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ebcarls\Downloads\"/>
    </mc:Choice>
  </mc:AlternateContent>
  <xr:revisionPtr revIDLastSave="0" documentId="8_{94A64060-C59D-46B0-A19F-7A372AD81B45}" xr6:coauthVersionLast="45" xr6:coauthVersionMax="45" xr10:uidLastSave="{00000000-0000-0000-0000-000000000000}"/>
  <bookViews>
    <workbookView xWindow="-120" yWindow="-120" windowWidth="20730" windowHeight="11160" xr2:uid="{C6FA3E2E-1526-4360-8490-CE2BAE56D88A}"/>
  </bookViews>
  <sheets>
    <sheet name="Welcome" sheetId="12" r:id="rId1"/>
    <sheet name="1-week Combinations" sheetId="20" r:id="rId2"/>
    <sheet name="2-week Combinations" sheetId="14" r:id="rId3"/>
    <sheet name="3-week Combinations" sheetId="15" r:id="rId4"/>
    <sheet name="4-week Combinations" sheetId="18" r:id="rId5"/>
    <sheet name="ICC ONE-WEEK COMBINATIONS" sheetId="22" r:id="rId6"/>
    <sheet name="ICC TWO-WEEK COMBINATIONS" sheetId="23" r:id="rId7"/>
    <sheet name="ICC THREE-WEEK COMBINATIONS" sheetId="24" r:id="rId8"/>
    <sheet name="ICC FOUR-WEEK COMBINATIONS" sheetId="25" r:id="rId9"/>
    <sheet name="Validation" sheetId="21" r:id="rId10"/>
  </sheets>
  <definedNames>
    <definedName name="_xlnm._FilterDatabase" localSheetId="8" hidden="1">'ICC FOUR-WEEK COMBINATIONS'!$A$1444:$M$2162</definedName>
    <definedName name="_xlnm._FilterDatabase" localSheetId="7" hidden="1">'ICC THREE-WEEK COMBINATIONS'!$A$586:$A$875</definedName>
    <definedName name="_xlnm._FilterDatabase" localSheetId="6" hidden="1">'ICC TWO-WEEK COMBINATIONS'!$A$2:$A$251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2162" i="25" l="1"/>
  <c r="L2162" i="25"/>
  <c r="K2162" i="25"/>
  <c r="J2162" i="25"/>
  <c r="I2162" i="25"/>
  <c r="H2162" i="25"/>
  <c r="G2162" i="25"/>
  <c r="F2162" i="25"/>
  <c r="E2162" i="25"/>
  <c r="D2162" i="25"/>
  <c r="C2162" i="25"/>
  <c r="B2162" i="25"/>
  <c r="M1441" i="25"/>
  <c r="L1441" i="25"/>
  <c r="K1441" i="25"/>
  <c r="J1441" i="25"/>
  <c r="I1441" i="25"/>
  <c r="H1441" i="25"/>
  <c r="G1441" i="25"/>
  <c r="F1441" i="25"/>
  <c r="E1441" i="25"/>
  <c r="D1441" i="25"/>
  <c r="C1441" i="25"/>
  <c r="B1441" i="25"/>
  <c r="M720" i="25"/>
  <c r="L720" i="25"/>
  <c r="K720" i="25"/>
  <c r="J720" i="25"/>
  <c r="I720" i="25"/>
  <c r="H720" i="25"/>
  <c r="G720" i="25"/>
  <c r="F720" i="25"/>
  <c r="E720" i="25"/>
  <c r="D720" i="25"/>
  <c r="C720" i="25"/>
  <c r="B720" i="25"/>
  <c r="M875" i="24"/>
  <c r="L875" i="24"/>
  <c r="K875" i="24"/>
  <c r="J875" i="24"/>
  <c r="I875" i="24"/>
  <c r="H875" i="24"/>
  <c r="G875" i="24"/>
  <c r="F875" i="24"/>
  <c r="E875" i="24"/>
  <c r="D875" i="24"/>
  <c r="C875" i="24"/>
  <c r="B875" i="24"/>
  <c r="M583" i="24"/>
  <c r="L583" i="24"/>
  <c r="K583" i="24"/>
  <c r="J583" i="24"/>
  <c r="I583" i="24"/>
  <c r="H583" i="24"/>
  <c r="G583" i="24"/>
  <c r="F583" i="24"/>
  <c r="E583" i="24"/>
  <c r="D583" i="24"/>
  <c r="C583" i="24"/>
  <c r="B583" i="24"/>
  <c r="M291" i="24"/>
  <c r="L291" i="24"/>
  <c r="K291" i="24"/>
  <c r="J291" i="24"/>
  <c r="I291" i="24"/>
  <c r="H291" i="24"/>
  <c r="G291" i="24"/>
  <c r="F291" i="24"/>
  <c r="E291" i="24"/>
  <c r="D291" i="24"/>
  <c r="C291" i="24"/>
  <c r="B291" i="24"/>
  <c r="M251" i="23"/>
  <c r="L251" i="23"/>
  <c r="K251" i="23"/>
  <c r="J251" i="23"/>
  <c r="I251" i="23"/>
  <c r="H251" i="23"/>
  <c r="G251" i="23"/>
  <c r="F251" i="23"/>
  <c r="E251" i="23"/>
  <c r="D251" i="23"/>
  <c r="C251" i="23"/>
  <c r="B251" i="23"/>
  <c r="M167" i="23"/>
  <c r="L167" i="23"/>
  <c r="K167" i="23"/>
  <c r="J167" i="23"/>
  <c r="I167" i="23"/>
  <c r="H167" i="23"/>
  <c r="G167" i="23"/>
  <c r="F167" i="23"/>
  <c r="E167" i="23"/>
  <c r="D167" i="23"/>
  <c r="C167" i="23"/>
  <c r="B167" i="23"/>
  <c r="M83" i="23"/>
  <c r="L83" i="23"/>
  <c r="K83" i="23"/>
  <c r="J83" i="23"/>
  <c r="I83" i="23"/>
  <c r="H83" i="23"/>
  <c r="G83" i="23"/>
  <c r="F83" i="23"/>
  <c r="E83" i="23"/>
  <c r="D83" i="23"/>
  <c r="C83" i="23"/>
  <c r="B83" i="23"/>
  <c r="M56" i="22"/>
  <c r="L56" i="22"/>
  <c r="K56" i="22"/>
  <c r="J56" i="22"/>
  <c r="I56" i="22"/>
  <c r="H56" i="22"/>
  <c r="G56" i="22"/>
  <c r="F56" i="22"/>
  <c r="E56" i="22"/>
  <c r="D56" i="22"/>
  <c r="C56" i="22"/>
  <c r="B56" i="22"/>
  <c r="M37" i="22"/>
  <c r="L37" i="22"/>
  <c r="K37" i="22"/>
  <c r="J37" i="22"/>
  <c r="I37" i="22"/>
  <c r="H37" i="22"/>
  <c r="G37" i="22"/>
  <c r="F37" i="22"/>
  <c r="E37" i="22"/>
  <c r="D37" i="22"/>
  <c r="C37" i="22"/>
  <c r="B37" i="22"/>
  <c r="M18" i="22"/>
  <c r="L18" i="22"/>
  <c r="K18" i="22"/>
  <c r="J18" i="22"/>
  <c r="I18" i="22"/>
  <c r="H18" i="22"/>
  <c r="G18" i="22"/>
  <c r="F18" i="22"/>
  <c r="E18" i="22"/>
  <c r="D18" i="22"/>
  <c r="C18" i="22"/>
  <c r="B18" i="22"/>
  <c r="B57" i="21"/>
  <c r="A57" i="21"/>
  <c r="B56" i="21"/>
  <c r="A56" i="21"/>
  <c r="B55" i="21"/>
  <c r="A55" i="21"/>
  <c r="D23" i="21"/>
  <c r="D22" i="21"/>
  <c r="D20" i="21"/>
  <c r="D19" i="21"/>
  <c r="L12" i="21"/>
  <c r="K12" i="21"/>
  <c r="I12" i="21"/>
  <c r="H12" i="21"/>
  <c r="G12" i="21"/>
  <c r="D12" i="21"/>
  <c r="J12" i="21" s="1"/>
  <c r="L11" i="21"/>
  <c r="K11" i="21"/>
  <c r="I11" i="21"/>
  <c r="H11" i="21"/>
  <c r="G11" i="21"/>
  <c r="M11" i="21" s="1"/>
  <c r="D11" i="21"/>
  <c r="L10" i="21"/>
  <c r="K10" i="21"/>
  <c r="I10" i="21"/>
  <c r="H10" i="21"/>
  <c r="G10" i="21"/>
  <c r="D10" i="21"/>
  <c r="J10" i="21" s="1"/>
  <c r="L9" i="21"/>
  <c r="K9" i="21"/>
  <c r="I9" i="21"/>
  <c r="H9" i="21"/>
  <c r="G9" i="21"/>
  <c r="M9" i="21" s="1"/>
  <c r="D9" i="21"/>
  <c r="L8" i="21"/>
  <c r="K8" i="21"/>
  <c r="I8" i="21"/>
  <c r="H8" i="21"/>
  <c r="G8" i="21"/>
  <c r="D8" i="21"/>
  <c r="J8" i="21" s="1"/>
  <c r="L7" i="21"/>
  <c r="K7" i="21"/>
  <c r="I7" i="21"/>
  <c r="H7" i="21"/>
  <c r="G7" i="21"/>
  <c r="M7" i="21" s="1"/>
  <c r="D7" i="21"/>
  <c r="L6" i="21"/>
  <c r="K6" i="21"/>
  <c r="I6" i="21"/>
  <c r="H6" i="21"/>
  <c r="G6" i="21"/>
  <c r="D6" i="21"/>
  <c r="J6" i="21" s="1"/>
  <c r="L5" i="21"/>
  <c r="K5" i="21"/>
  <c r="I5" i="21"/>
  <c r="H5" i="21"/>
  <c r="G5" i="21"/>
  <c r="M5" i="21" s="1"/>
  <c r="D5" i="21"/>
  <c r="L4" i="21"/>
  <c r="K4" i="21"/>
  <c r="I4" i="21"/>
  <c r="H4" i="21"/>
  <c r="G4" i="21"/>
  <c r="D4" i="21"/>
  <c r="J4" i="21" s="1"/>
  <c r="L3" i="21"/>
  <c r="K3" i="21"/>
  <c r="I3" i="21"/>
  <c r="H3" i="21"/>
  <c r="G3" i="21"/>
  <c r="M3" i="21" s="1"/>
  <c r="D3" i="21"/>
  <c r="M10" i="21" l="1"/>
  <c r="M4" i="21"/>
  <c r="M6" i="21"/>
  <c r="M8" i="21"/>
  <c r="J3" i="21"/>
  <c r="J5" i="21"/>
  <c r="J7" i="21"/>
  <c r="J9" i="21"/>
  <c r="J11" i="21"/>
  <c r="M12" i="21"/>
  <c r="AAT7" i="18" l="1"/>
  <c r="F7" i="18"/>
  <c r="BCF7" i="18" l="1"/>
  <c r="BCE7" i="18"/>
  <c r="BCD7" i="18"/>
  <c r="BCC7" i="18"/>
  <c r="BCB7" i="18"/>
  <c r="BCA7" i="18"/>
  <c r="BBZ7" i="18"/>
  <c r="BBY7" i="18"/>
  <c r="BBX7" i="18"/>
  <c r="BBW7" i="18"/>
  <c r="BBV7" i="18"/>
  <c r="BBU7" i="18"/>
  <c r="BBT7" i="18"/>
  <c r="BBS7" i="18"/>
  <c r="BBR7" i="18"/>
  <c r="BBQ7" i="18"/>
  <c r="BBP7" i="18"/>
  <c r="BBO7" i="18"/>
  <c r="BBN7" i="18"/>
  <c r="BBM7" i="18"/>
  <c r="BBL7" i="18"/>
  <c r="BBK7" i="18"/>
  <c r="BBJ7" i="18"/>
  <c r="BBI7" i="18"/>
  <c r="BBH7" i="18"/>
  <c r="BBG7" i="18"/>
  <c r="BBF7" i="18"/>
  <c r="BBE7" i="18"/>
  <c r="BBD7" i="18"/>
  <c r="BBC7" i="18"/>
  <c r="BBB7" i="18"/>
  <c r="BBA7" i="18"/>
  <c r="BAZ7" i="18"/>
  <c r="BAY7" i="18"/>
  <c r="BAX7" i="18"/>
  <c r="BAW7" i="18"/>
  <c r="BAV7" i="18"/>
  <c r="BAU7" i="18"/>
  <c r="BAT7" i="18"/>
  <c r="BAS7" i="18"/>
  <c r="BAR7" i="18"/>
  <c r="BAQ7" i="18"/>
  <c r="BAP7" i="18"/>
  <c r="BAO7" i="18"/>
  <c r="BAN7" i="18"/>
  <c r="BAM7" i="18"/>
  <c r="BAL7" i="18"/>
  <c r="BAK7" i="18"/>
  <c r="BAJ7" i="18"/>
  <c r="BAI7" i="18"/>
  <c r="BAH7" i="18"/>
  <c r="BAG7" i="18"/>
  <c r="BAF7" i="18"/>
  <c r="BAE7" i="18"/>
  <c r="BAD7" i="18"/>
  <c r="BAC7" i="18"/>
  <c r="BAB7" i="18"/>
  <c r="BAA7" i="18"/>
  <c r="AZZ7" i="18"/>
  <c r="AZY7" i="18"/>
  <c r="AZX7" i="18"/>
  <c r="AZW7" i="18"/>
  <c r="AZV7" i="18"/>
  <c r="AZU7" i="18"/>
  <c r="AZT7" i="18"/>
  <c r="AZS7" i="18"/>
  <c r="AZR7" i="18"/>
  <c r="AZQ7" i="18"/>
  <c r="AZP7" i="18"/>
  <c r="AZO7" i="18"/>
  <c r="AZN7" i="18"/>
  <c r="AZM7" i="18"/>
  <c r="AZL7" i="18"/>
  <c r="AZK7" i="18"/>
  <c r="AZJ7" i="18"/>
  <c r="AZI7" i="18"/>
  <c r="AZH7" i="18"/>
  <c r="AZG7" i="18"/>
  <c r="AZF7" i="18"/>
  <c r="AZE7" i="18"/>
  <c r="AZD7" i="18"/>
  <c r="AZC7" i="18"/>
  <c r="AZB7" i="18"/>
  <c r="AZA7" i="18"/>
  <c r="AYZ7" i="18"/>
  <c r="AYY7" i="18"/>
  <c r="AYX7" i="18"/>
  <c r="AYW7" i="18"/>
  <c r="AYV7" i="18"/>
  <c r="AYU7" i="18"/>
  <c r="AYT7" i="18"/>
  <c r="AYS7" i="18"/>
  <c r="AYR7" i="18"/>
  <c r="AYQ7" i="18"/>
  <c r="AYP7" i="18"/>
  <c r="AYO7" i="18"/>
  <c r="AYN7" i="18"/>
  <c r="AYM7" i="18"/>
  <c r="AYL7" i="18"/>
  <c r="AYK7" i="18"/>
  <c r="AYJ7" i="18"/>
  <c r="AYI7" i="18"/>
  <c r="AYH7" i="18"/>
  <c r="AYG7" i="18"/>
  <c r="AYF7" i="18"/>
  <c r="AYE7" i="18"/>
  <c r="AYD7" i="18"/>
  <c r="AYC7" i="18"/>
  <c r="AYB7" i="18"/>
  <c r="AYA7" i="18"/>
  <c r="AXZ7" i="18"/>
  <c r="AXY7" i="18"/>
  <c r="AXX7" i="18"/>
  <c r="AXW7" i="18"/>
  <c r="AXV7" i="18"/>
  <c r="AXU7" i="18"/>
  <c r="AXT7" i="18"/>
  <c r="AXS7" i="18"/>
  <c r="AXR7" i="18"/>
  <c r="AXQ7" i="18"/>
  <c r="AXP7" i="18"/>
  <c r="AXO7" i="18"/>
  <c r="AXN7" i="18"/>
  <c r="AXM7" i="18"/>
  <c r="AXL7" i="18"/>
  <c r="AXK7" i="18"/>
  <c r="AXJ7" i="18"/>
  <c r="AXI7" i="18"/>
  <c r="AXH7" i="18"/>
  <c r="AXG7" i="18"/>
  <c r="AXF7" i="18"/>
  <c r="AXE7" i="18"/>
  <c r="AXD7" i="18"/>
  <c r="AXC7" i="18"/>
  <c r="AXB7" i="18"/>
  <c r="AXA7" i="18"/>
  <c r="AWZ7" i="18"/>
  <c r="AWY7" i="18"/>
  <c r="AWX7" i="18"/>
  <c r="AWW7" i="18"/>
  <c r="AWV7" i="18"/>
  <c r="AWU7" i="18"/>
  <c r="AWT7" i="18"/>
  <c r="AWS7" i="18"/>
  <c r="AWR7" i="18"/>
  <c r="AWQ7" i="18"/>
  <c r="AWP7" i="18"/>
  <c r="AWO7" i="18"/>
  <c r="AWN7" i="18"/>
  <c r="AWM7" i="18"/>
  <c r="AWL7" i="18"/>
  <c r="AWK7" i="18"/>
  <c r="AWJ7" i="18"/>
  <c r="AWI7" i="18"/>
  <c r="AWH7" i="18"/>
  <c r="AWG7" i="18"/>
  <c r="AWF7" i="18"/>
  <c r="AWE7" i="18"/>
  <c r="AWD7" i="18"/>
  <c r="AWC7" i="18"/>
  <c r="AWB7" i="18"/>
  <c r="AWA7" i="18"/>
  <c r="AVZ7" i="18"/>
  <c r="AVY7" i="18"/>
  <c r="AVX7" i="18"/>
  <c r="AVW7" i="18"/>
  <c r="AVV7" i="18"/>
  <c r="AVU7" i="18"/>
  <c r="AVT7" i="18"/>
  <c r="AVS7" i="18"/>
  <c r="AVR7" i="18"/>
  <c r="AVQ7" i="18"/>
  <c r="AVP7" i="18"/>
  <c r="AVO7" i="18"/>
  <c r="AVN7" i="18"/>
  <c r="AVM7" i="18"/>
  <c r="AVL7" i="18"/>
  <c r="AVK7" i="18"/>
  <c r="AVJ7" i="18"/>
  <c r="AVI7" i="18"/>
  <c r="AVH7" i="18"/>
  <c r="AVG7" i="18"/>
  <c r="AVF7" i="18"/>
  <c r="AVE7" i="18"/>
  <c r="AVD7" i="18"/>
  <c r="AVC7" i="18"/>
  <c r="AVB7" i="18"/>
  <c r="AVA7" i="18"/>
  <c r="AUZ7" i="18"/>
  <c r="AUY7" i="18"/>
  <c r="AUX7" i="18"/>
  <c r="AUW7" i="18"/>
  <c r="AUV7" i="18"/>
  <c r="AUU7" i="18"/>
  <c r="AUT7" i="18"/>
  <c r="AUS7" i="18"/>
  <c r="AUR7" i="18"/>
  <c r="AUQ7" i="18"/>
  <c r="AUP7" i="18"/>
  <c r="AUO7" i="18"/>
  <c r="AUN7" i="18"/>
  <c r="AUM7" i="18"/>
  <c r="AUL7" i="18"/>
  <c r="AUK7" i="18"/>
  <c r="AUJ7" i="18"/>
  <c r="AUI7" i="18"/>
  <c r="AUH7" i="18"/>
  <c r="AUG7" i="18"/>
  <c r="AUF7" i="18"/>
  <c r="AUE7" i="18"/>
  <c r="AUD7" i="18"/>
  <c r="AUC7" i="18"/>
  <c r="AUB7" i="18"/>
  <c r="AUA7" i="18"/>
  <c r="ATZ7" i="18"/>
  <c r="ATY7" i="18"/>
  <c r="ATX7" i="18"/>
  <c r="ATW7" i="18"/>
  <c r="ATV7" i="18"/>
  <c r="ATU7" i="18"/>
  <c r="ATT7" i="18"/>
  <c r="ATS7" i="18"/>
  <c r="ATR7" i="18"/>
  <c r="ATQ7" i="18"/>
  <c r="ATP7" i="18"/>
  <c r="ATO7" i="18"/>
  <c r="ATN7" i="18"/>
  <c r="ATM7" i="18"/>
  <c r="ATL7" i="18"/>
  <c r="ATK7" i="18"/>
  <c r="ATJ7" i="18"/>
  <c r="ATI7" i="18"/>
  <c r="ATH7" i="18"/>
  <c r="ATG7" i="18"/>
  <c r="ATF7" i="18"/>
  <c r="ATE7" i="18"/>
  <c r="ATD7" i="18"/>
  <c r="ATC7" i="18"/>
  <c r="ATB7" i="18"/>
  <c r="ATA7" i="18"/>
  <c r="ASZ7" i="18"/>
  <c r="ASY7" i="18"/>
  <c r="ASX7" i="18"/>
  <c r="ASW7" i="18"/>
  <c r="ASV7" i="18"/>
  <c r="ASU7" i="18"/>
  <c r="AST7" i="18"/>
  <c r="ASS7" i="18"/>
  <c r="ASR7" i="18"/>
  <c r="ASQ7" i="18"/>
  <c r="ASP7" i="18"/>
  <c r="ASO7" i="18"/>
  <c r="ASN7" i="18"/>
  <c r="ASM7" i="18"/>
  <c r="ASL7" i="18"/>
  <c r="ASK7" i="18"/>
  <c r="ASJ7" i="18"/>
  <c r="ASI7" i="18"/>
  <c r="ASH7" i="18"/>
  <c r="ASG7" i="18"/>
  <c r="ASF7" i="18"/>
  <c r="ASE7" i="18"/>
  <c r="ASD7" i="18"/>
  <c r="ASC7" i="18"/>
  <c r="ASB7" i="18"/>
  <c r="ASA7" i="18"/>
  <c r="ARZ7" i="18"/>
  <c r="ARY7" i="18"/>
  <c r="ARX7" i="18"/>
  <c r="ARW7" i="18"/>
  <c r="ARV7" i="18"/>
  <c r="ARU7" i="18"/>
  <c r="ART7" i="18"/>
  <c r="ARS7" i="18"/>
  <c r="ARR7" i="18"/>
  <c r="ARQ7" i="18"/>
  <c r="ARP7" i="18"/>
  <c r="ARO7" i="18"/>
  <c r="ARN7" i="18"/>
  <c r="ARM7" i="18"/>
  <c r="ARL7" i="18"/>
  <c r="ARK7" i="18"/>
  <c r="ARJ7" i="18"/>
  <c r="ARI7" i="18"/>
  <c r="ARH7" i="18"/>
  <c r="ARG7" i="18"/>
  <c r="ARF7" i="18"/>
  <c r="ARE7" i="18"/>
  <c r="ARD7" i="18"/>
  <c r="ARC7" i="18"/>
  <c r="ARB7" i="18"/>
  <c r="ARA7" i="18"/>
  <c r="AQZ7" i="18"/>
  <c r="AQY7" i="18"/>
  <c r="AQX7" i="18"/>
  <c r="AQW7" i="18"/>
  <c r="AQV7" i="18"/>
  <c r="AQU7" i="18"/>
  <c r="AQT7" i="18"/>
  <c r="AQS7" i="18"/>
  <c r="AQR7" i="18"/>
  <c r="AQQ7" i="18"/>
  <c r="AQP7" i="18"/>
  <c r="AQO7" i="18"/>
  <c r="AQN7" i="18"/>
  <c r="AQM7" i="18"/>
  <c r="AQL7" i="18"/>
  <c r="AQK7" i="18"/>
  <c r="AQJ7" i="18"/>
  <c r="AQI7" i="18"/>
  <c r="AQH7" i="18"/>
  <c r="AQG7" i="18"/>
  <c r="AQF7" i="18"/>
  <c r="AQE7" i="18"/>
  <c r="AQD7" i="18"/>
  <c r="AQC7" i="18"/>
  <c r="AQB7" i="18"/>
  <c r="AQA7" i="18"/>
  <c r="APZ7" i="18"/>
  <c r="APY7" i="18"/>
  <c r="APX7" i="18"/>
  <c r="APW7" i="18"/>
  <c r="APV7" i="18"/>
  <c r="APU7" i="18"/>
  <c r="APT7" i="18"/>
  <c r="APS7" i="18"/>
  <c r="APR7" i="18"/>
  <c r="APQ7" i="18"/>
  <c r="APP7" i="18"/>
  <c r="APO7" i="18"/>
  <c r="APN7" i="18"/>
  <c r="APM7" i="18"/>
  <c r="APL7" i="18"/>
  <c r="APK7" i="18"/>
  <c r="APJ7" i="18"/>
  <c r="API7" i="18"/>
  <c r="APH7" i="18"/>
  <c r="APG7" i="18"/>
  <c r="APF7" i="18"/>
  <c r="APE7" i="18"/>
  <c r="APD7" i="18"/>
  <c r="APC7" i="18"/>
  <c r="APB7" i="18"/>
  <c r="APA7" i="18"/>
  <c r="AOZ7" i="18"/>
  <c r="AOY7" i="18"/>
  <c r="AOX7" i="18"/>
  <c r="AOW7" i="18"/>
  <c r="AOV7" i="18"/>
  <c r="AOU7" i="18"/>
  <c r="AOT7" i="18"/>
  <c r="AOS7" i="18"/>
  <c r="AOR7" i="18"/>
  <c r="AOQ7" i="18"/>
  <c r="AOP7" i="18"/>
  <c r="AOO7" i="18"/>
  <c r="AON7" i="18"/>
  <c r="AOM7" i="18"/>
  <c r="AOL7" i="18"/>
  <c r="AOK7" i="18"/>
  <c r="AOJ7" i="18"/>
  <c r="AOI7" i="18"/>
  <c r="AOH7" i="18"/>
  <c r="AOG7" i="18"/>
  <c r="AOF7" i="18"/>
  <c r="AOE7" i="18"/>
  <c r="AOD7" i="18"/>
  <c r="AOC7" i="18"/>
  <c r="AOB7" i="18"/>
  <c r="AOA7" i="18"/>
  <c r="ANZ7" i="18"/>
  <c r="ANY7" i="18"/>
  <c r="ANX7" i="18"/>
  <c r="ANW7" i="18"/>
  <c r="ANV7" i="18"/>
  <c r="ANU7" i="18"/>
  <c r="ANT7" i="18"/>
  <c r="ANS7" i="18"/>
  <c r="ANR7" i="18"/>
  <c r="ANQ7" i="18"/>
  <c r="ANP7" i="18"/>
  <c r="ANO7" i="18"/>
  <c r="ANN7" i="18"/>
  <c r="ANM7" i="18"/>
  <c r="ANL7" i="18"/>
  <c r="ANK7" i="18"/>
  <c r="ANJ7" i="18"/>
  <c r="ANI7" i="18"/>
  <c r="ANH7" i="18"/>
  <c r="ANG7" i="18"/>
  <c r="ANF7" i="18"/>
  <c r="ANE7" i="18"/>
  <c r="AND7" i="18"/>
  <c r="ANC7" i="18"/>
  <c r="ANB7" i="18"/>
  <c r="ANA7" i="18"/>
  <c r="AMZ7" i="18"/>
  <c r="AMY7" i="18"/>
  <c r="AMX7" i="18"/>
  <c r="AMW7" i="18"/>
  <c r="AMV7" i="18"/>
  <c r="AMU7" i="18"/>
  <c r="AMT7" i="18"/>
  <c r="AMS7" i="18"/>
  <c r="AMR7" i="18"/>
  <c r="AMQ7" i="18"/>
  <c r="AMP7" i="18"/>
  <c r="AMO7" i="18"/>
  <c r="AMN7" i="18"/>
  <c r="AMM7" i="18"/>
  <c r="AML7" i="18"/>
  <c r="AMK7" i="18"/>
  <c r="AMJ7" i="18"/>
  <c r="AMI7" i="18"/>
  <c r="AMH7" i="18"/>
  <c r="AMG7" i="18"/>
  <c r="AMF7" i="18"/>
  <c r="AME7" i="18"/>
  <c r="AMD7" i="18"/>
  <c r="AMC7" i="18"/>
  <c r="AMB7" i="18"/>
  <c r="AMA7" i="18"/>
  <c r="ALZ7" i="18"/>
  <c r="ALY7" i="18"/>
  <c r="ALX7" i="18"/>
  <c r="ALW7" i="18"/>
  <c r="ALV7" i="18"/>
  <c r="ALU7" i="18"/>
  <c r="ALT7" i="18"/>
  <c r="ALS7" i="18"/>
  <c r="ALR7" i="18"/>
  <c r="ALQ7" i="18"/>
  <c r="ALP7" i="18"/>
  <c r="ALO7" i="18"/>
  <c r="ALN7" i="18"/>
  <c r="ALM7" i="18"/>
  <c r="ALL7" i="18"/>
  <c r="ALK7" i="18"/>
  <c r="ALJ7" i="18"/>
  <c r="ALI7" i="18"/>
  <c r="ALH7" i="18"/>
  <c r="ALG7" i="18"/>
  <c r="ALF7" i="18"/>
  <c r="ALE7" i="18"/>
  <c r="ALD7" i="18"/>
  <c r="ALC7" i="18"/>
  <c r="ALB7" i="18"/>
  <c r="ALA7" i="18"/>
  <c r="AKZ7" i="18"/>
  <c r="AKY7" i="18"/>
  <c r="AKX7" i="18"/>
  <c r="AKW7" i="18"/>
  <c r="AKV7" i="18"/>
  <c r="AKU7" i="18"/>
  <c r="AKT7" i="18"/>
  <c r="AKS7" i="18"/>
  <c r="AKR7" i="18"/>
  <c r="AKQ7" i="18"/>
  <c r="AKP7" i="18"/>
  <c r="AKO7" i="18"/>
  <c r="AKN7" i="18"/>
  <c r="AKM7" i="18"/>
  <c r="AKL7" i="18"/>
  <c r="AKK7" i="18"/>
  <c r="AKJ7" i="18"/>
  <c r="AKI7" i="18"/>
  <c r="AKH7" i="18"/>
  <c r="AKG7" i="18"/>
  <c r="AKF7" i="18"/>
  <c r="AKE7" i="18"/>
  <c r="AKD7" i="18"/>
  <c r="AKC7" i="18"/>
  <c r="AKB7" i="18"/>
  <c r="AKA7" i="18"/>
  <c r="AJZ7" i="18"/>
  <c r="AJY7" i="18"/>
  <c r="AJX7" i="18"/>
  <c r="AJW7" i="18"/>
  <c r="AJV7" i="18"/>
  <c r="AJU7" i="18"/>
  <c r="AJT7" i="18"/>
  <c r="AJS7" i="18"/>
  <c r="AJR7" i="18"/>
  <c r="AJQ7" i="18"/>
  <c r="AJP7" i="18"/>
  <c r="AJO7" i="18"/>
  <c r="AJN7" i="18"/>
  <c r="AJM7" i="18"/>
  <c r="AJL7" i="18"/>
  <c r="AJK7" i="18"/>
  <c r="AJJ7" i="18"/>
  <c r="AJI7" i="18"/>
  <c r="AJH7" i="18"/>
  <c r="AJG7" i="18"/>
  <c r="AJF7" i="18"/>
  <c r="AJE7" i="18"/>
  <c r="AJD7" i="18"/>
  <c r="AJC7" i="18"/>
  <c r="AJB7" i="18"/>
  <c r="AJA7" i="18"/>
  <c r="AIZ7" i="18"/>
  <c r="AIY7" i="18"/>
  <c r="AIX7" i="18"/>
  <c r="AIW7" i="18"/>
  <c r="AIV7" i="18"/>
  <c r="AIU7" i="18"/>
  <c r="AIT7" i="18"/>
  <c r="AIS7" i="18"/>
  <c r="AIR7" i="18"/>
  <c r="AIQ7" i="18"/>
  <c r="AIP7" i="18"/>
  <c r="AIO7" i="18"/>
  <c r="AIN7" i="18"/>
  <c r="AIM7" i="18"/>
  <c r="AIL7" i="18"/>
  <c r="AIK7" i="18"/>
  <c r="AIJ7" i="18"/>
  <c r="AII7" i="18"/>
  <c r="AIH7" i="18"/>
  <c r="AIG7" i="18"/>
  <c r="AIF7" i="18"/>
  <c r="AIE7" i="18"/>
  <c r="AID7" i="18"/>
  <c r="AIC7" i="18"/>
  <c r="AIB7" i="18"/>
  <c r="AIA7" i="18"/>
  <c r="AHZ7" i="18"/>
  <c r="AHY7" i="18"/>
  <c r="AHX7" i="18"/>
  <c r="AHW7" i="18"/>
  <c r="AHV7" i="18"/>
  <c r="AHU7" i="18"/>
  <c r="AHT7" i="18"/>
  <c r="AHS7" i="18"/>
  <c r="AHR7" i="18"/>
  <c r="AHQ7" i="18"/>
  <c r="AHP7" i="18"/>
  <c r="AHO7" i="18"/>
  <c r="AHN7" i="18"/>
  <c r="AHM7" i="18"/>
  <c r="AHL7" i="18"/>
  <c r="AHK7" i="18"/>
  <c r="AHJ7" i="18"/>
  <c r="AHI7" i="18"/>
  <c r="AHH7" i="18"/>
  <c r="AHG7" i="18"/>
  <c r="AHF7" i="18"/>
  <c r="AHE7" i="18"/>
  <c r="AHD7" i="18"/>
  <c r="AHC7" i="18"/>
  <c r="AHB7" i="18"/>
  <c r="AHA7" i="18"/>
  <c r="AGZ7" i="18"/>
  <c r="AGY7" i="18"/>
  <c r="AGX7" i="18"/>
  <c r="AGW7" i="18"/>
  <c r="AGV7" i="18"/>
  <c r="AGU7" i="18"/>
  <c r="AGT7" i="18"/>
  <c r="AGS7" i="18"/>
  <c r="AGR7" i="18"/>
  <c r="AGQ7" i="18"/>
  <c r="AGP7" i="18"/>
  <c r="AGO7" i="18"/>
  <c r="AGN7" i="18"/>
  <c r="AGM7" i="18"/>
  <c r="AGL7" i="18"/>
  <c r="AGK7" i="18"/>
  <c r="AGJ7" i="18"/>
  <c r="AGI7" i="18"/>
  <c r="AGH7" i="18"/>
  <c r="AGG7" i="18"/>
  <c r="AGF7" i="18"/>
  <c r="AGE7" i="18"/>
  <c r="AGD7" i="18"/>
  <c r="AGC7" i="18"/>
  <c r="AGB7" i="18"/>
  <c r="AGA7" i="18"/>
  <c r="AFZ7" i="18"/>
  <c r="AFY7" i="18"/>
  <c r="AFX7" i="18"/>
  <c r="AFW7" i="18"/>
  <c r="AFV7" i="18"/>
  <c r="AFU7" i="18"/>
  <c r="AFT7" i="18"/>
  <c r="AFS7" i="18"/>
  <c r="AFR7" i="18"/>
  <c r="AFQ7" i="18"/>
  <c r="AFP7" i="18"/>
  <c r="AFO7" i="18"/>
  <c r="AFN7" i="18"/>
  <c r="AFM7" i="18"/>
  <c r="AFL7" i="18"/>
  <c r="AFK7" i="18"/>
  <c r="AFJ7" i="18"/>
  <c r="AFI7" i="18"/>
  <c r="AFH7" i="18"/>
  <c r="AFG7" i="18"/>
  <c r="AFF7" i="18"/>
  <c r="AFE7" i="18"/>
  <c r="AFD7" i="18"/>
  <c r="AFC7" i="18"/>
  <c r="AFB7" i="18"/>
  <c r="AFA7" i="18"/>
  <c r="AEZ7" i="18"/>
  <c r="AEY7" i="18"/>
  <c r="AEX7" i="18"/>
  <c r="AEW7" i="18"/>
  <c r="AEV7" i="18"/>
  <c r="AEU7" i="18"/>
  <c r="AET7" i="18"/>
  <c r="AES7" i="18"/>
  <c r="AER7" i="18"/>
  <c r="AEQ7" i="18"/>
  <c r="AEP7" i="18"/>
  <c r="AEO7" i="18"/>
  <c r="AEN7" i="18"/>
  <c r="AEM7" i="18"/>
  <c r="AEL7" i="18"/>
  <c r="AEK7" i="18"/>
  <c r="AEJ7" i="18"/>
  <c r="AEI7" i="18"/>
  <c r="AEH7" i="18"/>
  <c r="AEG7" i="18"/>
  <c r="AEF7" i="18"/>
  <c r="AEE7" i="18"/>
  <c r="AED7" i="18"/>
  <c r="AEC7" i="18"/>
  <c r="AEB7" i="18"/>
  <c r="AEA7" i="18"/>
  <c r="ADZ7" i="18"/>
  <c r="ADY7" i="18"/>
  <c r="ADX7" i="18"/>
  <c r="ADW7" i="18"/>
  <c r="ADV7" i="18"/>
  <c r="ADU7" i="18"/>
  <c r="ADT7" i="18"/>
  <c r="ADS7" i="18"/>
  <c r="ADR7" i="18"/>
  <c r="ADQ7" i="18"/>
  <c r="ADP7" i="18"/>
  <c r="ADO7" i="18"/>
  <c r="ADN7" i="18"/>
  <c r="ADM7" i="18"/>
  <c r="ADL7" i="18"/>
  <c r="ADK7" i="18"/>
  <c r="ADJ7" i="18"/>
  <c r="ADI7" i="18"/>
  <c r="ADH7" i="18"/>
  <c r="ADG7" i="18"/>
  <c r="ADF7" i="18"/>
  <c r="ADE7" i="18"/>
  <c r="ADD7" i="18"/>
  <c r="ADC7" i="18"/>
  <c r="ADB7" i="18"/>
  <c r="ADA7" i="18"/>
  <c r="ACZ7" i="18"/>
  <c r="ACY7" i="18"/>
  <c r="ACX7" i="18"/>
  <c r="ACW7" i="18"/>
  <c r="ACV7" i="18"/>
  <c r="ACU7" i="18"/>
  <c r="ACT7" i="18"/>
  <c r="ACS7" i="18"/>
  <c r="ACR7" i="18"/>
  <c r="ACQ7" i="18"/>
  <c r="ACP7" i="18"/>
  <c r="ACO7" i="18"/>
  <c r="ACN7" i="18"/>
  <c r="ACM7" i="18"/>
  <c r="ACL7" i="18"/>
  <c r="ACK7" i="18"/>
  <c r="ACJ7" i="18"/>
  <c r="ACI7" i="18"/>
  <c r="ACH7" i="18"/>
  <c r="ACG7" i="18"/>
  <c r="ACF7" i="18"/>
  <c r="ACE7" i="18"/>
  <c r="ACD7" i="18"/>
  <c r="ACC7" i="18"/>
  <c r="ACB7" i="18"/>
  <c r="ACA7" i="18"/>
  <c r="ABZ7" i="18"/>
  <c r="ABY7" i="18"/>
  <c r="ABX7" i="18"/>
  <c r="ABW7" i="18"/>
  <c r="ABV7" i="18"/>
  <c r="ABU7" i="18"/>
  <c r="ABT7" i="18"/>
  <c r="ABS7" i="18"/>
  <c r="ABR7" i="18"/>
  <c r="ABQ7" i="18"/>
  <c r="ABP7" i="18"/>
  <c r="ABO7" i="18"/>
  <c r="ABN7" i="18"/>
  <c r="ABM7" i="18"/>
  <c r="ABL7" i="18"/>
  <c r="ABK7" i="18"/>
  <c r="ABJ7" i="18"/>
  <c r="ABI7" i="18"/>
  <c r="ABH7" i="18"/>
  <c r="ABG7" i="18"/>
  <c r="ABF7" i="18"/>
  <c r="ABE7" i="18"/>
  <c r="ABD7" i="18"/>
  <c r="ABC7" i="18"/>
  <c r="ABB7" i="18"/>
  <c r="ABA7" i="18"/>
  <c r="AAZ7" i="18"/>
  <c r="AAY7" i="18"/>
  <c r="AAX7" i="18"/>
  <c r="AAW7" i="18"/>
  <c r="AAV7" i="18"/>
  <c r="AAU7" i="18"/>
  <c r="CDT7" i="18"/>
  <c r="CDS7" i="18"/>
  <c r="CDR7" i="18"/>
  <c r="CDQ7" i="18"/>
  <c r="CDP7" i="18"/>
  <c r="CDO7" i="18"/>
  <c r="CDN7" i="18"/>
  <c r="CDM7" i="18"/>
  <c r="CDL7" i="18"/>
  <c r="CDK7" i="18"/>
  <c r="CDJ7" i="18"/>
  <c r="CDI7" i="18"/>
  <c r="CDH7" i="18"/>
  <c r="CDG7" i="18"/>
  <c r="CDF7" i="18"/>
  <c r="CDE7" i="18"/>
  <c r="CDD7" i="18"/>
  <c r="CDC7" i="18"/>
  <c r="CDB7" i="18"/>
  <c r="CDA7" i="18"/>
  <c r="CCZ7" i="18"/>
  <c r="CCY7" i="18"/>
  <c r="CCX7" i="18"/>
  <c r="CCW7" i="18"/>
  <c r="CCV7" i="18"/>
  <c r="CCU7" i="18"/>
  <c r="CCT7" i="18"/>
  <c r="CCS7" i="18"/>
  <c r="CCR7" i="18"/>
  <c r="CCQ7" i="18"/>
  <c r="CCP7" i="18"/>
  <c r="CCO7" i="18"/>
  <c r="CCN7" i="18"/>
  <c r="CCM7" i="18"/>
  <c r="CCL7" i="18"/>
  <c r="CCK7" i="18"/>
  <c r="CCJ7" i="18"/>
  <c r="CCI7" i="18"/>
  <c r="CCH7" i="18"/>
  <c r="CCG7" i="18"/>
  <c r="CCF7" i="18"/>
  <c r="CCE7" i="18"/>
  <c r="CCD7" i="18"/>
  <c r="CCC7" i="18"/>
  <c r="CCB7" i="18"/>
  <c r="CCA7" i="18"/>
  <c r="CBZ7" i="18"/>
  <c r="CBY7" i="18"/>
  <c r="CBX7" i="18"/>
  <c r="CBW7" i="18"/>
  <c r="CBV7" i="18"/>
  <c r="CBU7" i="18"/>
  <c r="CBT7" i="18"/>
  <c r="CBS7" i="18"/>
  <c r="CBR7" i="18"/>
  <c r="CBQ7" i="18"/>
  <c r="CBP7" i="18"/>
  <c r="CBO7" i="18"/>
  <c r="CBN7" i="18"/>
  <c r="CBM7" i="18"/>
  <c r="CBL7" i="18"/>
  <c r="CBK7" i="18"/>
  <c r="CBJ7" i="18"/>
  <c r="CBI7" i="18"/>
  <c r="CBH7" i="18"/>
  <c r="CBG7" i="18"/>
  <c r="CBF7" i="18"/>
  <c r="CBE7" i="18"/>
  <c r="CBD7" i="18"/>
  <c r="CBC7" i="18"/>
  <c r="CBB7" i="18"/>
  <c r="CBA7" i="18"/>
  <c r="CAZ7" i="18"/>
  <c r="CAY7" i="18"/>
  <c r="CAX7" i="18"/>
  <c r="CAW7" i="18"/>
  <c r="CAV7" i="18"/>
  <c r="CAU7" i="18"/>
  <c r="CAT7" i="18"/>
  <c r="CAS7" i="18"/>
  <c r="CAR7" i="18"/>
  <c r="CAQ7" i="18"/>
  <c r="CAP7" i="18"/>
  <c r="CAO7" i="18"/>
  <c r="CAN7" i="18"/>
  <c r="CAM7" i="18"/>
  <c r="CAL7" i="18"/>
  <c r="CAK7" i="18"/>
  <c r="CAJ7" i="18"/>
  <c r="CAI7" i="18"/>
  <c r="CAH7" i="18"/>
  <c r="CAG7" i="18"/>
  <c r="CAF7" i="18"/>
  <c r="CAE7" i="18"/>
  <c r="CAD7" i="18"/>
  <c r="CAC7" i="18"/>
  <c r="CAB7" i="18"/>
  <c r="CAA7" i="18"/>
  <c r="BZZ7" i="18"/>
  <c r="BZY7" i="18"/>
  <c r="BZX7" i="18"/>
  <c r="BZW7" i="18"/>
  <c r="BZV7" i="18"/>
  <c r="BZU7" i="18"/>
  <c r="BZT7" i="18"/>
  <c r="BZS7" i="18"/>
  <c r="BZR7" i="18"/>
  <c r="BZQ7" i="18"/>
  <c r="BZP7" i="18"/>
  <c r="BZO7" i="18"/>
  <c r="BZN7" i="18"/>
  <c r="BZM7" i="18"/>
  <c r="BZL7" i="18"/>
  <c r="BZK7" i="18"/>
  <c r="BZJ7" i="18"/>
  <c r="BZI7" i="18"/>
  <c r="BZH7" i="18"/>
  <c r="BZG7" i="18"/>
  <c r="BZF7" i="18"/>
  <c r="BZE7" i="18"/>
  <c r="BZD7" i="18"/>
  <c r="BZC7" i="18"/>
  <c r="BZB7" i="18"/>
  <c r="BZA7" i="18"/>
  <c r="BYZ7" i="18"/>
  <c r="BYY7" i="18"/>
  <c r="BYX7" i="18"/>
  <c r="BYW7" i="18"/>
  <c r="BYV7" i="18"/>
  <c r="BYU7" i="18"/>
  <c r="BYT7" i="18"/>
  <c r="BYS7" i="18"/>
  <c r="BYR7" i="18"/>
  <c r="BYQ7" i="18"/>
  <c r="BYP7" i="18"/>
  <c r="BYO7" i="18"/>
  <c r="BYN7" i="18"/>
  <c r="BYM7" i="18"/>
  <c r="BYL7" i="18"/>
  <c r="BYK7" i="18"/>
  <c r="BYJ7" i="18"/>
  <c r="BYI7" i="18"/>
  <c r="BYH7" i="18"/>
  <c r="BYG7" i="18"/>
  <c r="BYF7" i="18"/>
  <c r="BYE7" i="18"/>
  <c r="BYD7" i="18"/>
  <c r="BYC7" i="18"/>
  <c r="BYB7" i="18"/>
  <c r="BYA7" i="18"/>
  <c r="BXZ7" i="18"/>
  <c r="BXY7" i="18"/>
  <c r="BXX7" i="18"/>
  <c r="BXW7" i="18"/>
  <c r="BXV7" i="18"/>
  <c r="BXU7" i="18"/>
  <c r="BXT7" i="18"/>
  <c r="BXS7" i="18"/>
  <c r="BXR7" i="18"/>
  <c r="BXQ7" i="18"/>
  <c r="BXP7" i="18"/>
  <c r="BXO7" i="18"/>
  <c r="BXN7" i="18"/>
  <c r="BXM7" i="18"/>
  <c r="BXL7" i="18"/>
  <c r="BXK7" i="18"/>
  <c r="BXJ7" i="18"/>
  <c r="BXI7" i="18"/>
  <c r="BXH7" i="18"/>
  <c r="BXG7" i="18"/>
  <c r="BXF7" i="18"/>
  <c r="BXE7" i="18"/>
  <c r="BXD7" i="18"/>
  <c r="BXC7" i="18"/>
  <c r="BXB7" i="18"/>
  <c r="BXA7" i="18"/>
  <c r="BWZ7" i="18"/>
  <c r="BWY7" i="18"/>
  <c r="BWX7" i="18"/>
  <c r="BWW7" i="18"/>
  <c r="BWV7" i="18"/>
  <c r="BWU7" i="18"/>
  <c r="BWT7" i="18"/>
  <c r="BWS7" i="18"/>
  <c r="BWR7" i="18"/>
  <c r="BWQ7" i="18"/>
  <c r="BWP7" i="18"/>
  <c r="BWO7" i="18"/>
  <c r="BWN7" i="18"/>
  <c r="BWM7" i="18"/>
  <c r="BWL7" i="18"/>
  <c r="BWK7" i="18"/>
  <c r="BWJ7" i="18"/>
  <c r="BWI7" i="18"/>
  <c r="BWH7" i="18"/>
  <c r="BWG7" i="18"/>
  <c r="BWF7" i="18"/>
  <c r="BWE7" i="18"/>
  <c r="BWD7" i="18"/>
  <c r="BWC7" i="18"/>
  <c r="BWB7" i="18"/>
  <c r="BWA7" i="18"/>
  <c r="BVZ7" i="18"/>
  <c r="BVY7" i="18"/>
  <c r="BVX7" i="18"/>
  <c r="BVW7" i="18"/>
  <c r="BVV7" i="18"/>
  <c r="BVU7" i="18"/>
  <c r="BVT7" i="18"/>
  <c r="BVS7" i="18"/>
  <c r="BVR7" i="18"/>
  <c r="BVQ7" i="18"/>
  <c r="BVP7" i="18"/>
  <c r="BVO7" i="18"/>
  <c r="BVN7" i="18"/>
  <c r="BVM7" i="18"/>
  <c r="BVL7" i="18"/>
  <c r="BVK7" i="18"/>
  <c r="BVJ7" i="18"/>
  <c r="BVI7" i="18"/>
  <c r="BVH7" i="18"/>
  <c r="BVG7" i="18"/>
  <c r="BVF7" i="18"/>
  <c r="BVE7" i="18"/>
  <c r="BVD7" i="18"/>
  <c r="BVC7" i="18"/>
  <c r="BVB7" i="18"/>
  <c r="BVA7" i="18"/>
  <c r="BUZ7" i="18"/>
  <c r="BUY7" i="18"/>
  <c r="BUX7" i="18"/>
  <c r="BUW7" i="18"/>
  <c r="BUV7" i="18"/>
  <c r="BUU7" i="18"/>
  <c r="BUT7" i="18"/>
  <c r="BUS7" i="18"/>
  <c r="BUR7" i="18"/>
  <c r="BUQ7" i="18"/>
  <c r="BUP7" i="18"/>
  <c r="BUO7" i="18"/>
  <c r="BUN7" i="18"/>
  <c r="BUM7" i="18"/>
  <c r="BUL7" i="18"/>
  <c r="BUK7" i="18"/>
  <c r="BUJ7" i="18"/>
  <c r="BUI7" i="18"/>
  <c r="BUH7" i="18"/>
  <c r="BUG7" i="18"/>
  <c r="BUF7" i="18"/>
  <c r="BUE7" i="18"/>
  <c r="BUD7" i="18"/>
  <c r="BUC7" i="18"/>
  <c r="BUB7" i="18"/>
  <c r="BUA7" i="18"/>
  <c r="BTZ7" i="18"/>
  <c r="BTY7" i="18"/>
  <c r="BTX7" i="18"/>
  <c r="BTW7" i="18"/>
  <c r="BTV7" i="18"/>
  <c r="BTU7" i="18"/>
  <c r="BTT7" i="18"/>
  <c r="BTS7" i="18"/>
  <c r="BTR7" i="18"/>
  <c r="BTQ7" i="18"/>
  <c r="BTP7" i="18"/>
  <c r="BTO7" i="18"/>
  <c r="BTN7" i="18"/>
  <c r="BTM7" i="18"/>
  <c r="BTL7" i="18"/>
  <c r="BTK7" i="18"/>
  <c r="BTJ7" i="18"/>
  <c r="BTI7" i="18"/>
  <c r="BTH7" i="18"/>
  <c r="BTG7" i="18"/>
  <c r="BTF7" i="18"/>
  <c r="BTE7" i="18"/>
  <c r="BTD7" i="18"/>
  <c r="BTC7" i="18"/>
  <c r="BTB7" i="18"/>
  <c r="BTA7" i="18"/>
  <c r="BSZ7" i="18"/>
  <c r="BSY7" i="18"/>
  <c r="BSX7" i="18"/>
  <c r="BSW7" i="18"/>
  <c r="BSV7" i="18"/>
  <c r="BSU7" i="18"/>
  <c r="BST7" i="18"/>
  <c r="BSS7" i="18"/>
  <c r="BSR7" i="18"/>
  <c r="BSQ7" i="18"/>
  <c r="BSP7" i="18"/>
  <c r="BSO7" i="18"/>
  <c r="BSN7" i="18"/>
  <c r="BSM7" i="18"/>
  <c r="BSL7" i="18"/>
  <c r="BSK7" i="18"/>
  <c r="BSJ7" i="18"/>
  <c r="BSI7" i="18"/>
  <c r="BSH7" i="18"/>
  <c r="BSG7" i="18"/>
  <c r="BSF7" i="18"/>
  <c r="BSE7" i="18"/>
  <c r="BSD7" i="18"/>
  <c r="BSC7" i="18"/>
  <c r="BSB7" i="18"/>
  <c r="BSA7" i="18"/>
  <c r="BRZ7" i="18"/>
  <c r="BRY7" i="18"/>
  <c r="BRX7" i="18"/>
  <c r="BRW7" i="18"/>
  <c r="BRV7" i="18"/>
  <c r="BRU7" i="18"/>
  <c r="BRT7" i="18"/>
  <c r="BRS7" i="18"/>
  <c r="BRR7" i="18"/>
  <c r="BRQ7" i="18"/>
  <c r="BRP7" i="18"/>
  <c r="BRO7" i="18"/>
  <c r="BRN7" i="18"/>
  <c r="BRM7" i="18"/>
  <c r="BRL7" i="18"/>
  <c r="BRK7" i="18"/>
  <c r="BRJ7" i="18"/>
  <c r="BRI7" i="18"/>
  <c r="BRH7" i="18"/>
  <c r="BRG7" i="18"/>
  <c r="BRF7" i="18"/>
  <c r="BRE7" i="18"/>
  <c r="BRD7" i="18"/>
  <c r="BRC7" i="18"/>
  <c r="BRB7" i="18"/>
  <c r="BRA7" i="18"/>
  <c r="BQZ7" i="18"/>
  <c r="BQY7" i="18"/>
  <c r="BQX7" i="18"/>
  <c r="BQW7" i="18"/>
  <c r="BQV7" i="18"/>
  <c r="BQU7" i="18"/>
  <c r="BQT7" i="18"/>
  <c r="BQS7" i="18"/>
  <c r="BQR7" i="18"/>
  <c r="BQQ7" i="18"/>
  <c r="BQP7" i="18"/>
  <c r="BQO7" i="18"/>
  <c r="BQN7" i="18"/>
  <c r="BQM7" i="18"/>
  <c r="BQL7" i="18"/>
  <c r="BQK7" i="18"/>
  <c r="BQJ7" i="18"/>
  <c r="BQI7" i="18"/>
  <c r="BQH7" i="18"/>
  <c r="BQG7" i="18"/>
  <c r="BQF7" i="18"/>
  <c r="BQE7" i="18"/>
  <c r="BQD7" i="18"/>
  <c r="BQC7" i="18"/>
  <c r="BQB7" i="18"/>
  <c r="BQA7" i="18"/>
  <c r="BPZ7" i="18"/>
  <c r="BPY7" i="18"/>
  <c r="BPX7" i="18"/>
  <c r="BPW7" i="18"/>
  <c r="BPV7" i="18"/>
  <c r="BPU7" i="18"/>
  <c r="BPT7" i="18"/>
  <c r="BPS7" i="18"/>
  <c r="BPR7" i="18"/>
  <c r="BPQ7" i="18"/>
  <c r="BPP7" i="18"/>
  <c r="BPO7" i="18"/>
  <c r="BPN7" i="18"/>
  <c r="BPM7" i="18"/>
  <c r="BPL7" i="18"/>
  <c r="BPK7" i="18"/>
  <c r="BPJ7" i="18"/>
  <c r="BPI7" i="18"/>
  <c r="BPH7" i="18"/>
  <c r="BPG7" i="18"/>
  <c r="BPF7" i="18"/>
  <c r="BPE7" i="18"/>
  <c r="BPD7" i="18"/>
  <c r="BPC7" i="18"/>
  <c r="BPB7" i="18"/>
  <c r="BPA7" i="18"/>
  <c r="BOZ7" i="18"/>
  <c r="BOY7" i="18"/>
  <c r="BOX7" i="18"/>
  <c r="BOW7" i="18"/>
  <c r="BOV7" i="18"/>
  <c r="BOU7" i="18"/>
  <c r="BOT7" i="18"/>
  <c r="BOS7" i="18"/>
  <c r="BOR7" i="18"/>
  <c r="BOQ7" i="18"/>
  <c r="BOP7" i="18"/>
  <c r="BOO7" i="18"/>
  <c r="BON7" i="18"/>
  <c r="BOM7" i="18"/>
  <c r="BOL7" i="18"/>
  <c r="BOK7" i="18"/>
  <c r="BOJ7" i="18"/>
  <c r="BOI7" i="18"/>
  <c r="BOH7" i="18"/>
  <c r="BOG7" i="18"/>
  <c r="BOF7" i="18"/>
  <c r="BOE7" i="18"/>
  <c r="BOD7" i="18"/>
  <c r="BOC7" i="18"/>
  <c r="BOB7" i="18"/>
  <c r="BOA7" i="18"/>
  <c r="BNZ7" i="18"/>
  <c r="BNY7" i="18"/>
  <c r="BNX7" i="18"/>
  <c r="BNW7" i="18"/>
  <c r="BNV7" i="18"/>
  <c r="BNU7" i="18"/>
  <c r="BNT7" i="18"/>
  <c r="BNS7" i="18"/>
  <c r="BNR7" i="18"/>
  <c r="BNQ7" i="18"/>
  <c r="BNP7" i="18"/>
  <c r="BNO7" i="18"/>
  <c r="BNN7" i="18"/>
  <c r="BNM7" i="18"/>
  <c r="BNL7" i="18"/>
  <c r="BNK7" i="18"/>
  <c r="BNJ7" i="18"/>
  <c r="BNI7" i="18"/>
  <c r="BNH7" i="18"/>
  <c r="BNG7" i="18"/>
  <c r="BNF7" i="18"/>
  <c r="BNE7" i="18"/>
  <c r="BND7" i="18"/>
  <c r="BNC7" i="18"/>
  <c r="BNB7" i="18"/>
  <c r="BNA7" i="18"/>
  <c r="BMZ7" i="18"/>
  <c r="BMY7" i="18"/>
  <c r="BMX7" i="18"/>
  <c r="BMW7" i="18"/>
  <c r="BMV7" i="18"/>
  <c r="BMU7" i="18"/>
  <c r="BMT7" i="18"/>
  <c r="BMS7" i="18"/>
  <c r="BMR7" i="18"/>
  <c r="BMQ7" i="18"/>
  <c r="BMP7" i="18"/>
  <c r="BMO7" i="18"/>
  <c r="BMN7" i="18"/>
  <c r="BMM7" i="18"/>
  <c r="BML7" i="18"/>
  <c r="BMK7" i="18"/>
  <c r="BMJ7" i="18"/>
  <c r="BMI7" i="18"/>
  <c r="BMH7" i="18"/>
  <c r="BMG7" i="18"/>
  <c r="BMF7" i="18"/>
  <c r="BME7" i="18"/>
  <c r="BMD7" i="18"/>
  <c r="BMC7" i="18"/>
  <c r="BMB7" i="18"/>
  <c r="BMA7" i="18"/>
  <c r="BLZ7" i="18"/>
  <c r="BLY7" i="18"/>
  <c r="BLX7" i="18"/>
  <c r="BLW7" i="18"/>
  <c r="BLV7" i="18"/>
  <c r="BLU7" i="18"/>
  <c r="BLT7" i="18"/>
  <c r="BLS7" i="18"/>
  <c r="BLR7" i="18"/>
  <c r="BLQ7" i="18"/>
  <c r="BLP7" i="18"/>
  <c r="BLO7" i="18"/>
  <c r="BLN7" i="18"/>
  <c r="BLM7" i="18"/>
  <c r="BLL7" i="18"/>
  <c r="BLK7" i="18"/>
  <c r="BLJ7" i="18"/>
  <c r="BLI7" i="18"/>
  <c r="BLH7" i="18"/>
  <c r="BLG7" i="18"/>
  <c r="BLF7" i="18"/>
  <c r="BLE7" i="18"/>
  <c r="BLD7" i="18"/>
  <c r="BLC7" i="18"/>
  <c r="BLB7" i="18"/>
  <c r="BLA7" i="18"/>
  <c r="BKZ7" i="18"/>
  <c r="BKY7" i="18"/>
  <c r="BKX7" i="18"/>
  <c r="BKW7" i="18"/>
  <c r="BKV7" i="18"/>
  <c r="BKU7" i="18"/>
  <c r="BKT7" i="18"/>
  <c r="BKS7" i="18"/>
  <c r="BKR7" i="18"/>
  <c r="BKQ7" i="18"/>
  <c r="BKP7" i="18"/>
  <c r="BKO7" i="18"/>
  <c r="BKN7" i="18"/>
  <c r="BKM7" i="18"/>
  <c r="BKL7" i="18"/>
  <c r="BKK7" i="18"/>
  <c r="BKJ7" i="18"/>
  <c r="BKI7" i="18"/>
  <c r="BKH7" i="18"/>
  <c r="BKG7" i="18"/>
  <c r="BKF7" i="18"/>
  <c r="BKE7" i="18"/>
  <c r="BKD7" i="18"/>
  <c r="BKC7" i="18"/>
  <c r="BKB7" i="18"/>
  <c r="BKA7" i="18"/>
  <c r="BJZ7" i="18"/>
  <c r="BJY7" i="18"/>
  <c r="BJX7" i="18"/>
  <c r="BJW7" i="18"/>
  <c r="BJV7" i="18"/>
  <c r="BJU7" i="18"/>
  <c r="BJT7" i="18"/>
  <c r="BJS7" i="18"/>
  <c r="BJR7" i="18"/>
  <c r="BJQ7" i="18"/>
  <c r="BJP7" i="18"/>
  <c r="BJO7" i="18"/>
  <c r="BJN7" i="18"/>
  <c r="BJM7" i="18"/>
  <c r="BJL7" i="18"/>
  <c r="BJK7" i="18"/>
  <c r="BJJ7" i="18"/>
  <c r="BJI7" i="18"/>
  <c r="BJH7" i="18"/>
  <c r="BJG7" i="18"/>
  <c r="BJF7" i="18"/>
  <c r="BJE7" i="18"/>
  <c r="BJD7" i="18"/>
  <c r="BJC7" i="18"/>
  <c r="BJB7" i="18"/>
  <c r="BJA7" i="18"/>
  <c r="BIZ7" i="18"/>
  <c r="BIY7" i="18"/>
  <c r="BIX7" i="18"/>
  <c r="BIW7" i="18"/>
  <c r="BIV7" i="18"/>
  <c r="BIU7" i="18"/>
  <c r="BIT7" i="18"/>
  <c r="BIS7" i="18"/>
  <c r="BIR7" i="18"/>
  <c r="BIQ7" i="18"/>
  <c r="BIP7" i="18"/>
  <c r="BIO7" i="18"/>
  <c r="BIN7" i="18"/>
  <c r="BIM7" i="18"/>
  <c r="BIL7" i="18"/>
  <c r="BIK7" i="18"/>
  <c r="BIJ7" i="18"/>
  <c r="BII7" i="18"/>
  <c r="BIH7" i="18"/>
  <c r="BIG7" i="18"/>
  <c r="BIF7" i="18"/>
  <c r="BIE7" i="18"/>
  <c r="BID7" i="18"/>
  <c r="BIC7" i="18"/>
  <c r="BIB7" i="18"/>
  <c r="BIA7" i="18"/>
  <c r="BHZ7" i="18"/>
  <c r="BHY7" i="18"/>
  <c r="BHX7" i="18"/>
  <c r="BHW7" i="18"/>
  <c r="BHV7" i="18"/>
  <c r="BHU7" i="18"/>
  <c r="BHT7" i="18"/>
  <c r="BHS7" i="18"/>
  <c r="BHR7" i="18"/>
  <c r="BHQ7" i="18"/>
  <c r="BHP7" i="18"/>
  <c r="BHO7" i="18"/>
  <c r="BHN7" i="18"/>
  <c r="BHM7" i="18"/>
  <c r="BHL7" i="18"/>
  <c r="BHK7" i="18"/>
  <c r="BHJ7" i="18"/>
  <c r="BHI7" i="18"/>
  <c r="BHH7" i="18"/>
  <c r="BHG7" i="18"/>
  <c r="BHF7" i="18"/>
  <c r="BHE7" i="18"/>
  <c r="BHD7" i="18"/>
  <c r="BHC7" i="18"/>
  <c r="BHB7" i="18"/>
  <c r="BHA7" i="18"/>
  <c r="BGZ7" i="18"/>
  <c r="BGY7" i="18"/>
  <c r="BGX7" i="18"/>
  <c r="BGW7" i="18"/>
  <c r="BGV7" i="18"/>
  <c r="BGU7" i="18"/>
  <c r="BGT7" i="18"/>
  <c r="BGS7" i="18"/>
  <c r="BGR7" i="18"/>
  <c r="BGQ7" i="18"/>
  <c r="BGP7" i="18"/>
  <c r="BGO7" i="18"/>
  <c r="BGN7" i="18"/>
  <c r="BGM7" i="18"/>
  <c r="BGL7" i="18"/>
  <c r="BGK7" i="18"/>
  <c r="BGJ7" i="18"/>
  <c r="BGI7" i="18"/>
  <c r="BGH7" i="18"/>
  <c r="BGG7" i="18"/>
  <c r="BGF7" i="18"/>
  <c r="BGE7" i="18"/>
  <c r="BGD7" i="18"/>
  <c r="BGC7" i="18"/>
  <c r="BGB7" i="18"/>
  <c r="BGA7" i="18"/>
  <c r="BFZ7" i="18"/>
  <c r="BFY7" i="18"/>
  <c r="BFX7" i="18"/>
  <c r="BFW7" i="18"/>
  <c r="BFV7" i="18"/>
  <c r="BFU7" i="18"/>
  <c r="BFT7" i="18"/>
  <c r="BFS7" i="18"/>
  <c r="BFR7" i="18"/>
  <c r="BFQ7" i="18"/>
  <c r="BFP7" i="18"/>
  <c r="BFO7" i="18"/>
  <c r="BFN7" i="18"/>
  <c r="BFM7" i="18"/>
  <c r="BFL7" i="18"/>
  <c r="BFK7" i="18"/>
  <c r="BFJ7" i="18"/>
  <c r="BFI7" i="18"/>
  <c r="BFH7" i="18"/>
  <c r="BFG7" i="18"/>
  <c r="BFF7" i="18"/>
  <c r="BFE7" i="18"/>
  <c r="BFD7" i="18"/>
  <c r="BFC7" i="18"/>
  <c r="BFB7" i="18"/>
  <c r="BFA7" i="18"/>
  <c r="BEZ7" i="18"/>
  <c r="BEY7" i="18"/>
  <c r="BEX7" i="18"/>
  <c r="BEW7" i="18"/>
  <c r="BEV7" i="18"/>
  <c r="BEU7" i="18"/>
  <c r="BET7" i="18"/>
  <c r="BES7" i="18"/>
  <c r="BER7" i="18"/>
  <c r="BEQ7" i="18"/>
  <c r="BEP7" i="18"/>
  <c r="BEO7" i="18"/>
  <c r="BEN7" i="18"/>
  <c r="BEM7" i="18"/>
  <c r="BEL7" i="18"/>
  <c r="BEK7" i="18"/>
  <c r="BEJ7" i="18"/>
  <c r="BEI7" i="18"/>
  <c r="BEH7" i="18"/>
  <c r="BEG7" i="18"/>
  <c r="BEF7" i="18"/>
  <c r="BEE7" i="18"/>
  <c r="BED7" i="18"/>
  <c r="BEC7" i="18"/>
  <c r="BEB7" i="18"/>
  <c r="BEA7" i="18"/>
  <c r="BDZ7" i="18"/>
  <c r="BDY7" i="18"/>
  <c r="BDX7" i="18"/>
  <c r="BDW7" i="18"/>
  <c r="BDV7" i="18"/>
  <c r="BDU7" i="18"/>
  <c r="BDT7" i="18"/>
  <c r="BDS7" i="18"/>
  <c r="BDR7" i="18"/>
  <c r="BDQ7" i="18"/>
  <c r="BDP7" i="18"/>
  <c r="BDO7" i="18"/>
  <c r="BDN7" i="18"/>
  <c r="BDM7" i="18"/>
  <c r="BDL7" i="18"/>
  <c r="BDK7" i="18"/>
  <c r="BDJ7" i="18"/>
  <c r="BDI7" i="18"/>
  <c r="BDH7" i="18"/>
  <c r="BDG7" i="18"/>
  <c r="BDF7" i="18"/>
  <c r="BDE7" i="18"/>
  <c r="BDD7" i="18"/>
  <c r="BDC7" i="18"/>
  <c r="BDB7" i="18"/>
  <c r="BDA7" i="18"/>
  <c r="BCZ7" i="18"/>
  <c r="BCY7" i="18"/>
  <c r="BCX7" i="18"/>
  <c r="BCW7" i="18"/>
  <c r="BCV7" i="18"/>
  <c r="BCU7" i="18"/>
  <c r="BCT7" i="18"/>
  <c r="BCS7" i="18"/>
  <c r="BCR7" i="18"/>
  <c r="BCQ7" i="18"/>
  <c r="BCP7" i="18"/>
  <c r="BCO7" i="18"/>
  <c r="BCN7" i="18"/>
  <c r="BCM7" i="18"/>
  <c r="BCL7" i="18"/>
  <c r="BCK7" i="18"/>
  <c r="BCJ7" i="18"/>
  <c r="BCI7" i="18"/>
  <c r="BCH7" i="18"/>
  <c r="AAR7" i="18"/>
  <c r="AAQ7" i="18"/>
  <c r="AAP7" i="18"/>
  <c r="AAO7" i="18"/>
  <c r="AAN7" i="18"/>
  <c r="AAM7" i="18"/>
  <c r="AAL7" i="18"/>
  <c r="AAK7" i="18"/>
  <c r="AAJ7" i="18"/>
  <c r="AAI7" i="18"/>
  <c r="AAH7" i="18"/>
  <c r="AAG7" i="18"/>
  <c r="AAF7" i="18"/>
  <c r="AAE7" i="18"/>
  <c r="AAD7" i="18"/>
  <c r="AAC7" i="18"/>
  <c r="AAB7" i="18"/>
  <c r="AAA7" i="18"/>
  <c r="ZZ7" i="18"/>
  <c r="ZY7" i="18"/>
  <c r="ZX7" i="18"/>
  <c r="ZW7" i="18"/>
  <c r="ZV7" i="18"/>
  <c r="ZU7" i="18"/>
  <c r="ZT7" i="18"/>
  <c r="ZS7" i="18"/>
  <c r="ZR7" i="18"/>
  <c r="ZQ7" i="18"/>
  <c r="ZP7" i="18"/>
  <c r="ZO7" i="18"/>
  <c r="ZN7" i="18"/>
  <c r="ZM7" i="18"/>
  <c r="ZL7" i="18"/>
  <c r="ZK7" i="18"/>
  <c r="ZJ7" i="18"/>
  <c r="ZI7" i="18"/>
  <c r="ZH7" i="18"/>
  <c r="ZG7" i="18"/>
  <c r="ZF7" i="18"/>
  <c r="ZE7" i="18"/>
  <c r="ZD7" i="18"/>
  <c r="ZC7" i="18"/>
  <c r="ZB7" i="18"/>
  <c r="ZA7" i="18"/>
  <c r="YZ7" i="18"/>
  <c r="YY7" i="18"/>
  <c r="YX7" i="18"/>
  <c r="YW7" i="18"/>
  <c r="YV7" i="18"/>
  <c r="YU7" i="18"/>
  <c r="YT7" i="18"/>
  <c r="YS7" i="18"/>
  <c r="YR7" i="18"/>
  <c r="YQ7" i="18"/>
  <c r="YP7" i="18"/>
  <c r="YO7" i="18"/>
  <c r="YN7" i="18"/>
  <c r="YM7" i="18"/>
  <c r="YL7" i="18"/>
  <c r="YK7" i="18"/>
  <c r="YJ7" i="18"/>
  <c r="YI7" i="18"/>
  <c r="YH7" i="18"/>
  <c r="YG7" i="18"/>
  <c r="YF7" i="18"/>
  <c r="YE7" i="18"/>
  <c r="YD7" i="18"/>
  <c r="YC7" i="18"/>
  <c r="YB7" i="18"/>
  <c r="YA7" i="18"/>
  <c r="XZ7" i="18"/>
  <c r="XY7" i="18"/>
  <c r="XX7" i="18"/>
  <c r="XW7" i="18"/>
  <c r="XV7" i="18"/>
  <c r="XU7" i="18"/>
  <c r="XT7" i="18"/>
  <c r="XS7" i="18"/>
  <c r="XR7" i="18"/>
  <c r="XQ7" i="18"/>
  <c r="XP7" i="18"/>
  <c r="XO7" i="18"/>
  <c r="XN7" i="18"/>
  <c r="XM7" i="18"/>
  <c r="XL7" i="18"/>
  <c r="XK7" i="18"/>
  <c r="XJ7" i="18"/>
  <c r="XI7" i="18"/>
  <c r="XH7" i="18"/>
  <c r="XG7" i="18"/>
  <c r="XF7" i="18"/>
  <c r="XE7" i="18"/>
  <c r="XD7" i="18"/>
  <c r="XC7" i="18"/>
  <c r="XB7" i="18"/>
  <c r="XA7" i="18"/>
  <c r="WZ7" i="18"/>
  <c r="WY7" i="18"/>
  <c r="WX7" i="18"/>
  <c r="WW7" i="18"/>
  <c r="WV7" i="18"/>
  <c r="WU7" i="18"/>
  <c r="WT7" i="18"/>
  <c r="WS7" i="18"/>
  <c r="WR7" i="18"/>
  <c r="WQ7" i="18"/>
  <c r="WP7" i="18"/>
  <c r="WO7" i="18"/>
  <c r="WN7" i="18"/>
  <c r="WM7" i="18"/>
  <c r="WL7" i="18"/>
  <c r="WK7" i="18"/>
  <c r="WJ7" i="18"/>
  <c r="WI7" i="18"/>
  <c r="WH7" i="18"/>
  <c r="WG7" i="18"/>
  <c r="WF7" i="18"/>
  <c r="WE7" i="18"/>
  <c r="WD7" i="18"/>
  <c r="WC7" i="18"/>
  <c r="WB7" i="18"/>
  <c r="WA7" i="18"/>
  <c r="VZ7" i="18"/>
  <c r="VY7" i="18"/>
  <c r="VX7" i="18"/>
  <c r="VW7" i="18"/>
  <c r="VV7" i="18"/>
  <c r="VU7" i="18"/>
  <c r="VT7" i="18"/>
  <c r="VS7" i="18"/>
  <c r="VR7" i="18"/>
  <c r="VQ7" i="18"/>
  <c r="VP7" i="18"/>
  <c r="VO7" i="18"/>
  <c r="VN7" i="18"/>
  <c r="VM7" i="18"/>
  <c r="VL7" i="18"/>
  <c r="VK7" i="18"/>
  <c r="VJ7" i="18"/>
  <c r="VI7" i="18"/>
  <c r="VH7" i="18"/>
  <c r="VG7" i="18"/>
  <c r="VF7" i="18"/>
  <c r="VE7" i="18"/>
  <c r="VD7" i="18"/>
  <c r="VC7" i="18"/>
  <c r="VB7" i="18"/>
  <c r="VA7" i="18"/>
  <c r="UZ7" i="18"/>
  <c r="UY7" i="18"/>
  <c r="UX7" i="18"/>
  <c r="UW7" i="18"/>
  <c r="UV7" i="18"/>
  <c r="UU7" i="18"/>
  <c r="UT7" i="18"/>
  <c r="US7" i="18"/>
  <c r="UR7" i="18"/>
  <c r="UQ7" i="18"/>
  <c r="UP7" i="18"/>
  <c r="UO7" i="18"/>
  <c r="UN7" i="18"/>
  <c r="UM7" i="18"/>
  <c r="UL7" i="18"/>
  <c r="UK7" i="18"/>
  <c r="UJ7" i="18"/>
  <c r="UI7" i="18"/>
  <c r="UH7" i="18"/>
  <c r="UG7" i="18"/>
  <c r="UF7" i="18"/>
  <c r="UE7" i="18"/>
  <c r="UD7" i="18"/>
  <c r="UC7" i="18"/>
  <c r="UB7" i="18"/>
  <c r="UA7" i="18"/>
  <c r="TZ7" i="18"/>
  <c r="TY7" i="18"/>
  <c r="TX7" i="18"/>
  <c r="TW7" i="18"/>
  <c r="TV7" i="18"/>
  <c r="TU7" i="18"/>
  <c r="TT7" i="18"/>
  <c r="TS7" i="18"/>
  <c r="TR7" i="18"/>
  <c r="TQ7" i="18"/>
  <c r="TP7" i="18"/>
  <c r="TO7" i="18"/>
  <c r="TN7" i="18"/>
  <c r="TM7" i="18"/>
  <c r="TL7" i="18"/>
  <c r="TK7" i="18"/>
  <c r="TJ7" i="18"/>
  <c r="TI7" i="18"/>
  <c r="TH7" i="18"/>
  <c r="TG7" i="18"/>
  <c r="TF7" i="18"/>
  <c r="TE7" i="18"/>
  <c r="TD7" i="18"/>
  <c r="TC7" i="18"/>
  <c r="TB7" i="18"/>
  <c r="TA7" i="18"/>
  <c r="SZ7" i="18"/>
  <c r="SY7" i="18"/>
  <c r="SX7" i="18"/>
  <c r="SW7" i="18"/>
  <c r="SV7" i="18"/>
  <c r="SU7" i="18"/>
  <c r="ST7" i="18"/>
  <c r="SS7" i="18"/>
  <c r="SR7" i="18"/>
  <c r="SQ7" i="18"/>
  <c r="SP7" i="18"/>
  <c r="SO7" i="18"/>
  <c r="SN7" i="18"/>
  <c r="SM7" i="18"/>
  <c r="SL7" i="18"/>
  <c r="SK7" i="18"/>
  <c r="SJ7" i="18"/>
  <c r="SI7" i="18"/>
  <c r="SH7" i="18"/>
  <c r="SG7" i="18"/>
  <c r="SF7" i="18"/>
  <c r="SE7" i="18"/>
  <c r="SD7" i="18"/>
  <c r="SC7" i="18"/>
  <c r="SB7" i="18"/>
  <c r="SA7" i="18"/>
  <c r="RZ7" i="18"/>
  <c r="RY7" i="18"/>
  <c r="RX7" i="18"/>
  <c r="RW7" i="18"/>
  <c r="RV7" i="18"/>
  <c r="RU7" i="18"/>
  <c r="RT7" i="18"/>
  <c r="RS7" i="18"/>
  <c r="RR7" i="18"/>
  <c r="RQ7" i="18"/>
  <c r="RP7" i="18"/>
  <c r="RO7" i="18"/>
  <c r="RN7" i="18"/>
  <c r="RM7" i="18"/>
  <c r="RL7" i="18"/>
  <c r="RK7" i="18"/>
  <c r="RJ7" i="18"/>
  <c r="RI7" i="18"/>
  <c r="RH7" i="18"/>
  <c r="RG7" i="18"/>
  <c r="RF7" i="18"/>
  <c r="RE7" i="18"/>
  <c r="RD7" i="18"/>
  <c r="RC7" i="18"/>
  <c r="RB7" i="18"/>
  <c r="RA7" i="18"/>
  <c r="QZ7" i="18"/>
  <c r="QY7" i="18"/>
  <c r="QX7" i="18"/>
  <c r="QW7" i="18"/>
  <c r="QV7" i="18"/>
  <c r="QU7" i="18"/>
  <c r="QT7" i="18"/>
  <c r="QS7" i="18"/>
  <c r="QR7" i="18"/>
  <c r="QQ7" i="18"/>
  <c r="QP7" i="18"/>
  <c r="QO7" i="18"/>
  <c r="QN7" i="18"/>
  <c r="QM7" i="18"/>
  <c r="QL7" i="18"/>
  <c r="QK7" i="18"/>
  <c r="QJ7" i="18"/>
  <c r="QI7" i="18"/>
  <c r="QH7" i="18"/>
  <c r="QG7" i="18"/>
  <c r="QF7" i="18"/>
  <c r="QE7" i="18"/>
  <c r="QD7" i="18"/>
  <c r="QC7" i="18"/>
  <c r="QB7" i="18"/>
  <c r="QA7" i="18"/>
  <c r="PZ7" i="18"/>
  <c r="PY7" i="18"/>
  <c r="PX7" i="18"/>
  <c r="PW7" i="18"/>
  <c r="PV7" i="18"/>
  <c r="PU7" i="18"/>
  <c r="PT7" i="18"/>
  <c r="PS7" i="18"/>
  <c r="PR7" i="18"/>
  <c r="PQ7" i="18"/>
  <c r="PP7" i="18"/>
  <c r="PO7" i="18"/>
  <c r="PN7" i="18"/>
  <c r="PM7" i="18"/>
  <c r="PL7" i="18"/>
  <c r="PK7" i="18"/>
  <c r="PJ7" i="18"/>
  <c r="PI7" i="18"/>
  <c r="PH7" i="18"/>
  <c r="PG7" i="18"/>
  <c r="PF7" i="18"/>
  <c r="PE7" i="18"/>
  <c r="PD7" i="18"/>
  <c r="PC7" i="18"/>
  <c r="PB7" i="18"/>
  <c r="PA7" i="18"/>
  <c r="OZ7" i="18"/>
  <c r="OY7" i="18"/>
  <c r="OX7" i="18"/>
  <c r="OW7" i="18"/>
  <c r="OV7" i="18"/>
  <c r="OU7" i="18"/>
  <c r="OT7" i="18"/>
  <c r="OS7" i="18"/>
  <c r="OR7" i="18"/>
  <c r="OQ7" i="18"/>
  <c r="OP7" i="18"/>
  <c r="OO7" i="18"/>
  <c r="ON7" i="18"/>
  <c r="OM7" i="18"/>
  <c r="OL7" i="18"/>
  <c r="OK7" i="18"/>
  <c r="OJ7" i="18"/>
  <c r="OI7" i="18"/>
  <c r="OH7" i="18"/>
  <c r="OG7" i="18"/>
  <c r="OF7" i="18"/>
  <c r="OE7" i="18"/>
  <c r="OD7" i="18"/>
  <c r="OC7" i="18"/>
  <c r="OB7" i="18"/>
  <c r="OA7" i="18"/>
  <c r="NZ7" i="18"/>
  <c r="NY7" i="18"/>
  <c r="NX7" i="18"/>
  <c r="NW7" i="18"/>
  <c r="NV7" i="18"/>
  <c r="NU7" i="18"/>
  <c r="NT7" i="18"/>
  <c r="NS7" i="18"/>
  <c r="NR7" i="18"/>
  <c r="NQ7" i="18"/>
  <c r="NP7" i="18"/>
  <c r="NO7" i="18"/>
  <c r="NN7" i="18"/>
  <c r="NM7" i="18"/>
  <c r="NL7" i="18"/>
  <c r="NK7" i="18"/>
  <c r="NJ7" i="18"/>
  <c r="NI7" i="18"/>
  <c r="NH7" i="18"/>
  <c r="NG7" i="18"/>
  <c r="NF7" i="18"/>
  <c r="NE7" i="18"/>
  <c r="ND7" i="18"/>
  <c r="NC7" i="18"/>
  <c r="NB7" i="18"/>
  <c r="NA7" i="18"/>
  <c r="MZ7" i="18"/>
  <c r="MY7" i="18"/>
  <c r="MX7" i="18"/>
  <c r="MW7" i="18"/>
  <c r="MV7" i="18"/>
  <c r="MU7" i="18"/>
  <c r="MT7" i="18"/>
  <c r="MS7" i="18"/>
  <c r="MR7" i="18"/>
  <c r="MQ7" i="18"/>
  <c r="MP7" i="18"/>
  <c r="MO7" i="18"/>
  <c r="MN7" i="18"/>
  <c r="MM7" i="18"/>
  <c r="ML7" i="18"/>
  <c r="MK7" i="18"/>
  <c r="MJ7" i="18"/>
  <c r="MI7" i="18"/>
  <c r="MH7" i="18"/>
  <c r="MG7" i="18"/>
  <c r="MF7" i="18"/>
  <c r="ME7" i="18"/>
  <c r="MD7" i="18"/>
  <c r="MC7" i="18"/>
  <c r="MB7" i="18"/>
  <c r="MA7" i="18"/>
  <c r="LZ7" i="18"/>
  <c r="LY7" i="18"/>
  <c r="LX7" i="18"/>
  <c r="LW7" i="18"/>
  <c r="LV7" i="18"/>
  <c r="LU7" i="18"/>
  <c r="LT7" i="18"/>
  <c r="LS7" i="18"/>
  <c r="LR7" i="18"/>
  <c r="LQ7" i="18"/>
  <c r="LP7" i="18"/>
  <c r="LO7" i="18"/>
  <c r="LN7" i="18"/>
  <c r="LM7" i="18"/>
  <c r="LL7" i="18"/>
  <c r="LK7" i="18"/>
  <c r="LJ7" i="18"/>
  <c r="LI7" i="18"/>
  <c r="LH7" i="18"/>
  <c r="LG7" i="18"/>
  <c r="LF7" i="18"/>
  <c r="LE7" i="18"/>
  <c r="LD7" i="18"/>
  <c r="LC7" i="18"/>
  <c r="LB7" i="18"/>
  <c r="LA7" i="18"/>
  <c r="KZ7" i="18"/>
  <c r="KY7" i="18"/>
  <c r="KX7" i="18"/>
  <c r="KW7" i="18"/>
  <c r="KV7" i="18"/>
  <c r="KU7" i="18"/>
  <c r="KT7" i="18"/>
  <c r="KS7" i="18"/>
  <c r="KR7" i="18"/>
  <c r="KQ7" i="18"/>
  <c r="KP7" i="18"/>
  <c r="KO7" i="18"/>
  <c r="KN7" i="18"/>
  <c r="KM7" i="18"/>
  <c r="KL7" i="18"/>
  <c r="KK7" i="18"/>
  <c r="KJ7" i="18"/>
  <c r="KI7" i="18"/>
  <c r="KH7" i="18"/>
  <c r="KG7" i="18"/>
  <c r="KF7" i="18"/>
  <c r="KE7" i="18"/>
  <c r="KD7" i="18"/>
  <c r="KC7" i="18"/>
  <c r="KB7" i="18"/>
  <c r="KA7" i="18"/>
  <c r="JZ7" i="18"/>
  <c r="JY7" i="18"/>
  <c r="JX7" i="18"/>
  <c r="JW7" i="18"/>
  <c r="JV7" i="18"/>
  <c r="JU7" i="18"/>
  <c r="JT7" i="18"/>
  <c r="JS7" i="18"/>
  <c r="JR7" i="18"/>
  <c r="JQ7" i="18"/>
  <c r="JP7" i="18"/>
  <c r="JO7" i="18"/>
  <c r="JN7" i="18"/>
  <c r="JM7" i="18"/>
  <c r="JL7" i="18"/>
  <c r="JK7" i="18"/>
  <c r="JJ7" i="18"/>
  <c r="JI7" i="18"/>
  <c r="JH7" i="18"/>
  <c r="JG7" i="18"/>
  <c r="JF7" i="18"/>
  <c r="JE7" i="18"/>
  <c r="JD7" i="18"/>
  <c r="JC7" i="18"/>
  <c r="JB7" i="18"/>
  <c r="JA7" i="18"/>
  <c r="IZ7" i="18"/>
  <c r="IY7" i="18"/>
  <c r="IX7" i="18"/>
  <c r="IW7" i="18"/>
  <c r="IV7" i="18"/>
  <c r="IU7" i="18"/>
  <c r="IT7" i="18"/>
  <c r="IS7" i="18"/>
  <c r="IR7" i="18"/>
  <c r="IQ7" i="18"/>
  <c r="IP7" i="18"/>
  <c r="IO7" i="18"/>
  <c r="IN7" i="18"/>
  <c r="IM7" i="18"/>
  <c r="IL7" i="18"/>
  <c r="IK7" i="18"/>
  <c r="IJ7" i="18"/>
  <c r="II7" i="18"/>
  <c r="IH7" i="18"/>
  <c r="IG7" i="18"/>
  <c r="IF7" i="18"/>
  <c r="IE7" i="18"/>
  <c r="ID7" i="18"/>
  <c r="IC7" i="18"/>
  <c r="IB7" i="18"/>
  <c r="IA7" i="18"/>
  <c r="HZ7" i="18"/>
  <c r="HY7" i="18"/>
  <c r="HX7" i="18"/>
  <c r="HW7" i="18"/>
  <c r="HV7" i="18"/>
  <c r="HU7" i="18"/>
  <c r="HT7" i="18"/>
  <c r="HS7" i="18"/>
  <c r="HR7" i="18"/>
  <c r="HQ7" i="18"/>
  <c r="HP7" i="18"/>
  <c r="HO7" i="18"/>
  <c r="HN7" i="18"/>
  <c r="HM7" i="18"/>
  <c r="HL7" i="18"/>
  <c r="HK7" i="18"/>
  <c r="HJ7" i="18"/>
  <c r="HI7" i="18"/>
  <c r="HH7" i="18"/>
  <c r="HG7" i="18"/>
  <c r="HF7" i="18"/>
  <c r="HE7" i="18"/>
  <c r="HD7" i="18"/>
  <c r="HC7" i="18"/>
  <c r="HB7" i="18"/>
  <c r="HA7" i="18"/>
  <c r="GZ7" i="18"/>
  <c r="GY7" i="18"/>
  <c r="GX7" i="18"/>
  <c r="GW7" i="18"/>
  <c r="GV7" i="18"/>
  <c r="GU7" i="18"/>
  <c r="GT7" i="18"/>
  <c r="GS7" i="18"/>
  <c r="GR7" i="18"/>
  <c r="GQ7" i="18"/>
  <c r="GP7" i="18"/>
  <c r="GO7" i="18"/>
  <c r="GN7" i="18"/>
  <c r="GM7" i="18"/>
  <c r="GL7" i="18"/>
  <c r="GK7" i="18"/>
  <c r="GJ7" i="18"/>
  <c r="GI7" i="18"/>
  <c r="GH7" i="18"/>
  <c r="GG7" i="18"/>
  <c r="GF7" i="18"/>
  <c r="GE7" i="18"/>
  <c r="GD7" i="18"/>
  <c r="GC7" i="18"/>
  <c r="GB7" i="18"/>
  <c r="GA7" i="18"/>
  <c r="FZ7" i="18"/>
  <c r="FY7" i="18"/>
  <c r="FX7" i="18"/>
  <c r="FW7" i="18"/>
  <c r="FV7" i="18"/>
  <c r="FU7" i="18"/>
  <c r="FT7" i="18"/>
  <c r="FS7" i="18"/>
  <c r="FR7" i="18"/>
  <c r="FQ7" i="18"/>
  <c r="FP7" i="18"/>
  <c r="FO7" i="18"/>
  <c r="FN7" i="18"/>
  <c r="FM7" i="18"/>
  <c r="FL7" i="18"/>
  <c r="FK7" i="18"/>
  <c r="FJ7" i="18"/>
  <c r="FI7" i="18"/>
  <c r="FH7" i="18"/>
  <c r="FG7" i="18"/>
  <c r="FF7" i="18"/>
  <c r="FE7" i="18"/>
  <c r="FD7" i="18"/>
  <c r="FC7" i="18"/>
  <c r="FB7" i="18"/>
  <c r="FA7" i="18"/>
  <c r="EZ7" i="18"/>
  <c r="EY7" i="18"/>
  <c r="EX7" i="18"/>
  <c r="EW7" i="18"/>
  <c r="EV7" i="18"/>
  <c r="EU7" i="18"/>
  <c r="ET7" i="18"/>
  <c r="ES7" i="18"/>
  <c r="ER7" i="18"/>
  <c r="EQ7" i="18"/>
  <c r="EP7" i="18"/>
  <c r="EO7" i="18"/>
  <c r="EN7" i="18"/>
  <c r="EM7" i="18"/>
  <c r="EL7" i="18"/>
  <c r="EK7" i="18"/>
  <c r="EJ7" i="18"/>
  <c r="EI7" i="18"/>
  <c r="EH7" i="18"/>
  <c r="EG7" i="18"/>
  <c r="EF7" i="18"/>
  <c r="EE7" i="18"/>
  <c r="ED7" i="18"/>
  <c r="EC7" i="18"/>
  <c r="EB7" i="18"/>
  <c r="EA7" i="18"/>
  <c r="DZ7" i="18"/>
  <c r="DY7" i="18"/>
  <c r="DX7" i="18"/>
  <c r="DW7" i="18"/>
  <c r="DV7" i="18"/>
  <c r="DU7" i="18"/>
  <c r="DT7" i="18"/>
  <c r="DS7" i="18"/>
  <c r="DR7" i="18"/>
  <c r="DQ7" i="18"/>
  <c r="DP7" i="18"/>
  <c r="DO7" i="18"/>
  <c r="DN7" i="18"/>
  <c r="DM7" i="18"/>
  <c r="DL7" i="18"/>
  <c r="DK7" i="18"/>
  <c r="DJ7" i="18"/>
  <c r="DI7" i="18"/>
  <c r="DH7" i="18"/>
  <c r="DG7" i="18"/>
  <c r="DF7" i="18"/>
  <c r="DE7" i="18"/>
  <c r="DD7" i="18"/>
  <c r="DC7" i="18"/>
  <c r="DB7" i="18"/>
  <c r="DA7" i="18"/>
  <c r="CZ7" i="18"/>
  <c r="CY7" i="18"/>
  <c r="CX7" i="18"/>
  <c r="CW7" i="18"/>
  <c r="CV7" i="18"/>
  <c r="CU7" i="18"/>
  <c r="CT7" i="18"/>
  <c r="CS7" i="18"/>
  <c r="CR7" i="18"/>
  <c r="CQ7" i="18"/>
  <c r="CP7" i="18"/>
  <c r="CO7" i="18"/>
  <c r="CN7" i="18"/>
  <c r="CM7" i="18"/>
  <c r="CL7" i="18"/>
  <c r="CK7" i="18"/>
  <c r="CJ7" i="18"/>
  <c r="CI7" i="18"/>
  <c r="CH7" i="18"/>
  <c r="CG7" i="18"/>
  <c r="CF7" i="18"/>
  <c r="CE7" i="18"/>
  <c r="CD7" i="18"/>
  <c r="CC7" i="18"/>
  <c r="CB7" i="18"/>
  <c r="CA7" i="18"/>
  <c r="BZ7" i="18"/>
  <c r="BY7" i="18"/>
  <c r="BX7" i="18"/>
  <c r="BW7" i="18"/>
  <c r="BV7" i="18"/>
  <c r="BU7" i="18"/>
  <c r="BT7" i="18"/>
  <c r="BS7" i="18"/>
  <c r="BR7" i="18"/>
  <c r="BQ7" i="18"/>
  <c r="BP7" i="18"/>
  <c r="BO7" i="18"/>
  <c r="BN7" i="18"/>
  <c r="BM7" i="18"/>
  <c r="BL7" i="18"/>
  <c r="BK7" i="18"/>
  <c r="BJ7" i="18"/>
  <c r="BI7" i="18"/>
  <c r="BH7" i="18"/>
  <c r="BG7" i="18"/>
  <c r="BF7" i="18"/>
  <c r="BE7" i="18"/>
  <c r="BD7" i="18"/>
  <c r="BC7" i="18"/>
  <c r="BB7" i="18"/>
  <c r="BA7" i="18"/>
  <c r="AZ7" i="18"/>
  <c r="AY7" i="18"/>
  <c r="AX7" i="18"/>
  <c r="AW7" i="18"/>
  <c r="AV7" i="18"/>
  <c r="AU7" i="18"/>
  <c r="AT7" i="18"/>
  <c r="AS7" i="18"/>
  <c r="AR7" i="18"/>
  <c r="AQ7" i="18"/>
  <c r="AP7" i="18"/>
  <c r="AO7" i="18"/>
  <c r="AN7" i="18"/>
  <c r="AM7" i="18"/>
  <c r="AL7" i="18"/>
  <c r="AK7" i="18"/>
  <c r="AJ7" i="18"/>
  <c r="AI7" i="18"/>
  <c r="AH7" i="18"/>
  <c r="AG7" i="18"/>
  <c r="AF7" i="18"/>
  <c r="AE7" i="18"/>
  <c r="AD7" i="18"/>
  <c r="AC7" i="18"/>
  <c r="AB7" i="18"/>
  <c r="AA7" i="18"/>
  <c r="Z7" i="18"/>
  <c r="Y7" i="18"/>
  <c r="X7" i="18"/>
  <c r="W7" i="18"/>
  <c r="V7" i="18"/>
  <c r="U7" i="18"/>
  <c r="T7" i="18"/>
  <c r="S7" i="18"/>
  <c r="R7" i="18"/>
  <c r="Q7" i="18"/>
  <c r="P7" i="18"/>
  <c r="O7" i="18"/>
  <c r="N7" i="18"/>
  <c r="M7" i="18"/>
  <c r="L7" i="18"/>
  <c r="K7" i="18"/>
  <c r="J7" i="18"/>
  <c r="I7" i="18"/>
  <c r="H7" i="18"/>
  <c r="G7" i="18"/>
  <c r="AGE4" i="15" l="1"/>
  <c r="AGD4" i="15"/>
  <c r="AGC4" i="15"/>
  <c r="AGB4" i="15"/>
  <c r="AGA4" i="15"/>
  <c r="AFZ4" i="15"/>
  <c r="AFY4" i="15"/>
  <c r="AFX4" i="15"/>
  <c r="AFW4" i="15"/>
  <c r="AFV4" i="15"/>
  <c r="AFU4" i="15"/>
  <c r="AFT4" i="15"/>
  <c r="AFS4" i="15"/>
  <c r="AFR4" i="15"/>
  <c r="AFQ4" i="15"/>
  <c r="AFP4" i="15"/>
  <c r="AFO4" i="15"/>
  <c r="AFN4" i="15"/>
  <c r="AFM4" i="15"/>
  <c r="AFL4" i="15"/>
  <c r="AFK4" i="15"/>
  <c r="AFJ4" i="15"/>
  <c r="AFI4" i="15"/>
  <c r="AFH4" i="15"/>
  <c r="AFG4" i="15"/>
  <c r="AFF4" i="15"/>
  <c r="AFE4" i="15"/>
  <c r="AFD4" i="15"/>
  <c r="AFC4" i="15"/>
  <c r="AFB4" i="15"/>
  <c r="AFA4" i="15"/>
  <c r="AEZ4" i="15"/>
  <c r="AEY4" i="15"/>
  <c r="AEX4" i="15"/>
  <c r="AEW4" i="15"/>
  <c r="AEV4" i="15"/>
  <c r="AEU4" i="15"/>
  <c r="AET4" i="15"/>
  <c r="AES4" i="15"/>
  <c r="AER4" i="15"/>
  <c r="AEQ4" i="15"/>
  <c r="AEP4" i="15"/>
  <c r="AEO4" i="15"/>
  <c r="AEN4" i="15"/>
  <c r="AEM4" i="15"/>
  <c r="AEL4" i="15"/>
  <c r="AEK4" i="15"/>
  <c r="AEJ4" i="15"/>
  <c r="AEI4" i="15"/>
  <c r="AEH4" i="15"/>
  <c r="AEG4" i="15"/>
  <c r="AEF4" i="15"/>
  <c r="AEE4" i="15"/>
  <c r="AED4" i="15"/>
  <c r="AEC4" i="15"/>
  <c r="AEB4" i="15"/>
  <c r="AEA4" i="15"/>
  <c r="ADZ4" i="15"/>
  <c r="ADY4" i="15"/>
  <c r="ADX4" i="15"/>
  <c r="ADW4" i="15"/>
  <c r="ADV4" i="15"/>
  <c r="ADU4" i="15"/>
  <c r="ADT4" i="15"/>
  <c r="ADS4" i="15"/>
  <c r="ADR4" i="15"/>
  <c r="ADQ4" i="15"/>
  <c r="ADP4" i="15"/>
  <c r="ADO4" i="15"/>
  <c r="ADN4" i="15"/>
  <c r="ADM4" i="15"/>
  <c r="ADL4" i="15"/>
  <c r="ADK4" i="15"/>
  <c r="ADJ4" i="15"/>
  <c r="ADI4" i="15"/>
  <c r="ADH4" i="15"/>
  <c r="ADG4" i="15"/>
  <c r="ADF4" i="15"/>
  <c r="ADE4" i="15"/>
  <c r="ADD4" i="15"/>
  <c r="ADC4" i="15"/>
  <c r="ADB4" i="15"/>
  <c r="ADA4" i="15"/>
  <c r="ACZ4" i="15"/>
  <c r="ACY4" i="15"/>
  <c r="ACX4" i="15"/>
  <c r="ACW4" i="15"/>
  <c r="ACV4" i="15"/>
  <c r="ACU4" i="15"/>
  <c r="ACT4" i="15"/>
  <c r="ACS4" i="15"/>
  <c r="ACR4" i="15"/>
  <c r="ACQ4" i="15"/>
  <c r="ACP4" i="15"/>
  <c r="ACO4" i="15"/>
  <c r="ACN4" i="15"/>
  <c r="ACM4" i="15"/>
  <c r="ACL4" i="15"/>
  <c r="ACK4" i="15"/>
  <c r="ACJ4" i="15"/>
  <c r="ACI4" i="15"/>
  <c r="ACH4" i="15"/>
  <c r="ACG4" i="15"/>
  <c r="ACF4" i="15"/>
  <c r="ACE4" i="15"/>
  <c r="ACD4" i="15"/>
  <c r="ACC4" i="15"/>
  <c r="ACB4" i="15"/>
  <c r="ACA4" i="15"/>
  <c r="ABZ4" i="15"/>
  <c r="ABY4" i="15"/>
  <c r="ABX4" i="15"/>
  <c r="ABW4" i="15"/>
  <c r="ABV4" i="15"/>
  <c r="ABU4" i="15"/>
  <c r="ABT4" i="15"/>
  <c r="ABS4" i="15"/>
  <c r="ABR4" i="15"/>
  <c r="ABQ4" i="15"/>
  <c r="ABP4" i="15"/>
  <c r="ABO4" i="15"/>
  <c r="ABN4" i="15"/>
  <c r="ABM4" i="15"/>
  <c r="ABL4" i="15"/>
  <c r="ABK4" i="15"/>
  <c r="ABJ4" i="15"/>
  <c r="ABI4" i="15"/>
  <c r="ABH4" i="15"/>
  <c r="ABG4" i="15"/>
  <c r="ABF4" i="15"/>
  <c r="ABE4" i="15"/>
  <c r="ABD4" i="15"/>
  <c r="ABC4" i="15"/>
  <c r="ABB4" i="15"/>
  <c r="ABA4" i="15"/>
  <c r="AAZ4" i="15"/>
  <c r="AAY4" i="15"/>
  <c r="AAX4" i="15"/>
  <c r="AAW4" i="15"/>
  <c r="AAV4" i="15"/>
  <c r="AAU4" i="15"/>
  <c r="AAT4" i="15"/>
  <c r="AAS4" i="15"/>
  <c r="AAR4" i="15"/>
  <c r="AAQ4" i="15"/>
  <c r="AAP4" i="15"/>
  <c r="AAO4" i="15"/>
  <c r="AAN4" i="15"/>
  <c r="AAM4" i="15"/>
  <c r="AAL4" i="15"/>
  <c r="AAK4" i="15"/>
  <c r="AAJ4" i="15"/>
  <c r="AAI4" i="15"/>
  <c r="AAH4" i="15"/>
  <c r="AAG4" i="15"/>
  <c r="AAF4" i="15"/>
  <c r="AAE4" i="15"/>
  <c r="AAD4" i="15"/>
  <c r="AAC4" i="15"/>
  <c r="AAB4" i="15"/>
  <c r="AAA4" i="15"/>
  <c r="ZZ4" i="15"/>
  <c r="ZY4" i="15"/>
  <c r="ZX4" i="15"/>
  <c r="ZW4" i="15"/>
  <c r="ZV4" i="15"/>
  <c r="ZU4" i="15"/>
  <c r="ZT4" i="15"/>
  <c r="ZS4" i="15"/>
  <c r="ZR4" i="15"/>
  <c r="ZQ4" i="15"/>
  <c r="ZP4" i="15"/>
  <c r="ZO4" i="15"/>
  <c r="ZN4" i="15"/>
  <c r="ZM4" i="15"/>
  <c r="ZL4" i="15"/>
  <c r="ZK4" i="15"/>
  <c r="ZJ4" i="15"/>
  <c r="ZI4" i="15"/>
  <c r="ZH4" i="15"/>
  <c r="ZG4" i="15"/>
  <c r="ZF4" i="15"/>
  <c r="ZE4" i="15"/>
  <c r="ZD4" i="15"/>
  <c r="ZC4" i="15"/>
  <c r="ZB4" i="15"/>
  <c r="ZA4" i="15"/>
  <c r="YZ4" i="15"/>
  <c r="YY4" i="15"/>
  <c r="YX4" i="15"/>
  <c r="YW4" i="15"/>
  <c r="YV4" i="15"/>
  <c r="YU4" i="15"/>
  <c r="YT4" i="15"/>
  <c r="YS4" i="15"/>
  <c r="YR4" i="15"/>
  <c r="YQ4" i="15"/>
  <c r="YP4" i="15"/>
  <c r="YO4" i="15"/>
  <c r="YN4" i="15"/>
  <c r="YM4" i="15"/>
  <c r="YL4" i="15"/>
  <c r="YK4" i="15"/>
  <c r="YJ4" i="15"/>
  <c r="YI4" i="15"/>
  <c r="YH4" i="15"/>
  <c r="YG4" i="15"/>
  <c r="YF4" i="15"/>
  <c r="YE4" i="15"/>
  <c r="YD4" i="15"/>
  <c r="YC4" i="15"/>
  <c r="YB4" i="15"/>
  <c r="YA4" i="15"/>
  <c r="XZ4" i="15"/>
  <c r="XY4" i="15"/>
  <c r="XX4" i="15"/>
  <c r="XW4" i="15"/>
  <c r="XV4" i="15"/>
  <c r="XU4" i="15"/>
  <c r="XT4" i="15"/>
  <c r="XS4" i="15"/>
  <c r="XR4" i="15"/>
  <c r="XQ4" i="15"/>
  <c r="XP4" i="15"/>
  <c r="XO4" i="15"/>
  <c r="XN4" i="15"/>
  <c r="XM4" i="15"/>
  <c r="XL4" i="15"/>
  <c r="XK4" i="15"/>
  <c r="XJ4" i="15"/>
  <c r="XI4" i="15"/>
  <c r="XH4" i="15"/>
  <c r="XG4" i="15"/>
  <c r="XF4" i="15"/>
  <c r="XE4" i="15"/>
  <c r="XD4" i="15"/>
  <c r="XC4" i="15"/>
  <c r="XB4" i="15"/>
  <c r="XA4" i="15"/>
  <c r="WZ4" i="15"/>
  <c r="WY4" i="15"/>
  <c r="WX4" i="15"/>
  <c r="WW4" i="15"/>
  <c r="WV4" i="15"/>
  <c r="WU4" i="15"/>
  <c r="WT4" i="15"/>
  <c r="WS4" i="15"/>
  <c r="WR4" i="15"/>
  <c r="WQ4" i="15"/>
  <c r="WP4" i="15"/>
  <c r="WO4" i="15"/>
  <c r="WN4" i="15"/>
  <c r="WM4" i="15"/>
  <c r="WL4" i="15"/>
  <c r="WK4" i="15"/>
  <c r="WJ4" i="15"/>
  <c r="WI4" i="15"/>
  <c r="WH4" i="15"/>
  <c r="WG4" i="15"/>
  <c r="WF4" i="15"/>
  <c r="WE4" i="15"/>
  <c r="WD4" i="15"/>
  <c r="WC4" i="15"/>
  <c r="WB4" i="15"/>
  <c r="WA4" i="15"/>
  <c r="VZ4" i="15"/>
  <c r="VY4" i="15"/>
  <c r="VX4" i="15"/>
  <c r="VW4" i="15"/>
  <c r="VV4" i="15"/>
  <c r="VU4" i="15"/>
  <c r="VT4" i="15"/>
  <c r="VS4" i="15"/>
  <c r="VR4" i="15"/>
  <c r="VQ4" i="15"/>
  <c r="VP4" i="15"/>
  <c r="VO4" i="15"/>
  <c r="VN4" i="15"/>
  <c r="VM4" i="15"/>
  <c r="VL4" i="15"/>
  <c r="VK4" i="15"/>
  <c r="VJ4" i="15"/>
  <c r="VI4" i="15"/>
  <c r="VH4" i="15"/>
  <c r="VG4" i="15"/>
  <c r="VF4" i="15"/>
  <c r="VE4" i="15"/>
  <c r="VD4" i="15"/>
  <c r="VC4" i="15"/>
  <c r="VB4" i="15"/>
  <c r="VA4" i="15"/>
  <c r="UZ4" i="15"/>
  <c r="UY4" i="15"/>
  <c r="UX4" i="15"/>
  <c r="UW4" i="15"/>
  <c r="UV4" i="15"/>
  <c r="UU4" i="15"/>
  <c r="UT4" i="15"/>
  <c r="US4" i="15"/>
  <c r="UR4" i="15"/>
  <c r="UQ4" i="15"/>
  <c r="UP4" i="15"/>
  <c r="UO4" i="15"/>
  <c r="UN4" i="15"/>
  <c r="UM4" i="15"/>
  <c r="UL4" i="15"/>
  <c r="UK4" i="15"/>
  <c r="UJ4" i="15"/>
  <c r="UI4" i="15"/>
  <c r="UH4" i="15"/>
  <c r="UG4" i="15"/>
  <c r="UF4" i="15"/>
  <c r="UE4" i="15"/>
  <c r="UD4" i="15"/>
  <c r="UC4" i="15"/>
  <c r="UB4" i="15"/>
  <c r="UA4" i="15"/>
  <c r="TZ4" i="15"/>
  <c r="TY4" i="15"/>
  <c r="TX4" i="15"/>
  <c r="TW4" i="15"/>
  <c r="TV4" i="15"/>
  <c r="TU4" i="15"/>
  <c r="TT4" i="15"/>
  <c r="TS4" i="15"/>
  <c r="TR4" i="15"/>
  <c r="TQ4" i="15"/>
  <c r="TP4" i="15"/>
  <c r="TO4" i="15"/>
  <c r="TN4" i="15"/>
  <c r="TM4" i="15"/>
  <c r="TL4" i="15"/>
  <c r="TK4" i="15"/>
  <c r="TJ4" i="15"/>
  <c r="TI4" i="15"/>
  <c r="TH4" i="15"/>
  <c r="TG4" i="15"/>
  <c r="TF4" i="15"/>
  <c r="TE4" i="15"/>
  <c r="TD4" i="15"/>
  <c r="TC4" i="15"/>
  <c r="TB4" i="15"/>
  <c r="TA4" i="15"/>
  <c r="SZ4" i="15"/>
  <c r="SY4" i="15"/>
  <c r="SX4" i="15"/>
  <c r="SW4" i="15"/>
  <c r="SV4" i="15"/>
  <c r="SU4" i="15"/>
  <c r="ST4" i="15"/>
  <c r="SS4" i="15"/>
  <c r="SR4" i="15"/>
  <c r="SQ4" i="15"/>
  <c r="SP4" i="15"/>
  <c r="SO4" i="15"/>
  <c r="SN4" i="15"/>
  <c r="SM4" i="15"/>
  <c r="SL4" i="15"/>
  <c r="SK4" i="15"/>
  <c r="SJ4" i="15"/>
  <c r="SI4" i="15"/>
  <c r="SH4" i="15"/>
  <c r="SG4" i="15"/>
  <c r="SF4" i="15"/>
  <c r="SE4" i="15"/>
  <c r="SD4" i="15"/>
  <c r="SC4" i="15"/>
  <c r="SB4" i="15"/>
  <c r="SA4" i="15"/>
  <c r="RZ4" i="15"/>
  <c r="RY4" i="15"/>
  <c r="RX4" i="15"/>
  <c r="RW4" i="15"/>
  <c r="RV4" i="15"/>
  <c r="RU4" i="15"/>
  <c r="RT4" i="15"/>
  <c r="RS4" i="15"/>
  <c r="RR4" i="15"/>
  <c r="RQ4" i="15"/>
  <c r="RP4" i="15"/>
  <c r="RO4" i="15"/>
  <c r="RN4" i="15"/>
  <c r="RM4" i="15"/>
  <c r="RL4" i="15"/>
  <c r="RK4" i="15"/>
  <c r="RJ4" i="15"/>
  <c r="RI4" i="15"/>
  <c r="RH4" i="15"/>
  <c r="RG4" i="15"/>
  <c r="RF4" i="15"/>
  <c r="RE4" i="15"/>
  <c r="RD4" i="15"/>
  <c r="RC4" i="15"/>
  <c r="RB4" i="15"/>
  <c r="RA4" i="15"/>
  <c r="QZ4" i="15"/>
  <c r="QY4" i="15"/>
  <c r="QX4" i="15"/>
  <c r="QW4" i="15"/>
  <c r="QV4" i="15"/>
  <c r="QU4" i="15"/>
  <c r="QT4" i="15"/>
  <c r="QS4" i="15"/>
  <c r="QR4" i="15"/>
  <c r="QQ4" i="15"/>
  <c r="QP4" i="15"/>
  <c r="QO4" i="15"/>
  <c r="QN4" i="15"/>
  <c r="QM4" i="15"/>
  <c r="QL4" i="15"/>
  <c r="QK4" i="15"/>
  <c r="QJ4" i="15"/>
  <c r="QI4" i="15"/>
  <c r="QH4" i="15"/>
  <c r="QG4" i="15"/>
  <c r="QF4" i="15"/>
  <c r="QE4" i="15"/>
  <c r="QD4" i="15"/>
  <c r="QC4" i="15"/>
  <c r="QB4" i="15"/>
  <c r="QA4" i="15"/>
  <c r="PZ4" i="15"/>
  <c r="PY4" i="15"/>
  <c r="PX4" i="15"/>
  <c r="PW4" i="15"/>
  <c r="PV4" i="15"/>
  <c r="PU4" i="15"/>
  <c r="PT4" i="15"/>
  <c r="PS4" i="15"/>
  <c r="PR4" i="15"/>
  <c r="PQ4" i="15"/>
  <c r="PP4" i="15"/>
  <c r="PO4" i="15"/>
  <c r="PN4" i="15"/>
  <c r="PM4" i="15"/>
  <c r="PL4" i="15"/>
  <c r="PK4" i="15"/>
  <c r="PJ4" i="15"/>
  <c r="PI4" i="15"/>
  <c r="PH4" i="15"/>
  <c r="PG4" i="15"/>
  <c r="PF4" i="15"/>
  <c r="PE4" i="15"/>
  <c r="PD4" i="15"/>
  <c r="PC4" i="15"/>
  <c r="PB4" i="15"/>
  <c r="PA4" i="15"/>
  <c r="OZ4" i="15"/>
  <c r="OY4" i="15"/>
  <c r="OX4" i="15"/>
  <c r="OW4" i="15"/>
  <c r="OV4" i="15"/>
  <c r="OU4" i="15"/>
  <c r="OT4" i="15"/>
  <c r="OS4" i="15"/>
  <c r="OR4" i="15"/>
  <c r="OQ4" i="15"/>
  <c r="OP4" i="15"/>
  <c r="OO4" i="15"/>
  <c r="ON4" i="15"/>
  <c r="OM4" i="15"/>
  <c r="OL4" i="15"/>
  <c r="OK4" i="15"/>
  <c r="OJ4" i="15"/>
  <c r="OI4" i="15"/>
  <c r="OH4" i="15"/>
  <c r="OG4" i="15"/>
  <c r="OF4" i="15"/>
  <c r="OE4" i="15"/>
  <c r="OD4" i="15"/>
  <c r="OC4" i="15"/>
  <c r="OB4" i="15"/>
  <c r="OA4" i="15"/>
  <c r="NZ4" i="15"/>
  <c r="NY4" i="15"/>
  <c r="NX4" i="15"/>
  <c r="NW4" i="15"/>
  <c r="NV4" i="15"/>
  <c r="NU4" i="15"/>
  <c r="NT4" i="15"/>
  <c r="NS4" i="15"/>
  <c r="NR4" i="15"/>
  <c r="NQ4" i="15"/>
  <c r="NP4" i="15"/>
  <c r="NO4" i="15"/>
  <c r="NN4" i="15"/>
  <c r="NM4" i="15"/>
  <c r="NL4" i="15"/>
  <c r="NK4" i="15"/>
  <c r="NJ4" i="15"/>
  <c r="NI4" i="15"/>
  <c r="NH4" i="15"/>
  <c r="NG4" i="15"/>
  <c r="NF4" i="15"/>
  <c r="NE4" i="15"/>
  <c r="ND4" i="15"/>
  <c r="NC4" i="15"/>
  <c r="NB4" i="15"/>
  <c r="NA4" i="15"/>
  <c r="MZ4" i="15"/>
  <c r="MY4" i="15"/>
  <c r="MX4" i="15"/>
  <c r="MW4" i="15"/>
  <c r="MV4" i="15"/>
  <c r="MU4" i="15"/>
  <c r="MT4" i="15"/>
  <c r="MS4" i="15"/>
  <c r="MR4" i="15"/>
  <c r="MQ4" i="15"/>
  <c r="MP4" i="15"/>
  <c r="MO4" i="15"/>
  <c r="MN4" i="15"/>
  <c r="MM4" i="15"/>
  <c r="ML4" i="15"/>
  <c r="MK4" i="15"/>
  <c r="MJ4" i="15"/>
  <c r="MI4" i="15"/>
  <c r="MH4" i="15"/>
  <c r="MG4" i="15"/>
  <c r="MF4" i="15"/>
  <c r="ME4" i="15"/>
  <c r="MD4" i="15"/>
  <c r="MC4" i="15"/>
  <c r="MB4" i="15"/>
  <c r="MA4" i="15"/>
  <c r="LZ4" i="15"/>
  <c r="LY4" i="15"/>
  <c r="LX4" i="15"/>
  <c r="LW4" i="15"/>
  <c r="LV4" i="15"/>
  <c r="LU4" i="15"/>
  <c r="LT4" i="15"/>
  <c r="LS4" i="15"/>
  <c r="LR4" i="15"/>
  <c r="LQ4" i="15"/>
  <c r="LP4" i="15"/>
  <c r="LO4" i="15"/>
  <c r="LN4" i="15"/>
  <c r="LM4" i="15"/>
  <c r="LL4" i="15"/>
  <c r="LK4" i="15"/>
  <c r="LJ4" i="15"/>
  <c r="LI4" i="15"/>
  <c r="LH4" i="15"/>
  <c r="LG4" i="15"/>
  <c r="LF4" i="15"/>
  <c r="LE4" i="15"/>
  <c r="LD4" i="15"/>
  <c r="LC4" i="15"/>
  <c r="LB4" i="15"/>
  <c r="LA4" i="15"/>
  <c r="KZ4" i="15"/>
  <c r="KY4" i="15"/>
  <c r="KX4" i="15"/>
  <c r="KW4" i="15"/>
  <c r="KV4" i="15"/>
  <c r="KU4" i="15"/>
  <c r="KT4" i="15"/>
  <c r="KS4" i="15"/>
  <c r="KR4" i="15"/>
  <c r="KQ4" i="15"/>
  <c r="KP4" i="15"/>
  <c r="KO4" i="15"/>
  <c r="KN4" i="15"/>
  <c r="KM4" i="15"/>
  <c r="KL4" i="15"/>
  <c r="KK4" i="15"/>
  <c r="KJ4" i="15"/>
  <c r="KI4" i="15"/>
  <c r="KH4" i="15"/>
  <c r="KG4" i="15"/>
  <c r="KF4" i="15"/>
  <c r="IF4" i="15"/>
  <c r="IG4" i="15"/>
  <c r="IH4" i="15"/>
  <c r="II4" i="15"/>
  <c r="IJ4" i="15"/>
  <c r="IK4" i="15"/>
  <c r="IL4" i="15"/>
  <c r="IM4" i="15"/>
  <c r="IN4" i="15"/>
  <c r="IO4" i="15"/>
  <c r="IP4" i="15"/>
  <c r="IQ4" i="15"/>
  <c r="IR4" i="15"/>
  <c r="IS4" i="15"/>
  <c r="IT4" i="15"/>
  <c r="IU4" i="15"/>
  <c r="IV4" i="15"/>
  <c r="IW4" i="15"/>
  <c r="IX4" i="15"/>
  <c r="IY4" i="15"/>
  <c r="IZ4" i="15"/>
  <c r="JA4" i="15"/>
  <c r="JB4" i="15"/>
  <c r="JC4" i="15"/>
  <c r="JD4" i="15"/>
  <c r="JE4" i="15"/>
  <c r="JF4" i="15"/>
  <c r="JG4" i="15"/>
  <c r="JH4" i="15"/>
  <c r="JI4" i="15"/>
  <c r="JJ4" i="15"/>
  <c r="JK4" i="15"/>
  <c r="JL4" i="15"/>
  <c r="JM4" i="15"/>
  <c r="JN4" i="15"/>
  <c r="JO4" i="15"/>
  <c r="JP4" i="15"/>
  <c r="JQ4" i="15"/>
  <c r="JR4" i="15"/>
  <c r="JS4" i="15"/>
  <c r="JT4" i="15"/>
  <c r="JU4" i="15"/>
  <c r="JV4" i="15"/>
  <c r="JW4" i="15"/>
  <c r="JX4" i="15"/>
  <c r="JY4" i="15"/>
  <c r="JZ4" i="15"/>
  <c r="KA4" i="15"/>
  <c r="KB4" i="15"/>
  <c r="KC4" i="15"/>
  <c r="KD4" i="15"/>
  <c r="KE4" i="15"/>
  <c r="IE4" i="15" l="1"/>
  <c r="ID4" i="15"/>
  <c r="IC4" i="15"/>
  <c r="IB4" i="15"/>
  <c r="IA4" i="15"/>
  <c r="HZ4" i="15"/>
  <c r="HY4" i="15"/>
  <c r="HX4" i="15"/>
  <c r="HW4" i="15"/>
  <c r="HV4" i="15"/>
  <c r="HU4" i="15"/>
  <c r="HT4" i="15"/>
  <c r="HS4" i="15"/>
  <c r="HR4" i="15"/>
  <c r="HQ4" i="15"/>
  <c r="HP4" i="15"/>
  <c r="HO4" i="15"/>
  <c r="HN4" i="15"/>
  <c r="HM4" i="15"/>
  <c r="HL4" i="15"/>
  <c r="HK4" i="15"/>
  <c r="HJ4" i="15"/>
  <c r="HI4" i="15"/>
  <c r="HH4" i="15"/>
  <c r="HG4" i="15"/>
  <c r="HF4" i="15"/>
  <c r="HE4" i="15"/>
  <c r="HD4" i="15"/>
  <c r="HC4" i="15"/>
  <c r="HB4" i="15"/>
  <c r="HA4" i="15"/>
  <c r="GZ4" i="15"/>
  <c r="GY4" i="15"/>
  <c r="GX4" i="15"/>
  <c r="GW4" i="15"/>
  <c r="GV4" i="15"/>
  <c r="GU4" i="15"/>
  <c r="GT4" i="15"/>
  <c r="GS4" i="15"/>
  <c r="GR4" i="15"/>
  <c r="GQ4" i="15"/>
  <c r="GP4" i="15"/>
  <c r="GO4" i="15"/>
  <c r="GN4" i="15"/>
  <c r="GM4" i="15"/>
  <c r="GL4" i="15"/>
  <c r="GK4" i="15"/>
  <c r="GJ4" i="15"/>
  <c r="GI4" i="15"/>
  <c r="GH4" i="15"/>
  <c r="GG4" i="15"/>
  <c r="GF4" i="15"/>
  <c r="GE4" i="15"/>
  <c r="GD4" i="15"/>
  <c r="GC4" i="15"/>
  <c r="GB4" i="15"/>
  <c r="GA4" i="15"/>
  <c r="FZ4" i="15"/>
  <c r="FY4" i="15"/>
  <c r="FX4" i="15"/>
  <c r="FW4" i="15"/>
  <c r="FV4" i="15"/>
  <c r="FU4" i="15"/>
  <c r="FT4" i="15"/>
  <c r="FS4" i="15"/>
  <c r="FR4" i="15"/>
  <c r="FQ4" i="15"/>
  <c r="FP4" i="15"/>
  <c r="FO4" i="15"/>
  <c r="FN4" i="15"/>
  <c r="FM4" i="15"/>
  <c r="FL4" i="15"/>
  <c r="FK4" i="15"/>
  <c r="FJ4" i="15"/>
  <c r="FI4" i="15"/>
  <c r="FH4" i="15"/>
  <c r="FG4" i="15"/>
  <c r="FF4" i="15"/>
  <c r="FE4" i="15"/>
  <c r="FD4" i="15"/>
  <c r="FC4" i="15"/>
  <c r="FB4" i="15"/>
  <c r="FA4" i="15"/>
  <c r="EZ4" i="15"/>
  <c r="EY4" i="15"/>
  <c r="EX4" i="15"/>
  <c r="EW4" i="15"/>
  <c r="EV4" i="15"/>
  <c r="EU4" i="15"/>
  <c r="ET4" i="15"/>
  <c r="ES4" i="15"/>
  <c r="ER4" i="15"/>
  <c r="EQ4" i="15"/>
  <c r="EP4" i="15"/>
  <c r="EO4" i="15"/>
  <c r="EN4" i="15"/>
  <c r="EM4" i="15"/>
  <c r="EL4" i="15"/>
  <c r="EK4" i="15"/>
  <c r="EJ4" i="15"/>
  <c r="EI4" i="15"/>
  <c r="EH4" i="15"/>
  <c r="EG4" i="15"/>
  <c r="EF4" i="15"/>
  <c r="EE4" i="15"/>
  <c r="ED4" i="15"/>
  <c r="EC4" i="15"/>
  <c r="EB4" i="15"/>
  <c r="EA4" i="15"/>
  <c r="DZ4" i="15"/>
  <c r="DY4" i="15"/>
  <c r="DX4" i="15"/>
  <c r="DW4" i="15"/>
  <c r="DV4" i="15"/>
  <c r="DU4" i="15"/>
  <c r="DT4" i="15"/>
  <c r="DS4" i="15"/>
  <c r="DR4" i="15"/>
  <c r="DQ4" i="15"/>
  <c r="DP4" i="15"/>
  <c r="DO4" i="15"/>
  <c r="DN4" i="15"/>
  <c r="DM4" i="15"/>
  <c r="DL4" i="15"/>
  <c r="DK4" i="15"/>
  <c r="DJ4" i="15"/>
  <c r="DI4" i="15"/>
  <c r="DH4" i="15"/>
  <c r="DG4" i="15"/>
  <c r="DF4" i="15"/>
  <c r="DE4" i="15"/>
  <c r="DD4" i="15"/>
  <c r="DC4" i="15"/>
  <c r="DB4" i="15"/>
  <c r="DA4" i="15"/>
  <c r="CZ4" i="15"/>
  <c r="CY4" i="15"/>
  <c r="CX4" i="15"/>
  <c r="CW4" i="15"/>
  <c r="CV4" i="15"/>
  <c r="CU4" i="15"/>
  <c r="CT4" i="15"/>
  <c r="CS4" i="15"/>
  <c r="CR4" i="15"/>
  <c r="CQ4" i="15"/>
  <c r="CP4" i="15"/>
  <c r="CO4" i="15"/>
  <c r="CN4" i="15"/>
  <c r="CM4" i="15"/>
  <c r="CL4" i="15"/>
  <c r="CK4" i="15"/>
  <c r="CJ4" i="15"/>
  <c r="CI4" i="15"/>
  <c r="CH4" i="15"/>
  <c r="CG4" i="15"/>
  <c r="CF4" i="15"/>
  <c r="CE4" i="15"/>
  <c r="CD4" i="15"/>
  <c r="CC4" i="15"/>
  <c r="CB4" i="15"/>
  <c r="CA4" i="15"/>
  <c r="BZ4" i="15"/>
  <c r="BY4" i="15"/>
  <c r="BX4" i="15"/>
  <c r="BW4" i="15"/>
  <c r="BV4" i="15"/>
  <c r="BU4" i="15"/>
  <c r="BT4" i="15"/>
  <c r="BS4" i="15"/>
  <c r="BR4" i="15"/>
  <c r="BQ4" i="15"/>
  <c r="BP4" i="15"/>
  <c r="BO4" i="15"/>
  <c r="BN4" i="15"/>
  <c r="BM4" i="15"/>
  <c r="BL4" i="15"/>
  <c r="BK4" i="15"/>
  <c r="BJ4" i="15"/>
  <c r="BI4" i="15"/>
  <c r="BH4" i="15"/>
  <c r="BG4" i="15"/>
  <c r="BF4" i="15"/>
  <c r="BE4" i="15"/>
  <c r="BD4" i="15"/>
  <c r="BC4" i="15"/>
  <c r="BB4" i="15"/>
  <c r="BA4" i="15"/>
  <c r="AZ4" i="15"/>
  <c r="AY4" i="15"/>
  <c r="AX4" i="15"/>
  <c r="AW4" i="15"/>
  <c r="AV4" i="15"/>
  <c r="AU4" i="15"/>
  <c r="AT4" i="15"/>
  <c r="AS4" i="15"/>
  <c r="AR4" i="15"/>
  <c r="AQ4" i="15"/>
  <c r="AP4" i="15"/>
  <c r="AO4" i="15"/>
  <c r="AN4" i="15"/>
  <c r="AM4" i="15"/>
  <c r="AL4" i="15"/>
  <c r="AK4" i="15"/>
  <c r="AJ4" i="15"/>
  <c r="AI4" i="15"/>
  <c r="AH4" i="15"/>
  <c r="AG4" i="15"/>
  <c r="AF4" i="15"/>
  <c r="AE4" i="15"/>
  <c r="AD4" i="15"/>
  <c r="AC4" i="15"/>
  <c r="AB4" i="15"/>
  <c r="AA4" i="15"/>
  <c r="Z4" i="15"/>
  <c r="Y4" i="15"/>
  <c r="X4" i="15"/>
  <c r="W4" i="15"/>
  <c r="V4" i="15"/>
  <c r="U4" i="15"/>
  <c r="T4" i="15"/>
  <c r="S4" i="15"/>
  <c r="R4" i="15"/>
  <c r="Q4" i="15"/>
  <c r="P4" i="15"/>
  <c r="O4" i="15"/>
  <c r="N4" i="15"/>
  <c r="M4" i="15"/>
  <c r="L4" i="15"/>
  <c r="K4" i="15"/>
  <c r="J4" i="15"/>
  <c r="I4" i="15"/>
  <c r="H4" i="15"/>
  <c r="G4" i="15"/>
  <c r="F4" i="15"/>
  <c r="G4" i="14" l="1"/>
  <c r="H4" i="14"/>
  <c r="I4" i="14"/>
  <c r="J4" i="14"/>
  <c r="K4" i="14"/>
  <c r="L4" i="14"/>
  <c r="M4" i="14"/>
  <c r="N4" i="14"/>
  <c r="O4" i="14"/>
  <c r="P4" i="14"/>
  <c r="Q4" i="14"/>
  <c r="R4" i="14"/>
  <c r="S4" i="14"/>
  <c r="T4" i="14"/>
  <c r="U4" i="14"/>
  <c r="V4" i="14"/>
  <c r="W4" i="14"/>
  <c r="X4" i="14"/>
  <c r="Y4" i="14"/>
  <c r="Z4" i="14"/>
  <c r="AA4" i="14"/>
  <c r="AB4" i="14"/>
  <c r="AC4" i="14"/>
  <c r="AD4" i="14"/>
  <c r="AE4" i="14"/>
  <c r="AF4" i="14"/>
  <c r="AG4" i="14"/>
  <c r="AH4" i="14"/>
  <c r="AI4" i="14"/>
  <c r="AJ4" i="14"/>
  <c r="AK4" i="14"/>
  <c r="AL4" i="14"/>
  <c r="AM4" i="14"/>
  <c r="AN4" i="14"/>
  <c r="AO4" i="14"/>
  <c r="AP4" i="14"/>
  <c r="AQ4" i="14"/>
  <c r="AR4" i="14"/>
  <c r="AS4" i="14"/>
  <c r="AT4" i="14"/>
  <c r="AU4" i="14"/>
  <c r="AV4" i="14"/>
  <c r="AW4" i="14"/>
  <c r="AX4" i="14"/>
  <c r="AY4" i="14"/>
  <c r="AZ4" i="14"/>
  <c r="BA4" i="14"/>
  <c r="BB4" i="14"/>
  <c r="BC4" i="14"/>
  <c r="BD4" i="14"/>
  <c r="BE4" i="14"/>
  <c r="BF4" i="14"/>
  <c r="BG4" i="14"/>
  <c r="BH4" i="14"/>
  <c r="BI4" i="14"/>
  <c r="BJ4" i="14"/>
  <c r="BK4" i="14"/>
  <c r="BL4" i="14"/>
  <c r="BM4" i="14"/>
  <c r="BN4" i="14"/>
  <c r="BO4" i="14"/>
  <c r="BP4" i="14"/>
  <c r="BQ4" i="14"/>
  <c r="BR4" i="14"/>
  <c r="BS4" i="14"/>
  <c r="BT4" i="14"/>
  <c r="BU4" i="14"/>
  <c r="BV4" i="14"/>
  <c r="BW4" i="14"/>
  <c r="BX4" i="14"/>
  <c r="BY4" i="14"/>
  <c r="BZ4" i="14"/>
  <c r="CA4" i="14"/>
  <c r="CB4" i="14"/>
  <c r="CC4" i="14"/>
  <c r="CD4" i="14"/>
  <c r="CE4" i="14"/>
  <c r="CF4" i="14"/>
  <c r="CG4" i="14"/>
  <c r="CH4" i="14"/>
  <c r="CI4" i="14"/>
  <c r="CJ4" i="14"/>
  <c r="CK4" i="14"/>
  <c r="CL4" i="14"/>
  <c r="CM4" i="14"/>
  <c r="CN4" i="14"/>
  <c r="CO4" i="14"/>
  <c r="CP4" i="14"/>
  <c r="CQ4" i="14"/>
  <c r="CR4" i="14"/>
  <c r="CS4" i="14"/>
  <c r="CT4" i="14"/>
  <c r="CU4" i="14"/>
  <c r="CV4" i="14"/>
  <c r="CW4" i="14"/>
  <c r="CX4" i="14"/>
  <c r="CY4" i="14"/>
  <c r="CZ4" i="14"/>
  <c r="DA4" i="14"/>
  <c r="DB4" i="14"/>
  <c r="DC4" i="14"/>
  <c r="DD4" i="14"/>
  <c r="DE4" i="14"/>
  <c r="DF4" i="14"/>
  <c r="DG4" i="14"/>
  <c r="DH4" i="14"/>
  <c r="DI4" i="14"/>
  <c r="DJ4" i="14"/>
  <c r="DK4" i="14"/>
  <c r="DL4" i="14"/>
  <c r="DM4" i="14"/>
  <c r="DN4" i="14"/>
  <c r="DO4" i="14"/>
  <c r="DP4" i="14"/>
  <c r="DQ4" i="14"/>
  <c r="DR4" i="14"/>
  <c r="DS4" i="14"/>
  <c r="DT4" i="14"/>
  <c r="DU4" i="14"/>
  <c r="DV4" i="14"/>
  <c r="DW4" i="14"/>
  <c r="DX4" i="14"/>
  <c r="DY4" i="14"/>
  <c r="DZ4" i="14"/>
  <c r="EA4" i="14"/>
  <c r="EB4" i="14"/>
  <c r="EC4" i="14"/>
  <c r="ED4" i="14"/>
  <c r="EE4" i="14"/>
  <c r="EF4" i="14"/>
  <c r="EG4" i="14"/>
  <c r="EH4" i="14"/>
  <c r="EI4" i="14"/>
  <c r="EJ4" i="14"/>
  <c r="EK4" i="14"/>
  <c r="EL4" i="14"/>
  <c r="EM4" i="14"/>
  <c r="EN4" i="14"/>
  <c r="EO4" i="14"/>
  <c r="EP4" i="14"/>
  <c r="EQ4" i="14"/>
  <c r="ER4" i="14"/>
  <c r="ES4" i="14"/>
  <c r="ET4" i="14"/>
  <c r="EU4" i="14"/>
  <c r="EV4" i="14"/>
  <c r="EW4" i="14"/>
  <c r="EX4" i="14"/>
  <c r="EY4" i="14"/>
  <c r="EZ4" i="14"/>
  <c r="FA4" i="14"/>
  <c r="FB4" i="14"/>
  <c r="FC4" i="14"/>
  <c r="FD4" i="14"/>
  <c r="FE4" i="14"/>
  <c r="FF4" i="14"/>
  <c r="FG4" i="14"/>
  <c r="FH4" i="14"/>
  <c r="FI4" i="14"/>
  <c r="FJ4" i="14"/>
  <c r="FK4" i="14"/>
  <c r="FL4" i="14"/>
  <c r="FM4" i="14"/>
  <c r="FN4" i="14"/>
  <c r="FO4" i="14"/>
  <c r="FP4" i="14"/>
  <c r="FQ4" i="14"/>
  <c r="FR4" i="14"/>
  <c r="FS4" i="14"/>
  <c r="FT4" i="14"/>
  <c r="FU4" i="14"/>
  <c r="FV4" i="14"/>
  <c r="FW4" i="14"/>
  <c r="FX4" i="14"/>
  <c r="FY4" i="14"/>
  <c r="FZ4" i="14"/>
  <c r="GA4" i="14"/>
  <c r="GB4" i="14"/>
  <c r="GC4" i="14"/>
  <c r="GD4" i="14"/>
  <c r="GE4" i="14"/>
  <c r="GF4" i="14"/>
  <c r="GG4" i="14"/>
  <c r="GH4" i="14"/>
  <c r="GI4" i="14"/>
  <c r="GJ4" i="14"/>
  <c r="GK4" i="14"/>
  <c r="GL4" i="14"/>
  <c r="GM4" i="14"/>
  <c r="GN4" i="14"/>
  <c r="GO4" i="14"/>
  <c r="GP4" i="14"/>
  <c r="GQ4" i="14"/>
  <c r="GR4" i="14"/>
  <c r="GS4" i="14"/>
  <c r="GT4" i="14"/>
  <c r="GU4" i="14"/>
  <c r="GV4" i="14"/>
  <c r="GW4" i="14"/>
  <c r="GX4" i="14"/>
  <c r="GY4" i="14"/>
  <c r="GZ4" i="14"/>
  <c r="HA4" i="14"/>
  <c r="HB4" i="14"/>
  <c r="HC4" i="14"/>
  <c r="HD4" i="14"/>
  <c r="HE4" i="14"/>
  <c r="HF4" i="14"/>
  <c r="HG4" i="14"/>
  <c r="HH4" i="14"/>
  <c r="HI4" i="14"/>
  <c r="HJ4" i="14"/>
  <c r="HK4" i="14"/>
  <c r="HL4" i="14"/>
  <c r="HM4" i="14"/>
  <c r="HN4" i="14"/>
  <c r="HO4" i="14"/>
  <c r="HP4" i="14"/>
  <c r="HQ4" i="14"/>
  <c r="HR4" i="14"/>
  <c r="HS4" i="14"/>
  <c r="HT4" i="14"/>
  <c r="HU4" i="14"/>
  <c r="HV4" i="14"/>
  <c r="HW4" i="14"/>
  <c r="HX4" i="14"/>
  <c r="HY4" i="14"/>
  <c r="HZ4" i="14"/>
  <c r="IA4" i="14"/>
  <c r="IB4" i="14"/>
  <c r="IC4" i="14"/>
  <c r="ID4" i="14"/>
  <c r="IE4" i="14"/>
  <c r="F4"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tc={A6D28922-9BCD-4BC6-A3A3-96FEB2D66666}</author>
    <author>tc={3EBAF675-79FA-4145-9FE4-37096C0C3D1C}</author>
    <author>tc={CB6F01C4-B097-4363-BD08-88C3AE24CB8D}</author>
    <author>tc={6528F22D-441D-4401-B270-CF7BBD735860}</author>
    <author>tc={5C261030-DCC1-4429-834E-C399A8A094F1}</author>
    <author>tc={C4985FF0-A103-49B8-A1AA-DD5312AE8ADF}</author>
    <author>tc={E8C1B8E3-FCFE-43EF-8798-3CB0FFE8583A}</author>
    <author>tc={7ADA482E-6C48-4A48-A8EC-C9D9E552F63B}</author>
    <author>tc={8E4D6ACD-C2E9-4A79-AF66-7BD8BE511855}</author>
    <author>tc={2F6B1563-0AB6-4392-982D-885D72AD598A}</author>
    <author>tc={649B3818-0F2B-411B-80BF-7F30E28708AF}</author>
    <author>tc={E6920273-5F14-4ABF-B0AE-72D7F2D53670}</author>
    <author>tc={FF63150B-4DB2-4A32-94B0-1DE43FE18169}</author>
    <author>tc={0741B08F-9E64-4DBA-BC00-ACE3BF14C40E}</author>
    <author>tc={6EECDF23-6990-484C-8206-A4963B89B5DA}</author>
    <author>tc={C0C119F6-FA35-48D5-ACC4-5F3AC393150A}</author>
    <author>tc={9EF04505-ED8D-4A9D-89EE-7455D5D60141}</author>
    <author>tc={136865FE-76E9-4CE4-AB56-DDDD1326B00A}</author>
    <author>tc={87FD7EA4-62EE-4F02-BE8A-C955E790E076}</author>
    <author>tc={2D92BECB-D7FF-4660-9FC0-1DBC65A5AC02}</author>
    <author>tc={D314285A-8CCE-4D9D-AE74-F552FAFB7A9C}</author>
    <author>tc={8D880FC1-C25B-48C5-AF7D-E42D03FC4E92}</author>
  </authors>
  <commentList>
    <comment ref="A1" authorId="0" shapeId="0" xr:uid="{A6D28922-9BCD-4BC6-A3A3-96FEB2D66666}">
      <text>
        <t>[Threaded comment]
Your version of Excel allows you to read this threaded comment; however, any edits to it will get removed if the file is opened in a newer version of Excel. Learn more: https://go.microsoft.com/fwlink/?linkid=870924
Comment:
    children under 1m not included in cell count</t>
      </text>
    </comment>
    <comment ref="E3" authorId="1" shapeId="0" xr:uid="{3EBAF675-79FA-4145-9FE4-37096C0C3D1C}">
      <text>
        <t>[Threaded comment]
Your version of Excel allows you to read this threaded comment; however, any edits to it will get removed if the file is opened in a newer version of Excel. Learn more: https://go.microsoft.com/fwlink/?linkid=870924
Comment:
    plus 1 child below 1m
grand total = 11</t>
      </text>
    </comment>
    <comment ref="F3" authorId="2" shapeId="0" xr:uid="{CB6F01C4-B097-4363-BD08-88C3AE24CB8D}">
      <text>
        <t>[Threaded comment]
Your version of Excel allows you to read this threaded comment; however, any edits to it will get removed if the file is opened in a newer version of Excel. Learn more: https://go.microsoft.com/fwlink/?linkid=870924
Comment:
    1 group of 3</t>
      </text>
    </comment>
    <comment ref="E4" authorId="3" shapeId="0" xr:uid="{6528F22D-441D-4401-B270-CF7BBD735860}">
      <text>
        <t>[Threaded comment]
Your version of Excel allows you to read this threaded comment; however, any edits to it will get removed if the file is opened in a newer version of Excel. Learn more: https://go.microsoft.com/fwlink/?linkid=870924
Comment:
    5 groups of 2
1 group of 3
plus 4 children under 1m
grand total = 26</t>
      </text>
    </comment>
    <comment ref="E5" authorId="4" shapeId="0" xr:uid="{5C261030-DCC1-4429-834E-C399A8A094F1}">
      <text>
        <t>[Threaded comment]
Your version of Excel allows you to read this threaded comment; however, any edits to it will get removed if the file is opened in a newer version of Excel. Learn more: https://go.microsoft.com/fwlink/?linkid=870924
Comment:
    2 group of 3
7 groups of 2
plus 9 children
Grand Total =46</t>
      </text>
    </comment>
    <comment ref="F5" authorId="5" shapeId="0" xr:uid="{C4985FF0-A103-49B8-A1AA-DD5312AE8ADF}">
      <text>
        <t>[Threaded comment]
Your version of Excel allows you to read this threaded comment; however, any edits to it will get removed if the file is opened in a newer version of Excel. Learn more: https://go.microsoft.com/fwlink/?linkid=870924
Comment:
    2 group of 4
15 groups of 2
plus 4 children
Grand Total = 56</t>
      </text>
    </comment>
    <comment ref="E6" authorId="6" shapeId="0" xr:uid="{E8C1B8E3-FCFE-43EF-8798-3CB0FFE8583A}">
      <text>
        <t>[Threaded comment]
Your version of Excel allows you to read this threaded comment; however, any edits to it will get removed if the file is opened in a newer version of Excel. Learn more: https://go.microsoft.com/fwlink/?linkid=870924
Comment:
    1 group of 4
1 group of 3
6 groups of 2
plus 3 children
Grand Total = 36</t>
      </text>
    </comment>
    <comment ref="F6" authorId="7" shapeId="0" xr:uid="{7ADA482E-6C48-4A48-A8EC-C9D9E552F63B}">
      <text>
        <t>[Threaded comment]
Your version of Excel allows you to read this threaded comment; however, any edits to it will get removed if the file is opened in a newer version of Excel. Learn more: https://go.microsoft.com/fwlink/?linkid=870924
Comment:
    3 groups of 3
4 groups of 2
plus 5 children
Grand Total = 40</t>
      </text>
    </comment>
    <comment ref="A7" authorId="8" shapeId="0" xr:uid="{8E4D6ACD-C2E9-4A79-AF66-7BD8BE511855}">
      <text>
        <t>[Threaded comment]
Your version of Excel allows you to read this threaded comment; however, any edits to it will get removed if the file is opened in a newer version of Excel. Learn more: https://go.microsoft.com/fwlink/?linkid=870924
Comment:
    observation occured on 28/7/2022 due to manual count issue on 21/7/2022</t>
      </text>
    </comment>
    <comment ref="E7" authorId="9" shapeId="0" xr:uid="{2F6B1563-0AB6-4392-982D-885D72AD598A}">
      <text>
        <t>[Threaded comment]
Your version of Excel allows you to read this threaded comment; however, any edits to it will get removed if the file is opened in a newer version of Excel. Learn more: https://go.microsoft.com/fwlink/?linkid=870924
Comment:
    1 group of 4
1 group of 2
no children</t>
      </text>
    </comment>
    <comment ref="F7" authorId="10" shapeId="0" xr:uid="{649B3818-0F2B-411B-80BF-7F30E28708AF}">
      <text>
        <t>[Threaded comment]
Your version of Excel allows you to read this threaded comment; however, any edits to it will get removed if the file is opened in a newer version of Excel. Learn more: https://go.microsoft.com/fwlink/?linkid=870924
Comment:
    1 group of 4
2 groups of 3
7 groups of 2
plus 2 children
Grand Total = 38</t>
      </text>
    </comment>
    <comment ref="A8" authorId="11" shapeId="0" xr:uid="{E6920273-5F14-4ABF-B0AE-72D7F2D53670}">
      <text>
        <t>[Threaded comment]
Your version of Excel allows you to read this threaded comment; however, any edits to it will get removed if the file is opened in a newer version of Excel. Learn more: https://go.microsoft.com/fwlink/?linkid=870924
Comment:
    22/7/2022</t>
      </text>
    </comment>
    <comment ref="E8" authorId="12" shapeId="0" xr:uid="{FF63150B-4DB2-4A32-94B0-1DE43FE18169}">
      <text>
        <t>[Threaded comment]
Your version of Excel allows you to read this threaded comment; however, any edits to it will get removed if the file is opened in a newer version of Excel. Learn more: https://go.microsoft.com/fwlink/?linkid=870924
Comment:
    no groups or children</t>
      </text>
    </comment>
    <comment ref="F8" authorId="13" shapeId="0" xr:uid="{0741B08F-9E64-4DBA-BC00-ACE3BF14C40E}">
      <text>
        <t>[Threaded comment]
Your version of Excel allows you to read this threaded comment; however, any edits to it will get removed if the file is opened in a newer version of Excel. Learn more: https://go.microsoft.com/fwlink/?linkid=870924
Comment:
    no groups or children</t>
      </text>
    </comment>
    <comment ref="E9" authorId="14" shapeId="0" xr:uid="{6EECDF23-6990-484C-8206-A4963B89B5DA}">
      <text>
        <t>[Threaded comment]
Your version of Excel allows you to read this threaded comment; however, any edits to it will get removed if the file is opened in a newer version of Excel. Learn more: https://go.microsoft.com/fwlink/?linkid=870924
Comment:
    11 groups of 2
plus 6 children
Grand Total = 40</t>
      </text>
    </comment>
    <comment ref="F9" authorId="15" shapeId="0" xr:uid="{C0C119F6-FA35-48D5-ACC4-5F3AC393150A}">
      <text>
        <t>[Threaded comment]
Your version of Excel allows you to read this threaded comment; however, any edits to it will get removed if the file is opened in a newer version of Excel. Learn more: https://go.microsoft.com/fwlink/?linkid=870924
Comment:
    1 group of 2
no children</t>
      </text>
    </comment>
    <comment ref="E10" authorId="16" shapeId="0" xr:uid="{9EF04505-ED8D-4A9D-89EE-7455D5D60141}">
      <text>
        <t>[Threaded comment]
Your version of Excel allows you to read this threaded comment; however, any edits to it will get removed if the file is opened in a newer version of Excel. Learn more: https://go.microsoft.com/fwlink/?linkid=870924
Comment:
    1 group of 5
1 group of 4
4 groups of 3
13 groups of 2
plus 16 children
Grand Total = 83</t>
      </text>
    </comment>
    <comment ref="F10" authorId="17" shapeId="0" xr:uid="{136865FE-76E9-4CE4-AB56-DDDD1326B00A}">
      <text>
        <t>[Threaded comment]
Your version of Excel allows you to read this threaded comment; however, any edits to it will get removed if the file is opened in a newer version of Excel. Learn more: https://go.microsoft.com/fwlink/?linkid=870924
Comment:
    1 group of 4
1 group of 3
8 groups of 2
plus 4 children
Grand Total = 42</t>
      </text>
    </comment>
    <comment ref="E11" authorId="18" shapeId="0" xr:uid="{87FD7EA4-62EE-4F02-BE8A-C955E790E076}">
      <text>
        <t>[Threaded comment]
Your version of Excel allows you to read this threaded comment; however, any edits to it will get removed if the file is opened in a newer version of Excel. Learn more: https://go.microsoft.com/fwlink/?linkid=870924
Comment:
    2 groups of 3
9 groups of 2
plus 2 children
Grand Total = 37</t>
      </text>
    </comment>
    <comment ref="F11" authorId="19" shapeId="0" xr:uid="{2D92BECB-D7FF-4660-9FC0-1DBC65A5AC02}">
      <text>
        <t>[Threaded comment]
Your version of Excel allows you to read this threaded comment; however, any edits to it will get removed if the file is opened in a newer version of Excel. Learn more: https://go.microsoft.com/fwlink/?linkid=870924
Comment:
    1 group of 6
1 group of 5
3 groups of 3
9 groups of 2
plus 5 children
Grand Total = 65</t>
      </text>
    </comment>
    <comment ref="E12" authorId="20" shapeId="0" xr:uid="{D314285A-8CCE-4D9D-AE74-F552FAFB7A9C}">
      <text>
        <t>[Threaded comment]
Your version of Excel allows you to read this threaded comment; however, any edits to it will get removed if the file is opened in a newer version of Excel. Learn more: https://go.microsoft.com/fwlink/?linkid=870924
Comment:
    4 groups of 2
plus 2 children
Grand Total = 20</t>
      </text>
    </comment>
    <comment ref="F12" authorId="21" shapeId="0" xr:uid="{8D880FC1-C25B-48C5-AF7D-E42D03FC4E92}">
      <text>
        <t>[Threaded comment]
Your version of Excel allows you to read this threaded comment; however, any edits to it will get removed if the file is opened in a newer version of Excel. Learn more: https://go.microsoft.com/fwlink/?linkid=870924
Comment:
    1 group of 4
3 groups of 3
6 groups of 2
plus 4 children
Grand Total = 42</t>
      </text>
    </comment>
  </commentList>
</comments>
</file>

<file path=xl/sharedStrings.xml><?xml version="1.0" encoding="utf-8"?>
<sst xmlns="http://schemas.openxmlformats.org/spreadsheetml/2006/main" count="21555" uniqueCount="3738">
  <si>
    <t>Season</t>
  </si>
  <si>
    <t>Spring</t>
  </si>
  <si>
    <t>Fri</t>
  </si>
  <si>
    <t>Sat</t>
  </si>
  <si>
    <t>Sun</t>
  </si>
  <si>
    <t>Mon</t>
  </si>
  <si>
    <t>Wed</t>
  </si>
  <si>
    <t>Summer</t>
  </si>
  <si>
    <t>Autumn</t>
  </si>
  <si>
    <t>Winter</t>
  </si>
  <si>
    <t>Week1Week2</t>
  </si>
  <si>
    <t>Week1Week3</t>
  </si>
  <si>
    <t>Week1Week4</t>
  </si>
  <si>
    <t>Week1Week5</t>
  </si>
  <si>
    <t>Week1Week6</t>
  </si>
  <si>
    <t>Week1Week7</t>
  </si>
  <si>
    <t>Week1Week8</t>
  </si>
  <si>
    <t>Week1Week9</t>
  </si>
  <si>
    <t>Week1Week10</t>
  </si>
  <si>
    <t>Week1Week11</t>
  </si>
  <si>
    <t>Week1Week12</t>
  </si>
  <si>
    <t>Week1Week13</t>
  </si>
  <si>
    <t>Week2Week3</t>
  </si>
  <si>
    <t>Week2Week4</t>
  </si>
  <si>
    <t>Week2Week5</t>
  </si>
  <si>
    <t>Week2Week6</t>
  </si>
  <si>
    <t>Week2Week7</t>
  </si>
  <si>
    <t>Week2Week8</t>
  </si>
  <si>
    <t>Week2Week9</t>
  </si>
  <si>
    <t>Week2Week10</t>
  </si>
  <si>
    <t>Week2Week11</t>
  </si>
  <si>
    <t>Week2Week12</t>
  </si>
  <si>
    <t>Week2Week13</t>
  </si>
  <si>
    <t>Week3Week4</t>
  </si>
  <si>
    <t>Week3Week5</t>
  </si>
  <si>
    <t>Week3Week6</t>
  </si>
  <si>
    <t>Week3Week7</t>
  </si>
  <si>
    <t>Week3Week8</t>
  </si>
  <si>
    <t>Week3Week9</t>
  </si>
  <si>
    <t>Week3Week10</t>
  </si>
  <si>
    <t>Week3Week11</t>
  </si>
  <si>
    <t>Week3Week12</t>
  </si>
  <si>
    <t>Week3Week13</t>
  </si>
  <si>
    <t>Week4Week5</t>
  </si>
  <si>
    <t>Week4Week6</t>
  </si>
  <si>
    <t>Week4Week7</t>
  </si>
  <si>
    <t>Week4Week8</t>
  </si>
  <si>
    <t>Week4Week9</t>
  </si>
  <si>
    <t>Week4Week10</t>
  </si>
  <si>
    <t>Week4Week11</t>
  </si>
  <si>
    <t>Week4Week12</t>
  </si>
  <si>
    <t>Week4Week13</t>
  </si>
  <si>
    <t>Week5Week6</t>
  </si>
  <si>
    <t>Week5Week7</t>
  </si>
  <si>
    <t>Week5Week8</t>
  </si>
  <si>
    <t>Week5Week9</t>
  </si>
  <si>
    <t>Week5Week10</t>
  </si>
  <si>
    <t>Week5Week11</t>
  </si>
  <si>
    <t>Week5Week12</t>
  </si>
  <si>
    <t>Week5Week13</t>
  </si>
  <si>
    <t>Week6Week7</t>
  </si>
  <si>
    <t>Week6Week8</t>
  </si>
  <si>
    <t>Week6Week9</t>
  </si>
  <si>
    <t>Week6Week10</t>
  </si>
  <si>
    <t>Week6Week11</t>
  </si>
  <si>
    <t>Week6Week12</t>
  </si>
  <si>
    <t>Week6Week13</t>
  </si>
  <si>
    <t>Week7Week8</t>
  </si>
  <si>
    <t>Week7Week9</t>
  </si>
  <si>
    <t>Week7Week10</t>
  </si>
  <si>
    <t>Week7Week11</t>
  </si>
  <si>
    <t>Week7Week12</t>
  </si>
  <si>
    <t>Week7Week13</t>
  </si>
  <si>
    <t>Week8Week9</t>
  </si>
  <si>
    <t>Week8Week10</t>
  </si>
  <si>
    <t>Week8Week11</t>
  </si>
  <si>
    <t>Week8Week12</t>
  </si>
  <si>
    <t>Week8Week13</t>
  </si>
  <si>
    <t>Week9Week10</t>
  </si>
  <si>
    <t>Week9Week11</t>
  </si>
  <si>
    <t>Week9Week12</t>
  </si>
  <si>
    <t>Week9Week13</t>
  </si>
  <si>
    <t>Week10Week11</t>
  </si>
  <si>
    <t>Week10Week12</t>
  </si>
  <si>
    <t>Week10Week13</t>
  </si>
  <si>
    <t>Week11Week12</t>
  </si>
  <si>
    <t>Week11Week13</t>
  </si>
  <si>
    <t>Week12Week13</t>
  </si>
  <si>
    <t>Tues</t>
  </si>
  <si>
    <t>Thurs</t>
  </si>
  <si>
    <t>Week1Week2Week3</t>
  </si>
  <si>
    <t>Week1Week2Week4</t>
  </si>
  <si>
    <t>Week1Week2Week5</t>
  </si>
  <si>
    <t>Week1Week2Week6</t>
  </si>
  <si>
    <t>Week1Week2Week7</t>
  </si>
  <si>
    <t>Week1Week2Week8</t>
  </si>
  <si>
    <t>Week1Week2Week9</t>
  </si>
  <si>
    <t>Week1Week2Week10</t>
  </si>
  <si>
    <t>Week1Week2Week11</t>
  </si>
  <si>
    <t>Week1Week2Week12</t>
  </si>
  <si>
    <t>Week1Week2Week13</t>
  </si>
  <si>
    <t>Week1Week3Week4</t>
  </si>
  <si>
    <t>Week1Week3Week5</t>
  </si>
  <si>
    <t>Week1Week3Week6</t>
  </si>
  <si>
    <t>Week1Week3Week7</t>
  </si>
  <si>
    <t>Week1Week3Week8</t>
  </si>
  <si>
    <t>Week1Week3Week9</t>
  </si>
  <si>
    <t>Week1Week3Week10</t>
  </si>
  <si>
    <t>Week1Week3Week11</t>
  </si>
  <si>
    <t>Week1Week3Week12</t>
  </si>
  <si>
    <t>Week1Week3Week13</t>
  </si>
  <si>
    <t>Week1Week4Week5</t>
  </si>
  <si>
    <t>Week1Week4Week6</t>
  </si>
  <si>
    <t>Week1Week4Week7</t>
  </si>
  <si>
    <t>Week1Week4Week8</t>
  </si>
  <si>
    <t>Week1Week4Week9</t>
  </si>
  <si>
    <t>Week1Week4Week10</t>
  </si>
  <si>
    <t>Week1Week4Week11</t>
  </si>
  <si>
    <t>Week1Week4Week12</t>
  </si>
  <si>
    <t>Week1Week4Week13</t>
  </si>
  <si>
    <t>Week1Week5Week6</t>
  </si>
  <si>
    <t>Week1Week5Week7</t>
  </si>
  <si>
    <t>Week1Week5Week8</t>
  </si>
  <si>
    <t>Week1Week5Week9</t>
  </si>
  <si>
    <t>Week1Week5Week10</t>
  </si>
  <si>
    <t>Week1Week5Week11</t>
  </si>
  <si>
    <t>Week1Week5Week12</t>
  </si>
  <si>
    <t>Week1Week5Week13</t>
  </si>
  <si>
    <t>Week1Week6Week7</t>
  </si>
  <si>
    <t>Week1Week6Week8</t>
  </si>
  <si>
    <t>Week1Week6Week9</t>
  </si>
  <si>
    <t>Week1Week6Week10</t>
  </si>
  <si>
    <t>Week1Week6Week11</t>
  </si>
  <si>
    <t>Week1Week6Week12</t>
  </si>
  <si>
    <t>Week1Week6Week13</t>
  </si>
  <si>
    <t>Week1Week7Week8</t>
  </si>
  <si>
    <t>Week1Week7Week9</t>
  </si>
  <si>
    <t>Week1Week7Week10</t>
  </si>
  <si>
    <t>Week1Week7Week11</t>
  </si>
  <si>
    <t>Week1Week7Week12</t>
  </si>
  <si>
    <t>Week1Week7Week13</t>
  </si>
  <si>
    <t>Week1Week8Week9</t>
  </si>
  <si>
    <t>Week1Week8Week10</t>
  </si>
  <si>
    <t>Week1Week8Week11</t>
  </si>
  <si>
    <t>Week1Week8Week12</t>
  </si>
  <si>
    <t>Week1Week8Week13</t>
  </si>
  <si>
    <t>Week1Week9Week10</t>
  </si>
  <si>
    <t>Week1Week9Week11</t>
  </si>
  <si>
    <t>Week1Week9Week12</t>
  </si>
  <si>
    <t>Week1Week9Week13</t>
  </si>
  <si>
    <t>Week1Week10Week11</t>
  </si>
  <si>
    <t>Week1Week10Week12</t>
  </si>
  <si>
    <t>Week1Week10Week13</t>
  </si>
  <si>
    <t>Week1Week11Week12</t>
  </si>
  <si>
    <t>Week1Week11Week13</t>
  </si>
  <si>
    <t>Week1Week12Week13</t>
  </si>
  <si>
    <t>Week2Week3Week4</t>
  </si>
  <si>
    <t>Week2Week3Week5</t>
  </si>
  <si>
    <t>Week2Week3Week6</t>
  </si>
  <si>
    <t>Week2Week3Week7</t>
  </si>
  <si>
    <t>Week2Week3Week8</t>
  </si>
  <si>
    <t>Week2Week3Week9</t>
  </si>
  <si>
    <t>Week2Week3Week10</t>
  </si>
  <si>
    <t>Week2Week3Week11</t>
  </si>
  <si>
    <t>Week2Week3Week12</t>
  </si>
  <si>
    <t>Week2Week3Week13</t>
  </si>
  <si>
    <t>Week2Week4Week5</t>
  </si>
  <si>
    <t>Week2Week4Week6</t>
  </si>
  <si>
    <t>Week2Week4Week7</t>
  </si>
  <si>
    <t>Week2Week4Week8</t>
  </si>
  <si>
    <t>Week2Week4Week9</t>
  </si>
  <si>
    <t>Week2Week4Week10</t>
  </si>
  <si>
    <t>Week2Week4Week11</t>
  </si>
  <si>
    <t>Week2Week4Week12</t>
  </si>
  <si>
    <t>Week2Week4Week13</t>
  </si>
  <si>
    <t>Week2Week5Week6</t>
  </si>
  <si>
    <t>Week2Week5Week7</t>
  </si>
  <si>
    <t>Week2Week5Week8</t>
  </si>
  <si>
    <t>Week2Week5Week9</t>
  </si>
  <si>
    <t>Week2Week5Week10</t>
  </si>
  <si>
    <t>Week2Week5Week11</t>
  </si>
  <si>
    <t>Week2Week5Week12</t>
  </si>
  <si>
    <t>Week2Week5Week13</t>
  </si>
  <si>
    <t>Week2Week6Week7</t>
  </si>
  <si>
    <t>Week2Week6Week8</t>
  </si>
  <si>
    <t>Week2Week6Week9</t>
  </si>
  <si>
    <t>Week2Week6Week10</t>
  </si>
  <si>
    <t>Week2Week6Week11</t>
  </si>
  <si>
    <t>Week2Week6Week12</t>
  </si>
  <si>
    <t>Week2Week6Week13</t>
  </si>
  <si>
    <t>Week2Week7Week8</t>
  </si>
  <si>
    <t>Week2Week7Week9</t>
  </si>
  <si>
    <t>Week2Week7Week10</t>
  </si>
  <si>
    <t>Week2Week7Week11</t>
  </si>
  <si>
    <t>Week2Week7Week12</t>
  </si>
  <si>
    <t>Week2Week7Week13</t>
  </si>
  <si>
    <t>Week2Week8Week9</t>
  </si>
  <si>
    <t>Week2Week8Week10</t>
  </si>
  <si>
    <t>Week2Week8Week11</t>
  </si>
  <si>
    <t>Week2Week8Week12</t>
  </si>
  <si>
    <t>Week2Week8Week13</t>
  </si>
  <si>
    <t>Week2Week9Week10</t>
  </si>
  <si>
    <t>Week2Week9Week11</t>
  </si>
  <si>
    <t>Week2Week9Week12</t>
  </si>
  <si>
    <t>Week2Week9Week13</t>
  </si>
  <si>
    <t>Week2Week10Week11</t>
  </si>
  <si>
    <t>Week2Week10Week12</t>
  </si>
  <si>
    <t>Week2Week10Week13</t>
  </si>
  <si>
    <t>Week2Week11Week12</t>
  </si>
  <si>
    <t>Week2Week11Week13</t>
  </si>
  <si>
    <t>Week2Week12Week13</t>
  </si>
  <si>
    <t>Week3Week4Week5</t>
  </si>
  <si>
    <t>Week3Week4Week6</t>
  </si>
  <si>
    <t>Week3Week4Week7</t>
  </si>
  <si>
    <t>Week3Week4Week8</t>
  </si>
  <si>
    <t>Week3Week4Week9</t>
  </si>
  <si>
    <t>Week3Week4Week10</t>
  </si>
  <si>
    <t>Week3Week4Week11</t>
  </si>
  <si>
    <t>Week3Week4Week12</t>
  </si>
  <si>
    <t>Week3Week4Week13</t>
  </si>
  <si>
    <t>Week3Week5Week6</t>
  </si>
  <si>
    <t>Week3Week5Week7</t>
  </si>
  <si>
    <t>Week3Week5Week8</t>
  </si>
  <si>
    <t>Week3Week5Week9</t>
  </si>
  <si>
    <t>Week3Week5Week10</t>
  </si>
  <si>
    <t>Week3Week5Week11</t>
  </si>
  <si>
    <t>Week3Week5Week12</t>
  </si>
  <si>
    <t>Week3Week5Week13</t>
  </si>
  <si>
    <t>Week3Week6Week7</t>
  </si>
  <si>
    <t>Week3Week6Week8</t>
  </si>
  <si>
    <t>Week3Week6Week9</t>
  </si>
  <si>
    <t>Week3Week6Week10</t>
  </si>
  <si>
    <t>Week3Week6Week11</t>
  </si>
  <si>
    <t>Week3Week6Week12</t>
  </si>
  <si>
    <t>Week3Week6Week13</t>
  </si>
  <si>
    <t>Week3Week7Week8</t>
  </si>
  <si>
    <t>Week3Week7Week9</t>
  </si>
  <si>
    <t>Week3Week7Week10</t>
  </si>
  <si>
    <t>Week3Week7Week11</t>
  </si>
  <si>
    <t>Week3Week7Week12</t>
  </si>
  <si>
    <t>Week3Week7Week13</t>
  </si>
  <si>
    <t>Week3Week8Week9</t>
  </si>
  <si>
    <t>Week3Week8Week10</t>
  </si>
  <si>
    <t>Week3Week8Week11</t>
  </si>
  <si>
    <t>Week3Week8Week12</t>
  </si>
  <si>
    <t>Week3Week8Week13</t>
  </si>
  <si>
    <t>Week3Week9Week10</t>
  </si>
  <si>
    <t>Week3Week9Week11</t>
  </si>
  <si>
    <t>Week3Week9Week12</t>
  </si>
  <si>
    <t>Week3Week9Week13</t>
  </si>
  <si>
    <t>Week3Week10Week11</t>
  </si>
  <si>
    <t>Week3Week10Week12</t>
  </si>
  <si>
    <t>Week3Week10Week13</t>
  </si>
  <si>
    <t>Week3Week11Week12</t>
  </si>
  <si>
    <t>Week3Week11Week13</t>
  </si>
  <si>
    <t>Week3Week12Week13</t>
  </si>
  <si>
    <t>Week4Week5Week6</t>
  </si>
  <si>
    <t>Week4Week5Week7</t>
  </si>
  <si>
    <t>Week4Week5Week8</t>
  </si>
  <si>
    <t>Week4Week5Week9</t>
  </si>
  <si>
    <t>Week4Week5Week10</t>
  </si>
  <si>
    <t>Week4Week5Week11</t>
  </si>
  <si>
    <t>Week4Week5Week12</t>
  </si>
  <si>
    <t>Week4Week5Week13</t>
  </si>
  <si>
    <t>Week4Week6Week7</t>
  </si>
  <si>
    <t>Week4Week6Week8</t>
  </si>
  <si>
    <t>Week4Week6Week9</t>
  </si>
  <si>
    <t>Week4Week6Week10</t>
  </si>
  <si>
    <t>Week4Week6Week11</t>
  </si>
  <si>
    <t>Week4Week6Week12</t>
  </si>
  <si>
    <t>Week4Week6Week13</t>
  </si>
  <si>
    <t>Week4Week7Week8</t>
  </si>
  <si>
    <t>Week4Week7Week9</t>
  </si>
  <si>
    <t>Week4Week7Week10</t>
  </si>
  <si>
    <t>Week4Week7Week11</t>
  </si>
  <si>
    <t>Week4Week7Week12</t>
  </si>
  <si>
    <t>Week4Week7Week13</t>
  </si>
  <si>
    <t>Week4Week8Week9</t>
  </si>
  <si>
    <t>Week4Week8Week10</t>
  </si>
  <si>
    <t>Week4Week8Week11</t>
  </si>
  <si>
    <t>Week4Week8Week12</t>
  </si>
  <si>
    <t>Week4Week8Week13</t>
  </si>
  <si>
    <t>Week4Week9Week10</t>
  </si>
  <si>
    <t>Week4Week9Week11</t>
  </si>
  <si>
    <t>Week4Week9Week12</t>
  </si>
  <si>
    <t>Week4Week9Week13</t>
  </si>
  <si>
    <t>Week4Week10Week11</t>
  </si>
  <si>
    <t>Week4Week10Week12</t>
  </si>
  <si>
    <t>Week4Week10Week13</t>
  </si>
  <si>
    <t>Week4Week11Week12</t>
  </si>
  <si>
    <t>Week4Week11Week13</t>
  </si>
  <si>
    <t>Week4Week12Week13</t>
  </si>
  <si>
    <t>Week5Week6Week7</t>
  </si>
  <si>
    <t>Week5Week6Week8</t>
  </si>
  <si>
    <t>Week5Week6Week9</t>
  </si>
  <si>
    <t>Week5Week6Week10</t>
  </si>
  <si>
    <t>Week5Week6Week11</t>
  </si>
  <si>
    <t>Week5Week6Week12</t>
  </si>
  <si>
    <t>Week5Week6Week13</t>
  </si>
  <si>
    <t>Week5Week7Week8</t>
  </si>
  <si>
    <t>Week5Week7Week9</t>
  </si>
  <si>
    <t>Week5Week7Week10</t>
  </si>
  <si>
    <t>Week5Week7Week11</t>
  </si>
  <si>
    <t>Week5Week7Week12</t>
  </si>
  <si>
    <t>Week5Week7Week13</t>
  </si>
  <si>
    <t>Week5Week8Week9</t>
  </si>
  <si>
    <t>Week5Week8Week10</t>
  </si>
  <si>
    <t>Week5Week8Week11</t>
  </si>
  <si>
    <t>Week5Week8Week12</t>
  </si>
  <si>
    <t>Week5Week8Week13</t>
  </si>
  <si>
    <t>Week5Week9Week10</t>
  </si>
  <si>
    <t>Week5Week9Week11</t>
  </si>
  <si>
    <t>Week5Week9Week12</t>
  </si>
  <si>
    <t>Week5Week9Week13</t>
  </si>
  <si>
    <t>Week5Week10Week11</t>
  </si>
  <si>
    <t>Week5Week10Week12</t>
  </si>
  <si>
    <t>Week5Week10Week13</t>
  </si>
  <si>
    <t>Week5Week11Week12</t>
  </si>
  <si>
    <t>Week5Week11Week13</t>
  </si>
  <si>
    <t>Week5Week12Week13</t>
  </si>
  <si>
    <t>Week6Week7Week8</t>
  </si>
  <si>
    <t>Week6Week7Week9</t>
  </si>
  <si>
    <t>Week6Week7Week10</t>
  </si>
  <si>
    <t>Week6Week7Week11</t>
  </si>
  <si>
    <t>Week6Week7Week12</t>
  </si>
  <si>
    <t>Week6Week7Week13</t>
  </si>
  <si>
    <t>Week6Week8Week9</t>
  </si>
  <si>
    <t>Week6Week8Week10</t>
  </si>
  <si>
    <t>Week6Week8Week11</t>
  </si>
  <si>
    <t>Week6Week8Week12</t>
  </si>
  <si>
    <t>Week6Week8Week13</t>
  </si>
  <si>
    <t>Week6Week9Week10</t>
  </si>
  <si>
    <t>Week6Week9Week11</t>
  </si>
  <si>
    <t>Week6Week9Week12</t>
  </si>
  <si>
    <t>Week6Week9Week13</t>
  </si>
  <si>
    <t>Week6Week10Week11</t>
  </si>
  <si>
    <t>Week6Week10Week12</t>
  </si>
  <si>
    <t>Week6Week10Week13</t>
  </si>
  <si>
    <t>Week6Week11Week12</t>
  </si>
  <si>
    <t>Week6Week11Week13</t>
  </si>
  <si>
    <t>Week6Week12Week13</t>
  </si>
  <si>
    <t>Week7Week8Week9</t>
  </si>
  <si>
    <t>Week7Week8Week10</t>
  </si>
  <si>
    <t>Week7Week8Week11</t>
  </si>
  <si>
    <t>Week7Week8Week12</t>
  </si>
  <si>
    <t>Week7Week8Week13</t>
  </si>
  <si>
    <t>Week7Week9Week10</t>
  </si>
  <si>
    <t>Week7Week9Week11</t>
  </si>
  <si>
    <t>Week7Week9Week12</t>
  </si>
  <si>
    <t>Week7Week9Week13</t>
  </si>
  <si>
    <t>Week7Week10Week11</t>
  </si>
  <si>
    <t>Week7Week10Week12</t>
  </si>
  <si>
    <t>Week7Week10Week13</t>
  </si>
  <si>
    <t>Week7Week11Week12</t>
  </si>
  <si>
    <t>Week7Week11Week13</t>
  </si>
  <si>
    <t>Week7Week12Week13</t>
  </si>
  <si>
    <t>Week8Week9Week10</t>
  </si>
  <si>
    <t>Week8Week9Week11</t>
  </si>
  <si>
    <t>Week8Week9Week12</t>
  </si>
  <si>
    <t>Week8Week9Week13</t>
  </si>
  <si>
    <t>Week8Week10Week11</t>
  </si>
  <si>
    <t>Week8Week10Week12</t>
  </si>
  <si>
    <t>Week8Week10Week13</t>
  </si>
  <si>
    <t>Week8Week11Week12</t>
  </si>
  <si>
    <t>Week8Week11Week13</t>
  </si>
  <si>
    <t>Week8Week12Week13</t>
  </si>
  <si>
    <t>Week9Week10Week11</t>
  </si>
  <si>
    <t>Week9Week10Week12</t>
  </si>
  <si>
    <t>Week9Week10Week13</t>
  </si>
  <si>
    <t>Week9Week11Week12</t>
  </si>
  <si>
    <t>Week9Week11Week13</t>
  </si>
  <si>
    <t>Week9Week12Week13</t>
  </si>
  <si>
    <t>Week10Week11Week12</t>
  </si>
  <si>
    <t>Week10Week11Week13</t>
  </si>
  <si>
    <t>Week10Week12Week13</t>
  </si>
  <si>
    <t>Week11Week12Week13</t>
  </si>
  <si>
    <t>Week1</t>
  </si>
  <si>
    <t>Week2</t>
  </si>
  <si>
    <t>Week3</t>
  </si>
  <si>
    <t>Week4</t>
  </si>
  <si>
    <t>Week5</t>
  </si>
  <si>
    <t>Week6</t>
  </si>
  <si>
    <t>Week7</t>
  </si>
  <si>
    <t>Week8</t>
  </si>
  <si>
    <t>Week9</t>
  </si>
  <si>
    <t>Week10</t>
  </si>
  <si>
    <t>Week11</t>
  </si>
  <si>
    <t>Week12</t>
  </si>
  <si>
    <t>Week13</t>
  </si>
  <si>
    <t>Median of Season Counter 3</t>
  </si>
  <si>
    <t>Median of Season Counter 2</t>
  </si>
  <si>
    <t>Median of Season Counter 1</t>
  </si>
  <si>
    <t>Week 1 Counter 3</t>
  </si>
  <si>
    <t>Week 2 Counter 3</t>
  </si>
  <si>
    <t>Week 3 Counter 3</t>
  </si>
  <si>
    <t>Week 4 Counter 3</t>
  </si>
  <si>
    <t>Week 5 Counter 3</t>
  </si>
  <si>
    <t>Week 6 Counter 3</t>
  </si>
  <si>
    <t>Week 7 Counter 3</t>
  </si>
  <si>
    <t>Week 8 Counter 3</t>
  </si>
  <si>
    <t>Week 9 Counter 3</t>
  </si>
  <si>
    <t>Week 10 Counter 3</t>
  </si>
  <si>
    <t>Week 11 Counter 3</t>
  </si>
  <si>
    <t>Week 12 Counter 3</t>
  </si>
  <si>
    <t>Week 13 Counter 3</t>
  </si>
  <si>
    <t>Week 1 Counter 2</t>
  </si>
  <si>
    <t>Week 2 Counter 2</t>
  </si>
  <si>
    <t>Week 3 Counter 2</t>
  </si>
  <si>
    <t>Week 4 Counter 2</t>
  </si>
  <si>
    <t>Week 5 Counter 2</t>
  </si>
  <si>
    <t>Week 6 Counter 2</t>
  </si>
  <si>
    <t>Week 7 Counter 2</t>
  </si>
  <si>
    <t>Week 8 Counter 2</t>
  </si>
  <si>
    <t>Week 9 Counter 2</t>
  </si>
  <si>
    <t>Week 10 Counter 2</t>
  </si>
  <si>
    <t>Week 11 Counter 2</t>
  </si>
  <si>
    <t>Week 12 Counter 2</t>
  </si>
  <si>
    <t>Week 13 Counter 2</t>
  </si>
  <si>
    <t>Week 1 Counter 1</t>
  </si>
  <si>
    <t>Week 2 Counter 1</t>
  </si>
  <si>
    <t>Week 3 Counter 1</t>
  </si>
  <si>
    <t>Week 4 Counter 1</t>
  </si>
  <si>
    <t>Week 5 Counter 1</t>
  </si>
  <si>
    <t>Week 6 Counter 1</t>
  </si>
  <si>
    <t>Week 7 Counter 1</t>
  </si>
  <si>
    <t>Week 8 Counter 1</t>
  </si>
  <si>
    <t>Week 9 Counter 1</t>
  </si>
  <si>
    <t>Week 10 Counter 1</t>
  </si>
  <si>
    <t>Week 11 Counter 1</t>
  </si>
  <si>
    <t>Week 12 Counter 1</t>
  </si>
  <si>
    <t>Week 13 Counter 1</t>
  </si>
  <si>
    <t>Day</t>
  </si>
  <si>
    <t>Notes</t>
  </si>
  <si>
    <t>Counter 3</t>
  </si>
  <si>
    <t>Counter 2</t>
  </si>
  <si>
    <t>Counter 1</t>
  </si>
  <si>
    <t>MEDIAN of Season Counter 2</t>
  </si>
  <si>
    <t>MEDIAN of Season Counter 3</t>
  </si>
  <si>
    <t>MEDIAN of Season Counter 1</t>
  </si>
  <si>
    <t/>
  </si>
  <si>
    <t>Driveway</t>
  </si>
  <si>
    <t>Counter (n)</t>
  </si>
  <si>
    <t>Manual (n)</t>
  </si>
  <si>
    <t>Counter - Manual Difference (n)</t>
  </si>
  <si>
    <t>Average of counter and manual counts (n)</t>
  </si>
  <si>
    <t>IN</t>
  </si>
  <si>
    <t>Out</t>
  </si>
  <si>
    <t>Sum</t>
  </si>
  <si>
    <t>08:00 - 09:00</t>
  </si>
  <si>
    <t>10:00 - 11:00</t>
  </si>
  <si>
    <t>12:00 - 13:00</t>
  </si>
  <si>
    <t>14:00 - 15:00</t>
  </si>
  <si>
    <t>16:00 - 17:00</t>
  </si>
  <si>
    <t>Bland Altman Mean and Confidence Interval Co-ordinates</t>
  </si>
  <si>
    <t>Lines of Unity Co-ordinates</t>
  </si>
  <si>
    <t>Mean</t>
  </si>
  <si>
    <t>Neg95%CI</t>
  </si>
  <si>
    <t>Pos95%CI</t>
  </si>
  <si>
    <t>Association between Counter and Manual counts</t>
  </si>
  <si>
    <t>Association between Count Diff. and Number of Groups</t>
  </si>
  <si>
    <t>Direction</t>
  </si>
  <si>
    <t>Counter-Manual Difference (n)</t>
  </si>
  <si>
    <t>Number of Groups</t>
  </si>
  <si>
    <t>OUT</t>
  </si>
  <si>
    <t>Sum IN</t>
  </si>
  <si>
    <t>Sum OUT</t>
  </si>
  <si>
    <t>WEEK</t>
  </si>
  <si>
    <t>SPRING</t>
  </si>
  <si>
    <t>SUMMER</t>
  </si>
  <si>
    <t>AUTUMN</t>
  </si>
  <si>
    <t>WINTER</t>
  </si>
  <si>
    <t>ICC value</t>
  </si>
  <si>
    <t>Lower CI</t>
  </si>
  <si>
    <t>Upper CI</t>
  </si>
  <si>
    <t>AVERAGE</t>
  </si>
  <si>
    <t>Counter 1Week1Week2Week3Week4</t>
  </si>
  <si>
    <t>Counter 1Week1Week2Week3Week5</t>
  </si>
  <si>
    <t>Counter 1Week1Week2Week3Week6</t>
  </si>
  <si>
    <t>Counter 1Week1Week2Week3Week7</t>
  </si>
  <si>
    <t>Counter 1Week1Week2Week3Week8</t>
  </si>
  <si>
    <t>Counter 1Week1Week2Week3Week9</t>
  </si>
  <si>
    <t>Counter 1Week1Week2Week3Week10</t>
  </si>
  <si>
    <t>Counter 1Week1Week2Week3Week11</t>
  </si>
  <si>
    <t>Counter 1Week1Week2Week3Week12</t>
  </si>
  <si>
    <t>Counter 1Week1Week2Week3Week13</t>
  </si>
  <si>
    <t>Counter 1Week1Week2Week4Week5</t>
  </si>
  <si>
    <t>Counter 1Week1Week2Week4Week6</t>
  </si>
  <si>
    <t>Counter 1Week1Week2Week4Week7</t>
  </si>
  <si>
    <t>Counter 1Week1Week2Week4Week8</t>
  </si>
  <si>
    <t>Counter 1Week1Week2Week4Week9</t>
  </si>
  <si>
    <t>Counter 1Week1Week2Week4Week10</t>
  </si>
  <si>
    <t>Counter 1Week1Week2Week4Week11</t>
  </si>
  <si>
    <t>Counter 1Week1Week2Week4Week12</t>
  </si>
  <si>
    <t>Counter 1Week1Week2Week4Week13</t>
  </si>
  <si>
    <t>Counter 1Week1Week2Week5Week6</t>
  </si>
  <si>
    <t>Counter 1Week1Week2Week5Week7</t>
  </si>
  <si>
    <t>Counter 1Week1Week2Week5Week8</t>
  </si>
  <si>
    <t>Counter 1Week1Week2Week5Week9</t>
  </si>
  <si>
    <t>Counter 1Week1Week2Week5Week10</t>
  </si>
  <si>
    <t>Counter 1Week1Week2Week5Week11</t>
  </si>
  <si>
    <t>Counter 1Week1Week2Week5Week12</t>
  </si>
  <si>
    <t>Counter 1Week1Week2Week5Week13</t>
  </si>
  <si>
    <t>Counter 1Week1Week2Week6Week7</t>
  </si>
  <si>
    <t>Counter 1Week1Week2Week6Week8</t>
  </si>
  <si>
    <t>Counter 1Week1Week2Week6Week9</t>
  </si>
  <si>
    <t>Counter 1Week1Week2Week6Week10</t>
  </si>
  <si>
    <t>Counter 1Week1Week2Week6Week11</t>
  </si>
  <si>
    <t>Counter 1Week1Week2Week6Week12</t>
  </si>
  <si>
    <t>Counter 1Week1Week2Week6Week13</t>
  </si>
  <si>
    <t>Counter 1Week1Week2Week7Week8</t>
  </si>
  <si>
    <t>Counter 1Week1Week2Week7Week9</t>
  </si>
  <si>
    <t>Counter 1Week1Week2Week7Week10</t>
  </si>
  <si>
    <t>Counter 1Week1Week2Week7Week11</t>
  </si>
  <si>
    <t>Counter 1Week1Week2Week7Week12</t>
  </si>
  <si>
    <t>Counter 1Week1Week2Week7Week13</t>
  </si>
  <si>
    <t>Counter 1Week1Week2Week8Week9</t>
  </si>
  <si>
    <t>Counter 1Week1Week2Week8Week10</t>
  </si>
  <si>
    <t>Counter 1Week1Week2Week8Week11</t>
  </si>
  <si>
    <t>Counter 1Week1Week2Week8Week12</t>
  </si>
  <si>
    <t>Counter 1Week1Week2Week8Week13</t>
  </si>
  <si>
    <t>Counter 1Week1Week2Week9Week10</t>
  </si>
  <si>
    <t>Counter 1Week1Week2Week9Week11</t>
  </si>
  <si>
    <t>Counter 1Week1Week2Week9Week12</t>
  </si>
  <si>
    <t>Counter 1Week1Week2Week9Week13</t>
  </si>
  <si>
    <t>Counter 1Week1Week2Week10Week11</t>
  </si>
  <si>
    <t>Counter 1Week1Week2Week10Week12</t>
  </si>
  <si>
    <t>Counter 1Week1Week2Week10Week13</t>
  </si>
  <si>
    <t>Counter 1Week1Week2Week11Week12</t>
  </si>
  <si>
    <t>Counter 1Week1Week2Week11Week13</t>
  </si>
  <si>
    <t>Counter 1Week1Week2Week12Week13</t>
  </si>
  <si>
    <t>Counter 1Week1Week3Week4Week5</t>
  </si>
  <si>
    <t>Counter 1Week1Week3Week4Week6</t>
  </si>
  <si>
    <t>Counter 1Week1Week3Week4Week7</t>
  </si>
  <si>
    <t>Counter 1Week1Week3Week4Week8</t>
  </si>
  <si>
    <t>Counter 1Week1Week3Week4Week9</t>
  </si>
  <si>
    <t>Counter 1Week1Week3Week4Week10</t>
  </si>
  <si>
    <t>Counter 1Week1Week3Week4Week11</t>
  </si>
  <si>
    <t>Counter 1Week1Week3Week4Week12</t>
  </si>
  <si>
    <t>Counter 1Week1Week3Week4Week13</t>
  </si>
  <si>
    <t>Counter 1Week1Week3Week5Week6</t>
  </si>
  <si>
    <t>Counter 1Week1Week3Week5Week7</t>
  </si>
  <si>
    <t>Counter 1Week1Week3Week5Week8</t>
  </si>
  <si>
    <t>Counter 1Week1Week3Week5Week9</t>
  </si>
  <si>
    <t>Counter 1Week1Week3Week5Week10</t>
  </si>
  <si>
    <t>Counter 1Week1Week3Week5Week11</t>
  </si>
  <si>
    <t>Counter 1Week1Week3Week5Week12</t>
  </si>
  <si>
    <t>Counter 1Week1Week3Week5Week13</t>
  </si>
  <si>
    <t>Counter 1Week1Week3Week6Week7</t>
  </si>
  <si>
    <t>Counter 1Week1Week3Week6Week8</t>
  </si>
  <si>
    <t>Counter 1Week1Week3Week6Week9</t>
  </si>
  <si>
    <t>Counter 1Week1Week3Week6Week10</t>
  </si>
  <si>
    <t>Counter 1Week1Week3Week6Week11</t>
  </si>
  <si>
    <t>Counter 1Week1Week3Week6Week12</t>
  </si>
  <si>
    <t>Counter 1Week1Week3Week6Week13</t>
  </si>
  <si>
    <t>Counter 1Week1Week3Week7Week8</t>
  </si>
  <si>
    <t>Counter 1Week1Week3Week7Week9</t>
  </si>
  <si>
    <t>Counter 1Week1Week3Week7Week10</t>
  </si>
  <si>
    <t>Counter 1Week1Week3Week7Week11</t>
  </si>
  <si>
    <t>Counter 1Week1Week3Week7Week12</t>
  </si>
  <si>
    <t>Counter 1Week1Week3Week7Week13</t>
  </si>
  <si>
    <t>Counter 1Week1Week3Week8Week9</t>
  </si>
  <si>
    <t>Counter 1Week1Week3Week8Week10</t>
  </si>
  <si>
    <t>Counter 1Week1Week3Week8Week11</t>
  </si>
  <si>
    <t>Counter 1Week1Week3Week8Week12</t>
  </si>
  <si>
    <t>Counter 1Week1Week3Week8Week13</t>
  </si>
  <si>
    <t>Counter 1Week1Week3Week9Week10</t>
  </si>
  <si>
    <t>Counter 1Week1Week3Week9Week11</t>
  </si>
  <si>
    <t>Counter 1Week1Week3Week9Week12</t>
  </si>
  <si>
    <t>Counter 1Week1Week3Week9Week13</t>
  </si>
  <si>
    <t>Counter 1Week1Week3Week10Week11</t>
  </si>
  <si>
    <t>Counter 1Week1Week3Week10Week12</t>
  </si>
  <si>
    <t>Counter 1Week1Week3Week10Week13</t>
  </si>
  <si>
    <t>Counter 1Week1Week3Week11Week12</t>
  </si>
  <si>
    <t>Counter 1Week1Week3Week11Week13</t>
  </si>
  <si>
    <t>Counter 1Week1Week3Week12Week13</t>
  </si>
  <si>
    <t>Counter 1Week1Week4Week5Week6</t>
  </si>
  <si>
    <t>Counter 1Week1Week4Week5Week7</t>
  </si>
  <si>
    <t>Counter 1Week1Week4Week5Week8</t>
  </si>
  <si>
    <t>Counter 1Week1Week4Week5Week9</t>
  </si>
  <si>
    <t>Counter 1Week1Week4Week5Week10</t>
  </si>
  <si>
    <t>Counter 1Week1Week4Week5Week11</t>
  </si>
  <si>
    <t>Counter 1Week1Week4Week5Week12</t>
  </si>
  <si>
    <t>Counter 1Week1Week4Week5Week13</t>
  </si>
  <si>
    <t>Counter 1Week1Week4Week6Week7</t>
  </si>
  <si>
    <t>Counter 1Week1Week4Week6Week8</t>
  </si>
  <si>
    <t>Counter 1Week1Week4Week6Week9</t>
  </si>
  <si>
    <t>Counter 1Week1Week4Week6Week10</t>
  </si>
  <si>
    <t>Counter 1Week1Week4Week6Week11</t>
  </si>
  <si>
    <t>Counter 1Week1Week4Week6Week12</t>
  </si>
  <si>
    <t>Counter 1Week1Week4Week6Week13</t>
  </si>
  <si>
    <t>Counter 1Week1Week4Week7Week8</t>
  </si>
  <si>
    <t>Counter 1Week1Week4Week7Week9</t>
  </si>
  <si>
    <t>Counter 1Week1Week4Week7Week10</t>
  </si>
  <si>
    <t>Counter 1Week1Week4Week7Week11</t>
  </si>
  <si>
    <t>Counter 1Week1Week4Week7Week12</t>
  </si>
  <si>
    <t>Counter 1Week1Week4Week7Week13</t>
  </si>
  <si>
    <t>Counter 1Week1Week4Week8Week9</t>
  </si>
  <si>
    <t>Counter 1Week1Week4Week8Week10</t>
  </si>
  <si>
    <t>Counter 1Week1Week4Week8Week11</t>
  </si>
  <si>
    <t>Counter 1Week1Week4Week8Week12</t>
  </si>
  <si>
    <t>Counter 1Week1Week4Week8Week13</t>
  </si>
  <si>
    <t>Counter 1Week1Week4Week9Week10</t>
  </si>
  <si>
    <t>Counter 1Week1Week4Week9Week11</t>
  </si>
  <si>
    <t>Counter 1Week1Week4Week9Week12</t>
  </si>
  <si>
    <t>Counter 1Week1Week4Week9Week13</t>
  </si>
  <si>
    <t>Counter 1Week1Week4Week10Week11</t>
  </si>
  <si>
    <t>Counter 1Week1Week4Week10Week12</t>
  </si>
  <si>
    <t>Counter 1Week1Week4Week10Week13</t>
  </si>
  <si>
    <t>Counter 1Week1Week4Week11Week12</t>
  </si>
  <si>
    <t>Counter 1Week1Week4Week11Week13</t>
  </si>
  <si>
    <t>Counter 1Week1Week4Week12Week13</t>
  </si>
  <si>
    <t>Counter 1Week1Week5Week6Week7</t>
  </si>
  <si>
    <t>Counter 1Week1Week5Week6Week8</t>
  </si>
  <si>
    <t>Counter 1Week1Week5Week6Week9</t>
  </si>
  <si>
    <t>Counter 1Week1Week5Week6Week10</t>
  </si>
  <si>
    <t>Counter 1Week1Week5Week6Week11</t>
  </si>
  <si>
    <t>Counter 1Week1Week5Week6Week12</t>
  </si>
  <si>
    <t>Counter 1Week1Week5Week6Week13</t>
  </si>
  <si>
    <t>Counter 1Week1Week5Week7Week8</t>
  </si>
  <si>
    <t>Counter 1Week1Week5Week7Week9</t>
  </si>
  <si>
    <t>Counter 1Week1Week5Week7Week10</t>
  </si>
  <si>
    <t>Counter 1Week1Week5Week7Week11</t>
  </si>
  <si>
    <t>Counter 1Week1Week5Week7Week12</t>
  </si>
  <si>
    <t>Counter 1Week1Week5Week7Week13</t>
  </si>
  <si>
    <t>Counter 1Week1Week5Week8Week9</t>
  </si>
  <si>
    <t>Counter 1Week1Week5Week8Week10</t>
  </si>
  <si>
    <t>Counter 1Week1Week5Week8Week11</t>
  </si>
  <si>
    <t>Counter 1Week1Week5Week8Week12</t>
  </si>
  <si>
    <t>Counter 1Week1Week5Week8Week13</t>
  </si>
  <si>
    <t>Counter 1Week1Week5Week9Week10</t>
  </si>
  <si>
    <t>Counter 1Week1Week5Week9Week11</t>
  </si>
  <si>
    <t>Counter 1Week1Week5Week9Week12</t>
  </si>
  <si>
    <t>Counter 1Week1Week5Week9Week13</t>
  </si>
  <si>
    <t>Counter 1Week1Week5Week10Week11</t>
  </si>
  <si>
    <t>Counter 1Week1Week5Week10Week12</t>
  </si>
  <si>
    <t>Counter 1Week1Week5Week10Week13</t>
  </si>
  <si>
    <t>Counter 1Week1Week5Week11Week12</t>
  </si>
  <si>
    <t>Counter 1Week1Week5Week11Week13</t>
  </si>
  <si>
    <t>Counter 1Week1Week5Week12Week13</t>
  </si>
  <si>
    <t>Counter 1Week1Week6Week7Week8</t>
  </si>
  <si>
    <t>Counter 1Week1Week6Week7Week9</t>
  </si>
  <si>
    <t>Counter 1Week1Week6Week7Week10</t>
  </si>
  <si>
    <t>Counter 1Week1Week6Week7Week11</t>
  </si>
  <si>
    <t>Counter 1Week1Week6Week7Week12</t>
  </si>
  <si>
    <t>Counter 1Week1Week6Week7Week13</t>
  </si>
  <si>
    <t>Counter 1Week1Week6Week8Week9</t>
  </si>
  <si>
    <t>Counter 1Week1Week6Week8Week10</t>
  </si>
  <si>
    <t>Counter 1Week1Week6Week8Week11</t>
  </si>
  <si>
    <t>Counter 1Week1Week6Week8Week12</t>
  </si>
  <si>
    <t>Counter 1Week1Week6Week8Week13</t>
  </si>
  <si>
    <t>Counter 1Week1Week6Week9Week10</t>
  </si>
  <si>
    <t>Counter 1Week1Week6Week9Week11</t>
  </si>
  <si>
    <t>Counter 1Week1Week6Week9Week12</t>
  </si>
  <si>
    <t>Counter 1Week1Week6Week9Week13</t>
  </si>
  <si>
    <t>Counter 1Week1Week6Week10Week11</t>
  </si>
  <si>
    <t>Counter 1Week1Week6Week10Week12</t>
  </si>
  <si>
    <t>Counter 1Week1Week6Week10Week13</t>
  </si>
  <si>
    <t>Counter 1Week1Week6Week11Week12</t>
  </si>
  <si>
    <t>Counter 1Week1Week6Week11Week13</t>
  </si>
  <si>
    <t>Counter 1Week1Week6Week12Week13</t>
  </si>
  <si>
    <t>Counter 1Week1Week7Week8Week9</t>
  </si>
  <si>
    <t>Counter 1Week1Week7Week8Week10</t>
  </si>
  <si>
    <t>Counter 1Week1Week7Week8Week11</t>
  </si>
  <si>
    <t>Counter 1Week1Week7Week8Week12</t>
  </si>
  <si>
    <t>Counter 1Week1Week7Week8Week13</t>
  </si>
  <si>
    <t>Counter 1Week1Week7Week9Week10</t>
  </si>
  <si>
    <t>Counter 1Week1Week7Week9Week11</t>
  </si>
  <si>
    <t>Counter 1Week1Week7Week9Week12</t>
  </si>
  <si>
    <t>Counter 1Week1Week7Week9Week13</t>
  </si>
  <si>
    <t>Counter 1Week1Week7Week10Week11</t>
  </si>
  <si>
    <t>Counter 1Week1Week7Week10Week12</t>
  </si>
  <si>
    <t>Counter 1Week1Week7Week10Week13</t>
  </si>
  <si>
    <t>Counter 1Week1Week7Week11Week12</t>
  </si>
  <si>
    <t>Counter 1Week1Week7Week11Week13</t>
  </si>
  <si>
    <t>Counter 1Week1Week7Week12Week13</t>
  </si>
  <si>
    <t>Counter 1Week1Week8Week9Week10</t>
  </si>
  <si>
    <t>Counter 1Week1Week8Week9Week11</t>
  </si>
  <si>
    <t>Counter 1Week1Week8Week9Week12</t>
  </si>
  <si>
    <t>Counter 1Week1Week8Week9Week13</t>
  </si>
  <si>
    <t>Counter 1Week1Week8Week10Week11</t>
  </si>
  <si>
    <t>Counter 1Week1Week8Week10Week12</t>
  </si>
  <si>
    <t>Counter 1Week1Week8Week10Week13</t>
  </si>
  <si>
    <t>Counter 1Week1Week8Week11Week12</t>
  </si>
  <si>
    <t>Counter 1Week1Week8Week11Week13</t>
  </si>
  <si>
    <t>Counter 1Week1Week8Week12Week13</t>
  </si>
  <si>
    <t>Counter 1Week1Week9Week10Week11</t>
  </si>
  <si>
    <t>Counter 1Week1Week9Week10Week12</t>
  </si>
  <si>
    <t>Counter 1Week1Week9Week10Week13</t>
  </si>
  <si>
    <t>Counter 1Week1Week9Week11Week12</t>
  </si>
  <si>
    <t>Counter 1Week1Week9Week11Week13</t>
  </si>
  <si>
    <t>Counter 1Week1Week9Week12Week13</t>
  </si>
  <si>
    <t>Counter 1Week1Week10Week11Week12</t>
  </si>
  <si>
    <t>Counter 1Week1Week10Week11Week13</t>
  </si>
  <si>
    <t>Counter 1Week1Week10Week12Week13</t>
  </si>
  <si>
    <t>Counter 1Week1Week11Week12Week13</t>
  </si>
  <si>
    <t>Counter 1Week2Week3Week4Week5</t>
  </si>
  <si>
    <t>Counter 1Week2Week3Week4Week6</t>
  </si>
  <si>
    <t>Counter 1Week2Week3Week4Week7</t>
  </si>
  <si>
    <t>Counter 1Week2Week3Week4Week8</t>
  </si>
  <si>
    <t>Counter 1Week2Week3Week4Week9</t>
  </si>
  <si>
    <t>Counter 1Week2Week3Week4Week10</t>
  </si>
  <si>
    <t>Counter 1Week2Week3Week4Week11</t>
  </si>
  <si>
    <t>Counter 1Week2Week3Week4Week12</t>
  </si>
  <si>
    <t>Counter 1Week2Week3Week4Week13</t>
  </si>
  <si>
    <t>Counter 1Week2Week3Week5Week6</t>
  </si>
  <si>
    <t>Counter 1Week2Week3Week5Week7</t>
  </si>
  <si>
    <t>Counter 1Week2Week3Week5Week8</t>
  </si>
  <si>
    <t>Counter 1Week2Week3Week5Week9</t>
  </si>
  <si>
    <t>Counter 1Week2Week3Week5Week10</t>
  </si>
  <si>
    <t>Counter 1Week2Week3Week5Week11</t>
  </si>
  <si>
    <t>Counter 1Week2Week3Week5Week12</t>
  </si>
  <si>
    <t>Counter 1Week2Week3Week5Week13</t>
  </si>
  <si>
    <t>Counter 1Week2Week3Week6Week7</t>
  </si>
  <si>
    <t>Counter 1Week2Week3Week6Week8</t>
  </si>
  <si>
    <t>Counter 1Week2Week3Week6Week9</t>
  </si>
  <si>
    <t>Counter 1Week2Week3Week6Week10</t>
  </si>
  <si>
    <t>Counter 1Week2Week3Week6Week11</t>
  </si>
  <si>
    <t>Counter 1Week2Week3Week6Week12</t>
  </si>
  <si>
    <t>Counter 1Week2Week3Week6Week13</t>
  </si>
  <si>
    <t>Counter 1Week2Week3Week7Week8</t>
  </si>
  <si>
    <t>Counter 1Week2Week3Week7Week9</t>
  </si>
  <si>
    <t>Counter 1Week2Week3Week7Week10</t>
  </si>
  <si>
    <t>Counter 1Week2Week3Week7Week11</t>
  </si>
  <si>
    <t>Counter 1Week2Week3Week7Week12</t>
  </si>
  <si>
    <t>Counter 1Week2Week3Week7Week13</t>
  </si>
  <si>
    <t>Counter 1Week2Week3Week8Week9</t>
  </si>
  <si>
    <t>Counter 1Week2Week3Week8Week10</t>
  </si>
  <si>
    <t>Counter 1Week2Week3Week8Week11</t>
  </si>
  <si>
    <t>Counter 1Week2Week3Week8Week12</t>
  </si>
  <si>
    <t>Counter 1Week2Week3Week8Week13</t>
  </si>
  <si>
    <t>Counter 1Week2Week3Week9Week10</t>
  </si>
  <si>
    <t>Counter 1Week2Week3Week9Week11</t>
  </si>
  <si>
    <t>Counter 1Week2Week3Week9Week12</t>
  </si>
  <si>
    <t>Counter 1Week2Week3Week9Week13</t>
  </si>
  <si>
    <t>Counter 1Week2Week3Week10Week11</t>
  </si>
  <si>
    <t>Counter 1Week2Week3Week10Week12</t>
  </si>
  <si>
    <t>Counter 1Week2Week3Week10Week13</t>
  </si>
  <si>
    <t>Counter 1Week2Week3Week11Week12</t>
  </si>
  <si>
    <t>Counter 1Week2Week3Week11Week13</t>
  </si>
  <si>
    <t>Counter 1Week2Week3Week12Week13</t>
  </si>
  <si>
    <t>Counter 1Week2Week4Week5Week6</t>
  </si>
  <si>
    <t>Counter 1Week2Week4Week5Week7</t>
  </si>
  <si>
    <t>Counter 1Week2Week4Week5Week8</t>
  </si>
  <si>
    <t>Counter 1Week2Week4Week5Week9</t>
  </si>
  <si>
    <t>Counter 1Week2Week4Week5Week10</t>
  </si>
  <si>
    <t>Counter 1Week2Week4Week5Week11</t>
  </si>
  <si>
    <t>Counter 1Week2Week4Week5Week12</t>
  </si>
  <si>
    <t>Counter 1Week2Week4Week5Week13</t>
  </si>
  <si>
    <t>Counter 1Week2Week4Week6Week7</t>
  </si>
  <si>
    <t>Counter 1Week2Week4Week6Week8</t>
  </si>
  <si>
    <t>Counter 1Week2Week4Week6Week9</t>
  </si>
  <si>
    <t>Counter 1Week2Week4Week6Week10</t>
  </si>
  <si>
    <t>Counter 1Week2Week4Week6Week11</t>
  </si>
  <si>
    <t>Counter 1Week2Week4Week6Week12</t>
  </si>
  <si>
    <t>Counter 1Week2Week4Week6Week13</t>
  </si>
  <si>
    <t>Counter 1Week2Week4Week7Week8</t>
  </si>
  <si>
    <t>Counter 1Week2Week4Week7Week9</t>
  </si>
  <si>
    <t>Counter 1Week2Week4Week7Week10</t>
  </si>
  <si>
    <t>Counter 1Week2Week4Week7Week11</t>
  </si>
  <si>
    <t>Counter 1Week2Week4Week7Week12</t>
  </si>
  <si>
    <t>Counter 1Week2Week4Week7Week13</t>
  </si>
  <si>
    <t>Counter 1Week2Week4Week8Week9</t>
  </si>
  <si>
    <t>Counter 1Week2Week4Week8Week10</t>
  </si>
  <si>
    <t>Counter 1Week2Week4Week8Week11</t>
  </si>
  <si>
    <t>Counter 1Week2Week4Week8Week12</t>
  </si>
  <si>
    <t>Counter 1Week2Week4Week8Week13</t>
  </si>
  <si>
    <t>Counter 1Week2Week4Week9Week10</t>
  </si>
  <si>
    <t>Counter 1Week2Week4Week9Week11</t>
  </si>
  <si>
    <t>Counter 1Week2Week4Week9Week12</t>
  </si>
  <si>
    <t>Counter 1Week2Week4Week9Week13</t>
  </si>
  <si>
    <t>Counter 1Week2Week4Week10Week11</t>
  </si>
  <si>
    <t>Counter 1Week2Week4Week10Week12</t>
  </si>
  <si>
    <t>Counter 1Week2Week4Week10Week13</t>
  </si>
  <si>
    <t>Counter 1Week2Week4Week11Week12</t>
  </si>
  <si>
    <t>Counter 1Week2Week4Week11Week13</t>
  </si>
  <si>
    <t>Counter 1Week2Week4Week12Week13</t>
  </si>
  <si>
    <t>Counter 1Week2Week5Week6Week7</t>
  </si>
  <si>
    <t>Counter 1Week2Week5Week6Week8</t>
  </si>
  <si>
    <t>Counter 1Week2Week5Week6Week9</t>
  </si>
  <si>
    <t>Counter 1Week2Week5Week6Week10</t>
  </si>
  <si>
    <t>Counter 1Week2Week5Week6Week11</t>
  </si>
  <si>
    <t>Counter 1Week2Week5Week6Week12</t>
  </si>
  <si>
    <t>Counter 1Week2Week5Week6Week13</t>
  </si>
  <si>
    <t>Counter 1Week2Week5Week7Week8</t>
  </si>
  <si>
    <t>Counter 1Week2Week5Week7Week9</t>
  </si>
  <si>
    <t>Counter 1Week2Week5Week7Week10</t>
  </si>
  <si>
    <t>Counter 1Week2Week5Week7Week11</t>
  </si>
  <si>
    <t>Counter 1Week2Week5Week7Week12</t>
  </si>
  <si>
    <t>Counter 1Week2Week5Week7Week13</t>
  </si>
  <si>
    <t>Counter 1Week2Week5Week8Week9</t>
  </si>
  <si>
    <t>Counter 1Week2Week5Week8Week10</t>
  </si>
  <si>
    <t>Counter 1Week2Week5Week8Week11</t>
  </si>
  <si>
    <t>Counter 1Week2Week5Week8Week12</t>
  </si>
  <si>
    <t>Counter 1Week2Week5Week8Week13</t>
  </si>
  <si>
    <t>Counter 1Week2Week5Week9Week10</t>
  </si>
  <si>
    <t>Counter 1Week2Week5Week9Week11</t>
  </si>
  <si>
    <t>Counter 1Week2Week5Week9Week12</t>
  </si>
  <si>
    <t>Counter 1Week2Week5Week9Week13</t>
  </si>
  <si>
    <t>Counter 1Week2Week5Week10Week11</t>
  </si>
  <si>
    <t>Counter 1Week2Week5Week10Week12</t>
  </si>
  <si>
    <t>Counter 1Week2Week5Week10Week13</t>
  </si>
  <si>
    <t>Counter 1Week2Week5Week11Week12</t>
  </si>
  <si>
    <t>Counter 1Week2Week5Week11Week13</t>
  </si>
  <si>
    <t>Counter 1Week2Week5Week12Week13</t>
  </si>
  <si>
    <t>Counter 1Week2Week6Week7Week8</t>
  </si>
  <si>
    <t>Counter 1Week2Week6Week7Week9</t>
  </si>
  <si>
    <t>Counter 1Week2Week6Week7Week10</t>
  </si>
  <si>
    <t>Counter 1Week2Week6Week7Week11</t>
  </si>
  <si>
    <t>Counter 1Week2Week6Week7Week12</t>
  </si>
  <si>
    <t>Counter 1Week2Week6Week7Week13</t>
  </si>
  <si>
    <t>Counter 1Week2Week6Week8Week9</t>
  </si>
  <si>
    <t>Counter 1Week2Week6Week8Week10</t>
  </si>
  <si>
    <t>Counter 1Week2Week6Week8Week11</t>
  </si>
  <si>
    <t>Counter 1Week2Week6Week8Week12</t>
  </si>
  <si>
    <t>Counter 1Week2Week6Week8Week13</t>
  </si>
  <si>
    <t>Counter 1Week2Week6Week9Week10</t>
  </si>
  <si>
    <t>Counter 1Week2Week6Week9Week11</t>
  </si>
  <si>
    <t>Counter 1Week2Week6Week9Week12</t>
  </si>
  <si>
    <t>Counter 1Week2Week6Week9Week13</t>
  </si>
  <si>
    <t>Counter 1Week2Week6Week10Week11</t>
  </si>
  <si>
    <t>Counter 1Week2Week6Week10Week12</t>
  </si>
  <si>
    <t>Counter 1Week2Week6Week10Week13</t>
  </si>
  <si>
    <t>Counter 1Week2Week6Week11Week12</t>
  </si>
  <si>
    <t>Counter 1Week2Week6Week11Week13</t>
  </si>
  <si>
    <t>Counter 1Week2Week6Week12Week13</t>
  </si>
  <si>
    <t>Counter 1Week2Week7Week8Week9</t>
  </si>
  <si>
    <t>Counter 1Week2Week7Week8Week10</t>
  </si>
  <si>
    <t>Counter 1Week2Week7Week8Week11</t>
  </si>
  <si>
    <t>Counter 1Week2Week7Week8Week12</t>
  </si>
  <si>
    <t>Counter 1Week2Week7Week8Week13</t>
  </si>
  <si>
    <t>Counter 1Week2Week7Week9Week10</t>
  </si>
  <si>
    <t>Counter 1Week2Week7Week9Week11</t>
  </si>
  <si>
    <t>Counter 1Week2Week7Week9Week12</t>
  </si>
  <si>
    <t>Counter 1Week2Week7Week9Week13</t>
  </si>
  <si>
    <t>Counter 1Week2Week7Week10Week11</t>
  </si>
  <si>
    <t>Counter 1Week2Week7Week10Week12</t>
  </si>
  <si>
    <t>Counter 1Week2Week7Week10Week13</t>
  </si>
  <si>
    <t>Counter 1Week2Week7Week11Week12</t>
  </si>
  <si>
    <t>Counter 1Week2Week7Week11Week13</t>
  </si>
  <si>
    <t>Counter 1Week2Week7Week12Week13</t>
  </si>
  <si>
    <t>Counter 1Week2Week8Week9Week10</t>
  </si>
  <si>
    <t>Counter 1Week2Week8Week9Week11</t>
  </si>
  <si>
    <t>Counter 1Week2Week8Week9Week12</t>
  </si>
  <si>
    <t>Counter 1Week2Week8Week9Week13</t>
  </si>
  <si>
    <t>Counter 1Week2Week8Week10Week11</t>
  </si>
  <si>
    <t>Counter 1Week2Week8Week10Week12</t>
  </si>
  <si>
    <t>Counter 1Week2Week8Week10Week13</t>
  </si>
  <si>
    <t>Counter 1Week2Week8Week11Week12</t>
  </si>
  <si>
    <t>Counter 1Week2Week8Week11Week13</t>
  </si>
  <si>
    <t>Counter 1Week2Week8Week12Week13</t>
  </si>
  <si>
    <t>Counter 1Week2Week9Week10Week11</t>
  </si>
  <si>
    <t>Counter 1Week2Week9Week10Week12</t>
  </si>
  <si>
    <t>Counter 1Week2Week9Week10Week13</t>
  </si>
  <si>
    <t>Counter 1Week2Week9Week11Week12</t>
  </si>
  <si>
    <t>Counter 1Week2Week9Week11Week13</t>
  </si>
  <si>
    <t>Counter 1Week2Week9Week12Week13</t>
  </si>
  <si>
    <t>Counter 1Week2Week10Week11Week12</t>
  </si>
  <si>
    <t>Counter 1Week2Week10Week11Week13</t>
  </si>
  <si>
    <t>Counter 1Week2Week10Week12Week13</t>
  </si>
  <si>
    <t>Counter 1Week2Week11Week12Week13</t>
  </si>
  <si>
    <t>Counter 1Week3Week4Week5Week6</t>
  </si>
  <si>
    <t>Counter 1Week3Week4Week5Week7</t>
  </si>
  <si>
    <t>Counter 1Week3Week4Week5Week8</t>
  </si>
  <si>
    <t>Counter 1Week3Week4Week5Week9</t>
  </si>
  <si>
    <t>Counter 1Week3Week4Week5Week10</t>
  </si>
  <si>
    <t>Counter 1Week3Week4Week5Week11</t>
  </si>
  <si>
    <t>Counter 1Week3Week4Week5Week12</t>
  </si>
  <si>
    <t>Counter 1Week3Week4Week5Week13</t>
  </si>
  <si>
    <t>Counter 1Week3Week4Week6Week7</t>
  </si>
  <si>
    <t>Counter 1Week3Week4Week6Week8</t>
  </si>
  <si>
    <t>Counter 1Week3Week4Week6Week9</t>
  </si>
  <si>
    <t>Counter 1Week3Week4Week6Week10</t>
  </si>
  <si>
    <t>Counter 1Week3Week4Week6Week11</t>
  </si>
  <si>
    <t>Counter 1Week3Week4Week6Week12</t>
  </si>
  <si>
    <t>Counter 1Week3Week4Week6Week13</t>
  </si>
  <si>
    <t>Counter 1Week3Week4Week7Week8</t>
  </si>
  <si>
    <t>Counter 1Week3Week4Week7Week9</t>
  </si>
  <si>
    <t>Counter 1Week3Week4Week7Week10</t>
  </si>
  <si>
    <t>Counter 1Week3Week4Week7Week11</t>
  </si>
  <si>
    <t>Counter 1Week3Week4Week7Week12</t>
  </si>
  <si>
    <t>Counter 1Week3Week4Week7Week13</t>
  </si>
  <si>
    <t>Counter 1Week3Week4Week8Week9</t>
  </si>
  <si>
    <t>Counter 1Week3Week4Week8Week10</t>
  </si>
  <si>
    <t>Counter 1Week3Week4Week8Week11</t>
  </si>
  <si>
    <t>Counter 1Week3Week4Week8Week12</t>
  </si>
  <si>
    <t>Counter 1Week3Week4Week8Week13</t>
  </si>
  <si>
    <t>Counter 1Week3Week4Week9Week10</t>
  </si>
  <si>
    <t>Counter 1Week3Week4Week9Week11</t>
  </si>
  <si>
    <t>Counter 1Week3Week4Week9Week12</t>
  </si>
  <si>
    <t>Counter 1Week3Week4Week9Week13</t>
  </si>
  <si>
    <t>Counter 1Week3Week4Week10Week11</t>
  </si>
  <si>
    <t>Counter 1Week3Week4Week10Week12</t>
  </si>
  <si>
    <t>Counter 1Week3Week4Week10Week13</t>
  </si>
  <si>
    <t>Counter 1Week3Week4Week11Week12</t>
  </si>
  <si>
    <t>Counter 1Week3Week4Week11Week13</t>
  </si>
  <si>
    <t>Counter 1Week3Week4Week12Week13</t>
  </si>
  <si>
    <t>Counter 1Week3Week5Week6Week7</t>
  </si>
  <si>
    <t>Counter 1Week3Week5Week6Week8</t>
  </si>
  <si>
    <t>Counter 1Week3Week5Week6Week9</t>
  </si>
  <si>
    <t>Counter 1Week3Week5Week6Week10</t>
  </si>
  <si>
    <t>Counter 1Week3Week5Week6Week11</t>
  </si>
  <si>
    <t>Counter 1Week3Week5Week6Week12</t>
  </si>
  <si>
    <t>Counter 1Week3Week5Week6Week13</t>
  </si>
  <si>
    <t>Counter 1Week3Week5Week7Week8</t>
  </si>
  <si>
    <t>Counter 1Week3Week5Week7Week9</t>
  </si>
  <si>
    <t>Counter 1Week3Week5Week7Week10</t>
  </si>
  <si>
    <t>Counter 1Week3Week5Week7Week11</t>
  </si>
  <si>
    <t>Counter 1Week3Week5Week7Week12</t>
  </si>
  <si>
    <t>Counter 1Week3Week5Week7Week13</t>
  </si>
  <si>
    <t>Counter 1Week3Week5Week8Week9</t>
  </si>
  <si>
    <t>Counter 1Week3Week5Week8Week10</t>
  </si>
  <si>
    <t>Counter 1Week3Week5Week8Week11</t>
  </si>
  <si>
    <t>Counter 1Week3Week5Week8Week12</t>
  </si>
  <si>
    <t>Counter 1Week3Week5Week8Week13</t>
  </si>
  <si>
    <t>Counter 1Week3Week5Week9Week10</t>
  </si>
  <si>
    <t>Counter 1Week3Week5Week9Week11</t>
  </si>
  <si>
    <t>Counter 1Week3Week5Week9Week12</t>
  </si>
  <si>
    <t>Counter 1Week3Week5Week9Week13</t>
  </si>
  <si>
    <t>Counter 1Week3Week5Week10Week11</t>
  </si>
  <si>
    <t>Counter 1Week3Week5Week10Week12</t>
  </si>
  <si>
    <t>Counter 1Week3Week5Week10Week13</t>
  </si>
  <si>
    <t>Counter 1Week3Week5Week11Week12</t>
  </si>
  <si>
    <t>Counter 1Week3Week5Week11Week13</t>
  </si>
  <si>
    <t>Counter 1Week3Week5Week12Week13</t>
  </si>
  <si>
    <t>Counter 1Week3Week6Week7Week8</t>
  </si>
  <si>
    <t>Counter 1Week3Week6Week7Week9</t>
  </si>
  <si>
    <t>Counter 1Week3Week6Week7Week10</t>
  </si>
  <si>
    <t>Counter 1Week3Week6Week7Week11</t>
  </si>
  <si>
    <t>Counter 1Week3Week6Week7Week12</t>
  </si>
  <si>
    <t>Counter 1Week3Week6Week7Week13</t>
  </si>
  <si>
    <t>Counter 1Week3Week6Week8Week9</t>
  </si>
  <si>
    <t>Counter 1Week3Week6Week8Week10</t>
  </si>
  <si>
    <t>Counter 1Week3Week6Week8Week11</t>
  </si>
  <si>
    <t>Counter 1Week3Week6Week8Week12</t>
  </si>
  <si>
    <t>Counter 1Week3Week6Week8Week13</t>
  </si>
  <si>
    <t>Counter 1Week3Week6Week9Week10</t>
  </si>
  <si>
    <t>Counter 1Week3Week6Week9Week11</t>
  </si>
  <si>
    <t>Counter 1Week3Week6Week9Week12</t>
  </si>
  <si>
    <t>Counter 1Week3Week6Week9Week13</t>
  </si>
  <si>
    <t>Counter 1Week3Week6Week10Week11</t>
  </si>
  <si>
    <t>Counter 1Week3Week6Week10Week12</t>
  </si>
  <si>
    <t>Counter 1Week3Week6Week10Week13</t>
  </si>
  <si>
    <t>Counter 1Week3Week6Week11Week12</t>
  </si>
  <si>
    <t>Counter 1Week3Week6Week11Week13</t>
  </si>
  <si>
    <t>Counter 1Week3Week6Week12Week13</t>
  </si>
  <si>
    <t>Counter 1Week3Week7Week8Week9</t>
  </si>
  <si>
    <t>Counter 1Week3Week7Week8Week10</t>
  </si>
  <si>
    <t>Counter 1Week3Week7Week8Week11</t>
  </si>
  <si>
    <t>Counter 1Week3Week7Week8Week12</t>
  </si>
  <si>
    <t>Counter 1Week3Week7Week8Week13</t>
  </si>
  <si>
    <t>Counter 1Week3Week7Week9Week10</t>
  </si>
  <si>
    <t>Counter 1Week3Week7Week9Week11</t>
  </si>
  <si>
    <t>Counter 1Week3Week7Week9Week12</t>
  </si>
  <si>
    <t>Counter 1Week3Week7Week9Week13</t>
  </si>
  <si>
    <t>Counter 1Week3Week7Week10Week11</t>
  </si>
  <si>
    <t>Counter 1Week3Week7Week10Week12</t>
  </si>
  <si>
    <t>Counter 1Week3Week7Week10Week13</t>
  </si>
  <si>
    <t>Counter 1Week3Week7Week11Week12</t>
  </si>
  <si>
    <t>Counter 1Week3Week7Week11Week13</t>
  </si>
  <si>
    <t>Counter 1Week3Week7Week12Week13</t>
  </si>
  <si>
    <t>Counter 1Week3Week8Week9Week10</t>
  </si>
  <si>
    <t>Counter 1Week3Week8Week9Week11</t>
  </si>
  <si>
    <t>Counter 1Week3Week8Week9Week12</t>
  </si>
  <si>
    <t>Counter 1Week3Week8Week9Week13</t>
  </si>
  <si>
    <t>Counter 1Week3Week8Week10Week11</t>
  </si>
  <si>
    <t>Counter 1Week3Week8Week10Week12</t>
  </si>
  <si>
    <t>Counter 1Week3Week8Week10Week13</t>
  </si>
  <si>
    <t>Counter 1Week3Week8Week11Week12</t>
  </si>
  <si>
    <t>Counter 1Week3Week8Week11Week13</t>
  </si>
  <si>
    <t>Counter 1Week3Week8Week12Week13</t>
  </si>
  <si>
    <t>Counter 1Week3Week9Week10Week11</t>
  </si>
  <si>
    <t>Counter 1Week3Week9Week10Week12</t>
  </si>
  <si>
    <t>Counter 1Week3Week9Week10Week13</t>
  </si>
  <si>
    <t>Counter 1Week3Week9Week11Week12</t>
  </si>
  <si>
    <t>Counter 1Week3Week9Week11Week13</t>
  </si>
  <si>
    <t>Counter 1Week3Week9Week12Week13</t>
  </si>
  <si>
    <t>Counter 1Week3Week10Week11Week12</t>
  </si>
  <si>
    <t>Counter 1Week3Week10Week11Week13</t>
  </si>
  <si>
    <t>Counter 1Week3Week10Week12Week13</t>
  </si>
  <si>
    <t>Counter 1Week3Week11Week12Week13</t>
  </si>
  <si>
    <t>Counter 1Week4Week5Week6Week7</t>
  </si>
  <si>
    <t>Counter 1Week4Week5Week6Week8</t>
  </si>
  <si>
    <t>Counter 1Week4Week5Week6Week9</t>
  </si>
  <si>
    <t>Counter 1Week4Week5Week6Week10</t>
  </si>
  <si>
    <t>Counter 1Week4Week5Week6Week11</t>
  </si>
  <si>
    <t>Counter 1Week4Week5Week6Week12</t>
  </si>
  <si>
    <t>Counter 1Week4Week5Week6Week13</t>
  </si>
  <si>
    <t>Counter 1Week4Week5Week7Week8</t>
  </si>
  <si>
    <t>Counter 1Week4Week5Week7Week9</t>
  </si>
  <si>
    <t>Counter 1Week4Week5Week7Week10</t>
  </si>
  <si>
    <t>Counter 1Week4Week5Week7Week11</t>
  </si>
  <si>
    <t>Counter 1Week4Week5Week7Week12</t>
  </si>
  <si>
    <t>Counter 1Week4Week5Week7Week13</t>
  </si>
  <si>
    <t>Counter 1Week4Week5Week8Week9</t>
  </si>
  <si>
    <t>Counter 1Week4Week5Week8Week10</t>
  </si>
  <si>
    <t>Counter 1Week4Week5Week8Week11</t>
  </si>
  <si>
    <t>Counter 1Week4Week5Week8Week12</t>
  </si>
  <si>
    <t>Counter 1Week4Week5Week8Week13</t>
  </si>
  <si>
    <t>Counter 1Week4Week5Week9Week10</t>
  </si>
  <si>
    <t>Counter 1Week4Week5Week9Week11</t>
  </si>
  <si>
    <t>Counter 1Week4Week5Week9Week12</t>
  </si>
  <si>
    <t>Counter 1Week4Week5Week9Week13</t>
  </si>
  <si>
    <t>Counter 1Week4Week5Week10Week11</t>
  </si>
  <si>
    <t>Counter 1Week4Week5Week10Week12</t>
  </si>
  <si>
    <t>Counter 1Week4Week5Week10Week13</t>
  </si>
  <si>
    <t>Counter 1Week4Week5Week11Week12</t>
  </si>
  <si>
    <t>Counter 1Week4Week5Week11Week13</t>
  </si>
  <si>
    <t>Counter 1Week4Week5Week12Week13</t>
  </si>
  <si>
    <t>Counter 1Week4Week6Week7Week8</t>
  </si>
  <si>
    <t>Counter 1Week4Week6Week7Week9</t>
  </si>
  <si>
    <t>Counter 1Week4Week6Week7Week10</t>
  </si>
  <si>
    <t>Counter 1Week4Week6Week7Week11</t>
  </si>
  <si>
    <t>Counter 1Week4Week6Week7Week12</t>
  </si>
  <si>
    <t>Counter 1Week4Week6Week7Week13</t>
  </si>
  <si>
    <t>Counter 1Week4Week6Week8Week9</t>
  </si>
  <si>
    <t>Counter 1Week4Week6Week8Week10</t>
  </si>
  <si>
    <t>Counter 1Week4Week6Week8Week11</t>
  </si>
  <si>
    <t>Counter 1Week4Week6Week8Week12</t>
  </si>
  <si>
    <t>Counter 1Week4Week6Week8Week13</t>
  </si>
  <si>
    <t>Counter 1Week4Week6Week9Week10</t>
  </si>
  <si>
    <t>Counter 1Week4Week6Week9Week11</t>
  </si>
  <si>
    <t>Counter 1Week4Week6Week9Week12</t>
  </si>
  <si>
    <t>Counter 1Week4Week6Week9Week13</t>
  </si>
  <si>
    <t>Counter 1Week4Week6Week10Week11</t>
  </si>
  <si>
    <t>Counter 1Week4Week6Week10Week12</t>
  </si>
  <si>
    <t>Counter 1Week4Week6Week10Week13</t>
  </si>
  <si>
    <t>Counter 1Week4Week6Week11Week12</t>
  </si>
  <si>
    <t>Counter 1Week4Week6Week11Week13</t>
  </si>
  <si>
    <t>Counter 1Week4Week6Week12Week13</t>
  </si>
  <si>
    <t>Counter 1Week4Week7Week8Week9</t>
  </si>
  <si>
    <t>Counter 1Week4Week7Week8Week10</t>
  </si>
  <si>
    <t>Counter 1Week4Week7Week8Week11</t>
  </si>
  <si>
    <t>Counter 1Week4Week7Week8Week12</t>
  </si>
  <si>
    <t>Counter 1Week4Week7Week8Week13</t>
  </si>
  <si>
    <t>Counter 1Week4Week7Week9Week10</t>
  </si>
  <si>
    <t>Counter 1Week4Week7Week9Week11</t>
  </si>
  <si>
    <t>Counter 1Week4Week7Week9Week12</t>
  </si>
  <si>
    <t>Counter 1Week4Week7Week9Week13</t>
  </si>
  <si>
    <t>Counter 1Week4Week7Week10Week11</t>
  </si>
  <si>
    <t>Counter 1Week4Week7Week10Week12</t>
  </si>
  <si>
    <t>Counter 1Week4Week7Week10Week13</t>
  </si>
  <si>
    <t>Counter 1Week4Week7Week11Week12</t>
  </si>
  <si>
    <t>Counter 1Week4Week7Week11Week13</t>
  </si>
  <si>
    <t>Counter 1Week4Week7Week12Week13</t>
  </si>
  <si>
    <t>Counter 1Week4Week8Week9Week10</t>
  </si>
  <si>
    <t>Counter 1Week4Week8Week9Week11</t>
  </si>
  <si>
    <t>Counter 1Week4Week8Week9Week12</t>
  </si>
  <si>
    <t>Counter 1Week4Week8Week9Week13</t>
  </si>
  <si>
    <t>Counter 1Week4Week8Week10Week11</t>
  </si>
  <si>
    <t>Counter 1Week4Week8Week10Week12</t>
  </si>
  <si>
    <t>Counter 1Week4Week8Week10Week13</t>
  </si>
  <si>
    <t>Counter 1Week4Week8Week11Week12</t>
  </si>
  <si>
    <t>Counter 1Week4Week8Week11Week13</t>
  </si>
  <si>
    <t>Counter 1Week4Week8Week12Week13</t>
  </si>
  <si>
    <t>Counter 1Week4Week9Week10Week11</t>
  </si>
  <si>
    <t>Counter 1Week4Week9Week10Week12</t>
  </si>
  <si>
    <t>Counter 1Week4Week9Week10Week13</t>
  </si>
  <si>
    <t>Counter 1Week4Week9Week11Week12</t>
  </si>
  <si>
    <t>Counter 1Week4Week9Week11Week13</t>
  </si>
  <si>
    <t>Counter 1Week4Week9Week12Week13</t>
  </si>
  <si>
    <t>Counter 1Week4Week10Week11Week12</t>
  </si>
  <si>
    <t>Counter 1Week4Week10Week11Week13</t>
  </si>
  <si>
    <t>Counter 1Week4Week10Week12Week13</t>
  </si>
  <si>
    <t>Counter 1Week4Week11Week12Week13</t>
  </si>
  <si>
    <t>Counter 1Week5Week6Week7Week8</t>
  </si>
  <si>
    <t>Counter 1Week5Week6Week7Week9</t>
  </si>
  <si>
    <t>Counter 1Week5Week6Week7Week10</t>
  </si>
  <si>
    <t>Counter 1Week5Week6Week7Week11</t>
  </si>
  <si>
    <t>Counter 1Week5Week6Week7Week12</t>
  </si>
  <si>
    <t>Counter 1Week5Week6Week7Week13</t>
  </si>
  <si>
    <t>Counter 1Week5Week6Week8Week9</t>
  </si>
  <si>
    <t>Counter 1Week5Week6Week8Week10</t>
  </si>
  <si>
    <t>Counter 1Week5Week6Week8Week11</t>
  </si>
  <si>
    <t>Counter 1Week5Week6Week8Week12</t>
  </si>
  <si>
    <t>Counter 1Week5Week6Week8Week13</t>
  </si>
  <si>
    <t>Counter 1Week5Week6Week9Week10</t>
  </si>
  <si>
    <t>Counter 1Week5Week6Week9Week11</t>
  </si>
  <si>
    <t>Counter 1Week5Week6Week9Week12</t>
  </si>
  <si>
    <t>Counter 1Week5Week6Week9Week13</t>
  </si>
  <si>
    <t>Counter 1Week5Week6Week10Week11</t>
  </si>
  <si>
    <t>Counter 1Week5Week6Week10Week12</t>
  </si>
  <si>
    <t>Counter 1Week5Week6Week10Week13</t>
  </si>
  <si>
    <t>Counter 1Week5Week6Week11Week12</t>
  </si>
  <si>
    <t>Counter 1Week5Week6Week11Week13</t>
  </si>
  <si>
    <t>Counter 1Week5Week6Week12Week13</t>
  </si>
  <si>
    <t>Counter 1Week5Week7Week8Week9</t>
  </si>
  <si>
    <t>Counter 1Week5Week7Week8Week10</t>
  </si>
  <si>
    <t>Counter 1Week5Week7Week8Week11</t>
  </si>
  <si>
    <t>Counter 1Week5Week7Week8Week12</t>
  </si>
  <si>
    <t>Counter 1Week5Week7Week8Week13</t>
  </si>
  <si>
    <t>Counter 1Week5Week7Week9Week10</t>
  </si>
  <si>
    <t>Counter 1Week5Week7Week9Week11</t>
  </si>
  <si>
    <t>Counter 1Week5Week7Week9Week12</t>
  </si>
  <si>
    <t>Counter 1Week5Week7Week9Week13</t>
  </si>
  <si>
    <t>Counter 1Week5Week7Week10Week11</t>
  </si>
  <si>
    <t>Counter 1Week5Week7Week10Week12</t>
  </si>
  <si>
    <t>Counter 1Week5Week7Week10Week13</t>
  </si>
  <si>
    <t>Counter 1Week5Week7Week11Week12</t>
  </si>
  <si>
    <t>Counter 1Week5Week7Week11Week13</t>
  </si>
  <si>
    <t>Counter 1Week5Week7Week12Week13</t>
  </si>
  <si>
    <t>Counter 1Week5Week8Week9Week10</t>
  </si>
  <si>
    <t>Counter 1Week5Week8Week9Week11</t>
  </si>
  <si>
    <t>Counter 1Week5Week8Week9Week12</t>
  </si>
  <si>
    <t>Counter 1Week5Week8Week9Week13</t>
  </si>
  <si>
    <t>Counter 1Week5Week8Week10Week11</t>
  </si>
  <si>
    <t>Counter 1Week5Week8Week10Week12</t>
  </si>
  <si>
    <t>Counter 1Week5Week8Week10Week13</t>
  </si>
  <si>
    <t>Counter 1Week5Week8Week11Week12</t>
  </si>
  <si>
    <t>Counter 1Week5Week8Week11Week13</t>
  </si>
  <si>
    <t>Counter 1Week5Week8Week12Week13</t>
  </si>
  <si>
    <t>Counter 1Week5Week9Week10Week11</t>
  </si>
  <si>
    <t>Counter 1Week5Week9Week10Week12</t>
  </si>
  <si>
    <t>Counter 1Week5Week9Week10Week13</t>
  </si>
  <si>
    <t>Counter 1Week5Week9Week11Week12</t>
  </si>
  <si>
    <t>Counter 1Week5Week9Week11Week13</t>
  </si>
  <si>
    <t>Counter 1Week5Week9Week12Week13</t>
  </si>
  <si>
    <t>Counter 1Week5Week10Week11Week12</t>
  </si>
  <si>
    <t>Counter 1Week5Week10Week11Week13</t>
  </si>
  <si>
    <t>Counter 1Week5Week10Week12Week13</t>
  </si>
  <si>
    <t>Counter 1Week5Week11Week12Week13</t>
  </si>
  <si>
    <t>Counter 1Week6Week7Week8Week9</t>
  </si>
  <si>
    <t>Counter 1Week6Week7Week8Week10</t>
  </si>
  <si>
    <t>Counter 1Week6Week7Week8Week11</t>
  </si>
  <si>
    <t>Counter 1Week6Week7Week8Week12</t>
  </si>
  <si>
    <t>Counter 1Week6Week7Week8Week13</t>
  </si>
  <si>
    <t>Counter 1Week6Week7Week9Week10</t>
  </si>
  <si>
    <t>Counter 1Week6Week7Week9Week11</t>
  </si>
  <si>
    <t>Counter 1Week6Week7Week9Week12</t>
  </si>
  <si>
    <t>Counter 1Week6Week7Week9Week13</t>
  </si>
  <si>
    <t>Counter 1Week6Week7Week10Week11</t>
  </si>
  <si>
    <t>Counter 1Week6Week7Week10Week12</t>
  </si>
  <si>
    <t>Counter 1Week6Week7Week10Week13</t>
  </si>
  <si>
    <t>Counter 1Week6Week7Week11Week12</t>
  </si>
  <si>
    <t>Counter 1Week6Week7Week11Week13</t>
  </si>
  <si>
    <t>Counter 1Week6Week7Week12Week13</t>
  </si>
  <si>
    <t>Counter 1Week6Week8Week9Week10</t>
  </si>
  <si>
    <t>Counter 1Week6Week8Week9Week11</t>
  </si>
  <si>
    <t>Counter 1Week6Week8Week9Week12</t>
  </si>
  <si>
    <t>Counter 1Week6Week8Week9Week13</t>
  </si>
  <si>
    <t>Counter 1Week6Week8Week10Week11</t>
  </si>
  <si>
    <t>Counter 1Week6Week8Week10Week12</t>
  </si>
  <si>
    <t>Counter 1Week6Week8Week10Week13</t>
  </si>
  <si>
    <t>Counter 1Week6Week8Week11Week12</t>
  </si>
  <si>
    <t>Counter 1Week6Week8Week11Week13</t>
  </si>
  <si>
    <t>Counter 1Week6Week8Week12Week13</t>
  </si>
  <si>
    <t>Counter 1Week6Week9Week10Week11</t>
  </si>
  <si>
    <t>Counter 1Week6Week9Week10Week12</t>
  </si>
  <si>
    <t>Counter 1Week6Week9Week10Week13</t>
  </si>
  <si>
    <t>Counter 1Week6Week9Week11Week12</t>
  </si>
  <si>
    <t>Counter 1Week6Week9Week11Week13</t>
  </si>
  <si>
    <t>Counter 1Week6Week9Week12Week13</t>
  </si>
  <si>
    <t>Counter 1Week6Week10Week11Week12</t>
  </si>
  <si>
    <t>Counter 1Week6Week10Week11Week13</t>
  </si>
  <si>
    <t>Counter 1Week6Week10Week12Week13</t>
  </si>
  <si>
    <t>Counter 1Week6Week11Week12Week13</t>
  </si>
  <si>
    <t>Counter 1Week7Week8Week9Week10</t>
  </si>
  <si>
    <t>Counter 1Week7Week8Week9Week11</t>
  </si>
  <si>
    <t>Counter 1Week7Week8Week9Week12</t>
  </si>
  <si>
    <t>Counter 1Week7Week8Week9Week13</t>
  </si>
  <si>
    <t>Counter 1Week7Week8Week10Week11</t>
  </si>
  <si>
    <t>Counter 1Week7Week8Week10Week12</t>
  </si>
  <si>
    <t>Counter 1Week7Week8Week10Week13</t>
  </si>
  <si>
    <t>Counter 1Week7Week8Week11Week12</t>
  </si>
  <si>
    <t>Counter 1Week7Week8Week11Week13</t>
  </si>
  <si>
    <t>Counter 1Week7Week8Week12Week13</t>
  </si>
  <si>
    <t>Counter 1Week7Week9Week10Week11</t>
  </si>
  <si>
    <t>Counter 1Week7Week9Week10Week12</t>
  </si>
  <si>
    <t>Counter 1Week7Week9Week10Week13</t>
  </si>
  <si>
    <t>Counter 1Week7Week9Week11Week12</t>
  </si>
  <si>
    <t>Counter 1Week7Week9Week11Week13</t>
  </si>
  <si>
    <t>Counter 1Week7Week9Week12Week13</t>
  </si>
  <si>
    <t>Counter 1Week7Week10Week11Week12</t>
  </si>
  <si>
    <t>Counter 1Week7Week10Week11Week13</t>
  </si>
  <si>
    <t>Counter 1Week7Week10Week12Week13</t>
  </si>
  <si>
    <t>Counter 1Week7Week11Week12Week13</t>
  </si>
  <si>
    <t>Counter 1Week8Week9Week10Week11</t>
  </si>
  <si>
    <t>Counter 1Week8Week9Week10Week12</t>
  </si>
  <si>
    <t>Counter 1Week8Week9Week10Week13</t>
  </si>
  <si>
    <t>Counter 1Week8Week9Week11Week12</t>
  </si>
  <si>
    <t>Counter 1Week8Week9Week11Week13</t>
  </si>
  <si>
    <t>Counter 1Week8Week9Week12Week13</t>
  </si>
  <si>
    <t>Counter 1Week8Week10Week11Week12</t>
  </si>
  <si>
    <t>Counter 1Week8Week10Week11Week13</t>
  </si>
  <si>
    <t>Counter 1Week8Week10Week12Week13</t>
  </si>
  <si>
    <t>Counter 1Week8Week11Week12Week13</t>
  </si>
  <si>
    <t>Counter 1Week9Week10Week11Week12</t>
  </si>
  <si>
    <t>Counter 1Week9Week10Week11Week13</t>
  </si>
  <si>
    <t>Counter 1Week9Week10Week12Week13</t>
  </si>
  <si>
    <t>Counter 1Week9Week11Week12Week13</t>
  </si>
  <si>
    <t>Counter 1Week10Week11Week12Week13</t>
  </si>
  <si>
    <t>Counter 3Week1Week2Week3Week4</t>
  </si>
  <si>
    <t>Counter 3Week1Week2Week3Week5</t>
  </si>
  <si>
    <t>Counter 3Week1Week2Week3Week6</t>
  </si>
  <si>
    <t>Counter 3Week1Week2Week3Week7</t>
  </si>
  <si>
    <t>Counter 3Week1Week2Week3Week8</t>
  </si>
  <si>
    <t>Counter 3Week1Week2Week3Week9</t>
  </si>
  <si>
    <t>Counter 3Week1Week2Week3Week10</t>
  </si>
  <si>
    <t>Counter 3Week1Week2Week3Week11</t>
  </si>
  <si>
    <t>Counter 3Week1Week2Week3Week12</t>
  </si>
  <si>
    <t>Counter 3Week1Week2Week3Week13</t>
  </si>
  <si>
    <t>Counter 3Week1Week2Week4Week5</t>
  </si>
  <si>
    <t>Counter 3Week1Week2Week4Week6</t>
  </si>
  <si>
    <t>Counter 3Week1Week2Week4Week7</t>
  </si>
  <si>
    <t>Counter 3Week1Week2Week4Week8</t>
  </si>
  <si>
    <t>Counter 3Week1Week2Week4Week9</t>
  </si>
  <si>
    <t>Counter 3Week1Week2Week4Week10</t>
  </si>
  <si>
    <t>Counter 3Week1Week2Week4Week11</t>
  </si>
  <si>
    <t>Counter 3Week1Week2Week4Week12</t>
  </si>
  <si>
    <t>Counter 3Week1Week2Week4Week13</t>
  </si>
  <si>
    <t>Counter 3Week1Week2Week5Week6</t>
  </si>
  <si>
    <t>Counter 3Week1Week2Week5Week7</t>
  </si>
  <si>
    <t>Counter 3Week1Week2Week5Week8</t>
  </si>
  <si>
    <t>Counter 3Week1Week2Week5Week9</t>
  </si>
  <si>
    <t>Counter 3Week1Week2Week5Week10</t>
  </si>
  <si>
    <t>Counter 3Week1Week2Week5Week11</t>
  </si>
  <si>
    <t>Counter 3Week1Week2Week5Week12</t>
  </si>
  <si>
    <t>Counter 3Week1Week2Week5Week13</t>
  </si>
  <si>
    <t>Counter 3Week1Week2Week6Week7</t>
  </si>
  <si>
    <t>Counter 3Week1Week2Week6Week8</t>
  </si>
  <si>
    <t>Counter 3Week1Week2Week6Week9</t>
  </si>
  <si>
    <t>Counter 3Week1Week2Week6Week10</t>
  </si>
  <si>
    <t>Counter 3Week1Week2Week6Week11</t>
  </si>
  <si>
    <t>Counter 3Week1Week2Week6Week12</t>
  </si>
  <si>
    <t>Counter 3Week1Week2Week6Week13</t>
  </si>
  <si>
    <t>Counter 3Week1Week2Week7Week8</t>
  </si>
  <si>
    <t>Counter 3Week1Week2Week7Week9</t>
  </si>
  <si>
    <t>Counter 3Week1Week2Week7Week10</t>
  </si>
  <si>
    <t>Counter 3Week1Week2Week7Week11</t>
  </si>
  <si>
    <t>Counter 3Week1Week2Week7Week12</t>
  </si>
  <si>
    <t>Counter 3Week1Week2Week7Week13</t>
  </si>
  <si>
    <t>Counter 3Week1Week2Week8Week9</t>
  </si>
  <si>
    <t>Counter 3Week1Week2Week8Week10</t>
  </si>
  <si>
    <t>Counter 3Week1Week2Week8Week11</t>
  </si>
  <si>
    <t>Counter 3Week1Week2Week8Week12</t>
  </si>
  <si>
    <t>Counter 3Week1Week2Week8Week13</t>
  </si>
  <si>
    <t>Counter 3Week1Week2Week9Week10</t>
  </si>
  <si>
    <t>Counter 3Week1Week2Week9Week11</t>
  </si>
  <si>
    <t>Counter 3Week1Week2Week9Week12</t>
  </si>
  <si>
    <t>Counter 3Week1Week2Week9Week13</t>
  </si>
  <si>
    <t>Counter 3Week1Week2Week10Week11</t>
  </si>
  <si>
    <t>Counter 3Week1Week2Week10Week12</t>
  </si>
  <si>
    <t>Counter 3Week1Week2Week10Week13</t>
  </si>
  <si>
    <t>Counter 3Week1Week2Week11Week12</t>
  </si>
  <si>
    <t>Counter 3Week1Week2Week11Week13</t>
  </si>
  <si>
    <t>Counter 3Week1Week2Week12Week13</t>
  </si>
  <si>
    <t>Counter 3Week1Week3Week4Week5</t>
  </si>
  <si>
    <t>Counter 3Week1Week3Week4Week6</t>
  </si>
  <si>
    <t>Counter 3Week1Week3Week4Week7</t>
  </si>
  <si>
    <t>Counter 3Week1Week3Week4Week8</t>
  </si>
  <si>
    <t>Counter 3Week1Week3Week4Week9</t>
  </si>
  <si>
    <t>Counter 3Week1Week3Week4Week10</t>
  </si>
  <si>
    <t>Counter 3Week1Week3Week4Week11</t>
  </si>
  <si>
    <t>Counter 3Week1Week3Week4Week12</t>
  </si>
  <si>
    <t>Counter 3Week1Week3Week4Week13</t>
  </si>
  <si>
    <t>Counter 3Week1Week3Week5Week6</t>
  </si>
  <si>
    <t>Counter 3Week1Week3Week5Week7</t>
  </si>
  <si>
    <t>Counter 3Week1Week3Week5Week8</t>
  </si>
  <si>
    <t>Counter 3Week1Week3Week5Week9</t>
  </si>
  <si>
    <t>Counter 3Week1Week3Week5Week10</t>
  </si>
  <si>
    <t>Counter 3Week1Week3Week5Week11</t>
  </si>
  <si>
    <t>Counter 3Week1Week3Week5Week12</t>
  </si>
  <si>
    <t>Counter 3Week1Week3Week5Week13</t>
  </si>
  <si>
    <t>Counter 3Week1Week3Week6Week7</t>
  </si>
  <si>
    <t>Counter 3Week1Week3Week6Week8</t>
  </si>
  <si>
    <t>Counter 3Week1Week3Week6Week9</t>
  </si>
  <si>
    <t>Counter 3Week1Week3Week6Week10</t>
  </si>
  <si>
    <t>Counter 3Week1Week3Week6Week11</t>
  </si>
  <si>
    <t>Counter 3Week1Week3Week6Week12</t>
  </si>
  <si>
    <t>Counter 3Week1Week3Week6Week13</t>
  </si>
  <si>
    <t>Counter 3Week1Week3Week7Week8</t>
  </si>
  <si>
    <t>Counter 3Week1Week3Week7Week9</t>
  </si>
  <si>
    <t>Counter 3Week1Week3Week7Week10</t>
  </si>
  <si>
    <t>Counter 3Week1Week3Week7Week11</t>
  </si>
  <si>
    <t>Counter 3Week1Week3Week7Week12</t>
  </si>
  <si>
    <t>Counter 3Week1Week3Week7Week13</t>
  </si>
  <si>
    <t>Counter 3Week1Week3Week8Week9</t>
  </si>
  <si>
    <t>Counter 3Week1Week3Week8Week10</t>
  </si>
  <si>
    <t>Counter 3Week1Week3Week8Week11</t>
  </si>
  <si>
    <t>Counter 3Week1Week3Week8Week12</t>
  </si>
  <si>
    <t>Counter 3Week1Week3Week8Week13</t>
  </si>
  <si>
    <t>Counter 3Week1Week3Week9Week10</t>
  </si>
  <si>
    <t>Counter 3Week1Week3Week9Week11</t>
  </si>
  <si>
    <t>Counter 3Week1Week3Week9Week12</t>
  </si>
  <si>
    <t>Counter 3Week1Week3Week9Week13</t>
  </si>
  <si>
    <t>Counter 3Week1Week3Week10Week11</t>
  </si>
  <si>
    <t>Counter 3Week1Week3Week10Week12</t>
  </si>
  <si>
    <t>Counter 3Week1Week3Week10Week13</t>
  </si>
  <si>
    <t>Counter 3Week1Week3Week11Week12</t>
  </si>
  <si>
    <t>Counter 3Week1Week3Week11Week13</t>
  </si>
  <si>
    <t>Counter 3Week1Week3Week12Week13</t>
  </si>
  <si>
    <t>Counter 3Week1Week4Week5Week6</t>
  </si>
  <si>
    <t>Counter 3Week1Week4Week5Week7</t>
  </si>
  <si>
    <t>Counter 3Week1Week4Week5Week8</t>
  </si>
  <si>
    <t>Counter 3Week1Week4Week5Week9</t>
  </si>
  <si>
    <t>Counter 3Week1Week4Week5Week10</t>
  </si>
  <si>
    <t>Counter 3Week1Week4Week5Week11</t>
  </si>
  <si>
    <t>Counter 3Week1Week4Week5Week12</t>
  </si>
  <si>
    <t>Counter 3Week1Week4Week5Week13</t>
  </si>
  <si>
    <t>Counter 3Week1Week4Week6Week7</t>
  </si>
  <si>
    <t>Counter 3Week1Week4Week6Week8</t>
  </si>
  <si>
    <t>Counter 3Week1Week4Week6Week9</t>
  </si>
  <si>
    <t>Counter 3Week1Week4Week6Week10</t>
  </si>
  <si>
    <t>Counter 3Week1Week4Week6Week11</t>
  </si>
  <si>
    <t>Counter 3Week1Week4Week6Week12</t>
  </si>
  <si>
    <t>Counter 3Week1Week4Week6Week13</t>
  </si>
  <si>
    <t>Counter 3Week1Week4Week7Week8</t>
  </si>
  <si>
    <t>Counter 3Week1Week4Week7Week9</t>
  </si>
  <si>
    <t>Counter 3Week1Week4Week7Week10</t>
  </si>
  <si>
    <t>Counter 3Week1Week4Week7Week11</t>
  </si>
  <si>
    <t>Counter 3Week1Week4Week7Week12</t>
  </si>
  <si>
    <t>Counter 3Week1Week4Week7Week13</t>
  </si>
  <si>
    <t>Counter 3Week1Week4Week8Week9</t>
  </si>
  <si>
    <t>Counter 3Week1Week4Week8Week10</t>
  </si>
  <si>
    <t>Counter 3Week1Week4Week8Week11</t>
  </si>
  <si>
    <t>Counter 3Week1Week4Week8Week12</t>
  </si>
  <si>
    <t>Counter 3Week1Week4Week8Week13</t>
  </si>
  <si>
    <t>Counter 3Week1Week4Week9Week10</t>
  </si>
  <si>
    <t>Counter 3Week1Week4Week9Week11</t>
  </si>
  <si>
    <t>Counter 3Week1Week4Week9Week12</t>
  </si>
  <si>
    <t>Counter 3Week1Week4Week9Week13</t>
  </si>
  <si>
    <t>Counter 3Week1Week4Week10Week11</t>
  </si>
  <si>
    <t>Counter 3Week1Week4Week10Week12</t>
  </si>
  <si>
    <t>Counter 3Week1Week4Week10Week13</t>
  </si>
  <si>
    <t>Counter 3Week1Week4Week11Week12</t>
  </si>
  <si>
    <t>Counter 3Week1Week4Week11Week13</t>
  </si>
  <si>
    <t>Counter 3Week1Week4Week12Week13</t>
  </si>
  <si>
    <t>Counter 3Week1Week5Week6Week7</t>
  </si>
  <si>
    <t>Counter 3Week1Week5Week6Week8</t>
  </si>
  <si>
    <t>Counter 3Week1Week5Week6Week9</t>
  </si>
  <si>
    <t>Counter 3Week1Week5Week6Week10</t>
  </si>
  <si>
    <t>Counter 3Week1Week5Week6Week11</t>
  </si>
  <si>
    <t>Counter 3Week1Week5Week6Week12</t>
  </si>
  <si>
    <t>Counter 3Week1Week5Week6Week13</t>
  </si>
  <si>
    <t>Counter 3Week1Week5Week7Week8</t>
  </si>
  <si>
    <t>Counter 3Week1Week5Week7Week9</t>
  </si>
  <si>
    <t>Counter 3Week1Week5Week7Week10</t>
  </si>
  <si>
    <t>Counter 3Week1Week5Week7Week11</t>
  </si>
  <si>
    <t>Counter 3Week1Week5Week7Week12</t>
  </si>
  <si>
    <t>Counter 3Week1Week5Week7Week13</t>
  </si>
  <si>
    <t>Counter 3Week1Week5Week8Week9</t>
  </si>
  <si>
    <t>Counter 3Week1Week5Week8Week10</t>
  </si>
  <si>
    <t>Counter 3Week1Week5Week8Week11</t>
  </si>
  <si>
    <t>Counter 3Week1Week5Week8Week12</t>
  </si>
  <si>
    <t>Counter 3Week1Week5Week8Week13</t>
  </si>
  <si>
    <t>Counter 3Week1Week5Week9Week10</t>
  </si>
  <si>
    <t>Counter 3Week1Week5Week9Week11</t>
  </si>
  <si>
    <t>Counter 3Week1Week5Week9Week12</t>
  </si>
  <si>
    <t>Counter 3Week1Week5Week9Week13</t>
  </si>
  <si>
    <t>Counter 3Week1Week5Week10Week11</t>
  </si>
  <si>
    <t>Counter 3Week1Week5Week10Week12</t>
  </si>
  <si>
    <t>Counter 3Week1Week5Week10Week13</t>
  </si>
  <si>
    <t>Counter 3Week1Week5Week11Week12</t>
  </si>
  <si>
    <t>Counter 3Week1Week5Week11Week13</t>
  </si>
  <si>
    <t>Counter 3Week1Week5Week12Week13</t>
  </si>
  <si>
    <t>Counter 3Week1Week6Week7Week8</t>
  </si>
  <si>
    <t>Counter 3Week1Week6Week7Week9</t>
  </si>
  <si>
    <t>Counter 3Week1Week6Week7Week10</t>
  </si>
  <si>
    <t>Counter 3Week1Week6Week7Week11</t>
  </si>
  <si>
    <t>Counter 3Week1Week6Week7Week12</t>
  </si>
  <si>
    <t>Counter 3Week1Week6Week7Week13</t>
  </si>
  <si>
    <t>Counter 3Week1Week6Week8Week9</t>
  </si>
  <si>
    <t>Counter 3Week1Week6Week8Week10</t>
  </si>
  <si>
    <t>Counter 3Week1Week6Week8Week11</t>
  </si>
  <si>
    <t>Counter 3Week1Week6Week8Week12</t>
  </si>
  <si>
    <t>Counter 3Week1Week6Week8Week13</t>
  </si>
  <si>
    <t>Counter 3Week1Week6Week9Week10</t>
  </si>
  <si>
    <t>Counter 3Week1Week6Week9Week11</t>
  </si>
  <si>
    <t>Counter 3Week1Week6Week9Week12</t>
  </si>
  <si>
    <t>Counter 3Week1Week6Week9Week13</t>
  </si>
  <si>
    <t>Counter 3Week1Week6Week10Week11</t>
  </si>
  <si>
    <t>Counter 3Week1Week6Week10Week12</t>
  </si>
  <si>
    <t>Counter 3Week1Week6Week10Week13</t>
  </si>
  <si>
    <t>Counter 3Week1Week6Week11Week12</t>
  </si>
  <si>
    <t>Counter 3Week1Week6Week11Week13</t>
  </si>
  <si>
    <t>Counter 3Week1Week6Week12Week13</t>
  </si>
  <si>
    <t>Counter 3Week1Week7Week8Week9</t>
  </si>
  <si>
    <t>Counter 3Week1Week7Week8Week10</t>
  </si>
  <si>
    <t>Counter 3Week1Week7Week8Week11</t>
  </si>
  <si>
    <t>Counter 3Week1Week7Week8Week12</t>
  </si>
  <si>
    <t>Counter 3Week1Week7Week8Week13</t>
  </si>
  <si>
    <t>Counter 3Week1Week7Week9Week10</t>
  </si>
  <si>
    <t>Counter 3Week1Week7Week9Week11</t>
  </si>
  <si>
    <t>Counter 3Week1Week7Week9Week12</t>
  </si>
  <si>
    <t>Counter 3Week1Week7Week9Week13</t>
  </si>
  <si>
    <t>Counter 3Week1Week7Week10Week11</t>
  </si>
  <si>
    <t>Counter 3Week1Week7Week10Week12</t>
  </si>
  <si>
    <t>Counter 3Week1Week7Week10Week13</t>
  </si>
  <si>
    <t>Counter 3Week1Week7Week11Week12</t>
  </si>
  <si>
    <t>Counter 3Week1Week7Week11Week13</t>
  </si>
  <si>
    <t>Counter 3Week1Week7Week12Week13</t>
  </si>
  <si>
    <t>Counter 3Week1Week8Week9Week10</t>
  </si>
  <si>
    <t>Counter 3Week1Week8Week9Week11</t>
  </si>
  <si>
    <t>Counter 3Week1Week8Week9Week12</t>
  </si>
  <si>
    <t>Counter 3Week1Week8Week9Week13</t>
  </si>
  <si>
    <t>Counter 3Week1Week8Week10Week11</t>
  </si>
  <si>
    <t>Counter 3Week1Week8Week10Week12</t>
  </si>
  <si>
    <t>Counter 3Week1Week8Week10Week13</t>
  </si>
  <si>
    <t>Counter 3Week1Week8Week11Week12</t>
  </si>
  <si>
    <t>Counter 3Week1Week8Week11Week13</t>
  </si>
  <si>
    <t>Counter 3Week1Week8Week12Week13</t>
  </si>
  <si>
    <t>Counter 3Week1Week9Week10Week11</t>
  </si>
  <si>
    <t>Counter 3Week1Week9Week10Week12</t>
  </si>
  <si>
    <t>Counter 3Week1Week9Week10Week13</t>
  </si>
  <si>
    <t>Counter 3Week1Week9Week11Week12</t>
  </si>
  <si>
    <t>Counter 3Week1Week9Week11Week13</t>
  </si>
  <si>
    <t>Counter 3Week1Week9Week12Week13</t>
  </si>
  <si>
    <t>Counter 3Week1Week10Week11Week12</t>
  </si>
  <si>
    <t>Counter 3Week1Week10Week11Week13</t>
  </si>
  <si>
    <t>Counter 3Week1Week10Week12Week13</t>
  </si>
  <si>
    <t>Counter 3Week1Week11Week12Week13</t>
  </si>
  <si>
    <t>Counter 3Week2Week3Week4Week5</t>
  </si>
  <si>
    <t>Counter 3Week2Week3Week4Week6</t>
  </si>
  <si>
    <t>Counter 3Week2Week3Week4Week7</t>
  </si>
  <si>
    <t>Counter 3Week2Week3Week4Week8</t>
  </si>
  <si>
    <t>Counter 3Week2Week3Week4Week9</t>
  </si>
  <si>
    <t>Counter 3Week2Week3Week4Week10</t>
  </si>
  <si>
    <t>Counter 3Week2Week3Week4Week11</t>
  </si>
  <si>
    <t>Counter 3Week2Week3Week4Week12</t>
  </si>
  <si>
    <t>Counter 3Week2Week3Week4Week13</t>
  </si>
  <si>
    <t>Counter 3Week2Week3Week5Week6</t>
  </si>
  <si>
    <t>Counter 3Week2Week3Week5Week7</t>
  </si>
  <si>
    <t>Counter 3Week2Week3Week5Week8</t>
  </si>
  <si>
    <t>Counter 3Week2Week3Week5Week9</t>
  </si>
  <si>
    <t>Counter 3Week2Week3Week5Week10</t>
  </si>
  <si>
    <t>Counter 3Week2Week3Week5Week11</t>
  </si>
  <si>
    <t>Counter 3Week2Week3Week5Week12</t>
  </si>
  <si>
    <t>Counter 3Week2Week3Week5Week13</t>
  </si>
  <si>
    <t>Counter 3Week2Week3Week6Week7</t>
  </si>
  <si>
    <t>Counter 3Week2Week3Week6Week8</t>
  </si>
  <si>
    <t>Counter 3Week2Week3Week6Week9</t>
  </si>
  <si>
    <t>Counter 3Week2Week3Week6Week10</t>
  </si>
  <si>
    <t>Counter 3Week2Week3Week6Week11</t>
  </si>
  <si>
    <t>Counter 3Week2Week3Week6Week12</t>
  </si>
  <si>
    <t>Counter 3Week2Week3Week6Week13</t>
  </si>
  <si>
    <t>Counter 3Week2Week3Week7Week8</t>
  </si>
  <si>
    <t>Counter 3Week2Week3Week7Week9</t>
  </si>
  <si>
    <t>Counter 3Week2Week3Week7Week10</t>
  </si>
  <si>
    <t>Counter 3Week2Week3Week7Week11</t>
  </si>
  <si>
    <t>Counter 3Week2Week3Week7Week12</t>
  </si>
  <si>
    <t>Counter 3Week2Week3Week7Week13</t>
  </si>
  <si>
    <t>Counter 3Week2Week3Week8Week9</t>
  </si>
  <si>
    <t>Counter 3Week2Week3Week8Week10</t>
  </si>
  <si>
    <t>Counter 3Week2Week3Week8Week11</t>
  </si>
  <si>
    <t>Counter 3Week2Week3Week8Week12</t>
  </si>
  <si>
    <t>Counter 3Week2Week3Week8Week13</t>
  </si>
  <si>
    <t>Counter 3Week2Week3Week9Week10</t>
  </si>
  <si>
    <t>Counter 3Week2Week3Week9Week11</t>
  </si>
  <si>
    <t>Counter 3Week2Week3Week9Week12</t>
  </si>
  <si>
    <t>Counter 3Week2Week3Week9Week13</t>
  </si>
  <si>
    <t>Counter 3Week2Week3Week10Week11</t>
  </si>
  <si>
    <t>Counter 3Week2Week3Week10Week12</t>
  </si>
  <si>
    <t>Counter 3Week2Week3Week10Week13</t>
  </si>
  <si>
    <t>Counter 3Week2Week3Week11Week12</t>
  </si>
  <si>
    <t>Counter 3Week2Week3Week11Week13</t>
  </si>
  <si>
    <t>Counter 3Week2Week3Week12Week13</t>
  </si>
  <si>
    <t>Counter 3Week2Week4Week5Week6</t>
  </si>
  <si>
    <t>Counter 3Week2Week4Week5Week7</t>
  </si>
  <si>
    <t>Counter 3Week2Week4Week5Week8</t>
  </si>
  <si>
    <t>Counter 3Week2Week4Week5Week9</t>
  </si>
  <si>
    <t>Counter 3Week2Week4Week5Week10</t>
  </si>
  <si>
    <t>Counter 3Week2Week4Week5Week11</t>
  </si>
  <si>
    <t>Counter 3Week2Week4Week5Week12</t>
  </si>
  <si>
    <t>Counter 3Week2Week4Week5Week13</t>
  </si>
  <si>
    <t>Counter 3Week2Week4Week6Week7</t>
  </si>
  <si>
    <t>Counter 3Week2Week4Week6Week8</t>
  </si>
  <si>
    <t>Counter 3Week2Week4Week6Week9</t>
  </si>
  <si>
    <t>Counter 3Week2Week4Week6Week10</t>
  </si>
  <si>
    <t>Counter 3Week2Week4Week6Week11</t>
  </si>
  <si>
    <t>Counter 3Week2Week4Week6Week12</t>
  </si>
  <si>
    <t>Counter 3Week2Week4Week6Week13</t>
  </si>
  <si>
    <t>Counter 3Week2Week4Week7Week8</t>
  </si>
  <si>
    <t>Counter 3Week2Week4Week7Week9</t>
  </si>
  <si>
    <t>Counter 3Week2Week4Week7Week10</t>
  </si>
  <si>
    <t>Counter 3Week2Week4Week7Week11</t>
  </si>
  <si>
    <t>Counter 3Week2Week4Week7Week12</t>
  </si>
  <si>
    <t>Counter 3Week2Week4Week7Week13</t>
  </si>
  <si>
    <t>Counter 3Week2Week4Week8Week9</t>
  </si>
  <si>
    <t>Counter 3Week2Week4Week8Week10</t>
  </si>
  <si>
    <t>Counter 3Week2Week4Week8Week11</t>
  </si>
  <si>
    <t>Counter 3Week2Week4Week8Week12</t>
  </si>
  <si>
    <t>Counter 3Week2Week4Week8Week13</t>
  </si>
  <si>
    <t>Counter 3Week2Week4Week9Week10</t>
  </si>
  <si>
    <t>Counter 3Week2Week4Week9Week11</t>
  </si>
  <si>
    <t>Counter 3Week2Week4Week9Week12</t>
  </si>
  <si>
    <t>Counter 3Week2Week4Week9Week13</t>
  </si>
  <si>
    <t>Counter 3Week2Week4Week10Week11</t>
  </si>
  <si>
    <t>Counter 3Week2Week4Week10Week12</t>
  </si>
  <si>
    <t>Counter 3Week2Week4Week10Week13</t>
  </si>
  <si>
    <t>Counter 3Week2Week4Week11Week12</t>
  </si>
  <si>
    <t>Counter 3Week2Week4Week11Week13</t>
  </si>
  <si>
    <t>Counter 3Week2Week4Week12Week13</t>
  </si>
  <si>
    <t>Counter 3Week2Week5Week6Week7</t>
  </si>
  <si>
    <t>Counter 3Week2Week5Week6Week8</t>
  </si>
  <si>
    <t>Counter 3Week2Week5Week6Week9</t>
  </si>
  <si>
    <t>Counter 3Week2Week5Week6Week10</t>
  </si>
  <si>
    <t>Counter 3Week2Week5Week6Week11</t>
  </si>
  <si>
    <t>Counter 3Week2Week5Week6Week12</t>
  </si>
  <si>
    <t>Counter 3Week2Week5Week6Week13</t>
  </si>
  <si>
    <t>Counter 3Week2Week5Week7Week8</t>
  </si>
  <si>
    <t>Counter 3Week2Week5Week7Week9</t>
  </si>
  <si>
    <t>Counter 3Week2Week5Week7Week10</t>
  </si>
  <si>
    <t>Counter 3Week2Week5Week7Week11</t>
  </si>
  <si>
    <t>Counter 3Week2Week5Week7Week12</t>
  </si>
  <si>
    <t>Counter 3Week2Week5Week7Week13</t>
  </si>
  <si>
    <t>Counter 3Week2Week5Week8Week9</t>
  </si>
  <si>
    <t>Counter 3Week2Week5Week8Week10</t>
  </si>
  <si>
    <t>Counter 3Week2Week5Week8Week11</t>
  </si>
  <si>
    <t>Counter 3Week2Week5Week8Week12</t>
  </si>
  <si>
    <t>Counter 3Week2Week5Week8Week13</t>
  </si>
  <si>
    <t>Counter 3Week2Week5Week9Week10</t>
  </si>
  <si>
    <t>Counter 3Week2Week5Week9Week11</t>
  </si>
  <si>
    <t>Counter 3Week2Week5Week9Week12</t>
  </si>
  <si>
    <t>Counter 3Week2Week5Week9Week13</t>
  </si>
  <si>
    <t>Counter 3Week2Week5Week10Week11</t>
  </si>
  <si>
    <t>Counter 3Week2Week5Week10Week12</t>
  </si>
  <si>
    <t>Counter 3Week2Week5Week10Week13</t>
  </si>
  <si>
    <t>Counter 3Week2Week5Week11Week12</t>
  </si>
  <si>
    <t>Counter 3Week2Week5Week11Week13</t>
  </si>
  <si>
    <t>Counter 3Week2Week5Week12Week13</t>
  </si>
  <si>
    <t>Counter 3Week2Week6Week7Week8</t>
  </si>
  <si>
    <t>Counter 3Week2Week6Week7Week9</t>
  </si>
  <si>
    <t>Counter 3Week2Week6Week7Week10</t>
  </si>
  <si>
    <t>Counter 3Week2Week6Week7Week11</t>
  </si>
  <si>
    <t>Counter 3Week2Week6Week7Week12</t>
  </si>
  <si>
    <t>Counter 3Week2Week6Week7Week13</t>
  </si>
  <si>
    <t>Counter 3Week2Week6Week8Week9</t>
  </si>
  <si>
    <t>Counter 3Week2Week6Week8Week10</t>
  </si>
  <si>
    <t>Counter 3Week2Week6Week8Week11</t>
  </si>
  <si>
    <t>Counter 3Week2Week6Week8Week12</t>
  </si>
  <si>
    <t>Counter 3Week2Week6Week8Week13</t>
  </si>
  <si>
    <t>Counter 3Week2Week6Week9Week10</t>
  </si>
  <si>
    <t>Counter 3Week2Week6Week9Week11</t>
  </si>
  <si>
    <t>Counter 3Week2Week6Week9Week12</t>
  </si>
  <si>
    <t>Counter 3Week2Week6Week9Week13</t>
  </si>
  <si>
    <t>Counter 3Week2Week6Week10Week11</t>
  </si>
  <si>
    <t>Counter 3Week2Week6Week10Week12</t>
  </si>
  <si>
    <t>Counter 3Week2Week6Week10Week13</t>
  </si>
  <si>
    <t>Counter 3Week2Week6Week11Week12</t>
  </si>
  <si>
    <t>Counter 3Week2Week6Week11Week13</t>
  </si>
  <si>
    <t>Counter 3Week2Week6Week12Week13</t>
  </si>
  <si>
    <t>Counter 3Week2Week7Week8Week9</t>
  </si>
  <si>
    <t>Counter 3Week2Week7Week8Week10</t>
  </si>
  <si>
    <t>Counter 3Week2Week7Week8Week11</t>
  </si>
  <si>
    <t>Counter 3Week2Week7Week8Week12</t>
  </si>
  <si>
    <t>Counter 3Week2Week7Week8Week13</t>
  </si>
  <si>
    <t>Counter 3Week2Week7Week9Week10</t>
  </si>
  <si>
    <t>Counter 3Week2Week7Week9Week11</t>
  </si>
  <si>
    <t>Counter 3Week2Week7Week9Week12</t>
  </si>
  <si>
    <t>Counter 3Week2Week7Week9Week13</t>
  </si>
  <si>
    <t>Counter 3Week2Week7Week10Week11</t>
  </si>
  <si>
    <t>Counter 3Week2Week7Week10Week12</t>
  </si>
  <si>
    <t>Counter 3Week2Week7Week10Week13</t>
  </si>
  <si>
    <t>Counter 3Week2Week7Week11Week12</t>
  </si>
  <si>
    <t>Counter 3Week2Week7Week11Week13</t>
  </si>
  <si>
    <t>Counter 3Week2Week7Week12Week13</t>
  </si>
  <si>
    <t>Counter 3Week2Week8Week9Week10</t>
  </si>
  <si>
    <t>Counter 3Week2Week8Week9Week11</t>
  </si>
  <si>
    <t>Counter 3Week2Week8Week9Week12</t>
  </si>
  <si>
    <t>Counter 3Week2Week8Week9Week13</t>
  </si>
  <si>
    <t>Counter 3Week2Week8Week10Week11</t>
  </si>
  <si>
    <t>Counter 3Week2Week8Week10Week12</t>
  </si>
  <si>
    <t>Counter 3Week2Week8Week10Week13</t>
  </si>
  <si>
    <t>Counter 3Week2Week8Week11Week12</t>
  </si>
  <si>
    <t>Counter 3Week2Week8Week11Week13</t>
  </si>
  <si>
    <t>Counter 3Week2Week8Week12Week13</t>
  </si>
  <si>
    <t>Counter 3Week2Week9Week10Week11</t>
  </si>
  <si>
    <t>Counter 3Week2Week9Week10Week12</t>
  </si>
  <si>
    <t>Counter 3Week2Week9Week10Week13</t>
  </si>
  <si>
    <t>Counter 3Week2Week9Week11Week12</t>
  </si>
  <si>
    <t>Counter 3Week2Week9Week11Week13</t>
  </si>
  <si>
    <t>Counter 3Week2Week9Week12Week13</t>
  </si>
  <si>
    <t>Counter 3Week2Week10Week11Week12</t>
  </si>
  <si>
    <t>Counter 3Week2Week10Week11Week13</t>
  </si>
  <si>
    <t>Counter 3Week2Week10Week12Week13</t>
  </si>
  <si>
    <t>Counter 3Week2Week11Week12Week13</t>
  </si>
  <si>
    <t>Counter 3Week3Week4Week5Week6</t>
  </si>
  <si>
    <t>Counter 3Week3Week4Week5Week7</t>
  </si>
  <si>
    <t>Counter 3Week3Week4Week5Week8</t>
  </si>
  <si>
    <t>Counter 3Week3Week4Week5Week9</t>
  </si>
  <si>
    <t>Counter 3Week3Week4Week5Week10</t>
  </si>
  <si>
    <t>Counter 3Week3Week4Week5Week11</t>
  </si>
  <si>
    <t>Counter 3Week3Week4Week5Week12</t>
  </si>
  <si>
    <t>Counter 3Week3Week4Week5Week13</t>
  </si>
  <si>
    <t>Counter 3Week3Week4Week6Week7</t>
  </si>
  <si>
    <t>Counter 3Week3Week4Week6Week8</t>
  </si>
  <si>
    <t>Counter 3Week3Week4Week6Week9</t>
  </si>
  <si>
    <t>Counter 3Week3Week4Week6Week10</t>
  </si>
  <si>
    <t>Counter 3Week3Week4Week6Week11</t>
  </si>
  <si>
    <t>Counter 3Week3Week4Week6Week12</t>
  </si>
  <si>
    <t>Counter 3Week3Week4Week6Week13</t>
  </si>
  <si>
    <t>Counter 3Week3Week4Week7Week8</t>
  </si>
  <si>
    <t>Counter 3Week3Week4Week7Week9</t>
  </si>
  <si>
    <t>Counter 3Week3Week4Week7Week10</t>
  </si>
  <si>
    <t>Counter 3Week3Week4Week7Week11</t>
  </si>
  <si>
    <t>Counter 3Week3Week4Week7Week12</t>
  </si>
  <si>
    <t>Counter 3Week3Week4Week7Week13</t>
  </si>
  <si>
    <t>Counter 3Week3Week4Week8Week9</t>
  </si>
  <si>
    <t>Counter 3Week3Week4Week8Week10</t>
  </si>
  <si>
    <t>Counter 3Week3Week4Week8Week11</t>
  </si>
  <si>
    <t>Counter 3Week3Week4Week8Week12</t>
  </si>
  <si>
    <t>Counter 3Week3Week4Week8Week13</t>
  </si>
  <si>
    <t>Counter 3Week3Week4Week9Week10</t>
  </si>
  <si>
    <t>Counter 3Week3Week4Week9Week11</t>
  </si>
  <si>
    <t>Counter 3Week3Week4Week9Week12</t>
  </si>
  <si>
    <t>Counter 3Week3Week4Week9Week13</t>
  </si>
  <si>
    <t>Counter 3Week3Week4Week10Week11</t>
  </si>
  <si>
    <t>Counter 3Week3Week4Week10Week12</t>
  </si>
  <si>
    <t>Counter 3Week3Week4Week10Week13</t>
  </si>
  <si>
    <t>Counter 3Week3Week4Week11Week12</t>
  </si>
  <si>
    <t>Counter 3Week3Week4Week11Week13</t>
  </si>
  <si>
    <t>Counter 3Week3Week4Week12Week13</t>
  </si>
  <si>
    <t>Counter 3Week3Week5Week6Week7</t>
  </si>
  <si>
    <t>Counter 3Week3Week5Week6Week8</t>
  </si>
  <si>
    <t>Counter 3Week3Week5Week6Week9</t>
  </si>
  <si>
    <t>Counter 3Week3Week5Week6Week10</t>
  </si>
  <si>
    <t>Counter 3Week3Week5Week6Week11</t>
  </si>
  <si>
    <t>Counter 3Week3Week5Week6Week12</t>
  </si>
  <si>
    <t>Counter 3Week3Week5Week6Week13</t>
  </si>
  <si>
    <t>Counter 3Week3Week5Week7Week8</t>
  </si>
  <si>
    <t>Counter 3Week3Week5Week7Week9</t>
  </si>
  <si>
    <t>Counter 3Week3Week5Week7Week10</t>
  </si>
  <si>
    <t>Counter 3Week3Week5Week7Week11</t>
  </si>
  <si>
    <t>Counter 3Week3Week5Week7Week12</t>
  </si>
  <si>
    <t>Counter 3Week3Week5Week7Week13</t>
  </si>
  <si>
    <t>Counter 3Week3Week5Week8Week9</t>
  </si>
  <si>
    <t>Counter 3Week3Week5Week8Week10</t>
  </si>
  <si>
    <t>Counter 3Week3Week5Week8Week11</t>
  </si>
  <si>
    <t>Counter 3Week3Week5Week8Week12</t>
  </si>
  <si>
    <t>Counter 3Week3Week5Week8Week13</t>
  </si>
  <si>
    <t>Counter 3Week3Week5Week9Week10</t>
  </si>
  <si>
    <t>Counter 3Week3Week5Week9Week11</t>
  </si>
  <si>
    <t>Counter 3Week3Week5Week9Week12</t>
  </si>
  <si>
    <t>Counter 3Week3Week5Week9Week13</t>
  </si>
  <si>
    <t>Counter 3Week3Week5Week10Week11</t>
  </si>
  <si>
    <t>Counter 3Week3Week5Week10Week12</t>
  </si>
  <si>
    <t>Counter 3Week3Week5Week10Week13</t>
  </si>
  <si>
    <t>Counter 3Week3Week5Week11Week12</t>
  </si>
  <si>
    <t>Counter 3Week3Week5Week11Week13</t>
  </si>
  <si>
    <t>Counter 3Week3Week5Week12Week13</t>
  </si>
  <si>
    <t>Counter 3Week3Week6Week7Week8</t>
  </si>
  <si>
    <t>Counter 3Week3Week6Week7Week9</t>
  </si>
  <si>
    <t>Counter 3Week3Week6Week7Week10</t>
  </si>
  <si>
    <t>Counter 3Week3Week6Week7Week11</t>
  </si>
  <si>
    <t>Counter 3Week3Week6Week7Week12</t>
  </si>
  <si>
    <t>Counter 3Week3Week6Week7Week13</t>
  </si>
  <si>
    <t>Counter 3Week3Week6Week8Week9</t>
  </si>
  <si>
    <t>Counter 3Week3Week6Week8Week10</t>
  </si>
  <si>
    <t>Counter 3Week3Week6Week8Week11</t>
  </si>
  <si>
    <t>Counter 3Week3Week6Week8Week12</t>
  </si>
  <si>
    <t>Counter 3Week3Week6Week8Week13</t>
  </si>
  <si>
    <t>Counter 3Week3Week6Week9Week10</t>
  </si>
  <si>
    <t>Counter 3Week3Week6Week9Week11</t>
  </si>
  <si>
    <t>Counter 3Week3Week6Week9Week12</t>
  </si>
  <si>
    <t>Counter 3Week3Week6Week9Week13</t>
  </si>
  <si>
    <t>Counter 3Week3Week6Week10Week11</t>
  </si>
  <si>
    <t>Counter 3Week3Week6Week10Week12</t>
  </si>
  <si>
    <t>Counter 3Week3Week6Week10Week13</t>
  </si>
  <si>
    <t>Counter 3Week3Week6Week11Week12</t>
  </si>
  <si>
    <t>Counter 3Week3Week6Week11Week13</t>
  </si>
  <si>
    <t>Counter 3Week3Week6Week12Week13</t>
  </si>
  <si>
    <t>Counter 3Week3Week7Week8Week9</t>
  </si>
  <si>
    <t>Counter 3Week3Week7Week8Week10</t>
  </si>
  <si>
    <t>Counter 3Week3Week7Week8Week11</t>
  </si>
  <si>
    <t>Counter 3Week3Week7Week8Week12</t>
  </si>
  <si>
    <t>Counter 3Week3Week7Week8Week13</t>
  </si>
  <si>
    <t>Counter 3Week3Week7Week9Week10</t>
  </si>
  <si>
    <t>Counter 3Week3Week7Week9Week11</t>
  </si>
  <si>
    <t>Counter 3Week3Week7Week9Week12</t>
  </si>
  <si>
    <t>Counter 3Week3Week7Week9Week13</t>
  </si>
  <si>
    <t>Counter 3Week3Week7Week10Week11</t>
  </si>
  <si>
    <t>Counter 3Week3Week7Week10Week12</t>
  </si>
  <si>
    <t>Counter 3Week3Week7Week10Week13</t>
  </si>
  <si>
    <t>Counter 3Week3Week7Week11Week12</t>
  </si>
  <si>
    <t>Counter 3Week3Week7Week11Week13</t>
  </si>
  <si>
    <t>Counter 3Week3Week7Week12Week13</t>
  </si>
  <si>
    <t>Counter 3Week3Week8Week9Week10</t>
  </si>
  <si>
    <t>Counter 3Week3Week8Week9Week11</t>
  </si>
  <si>
    <t>Counter 3Week3Week8Week9Week12</t>
  </si>
  <si>
    <t>Counter 3Week3Week8Week9Week13</t>
  </si>
  <si>
    <t>Counter 3Week3Week8Week10Week11</t>
  </si>
  <si>
    <t>Counter 3Week3Week8Week10Week12</t>
  </si>
  <si>
    <t>Counter 3Week3Week8Week10Week13</t>
  </si>
  <si>
    <t>Counter 3Week3Week8Week11Week12</t>
  </si>
  <si>
    <t>Counter 3Week3Week8Week11Week13</t>
  </si>
  <si>
    <t>Counter 3Week3Week8Week12Week13</t>
  </si>
  <si>
    <t>Counter 3Week3Week9Week10Week11</t>
  </si>
  <si>
    <t>Counter 3Week3Week9Week10Week12</t>
  </si>
  <si>
    <t>Counter 3Week3Week9Week10Week13</t>
  </si>
  <si>
    <t>Counter 3Week3Week9Week11Week12</t>
  </si>
  <si>
    <t>Counter 3Week3Week9Week11Week13</t>
  </si>
  <si>
    <t>Counter 3Week3Week9Week12Week13</t>
  </si>
  <si>
    <t>Counter 3Week3Week10Week11Week12</t>
  </si>
  <si>
    <t>Counter 3Week3Week10Week11Week13</t>
  </si>
  <si>
    <t>Counter 3Week3Week10Week12Week13</t>
  </si>
  <si>
    <t>Counter 3Week3Week11Week12Week13</t>
  </si>
  <si>
    <t>Counter 3Week4Week5Week6Week7</t>
  </si>
  <si>
    <t>Counter 3Week4Week5Week6Week8</t>
  </si>
  <si>
    <t>Counter 3Week4Week5Week6Week9</t>
  </si>
  <si>
    <t>Counter 3Week4Week5Week6Week10</t>
  </si>
  <si>
    <t>Counter 3Week4Week5Week6Week11</t>
  </si>
  <si>
    <t>Counter 3Week4Week5Week6Week12</t>
  </si>
  <si>
    <t>Counter 3Week4Week5Week6Week13</t>
  </si>
  <si>
    <t>Counter 3Week4Week5Week7Week8</t>
  </si>
  <si>
    <t>Counter 3Week4Week5Week7Week9</t>
  </si>
  <si>
    <t>Counter 3Week4Week5Week7Week10</t>
  </si>
  <si>
    <t>Counter 3Week4Week5Week7Week11</t>
  </si>
  <si>
    <t>Counter 3Week4Week5Week7Week12</t>
  </si>
  <si>
    <t>Counter 3Week4Week5Week7Week13</t>
  </si>
  <si>
    <t>Counter 3Week4Week5Week8Week9</t>
  </si>
  <si>
    <t>Counter 3Week4Week5Week8Week10</t>
  </si>
  <si>
    <t>Counter 3Week4Week5Week8Week11</t>
  </si>
  <si>
    <t>Counter 3Week4Week5Week8Week12</t>
  </si>
  <si>
    <t>Counter 3Week4Week5Week8Week13</t>
  </si>
  <si>
    <t>Counter 3Week4Week5Week9Week10</t>
  </si>
  <si>
    <t>Counter 3Week4Week5Week9Week11</t>
  </si>
  <si>
    <t>Counter 3Week4Week5Week9Week12</t>
  </si>
  <si>
    <t>Counter 3Week4Week5Week9Week13</t>
  </si>
  <si>
    <t>Counter 3Week4Week5Week10Week11</t>
  </si>
  <si>
    <t>Counter 3Week4Week5Week10Week12</t>
  </si>
  <si>
    <t>Counter 3Week4Week5Week10Week13</t>
  </si>
  <si>
    <t>Counter 3Week4Week5Week11Week12</t>
  </si>
  <si>
    <t>Counter 3Week4Week5Week11Week13</t>
  </si>
  <si>
    <t>Counter 3Week4Week5Week12Week13</t>
  </si>
  <si>
    <t>Counter 3Week4Week6Week7Week8</t>
  </si>
  <si>
    <t>Counter 3Week4Week6Week7Week9</t>
  </si>
  <si>
    <t>Counter 3Week4Week6Week7Week10</t>
  </si>
  <si>
    <t>Counter 3Week4Week6Week7Week11</t>
  </si>
  <si>
    <t>Counter 3Week4Week6Week7Week12</t>
  </si>
  <si>
    <t>Counter 3Week4Week6Week7Week13</t>
  </si>
  <si>
    <t>Counter 3Week4Week6Week8Week9</t>
  </si>
  <si>
    <t>Counter 3Week4Week6Week8Week10</t>
  </si>
  <si>
    <t>Counter 3Week4Week6Week8Week11</t>
  </si>
  <si>
    <t>Counter 3Week4Week6Week8Week12</t>
  </si>
  <si>
    <t>Counter 3Week4Week6Week8Week13</t>
  </si>
  <si>
    <t>Counter 3Week4Week6Week9Week10</t>
  </si>
  <si>
    <t>Counter 3Week4Week6Week9Week11</t>
  </si>
  <si>
    <t>Counter 3Week4Week6Week9Week12</t>
  </si>
  <si>
    <t>Counter 3Week4Week6Week9Week13</t>
  </si>
  <si>
    <t>Counter 3Week4Week6Week10Week11</t>
  </si>
  <si>
    <t>Counter 3Week4Week6Week10Week12</t>
  </si>
  <si>
    <t>Counter 3Week4Week6Week10Week13</t>
  </si>
  <si>
    <t>Counter 3Week4Week6Week11Week12</t>
  </si>
  <si>
    <t>Counter 3Week4Week6Week11Week13</t>
  </si>
  <si>
    <t>Counter 3Week4Week6Week12Week13</t>
  </si>
  <si>
    <t>Counter 3Week4Week7Week8Week9</t>
  </si>
  <si>
    <t>Counter 3Week4Week7Week8Week10</t>
  </si>
  <si>
    <t>Counter 3Week4Week7Week8Week11</t>
  </si>
  <si>
    <t>Counter 3Week4Week7Week8Week12</t>
  </si>
  <si>
    <t>Counter 3Week4Week7Week8Week13</t>
  </si>
  <si>
    <t>Counter 3Week4Week7Week9Week10</t>
  </si>
  <si>
    <t>Counter 3Week4Week7Week9Week11</t>
  </si>
  <si>
    <t>Counter 3Week4Week7Week9Week12</t>
  </si>
  <si>
    <t>Counter 3Week4Week7Week9Week13</t>
  </si>
  <si>
    <t>Counter 3Week4Week7Week10Week11</t>
  </si>
  <si>
    <t>Counter 3Week4Week7Week10Week12</t>
  </si>
  <si>
    <t>Counter 3Week4Week7Week10Week13</t>
  </si>
  <si>
    <t>Counter 3Week4Week7Week11Week12</t>
  </si>
  <si>
    <t>Counter 3Week4Week7Week11Week13</t>
  </si>
  <si>
    <t>Counter 3Week4Week7Week12Week13</t>
  </si>
  <si>
    <t>Counter 3Week4Week8Week9Week10</t>
  </si>
  <si>
    <t>Counter 3Week4Week8Week9Week11</t>
  </si>
  <si>
    <t>Counter 3Week4Week8Week9Week12</t>
  </si>
  <si>
    <t>Counter 3Week4Week8Week9Week13</t>
  </si>
  <si>
    <t>Counter 3Week4Week8Week10Week11</t>
  </si>
  <si>
    <t>Counter 3Week4Week8Week10Week12</t>
  </si>
  <si>
    <t>Counter 3Week4Week8Week10Week13</t>
  </si>
  <si>
    <t>Counter 3Week4Week8Week11Week12</t>
  </si>
  <si>
    <t>Counter 3Week4Week8Week11Week13</t>
  </si>
  <si>
    <t>Counter 3Week4Week8Week12Week13</t>
  </si>
  <si>
    <t>Counter 3Week4Week9Week10Week11</t>
  </si>
  <si>
    <t>Counter 3Week4Week9Week10Week12</t>
  </si>
  <si>
    <t>Counter 3Week4Week9Week10Week13</t>
  </si>
  <si>
    <t>Counter 3Week4Week9Week11Week12</t>
  </si>
  <si>
    <t>Counter 3Week4Week9Week11Week13</t>
  </si>
  <si>
    <t>Counter 3Week4Week9Week12Week13</t>
  </si>
  <si>
    <t>Counter 3Week4Week10Week11Week12</t>
  </si>
  <si>
    <t>Counter 3Week4Week10Week11Week13</t>
  </si>
  <si>
    <t>Counter 3Week4Week10Week12Week13</t>
  </si>
  <si>
    <t>Counter 3Week4Week11Week12Week13</t>
  </si>
  <si>
    <t>Counter 3Week5Week6Week7Week8</t>
  </si>
  <si>
    <t>Counter 3Week5Week6Week7Week9</t>
  </si>
  <si>
    <t>Counter 3Week5Week6Week7Week10</t>
  </si>
  <si>
    <t>Counter 3Week5Week6Week7Week11</t>
  </si>
  <si>
    <t>Counter 3Week5Week6Week7Week12</t>
  </si>
  <si>
    <t>Counter 3Week5Week6Week7Week13</t>
  </si>
  <si>
    <t>Counter 3Week5Week6Week8Week9</t>
  </si>
  <si>
    <t>Counter 3Week5Week6Week8Week10</t>
  </si>
  <si>
    <t>Counter 3Week5Week6Week8Week11</t>
  </si>
  <si>
    <t>Counter 3Week5Week6Week8Week12</t>
  </si>
  <si>
    <t>Counter 3Week5Week6Week8Week13</t>
  </si>
  <si>
    <t>Counter 3Week5Week6Week9Week10</t>
  </si>
  <si>
    <t>Counter 3Week5Week6Week9Week11</t>
  </si>
  <si>
    <t>Counter 3Week5Week6Week9Week12</t>
  </si>
  <si>
    <t>Counter 3Week5Week6Week9Week13</t>
  </si>
  <si>
    <t>Counter 3Week5Week6Week10Week11</t>
  </si>
  <si>
    <t>Counter 3Week5Week6Week10Week12</t>
  </si>
  <si>
    <t>Counter 3Week5Week6Week10Week13</t>
  </si>
  <si>
    <t>Counter 3Week5Week6Week11Week12</t>
  </si>
  <si>
    <t>Counter 3Week5Week6Week11Week13</t>
  </si>
  <si>
    <t>Counter 3Week5Week6Week12Week13</t>
  </si>
  <si>
    <t>Counter 3Week5Week7Week8Week9</t>
  </si>
  <si>
    <t>Counter 3Week5Week7Week8Week10</t>
  </si>
  <si>
    <t>Counter 3Week5Week7Week8Week11</t>
  </si>
  <si>
    <t>Counter 3Week5Week7Week8Week12</t>
  </si>
  <si>
    <t>Counter 3Week5Week7Week8Week13</t>
  </si>
  <si>
    <t>Counter 3Week5Week7Week9Week10</t>
  </si>
  <si>
    <t>Counter 3Week5Week7Week9Week11</t>
  </si>
  <si>
    <t>Counter 3Week5Week7Week9Week12</t>
  </si>
  <si>
    <t>Counter 3Week5Week7Week9Week13</t>
  </si>
  <si>
    <t>Counter 3Week5Week7Week10Week11</t>
  </si>
  <si>
    <t>Counter 3Week5Week7Week10Week12</t>
  </si>
  <si>
    <t>Counter 3Week5Week7Week10Week13</t>
  </si>
  <si>
    <t>Counter 3Week5Week7Week11Week12</t>
  </si>
  <si>
    <t>Counter 3Week5Week7Week11Week13</t>
  </si>
  <si>
    <t>Counter 3Week5Week7Week12Week13</t>
  </si>
  <si>
    <t>Counter 3Week5Week8Week9Week10</t>
  </si>
  <si>
    <t>Counter 3Week5Week8Week9Week11</t>
  </si>
  <si>
    <t>Counter 3Week5Week8Week9Week12</t>
  </si>
  <si>
    <t>Counter 3Week5Week8Week9Week13</t>
  </si>
  <si>
    <t>Counter 3Week5Week8Week10Week11</t>
  </si>
  <si>
    <t>Counter 3Week5Week8Week10Week12</t>
  </si>
  <si>
    <t>Counter 3Week5Week8Week10Week13</t>
  </si>
  <si>
    <t>Counter 3Week5Week8Week11Week12</t>
  </si>
  <si>
    <t>Counter 3Week5Week8Week11Week13</t>
  </si>
  <si>
    <t>Counter 3Week5Week8Week12Week13</t>
  </si>
  <si>
    <t>Counter 3Week5Week9Week10Week11</t>
  </si>
  <si>
    <t>Counter 3Week5Week9Week10Week12</t>
  </si>
  <si>
    <t>Counter 3Week5Week9Week10Week13</t>
  </si>
  <si>
    <t>Counter 3Week5Week9Week11Week12</t>
  </si>
  <si>
    <t>Counter 3Week5Week9Week11Week13</t>
  </si>
  <si>
    <t>Counter 3Week5Week9Week12Week13</t>
  </si>
  <si>
    <t>Counter 3Week5Week10Week11Week12</t>
  </si>
  <si>
    <t>Counter 3Week5Week10Week11Week13</t>
  </si>
  <si>
    <t>Counter 3Week5Week10Week12Week13</t>
  </si>
  <si>
    <t>Counter 3Week5Week11Week12Week13</t>
  </si>
  <si>
    <t>Counter 3Week6Week7Week8Week9</t>
  </si>
  <si>
    <t>Counter 3Week6Week7Week8Week10</t>
  </si>
  <si>
    <t>Counter 3Week6Week7Week8Week11</t>
  </si>
  <si>
    <t>Counter 3Week6Week7Week8Week12</t>
  </si>
  <si>
    <t>Counter 3Week6Week7Week8Week13</t>
  </si>
  <si>
    <t>Counter 3Week6Week7Week9Week10</t>
  </si>
  <si>
    <t>Counter 3Week6Week7Week9Week11</t>
  </si>
  <si>
    <t>Counter 3Week6Week7Week9Week12</t>
  </si>
  <si>
    <t>Counter 3Week6Week7Week9Week13</t>
  </si>
  <si>
    <t>Counter 3Week6Week7Week10Week11</t>
  </si>
  <si>
    <t>Counter 3Week6Week7Week10Week12</t>
  </si>
  <si>
    <t>Counter 3Week6Week7Week10Week13</t>
  </si>
  <si>
    <t>Counter 3Week6Week7Week11Week12</t>
  </si>
  <si>
    <t>Counter 3Week6Week7Week11Week13</t>
  </si>
  <si>
    <t>Counter 3Week6Week7Week12Week13</t>
  </si>
  <si>
    <t>Counter 3Week6Week8Week9Week10</t>
  </si>
  <si>
    <t>Counter 3Week6Week8Week9Week11</t>
  </si>
  <si>
    <t>Counter 3Week6Week8Week9Week12</t>
  </si>
  <si>
    <t>Counter 3Week6Week8Week9Week13</t>
  </si>
  <si>
    <t>Counter 3Week6Week8Week10Week11</t>
  </si>
  <si>
    <t>Counter 3Week6Week8Week10Week12</t>
  </si>
  <si>
    <t>Counter 3Week6Week8Week10Week13</t>
  </si>
  <si>
    <t>Counter 3Week6Week8Week11Week12</t>
  </si>
  <si>
    <t>Counter 3Week6Week8Week11Week13</t>
  </si>
  <si>
    <t>Counter 3Week6Week8Week12Week13</t>
  </si>
  <si>
    <t>Counter 3Week6Week9Week10Week11</t>
  </si>
  <si>
    <t>Counter 3Week6Week9Week10Week12</t>
  </si>
  <si>
    <t>Counter 3Week6Week9Week10Week13</t>
  </si>
  <si>
    <t>Counter 3Week6Week9Week11Week12</t>
  </si>
  <si>
    <t>Counter 3Week6Week9Week11Week13</t>
  </si>
  <si>
    <t>Counter 3Week6Week9Week12Week13</t>
  </si>
  <si>
    <t>Counter 3Week6Week10Week11Week12</t>
  </si>
  <si>
    <t>Counter 3Week6Week10Week11Week13</t>
  </si>
  <si>
    <t>Counter 3Week6Week10Week12Week13</t>
  </si>
  <si>
    <t>Counter 3Week6Week11Week12Week13</t>
  </si>
  <si>
    <t>Counter 3Week7Week8Week9Week10</t>
  </si>
  <si>
    <t>Counter 3Week7Week8Week9Week11</t>
  </si>
  <si>
    <t>Counter 3Week7Week8Week9Week12</t>
  </si>
  <si>
    <t>Counter 3Week7Week8Week9Week13</t>
  </si>
  <si>
    <t>Counter 3Week7Week8Week10Week11</t>
  </si>
  <si>
    <t>Counter 3Week7Week8Week10Week12</t>
  </si>
  <si>
    <t>Counter 3Week7Week8Week10Week13</t>
  </si>
  <si>
    <t>Counter 3Week7Week8Week11Week12</t>
  </si>
  <si>
    <t>Counter 3Week7Week8Week11Week13</t>
  </si>
  <si>
    <t>Counter 3Week7Week8Week12Week13</t>
  </si>
  <si>
    <t>Counter 3Week7Week9Week10Week11</t>
  </si>
  <si>
    <t>Counter 3Week7Week9Week10Week12</t>
  </si>
  <si>
    <t>Counter 3Week7Week9Week10Week13</t>
  </si>
  <si>
    <t>Counter 3Week7Week9Week11Week12</t>
  </si>
  <si>
    <t>Counter 3Week7Week9Week11Week13</t>
  </si>
  <si>
    <t>Counter 3Week7Week9Week12Week13</t>
  </si>
  <si>
    <t>Counter 3Week7Week10Week11Week12</t>
  </si>
  <si>
    <t>Counter 3Week7Week10Week11Week13</t>
  </si>
  <si>
    <t>Counter 3Week7Week10Week12Week13</t>
  </si>
  <si>
    <t>Counter 3Week7Week11Week12Week13</t>
  </si>
  <si>
    <t>Counter 3Week8Week9Week10Week11</t>
  </si>
  <si>
    <t>Counter 3Week8Week9Week10Week12</t>
  </si>
  <si>
    <t>Counter 3Week8Week9Week10Week13</t>
  </si>
  <si>
    <t>Counter 3Week8Week9Week11Week12</t>
  </si>
  <si>
    <t>Counter 3Week8Week9Week11Week13</t>
  </si>
  <si>
    <t>Counter 3Week8Week9Week12Week13</t>
  </si>
  <si>
    <t>Counter 3Week8Week10Week11Week12</t>
  </si>
  <si>
    <t>Counter 3Week8Week10Week11Week13</t>
  </si>
  <si>
    <t>Counter 3Week8Week10Week12Week13</t>
  </si>
  <si>
    <t>Counter 3Week8Week11Week12Week13</t>
  </si>
  <si>
    <t>Counter 3Week9Week10Week11Week12</t>
  </si>
  <si>
    <t>Counter 3Week9Week10Week11Week13</t>
  </si>
  <si>
    <t>Counter 3Week9Week10Week12Week13</t>
  </si>
  <si>
    <t>Counter 3Week9Week11Week12Week13</t>
  </si>
  <si>
    <t>Counter 3Week10Week11Week12Week13</t>
  </si>
  <si>
    <t>Counter 2Week1Week2Week3Week4</t>
  </si>
  <si>
    <t>Counter 2Week1Week2Week3Week5</t>
  </si>
  <si>
    <t>Counter 2Week1Week2Week3Week6</t>
  </si>
  <si>
    <t>Counter 2Week1Week2Week3Week7</t>
  </si>
  <si>
    <t>Counter 2Week1Week2Week3Week8</t>
  </si>
  <si>
    <t>Counter 2Week1Week2Week3Week9</t>
  </si>
  <si>
    <t>Counter 2Week1Week2Week3Week10</t>
  </si>
  <si>
    <t>Counter 2Week1Week2Week3Week11</t>
  </si>
  <si>
    <t>Counter 2Week1Week2Week3Week12</t>
  </si>
  <si>
    <t>Counter 2Week1Week2Week3Week13</t>
  </si>
  <si>
    <t>Counter 2Week1Week2Week4Week5</t>
  </si>
  <si>
    <t>Counter 2Week1Week2Week4Week6</t>
  </si>
  <si>
    <t>Counter 2Week1Week2Week4Week7</t>
  </si>
  <si>
    <t>Counter 2Week1Week2Week4Week8</t>
  </si>
  <si>
    <t>Counter 2Week1Week2Week4Week9</t>
  </si>
  <si>
    <t>Counter 2Week1Week2Week4Week10</t>
  </si>
  <si>
    <t>Counter 2Week1Week2Week4Week11</t>
  </si>
  <si>
    <t>Counter 2Week1Week2Week4Week12</t>
  </si>
  <si>
    <t>Counter 2Week1Week2Week4Week13</t>
  </si>
  <si>
    <t>Counter 2Week1Week2Week5Week6</t>
  </si>
  <si>
    <t>Counter 2Week1Week2Week5Week7</t>
  </si>
  <si>
    <t>Counter 2Week1Week2Week5Week8</t>
  </si>
  <si>
    <t>Counter 2Week1Week2Week5Week9</t>
  </si>
  <si>
    <t>Counter 2Week1Week2Week5Week10</t>
  </si>
  <si>
    <t>Counter 2Week1Week2Week5Week11</t>
  </si>
  <si>
    <t>Counter 2Week1Week2Week5Week12</t>
  </si>
  <si>
    <t>Counter 2Week1Week2Week5Week13</t>
  </si>
  <si>
    <t>Counter 2Week1Week2Week6Week7</t>
  </si>
  <si>
    <t>Counter 2Week1Week2Week6Week8</t>
  </si>
  <si>
    <t>Counter 2Week1Week2Week6Week9</t>
  </si>
  <si>
    <t>Counter 2Week1Week2Week6Week10</t>
  </si>
  <si>
    <t>Counter 2Week1Week2Week6Week11</t>
  </si>
  <si>
    <t>Counter 2Week1Week2Week6Week12</t>
  </si>
  <si>
    <t>Counter 2Week1Week2Week6Week13</t>
  </si>
  <si>
    <t>Counter 2Week1Week2Week7Week8</t>
  </si>
  <si>
    <t>Counter 2Week1Week2Week7Week9</t>
  </si>
  <si>
    <t>Counter 2Week1Week2Week7Week10</t>
  </si>
  <si>
    <t>Counter 2Week1Week2Week7Week11</t>
  </si>
  <si>
    <t>Counter 2Week1Week2Week7Week12</t>
  </si>
  <si>
    <t>Counter 2Week1Week2Week7Week13</t>
  </si>
  <si>
    <t>Counter 2Week1Week2Week8Week9</t>
  </si>
  <si>
    <t>Counter 2Week1Week2Week8Week10</t>
  </si>
  <si>
    <t>Counter 2Week1Week2Week8Week11</t>
  </si>
  <si>
    <t>Counter 2Week1Week2Week8Week12</t>
  </si>
  <si>
    <t>Counter 2Week1Week2Week8Week13</t>
  </si>
  <si>
    <t>Counter 2Week1Week2Week9Week10</t>
  </si>
  <si>
    <t>Counter 2Week1Week2Week9Week11</t>
  </si>
  <si>
    <t>Counter 2Week1Week2Week9Week12</t>
  </si>
  <si>
    <t>Counter 2Week1Week2Week9Week13</t>
  </si>
  <si>
    <t>Counter 2Week1Week2Week10Week11</t>
  </si>
  <si>
    <t>Counter 2Week1Week2Week10Week12</t>
  </si>
  <si>
    <t>Counter 2Week1Week2Week10Week13</t>
  </si>
  <si>
    <t>Counter 2Week1Week2Week11Week12</t>
  </si>
  <si>
    <t>Counter 2Week1Week2Week11Week13</t>
  </si>
  <si>
    <t>Counter 2Week1Week2Week12Week13</t>
  </si>
  <si>
    <t>Counter 2Week1Week3Week4Week5</t>
  </si>
  <si>
    <t>Counter 2Week1Week3Week4Week6</t>
  </si>
  <si>
    <t>Counter 2Week1Week3Week4Week7</t>
  </si>
  <si>
    <t>Counter 2Week1Week3Week4Week8</t>
  </si>
  <si>
    <t>Counter 2Week1Week3Week4Week9</t>
  </si>
  <si>
    <t>Counter 2Week1Week3Week4Week10</t>
  </si>
  <si>
    <t>Counter 2Week1Week3Week4Week11</t>
  </si>
  <si>
    <t>Counter 2Week1Week3Week4Week12</t>
  </si>
  <si>
    <t>Counter 2Week1Week3Week4Week13</t>
  </si>
  <si>
    <t>Counter 2Week1Week3Week5Week6</t>
  </si>
  <si>
    <t>Counter 2Week1Week3Week5Week7</t>
  </si>
  <si>
    <t>Counter 2Week1Week3Week5Week8</t>
  </si>
  <si>
    <t>Counter 2Week1Week3Week5Week9</t>
  </si>
  <si>
    <t>Counter 2Week1Week3Week5Week10</t>
  </si>
  <si>
    <t>Counter 2Week1Week3Week5Week11</t>
  </si>
  <si>
    <t>Counter 2Week1Week3Week5Week12</t>
  </si>
  <si>
    <t>Counter 2Week1Week3Week5Week13</t>
  </si>
  <si>
    <t>Counter 2Week1Week3Week6Week7</t>
  </si>
  <si>
    <t>Counter 2Week1Week3Week6Week8</t>
  </si>
  <si>
    <t>Counter 2Week1Week3Week6Week9</t>
  </si>
  <si>
    <t>Counter 2Week1Week3Week6Week10</t>
  </si>
  <si>
    <t>Counter 2Week1Week3Week6Week11</t>
  </si>
  <si>
    <t>Counter 2Week1Week3Week6Week12</t>
  </si>
  <si>
    <t>Counter 2Week1Week3Week6Week13</t>
  </si>
  <si>
    <t>Counter 2Week1Week3Week7Week8</t>
  </si>
  <si>
    <t>Counter 2Week1Week3Week7Week9</t>
  </si>
  <si>
    <t>Counter 2Week1Week3Week7Week10</t>
  </si>
  <si>
    <t>Counter 2Week1Week3Week7Week11</t>
  </si>
  <si>
    <t>Counter 2Week1Week3Week7Week12</t>
  </si>
  <si>
    <t>Counter 2Week1Week3Week7Week13</t>
  </si>
  <si>
    <t>Counter 2Week1Week3Week8Week9</t>
  </si>
  <si>
    <t>Counter 2Week1Week3Week8Week10</t>
  </si>
  <si>
    <t>Counter 2Week1Week3Week8Week11</t>
  </si>
  <si>
    <t>Counter 2Week1Week3Week8Week12</t>
  </si>
  <si>
    <t>Counter 2Week1Week3Week8Week13</t>
  </si>
  <si>
    <t>Counter 2Week1Week3Week9Week10</t>
  </si>
  <si>
    <t>Counter 2Week1Week3Week9Week11</t>
  </si>
  <si>
    <t>Counter 2Week1Week3Week9Week12</t>
  </si>
  <si>
    <t>Counter 2Week1Week3Week9Week13</t>
  </si>
  <si>
    <t>Counter 2Week1Week3Week10Week11</t>
  </si>
  <si>
    <t>Counter 2Week1Week3Week10Week12</t>
  </si>
  <si>
    <t>Counter 2Week1Week3Week10Week13</t>
  </si>
  <si>
    <t>Counter 2Week1Week3Week11Week12</t>
  </si>
  <si>
    <t>Counter 2Week1Week3Week11Week13</t>
  </si>
  <si>
    <t>Counter 2Week1Week3Week12Week13</t>
  </si>
  <si>
    <t>Counter 2Week1Week4Week5Week6</t>
  </si>
  <si>
    <t>Counter 2Week1Week4Week5Week7</t>
  </si>
  <si>
    <t>Counter 2Week1Week4Week5Week8</t>
  </si>
  <si>
    <t>Counter 2Week1Week4Week5Week9</t>
  </si>
  <si>
    <t>Counter 2Week1Week4Week5Week10</t>
  </si>
  <si>
    <t>Counter 2Week1Week4Week5Week11</t>
  </si>
  <si>
    <t>Counter 2Week1Week4Week5Week12</t>
  </si>
  <si>
    <t>Counter 2Week1Week4Week5Week13</t>
  </si>
  <si>
    <t>Counter 2Week1Week4Week6Week7</t>
  </si>
  <si>
    <t>Counter 2Week1Week4Week6Week8</t>
  </si>
  <si>
    <t>Counter 2Week1Week4Week6Week9</t>
  </si>
  <si>
    <t>Counter 2Week1Week4Week6Week10</t>
  </si>
  <si>
    <t>Counter 2Week1Week4Week6Week11</t>
  </si>
  <si>
    <t>Counter 2Week1Week4Week6Week12</t>
  </si>
  <si>
    <t>Counter 2Week1Week4Week6Week13</t>
  </si>
  <si>
    <t>Counter 2Week1Week4Week7Week8</t>
  </si>
  <si>
    <t>Counter 2Week1Week4Week7Week9</t>
  </si>
  <si>
    <t>Counter 2Week1Week4Week7Week10</t>
  </si>
  <si>
    <t>Counter 2Week1Week4Week7Week11</t>
  </si>
  <si>
    <t>Counter 2Week1Week4Week7Week12</t>
  </si>
  <si>
    <t>Counter 2Week1Week4Week7Week13</t>
  </si>
  <si>
    <t>Counter 2Week1Week4Week8Week9</t>
  </si>
  <si>
    <t>Counter 2Week1Week4Week8Week10</t>
  </si>
  <si>
    <t>Counter 2Week1Week4Week8Week11</t>
  </si>
  <si>
    <t>Counter 2Week1Week4Week8Week12</t>
  </si>
  <si>
    <t>Counter 2Week1Week4Week8Week13</t>
  </si>
  <si>
    <t>Counter 2Week1Week4Week9Week10</t>
  </si>
  <si>
    <t>Counter 2Week1Week4Week9Week11</t>
  </si>
  <si>
    <t>Counter 2Week1Week4Week9Week12</t>
  </si>
  <si>
    <t>Counter 2Week1Week4Week9Week13</t>
  </si>
  <si>
    <t>Counter 2Week1Week4Week10Week11</t>
  </si>
  <si>
    <t>Counter 2Week1Week4Week10Week12</t>
  </si>
  <si>
    <t>Counter 2Week1Week4Week10Week13</t>
  </si>
  <si>
    <t>Counter 2Week1Week4Week11Week12</t>
  </si>
  <si>
    <t>Counter 2Week1Week4Week11Week13</t>
  </si>
  <si>
    <t>Counter 2Week1Week4Week12Week13</t>
  </si>
  <si>
    <t>Counter 2Week1Week5Week6Week7</t>
  </si>
  <si>
    <t>Counter 2Week1Week5Week6Week8</t>
  </si>
  <si>
    <t>Counter 2Week1Week5Week6Week9</t>
  </si>
  <si>
    <t>Counter 2Week1Week5Week6Week10</t>
  </si>
  <si>
    <t>Counter 2Week1Week5Week6Week11</t>
  </si>
  <si>
    <t>Counter 2Week1Week5Week6Week12</t>
  </si>
  <si>
    <t>Counter 2Week1Week5Week6Week13</t>
  </si>
  <si>
    <t>Counter 2Week1Week5Week7Week8</t>
  </si>
  <si>
    <t>Counter 2Week1Week5Week7Week9</t>
  </si>
  <si>
    <t>Counter 2Week1Week5Week7Week10</t>
  </si>
  <si>
    <t>Counter 2Week1Week5Week7Week11</t>
  </si>
  <si>
    <t>Counter 2Week1Week5Week7Week12</t>
  </si>
  <si>
    <t>Counter 2Week1Week5Week7Week13</t>
  </si>
  <si>
    <t>Counter 2Week1Week5Week8Week9</t>
  </si>
  <si>
    <t>Counter 2Week1Week5Week8Week10</t>
  </si>
  <si>
    <t>Counter 2Week1Week5Week8Week11</t>
  </si>
  <si>
    <t>Counter 2Week1Week5Week8Week12</t>
  </si>
  <si>
    <t>Counter 2Week1Week5Week8Week13</t>
  </si>
  <si>
    <t>Counter 2Week1Week5Week9Week10</t>
  </si>
  <si>
    <t>Counter 2Week1Week5Week9Week11</t>
  </si>
  <si>
    <t>Counter 2Week1Week5Week9Week12</t>
  </si>
  <si>
    <t>Counter 2Week1Week5Week9Week13</t>
  </si>
  <si>
    <t>Counter 2Week1Week5Week10Week11</t>
  </si>
  <si>
    <t>Counter 2Week1Week5Week10Week12</t>
  </si>
  <si>
    <t>Counter 2Week1Week5Week10Week13</t>
  </si>
  <si>
    <t>Counter 2Week1Week5Week11Week12</t>
  </si>
  <si>
    <t>Counter 2Week1Week5Week11Week13</t>
  </si>
  <si>
    <t>Counter 2Week1Week5Week12Week13</t>
  </si>
  <si>
    <t>Counter 2Week1Week6Week7Week8</t>
  </si>
  <si>
    <t>Counter 2Week1Week6Week7Week9</t>
  </si>
  <si>
    <t>Counter 2Week1Week6Week7Week10</t>
  </si>
  <si>
    <t>Counter 2Week1Week6Week7Week11</t>
  </si>
  <si>
    <t>Counter 2Week1Week6Week7Week12</t>
  </si>
  <si>
    <t>Counter 2Week1Week6Week7Week13</t>
  </si>
  <si>
    <t>Counter 2Week1Week6Week8Week9</t>
  </si>
  <si>
    <t>Counter 2Week1Week6Week8Week10</t>
  </si>
  <si>
    <t>Counter 2Week1Week6Week8Week11</t>
  </si>
  <si>
    <t>Counter 2Week1Week6Week8Week12</t>
  </si>
  <si>
    <t>Counter 2Week1Week6Week8Week13</t>
  </si>
  <si>
    <t>Counter 2Week1Week6Week9Week10</t>
  </si>
  <si>
    <t>Counter 2Week1Week6Week9Week11</t>
  </si>
  <si>
    <t>Counter 2Week1Week6Week9Week12</t>
  </si>
  <si>
    <t>Counter 2Week1Week6Week9Week13</t>
  </si>
  <si>
    <t>Counter 2Week1Week6Week10Week11</t>
  </si>
  <si>
    <t>Counter 2Week1Week6Week10Week12</t>
  </si>
  <si>
    <t>Counter 2Week1Week6Week10Week13</t>
  </si>
  <si>
    <t>Counter 2Week1Week6Week11Week12</t>
  </si>
  <si>
    <t>Counter 2Week1Week6Week11Week13</t>
  </si>
  <si>
    <t>Counter 2Week1Week6Week12Week13</t>
  </si>
  <si>
    <t>Counter 2Week1Week7Week8Week9</t>
  </si>
  <si>
    <t>Counter 2Week1Week7Week8Week10</t>
  </si>
  <si>
    <t>Counter 2Week1Week7Week8Week11</t>
  </si>
  <si>
    <t>Counter 2Week1Week7Week8Week12</t>
  </si>
  <si>
    <t>Counter 2Week1Week7Week8Week13</t>
  </si>
  <si>
    <t>Counter 2Week1Week7Week9Week10</t>
  </si>
  <si>
    <t>Counter 2Week1Week7Week9Week11</t>
  </si>
  <si>
    <t>Counter 2Week1Week7Week9Week12</t>
  </si>
  <si>
    <t>Counter 2Week1Week7Week9Week13</t>
  </si>
  <si>
    <t>Counter 2Week1Week7Week10Week11</t>
  </si>
  <si>
    <t>Counter 2Week1Week7Week10Week12</t>
  </si>
  <si>
    <t>Counter 2Week1Week7Week10Week13</t>
  </si>
  <si>
    <t>Counter 2Week1Week7Week11Week12</t>
  </si>
  <si>
    <t>Counter 2Week1Week7Week11Week13</t>
  </si>
  <si>
    <t>Counter 2Week1Week7Week12Week13</t>
  </si>
  <si>
    <t>Counter 2Week1Week8Week9Week10</t>
  </si>
  <si>
    <t>Counter 2Week1Week8Week9Week11</t>
  </si>
  <si>
    <t>Counter 2Week1Week8Week9Week12</t>
  </si>
  <si>
    <t>Counter 2Week1Week8Week9Week13</t>
  </si>
  <si>
    <t>Counter 2Week1Week8Week10Week11</t>
  </si>
  <si>
    <t>Counter 2Week1Week8Week10Week12</t>
  </si>
  <si>
    <t>Counter 2Week1Week8Week10Week13</t>
  </si>
  <si>
    <t>Counter 2Week1Week8Week11Week12</t>
  </si>
  <si>
    <t>Counter 2Week1Week8Week11Week13</t>
  </si>
  <si>
    <t>Counter 2Week1Week8Week12Week13</t>
  </si>
  <si>
    <t>Counter 2Week1Week9Week10Week11</t>
  </si>
  <si>
    <t>Counter 2Week1Week9Week10Week12</t>
  </si>
  <si>
    <t>Counter 2Week1Week9Week10Week13</t>
  </si>
  <si>
    <t>Counter 2Week1Week9Week11Week12</t>
  </si>
  <si>
    <t>Counter 2Week1Week9Week11Week13</t>
  </si>
  <si>
    <t>Counter 2Week1Week9Week12Week13</t>
  </si>
  <si>
    <t>Counter 2Week1Week10Week11Week12</t>
  </si>
  <si>
    <t>Counter 2Week1Week10Week11Week13</t>
  </si>
  <si>
    <t>Counter 2Week1Week10Week12Week13</t>
  </si>
  <si>
    <t>Counter 2Week1Week11Week12Week13</t>
  </si>
  <si>
    <t>Counter 2Week2Week3Week4Week5</t>
  </si>
  <si>
    <t>Counter 2Week2Week3Week4Week6</t>
  </si>
  <si>
    <t>Counter 2Week2Week3Week4Week7</t>
  </si>
  <si>
    <t>Counter 2Week2Week3Week4Week8</t>
  </si>
  <si>
    <t>Counter 2Week2Week3Week4Week9</t>
  </si>
  <si>
    <t>Counter 2Week2Week3Week4Week10</t>
  </si>
  <si>
    <t>Counter 2Week2Week3Week4Week11</t>
  </si>
  <si>
    <t>Counter 2Week2Week3Week4Week12</t>
  </si>
  <si>
    <t>Counter 2Week2Week3Week4Week13</t>
  </si>
  <si>
    <t>Counter 2Week2Week3Week5Week6</t>
  </si>
  <si>
    <t>Counter 2Week2Week3Week5Week7</t>
  </si>
  <si>
    <t>Counter 2Week2Week3Week5Week8</t>
  </si>
  <si>
    <t>Counter 2Week2Week3Week5Week9</t>
  </si>
  <si>
    <t>Counter 2Week2Week3Week5Week10</t>
  </si>
  <si>
    <t>Counter 2Week2Week3Week5Week11</t>
  </si>
  <si>
    <t>Counter 2Week2Week3Week5Week12</t>
  </si>
  <si>
    <t>Counter 2Week2Week3Week5Week13</t>
  </si>
  <si>
    <t>Counter 2Week2Week3Week6Week7</t>
  </si>
  <si>
    <t>Counter 2Week2Week3Week6Week8</t>
  </si>
  <si>
    <t>Counter 2Week2Week3Week6Week9</t>
  </si>
  <si>
    <t>Counter 2Week2Week3Week6Week10</t>
  </si>
  <si>
    <t>Counter 2Week2Week3Week6Week11</t>
  </si>
  <si>
    <t>Counter 2Week2Week3Week6Week12</t>
  </si>
  <si>
    <t>Counter 2Week2Week3Week6Week13</t>
  </si>
  <si>
    <t>Counter 2Week2Week3Week7Week8</t>
  </si>
  <si>
    <t>Counter 2Week2Week3Week7Week9</t>
  </si>
  <si>
    <t>Counter 2Week2Week3Week7Week10</t>
  </si>
  <si>
    <t>Counter 2Week2Week3Week7Week11</t>
  </si>
  <si>
    <t>Counter 2Week2Week3Week7Week12</t>
  </si>
  <si>
    <t>Counter 2Week2Week3Week7Week13</t>
  </si>
  <si>
    <t>Counter 2Week2Week3Week8Week9</t>
  </si>
  <si>
    <t>Counter 2Week2Week3Week8Week10</t>
  </si>
  <si>
    <t>Counter 2Week2Week3Week8Week11</t>
  </si>
  <si>
    <t>Counter 2Week2Week3Week8Week12</t>
  </si>
  <si>
    <t>Counter 2Week2Week3Week8Week13</t>
  </si>
  <si>
    <t>Counter 2Week2Week3Week9Week10</t>
  </si>
  <si>
    <t>Counter 2Week2Week3Week9Week11</t>
  </si>
  <si>
    <t>Counter 2Week2Week3Week9Week12</t>
  </si>
  <si>
    <t>Counter 2Week2Week3Week9Week13</t>
  </si>
  <si>
    <t>Counter 2Week2Week3Week10Week11</t>
  </si>
  <si>
    <t>Counter 2Week2Week3Week10Week12</t>
  </si>
  <si>
    <t>Counter 2Week2Week3Week10Week13</t>
  </si>
  <si>
    <t>Counter 2Week2Week3Week11Week12</t>
  </si>
  <si>
    <t>Counter 2Week2Week3Week11Week13</t>
  </si>
  <si>
    <t>Counter 2Week2Week3Week12Week13</t>
  </si>
  <si>
    <t>Counter 2Week2Week4Week5Week6</t>
  </si>
  <si>
    <t>Counter 2Week2Week4Week5Week7</t>
  </si>
  <si>
    <t>Counter 2Week2Week4Week5Week8</t>
  </si>
  <si>
    <t>Counter 2Week2Week4Week5Week9</t>
  </si>
  <si>
    <t>Counter 2Week2Week4Week5Week10</t>
  </si>
  <si>
    <t>Counter 2Week2Week4Week5Week11</t>
  </si>
  <si>
    <t>Counter 2Week2Week4Week5Week12</t>
  </si>
  <si>
    <t>Counter 2Week2Week4Week5Week13</t>
  </si>
  <si>
    <t>Counter 2Week2Week4Week6Week7</t>
  </si>
  <si>
    <t>Counter 2Week2Week4Week6Week8</t>
  </si>
  <si>
    <t>Counter 2Week2Week4Week6Week9</t>
  </si>
  <si>
    <t>Counter 2Week2Week4Week6Week10</t>
  </si>
  <si>
    <t>Counter 2Week2Week4Week6Week11</t>
  </si>
  <si>
    <t>Counter 2Week2Week4Week6Week12</t>
  </si>
  <si>
    <t>Counter 2Week2Week4Week6Week13</t>
  </si>
  <si>
    <t>Counter 2Week2Week4Week7Week8</t>
  </si>
  <si>
    <t>Counter 2Week2Week4Week7Week9</t>
  </si>
  <si>
    <t>Counter 2Week2Week4Week7Week10</t>
  </si>
  <si>
    <t>Counter 2Week2Week4Week7Week11</t>
  </si>
  <si>
    <t>Counter 2Week2Week4Week7Week12</t>
  </si>
  <si>
    <t>Counter 2Week2Week4Week7Week13</t>
  </si>
  <si>
    <t>Counter 2Week2Week4Week8Week9</t>
  </si>
  <si>
    <t>Counter 2Week2Week4Week8Week10</t>
  </si>
  <si>
    <t>Counter 2Week2Week4Week8Week11</t>
  </si>
  <si>
    <t>Counter 2Week2Week4Week8Week12</t>
  </si>
  <si>
    <t>Counter 2Week2Week4Week8Week13</t>
  </si>
  <si>
    <t>Counter 2Week2Week4Week9Week10</t>
  </si>
  <si>
    <t>Counter 2Week2Week4Week9Week11</t>
  </si>
  <si>
    <t>Counter 2Week2Week4Week9Week12</t>
  </si>
  <si>
    <t>Counter 2Week2Week4Week9Week13</t>
  </si>
  <si>
    <t>Counter 2Week2Week4Week10Week11</t>
  </si>
  <si>
    <t>Counter 2Week2Week4Week10Week12</t>
  </si>
  <si>
    <t>Counter 2Week2Week4Week10Week13</t>
  </si>
  <si>
    <t>Counter 2Week2Week4Week11Week12</t>
  </si>
  <si>
    <t>Counter 2Week2Week4Week11Week13</t>
  </si>
  <si>
    <t>Counter 2Week2Week4Week12Week13</t>
  </si>
  <si>
    <t>Counter 2Week2Week5Week6Week7</t>
  </si>
  <si>
    <t>Counter 2Week2Week5Week6Week8</t>
  </si>
  <si>
    <t>Counter 2Week2Week5Week6Week9</t>
  </si>
  <si>
    <t>Counter 2Week2Week5Week6Week10</t>
  </si>
  <si>
    <t>Counter 2Week2Week5Week6Week11</t>
  </si>
  <si>
    <t>Counter 2Week2Week5Week6Week12</t>
  </si>
  <si>
    <t>Counter 2Week2Week5Week6Week13</t>
  </si>
  <si>
    <t>Counter 2Week2Week5Week7Week8</t>
  </si>
  <si>
    <t>Counter 2Week2Week5Week7Week9</t>
  </si>
  <si>
    <t>Counter 2Week2Week5Week7Week10</t>
  </si>
  <si>
    <t>Counter 2Week2Week5Week7Week11</t>
  </si>
  <si>
    <t>Counter 2Week2Week5Week7Week12</t>
  </si>
  <si>
    <t>Counter 2Week2Week5Week7Week13</t>
  </si>
  <si>
    <t>Counter 2Week2Week5Week8Week9</t>
  </si>
  <si>
    <t>Counter 2Week2Week5Week8Week10</t>
  </si>
  <si>
    <t>Counter 2Week2Week5Week8Week11</t>
  </si>
  <si>
    <t>Counter 2Week2Week5Week8Week12</t>
  </si>
  <si>
    <t>Counter 2Week2Week5Week8Week13</t>
  </si>
  <si>
    <t>Counter 2Week2Week5Week9Week10</t>
  </si>
  <si>
    <t>Counter 2Week2Week5Week9Week11</t>
  </si>
  <si>
    <t>Counter 2Week2Week5Week9Week12</t>
  </si>
  <si>
    <t>Counter 2Week2Week5Week9Week13</t>
  </si>
  <si>
    <t>Counter 2Week2Week5Week10Week11</t>
  </si>
  <si>
    <t>Counter 2Week2Week5Week10Week12</t>
  </si>
  <si>
    <t>Counter 2Week2Week5Week10Week13</t>
  </si>
  <si>
    <t>Counter 2Week2Week5Week11Week12</t>
  </si>
  <si>
    <t>Counter 2Week2Week5Week11Week13</t>
  </si>
  <si>
    <t>Counter 2Week2Week5Week12Week13</t>
  </si>
  <si>
    <t>Counter 2Week2Week6Week7Week8</t>
  </si>
  <si>
    <t>Counter 2Week2Week6Week7Week9</t>
  </si>
  <si>
    <t>Counter 2Week2Week6Week7Week10</t>
  </si>
  <si>
    <t>Counter 2Week2Week6Week7Week11</t>
  </si>
  <si>
    <t>Counter 2Week2Week6Week7Week12</t>
  </si>
  <si>
    <t>Counter 2Week2Week6Week7Week13</t>
  </si>
  <si>
    <t>Counter 2Week2Week6Week8Week9</t>
  </si>
  <si>
    <t>Counter 2Week2Week6Week8Week10</t>
  </si>
  <si>
    <t>Counter 2Week2Week6Week8Week11</t>
  </si>
  <si>
    <t>Counter 2Week2Week6Week8Week12</t>
  </si>
  <si>
    <t>Counter 2Week2Week6Week8Week13</t>
  </si>
  <si>
    <t>Counter 2Week2Week6Week9Week10</t>
  </si>
  <si>
    <t>Counter 2Week2Week6Week9Week11</t>
  </si>
  <si>
    <t>Counter 2Week2Week6Week9Week12</t>
  </si>
  <si>
    <t>Counter 2Week2Week6Week9Week13</t>
  </si>
  <si>
    <t>Counter 2Week2Week6Week10Week11</t>
  </si>
  <si>
    <t>Counter 2Week2Week6Week10Week12</t>
  </si>
  <si>
    <t>Counter 2Week2Week6Week10Week13</t>
  </si>
  <si>
    <t>Counter 2Week2Week6Week11Week12</t>
  </si>
  <si>
    <t>Counter 2Week2Week6Week11Week13</t>
  </si>
  <si>
    <t>Counter 2Week2Week6Week12Week13</t>
  </si>
  <si>
    <t>Counter 2Week2Week7Week8Week9</t>
  </si>
  <si>
    <t>Counter 2Week2Week7Week8Week10</t>
  </si>
  <si>
    <t>Counter 2Week2Week7Week8Week11</t>
  </si>
  <si>
    <t>Counter 2Week2Week7Week8Week12</t>
  </si>
  <si>
    <t>Counter 2Week2Week7Week8Week13</t>
  </si>
  <si>
    <t>Counter 2Week2Week7Week9Week10</t>
  </si>
  <si>
    <t>Counter 2Week2Week7Week9Week11</t>
  </si>
  <si>
    <t>Counter 2Week2Week7Week9Week12</t>
  </si>
  <si>
    <t>Counter 2Week2Week7Week9Week13</t>
  </si>
  <si>
    <t>Counter 2Week2Week7Week10Week11</t>
  </si>
  <si>
    <t>Counter 2Week2Week7Week10Week12</t>
  </si>
  <si>
    <t>Counter 2Week2Week7Week10Week13</t>
  </si>
  <si>
    <t>Counter 2Week2Week7Week11Week12</t>
  </si>
  <si>
    <t>Counter 2Week2Week7Week11Week13</t>
  </si>
  <si>
    <t>Counter 2Week2Week7Week12Week13</t>
  </si>
  <si>
    <t>Counter 2Week2Week8Week9Week10</t>
  </si>
  <si>
    <t>Counter 2Week2Week8Week9Week11</t>
  </si>
  <si>
    <t>Counter 2Week2Week8Week9Week12</t>
  </si>
  <si>
    <t>Counter 2Week2Week8Week9Week13</t>
  </si>
  <si>
    <t>Counter 2Week2Week8Week10Week11</t>
  </si>
  <si>
    <t>Counter 2Week2Week8Week10Week12</t>
  </si>
  <si>
    <t>Counter 2Week2Week8Week10Week13</t>
  </si>
  <si>
    <t>Counter 2Week2Week8Week11Week12</t>
  </si>
  <si>
    <t>Counter 2Week2Week8Week11Week13</t>
  </si>
  <si>
    <t>Counter 2Week2Week8Week12Week13</t>
  </si>
  <si>
    <t>Counter 2Week2Week9Week10Week11</t>
  </si>
  <si>
    <t>Counter 2Week2Week9Week10Week12</t>
  </si>
  <si>
    <t>Counter 2Week2Week9Week10Week13</t>
  </si>
  <si>
    <t>Counter 2Week2Week9Week11Week12</t>
  </si>
  <si>
    <t>Counter 2Week2Week9Week11Week13</t>
  </si>
  <si>
    <t>Counter 2Week2Week9Week12Week13</t>
  </si>
  <si>
    <t>Counter 2Week2Week10Week11Week12</t>
  </si>
  <si>
    <t>Counter 2Week2Week10Week11Week13</t>
  </si>
  <si>
    <t>Counter 2Week2Week10Week12Week13</t>
  </si>
  <si>
    <t>Counter 2Week2Week11Week12Week13</t>
  </si>
  <si>
    <t>Counter 2Week3Week4Week5Week6</t>
  </si>
  <si>
    <t>Counter 2Week3Week4Week5Week7</t>
  </si>
  <si>
    <t>Counter 2Week3Week4Week5Week8</t>
  </si>
  <si>
    <t>Counter 2Week3Week4Week5Week9</t>
  </si>
  <si>
    <t>Counter 2Week3Week4Week5Week10</t>
  </si>
  <si>
    <t>Counter 2Week3Week4Week5Week11</t>
  </si>
  <si>
    <t>Counter 2Week3Week4Week5Week12</t>
  </si>
  <si>
    <t>Counter 2Week3Week4Week5Week13</t>
  </si>
  <si>
    <t>Counter 2Week3Week4Week6Week7</t>
  </si>
  <si>
    <t>Counter 2Week3Week4Week6Week8</t>
  </si>
  <si>
    <t>Counter 2Week3Week4Week6Week9</t>
  </si>
  <si>
    <t>Counter 2Week3Week4Week6Week10</t>
  </si>
  <si>
    <t>Counter 2Week3Week4Week6Week11</t>
  </si>
  <si>
    <t>Counter 2Week3Week4Week6Week12</t>
  </si>
  <si>
    <t>Counter 2Week3Week4Week6Week13</t>
  </si>
  <si>
    <t>Counter 2Week3Week4Week7Week8</t>
  </si>
  <si>
    <t>Counter 2Week3Week4Week7Week9</t>
  </si>
  <si>
    <t>Counter 2Week3Week4Week7Week10</t>
  </si>
  <si>
    <t>Counter 2Week3Week4Week7Week11</t>
  </si>
  <si>
    <t>Counter 2Week3Week4Week7Week12</t>
  </si>
  <si>
    <t>Counter 2Week3Week4Week7Week13</t>
  </si>
  <si>
    <t>Counter 2Week3Week4Week8Week9</t>
  </si>
  <si>
    <t>Counter 2Week3Week4Week8Week10</t>
  </si>
  <si>
    <t>Counter 2Week3Week4Week8Week11</t>
  </si>
  <si>
    <t>Counter 2Week3Week4Week8Week12</t>
  </si>
  <si>
    <t>Counter 2Week3Week4Week8Week13</t>
  </si>
  <si>
    <t>Counter 2Week3Week4Week9Week10</t>
  </si>
  <si>
    <t>Counter 2Week3Week4Week9Week11</t>
  </si>
  <si>
    <t>Counter 2Week3Week4Week9Week12</t>
  </si>
  <si>
    <t>Counter 2Week3Week4Week9Week13</t>
  </si>
  <si>
    <t>Counter 2Week3Week4Week10Week11</t>
  </si>
  <si>
    <t>Counter 2Week3Week4Week10Week12</t>
  </si>
  <si>
    <t>Counter 2Week3Week4Week10Week13</t>
  </si>
  <si>
    <t>Counter 2Week3Week4Week11Week12</t>
  </si>
  <si>
    <t>Counter 2Week3Week4Week11Week13</t>
  </si>
  <si>
    <t>Counter 2Week3Week4Week12Week13</t>
  </si>
  <si>
    <t>Counter 2Week3Week5Week6Week7</t>
  </si>
  <si>
    <t>Counter 2Week3Week5Week6Week8</t>
  </si>
  <si>
    <t>Counter 2Week3Week5Week6Week9</t>
  </si>
  <si>
    <t>Counter 2Week3Week5Week6Week10</t>
  </si>
  <si>
    <t>Counter 2Week3Week5Week6Week11</t>
  </si>
  <si>
    <t>Counter 2Week3Week5Week6Week12</t>
  </si>
  <si>
    <t>Counter 2Week3Week5Week6Week13</t>
  </si>
  <si>
    <t>Counter 2Week3Week5Week7Week8</t>
  </si>
  <si>
    <t>Counter 2Week3Week5Week7Week9</t>
  </si>
  <si>
    <t>Counter 2Week3Week5Week7Week10</t>
  </si>
  <si>
    <t>Counter 2Week3Week5Week7Week11</t>
  </si>
  <si>
    <t>Counter 2Week3Week5Week7Week12</t>
  </si>
  <si>
    <t>Counter 2Week3Week5Week7Week13</t>
  </si>
  <si>
    <t>Counter 2Week3Week5Week8Week9</t>
  </si>
  <si>
    <t>Counter 2Week3Week5Week8Week10</t>
  </si>
  <si>
    <t>Counter 2Week3Week5Week8Week11</t>
  </si>
  <si>
    <t>Counter 2Week3Week5Week8Week12</t>
  </si>
  <si>
    <t>Counter 2Week3Week5Week8Week13</t>
  </si>
  <si>
    <t>Counter 2Week3Week5Week9Week10</t>
  </si>
  <si>
    <t>Counter 2Week3Week5Week9Week11</t>
  </si>
  <si>
    <t>Counter 2Week3Week5Week9Week12</t>
  </si>
  <si>
    <t>Counter 2Week3Week5Week9Week13</t>
  </si>
  <si>
    <t>Counter 2Week3Week5Week10Week11</t>
  </si>
  <si>
    <t>Counter 2Week3Week5Week10Week12</t>
  </si>
  <si>
    <t>Counter 2Week3Week5Week10Week13</t>
  </si>
  <si>
    <t>Counter 2Week3Week5Week11Week12</t>
  </si>
  <si>
    <t>Counter 2Week3Week5Week11Week13</t>
  </si>
  <si>
    <t>Counter 2Week3Week5Week12Week13</t>
  </si>
  <si>
    <t>Counter 2Week3Week6Week7Week8</t>
  </si>
  <si>
    <t>Counter 2Week3Week6Week7Week9</t>
  </si>
  <si>
    <t>Counter 2Week3Week6Week7Week10</t>
  </si>
  <si>
    <t>Counter 2Week3Week6Week7Week11</t>
  </si>
  <si>
    <t>Counter 2Week3Week6Week7Week12</t>
  </si>
  <si>
    <t>Counter 2Week3Week6Week7Week13</t>
  </si>
  <si>
    <t>Counter 2Week3Week6Week8Week9</t>
  </si>
  <si>
    <t>Counter 2Week3Week6Week8Week10</t>
  </si>
  <si>
    <t>Counter 2Week3Week6Week8Week11</t>
  </si>
  <si>
    <t>Counter 2Week3Week6Week8Week12</t>
  </si>
  <si>
    <t>Counter 2Week3Week6Week8Week13</t>
  </si>
  <si>
    <t>Counter 2Week3Week6Week9Week10</t>
  </si>
  <si>
    <t>Counter 2Week3Week6Week9Week11</t>
  </si>
  <si>
    <t>Counter 2Week3Week6Week9Week12</t>
  </si>
  <si>
    <t>Counter 2Week3Week6Week9Week13</t>
  </si>
  <si>
    <t>Counter 2Week3Week6Week10Week11</t>
  </si>
  <si>
    <t>Counter 2Week3Week6Week10Week12</t>
  </si>
  <si>
    <t>Counter 2Week3Week6Week10Week13</t>
  </si>
  <si>
    <t>Counter 2Week3Week6Week11Week12</t>
  </si>
  <si>
    <t>Counter 2Week3Week6Week11Week13</t>
  </si>
  <si>
    <t>Counter 2Week3Week6Week12Week13</t>
  </si>
  <si>
    <t>Counter 2Week3Week7Week8Week9</t>
  </si>
  <si>
    <t>Counter 2Week3Week7Week8Week10</t>
  </si>
  <si>
    <t>Counter 2Week3Week7Week8Week11</t>
  </si>
  <si>
    <t>Counter 2Week3Week7Week8Week12</t>
  </si>
  <si>
    <t>Counter 2Week3Week7Week8Week13</t>
  </si>
  <si>
    <t>Counter 2Week3Week7Week9Week10</t>
  </si>
  <si>
    <t>Counter 2Week3Week7Week9Week11</t>
  </si>
  <si>
    <t>Counter 2Week3Week7Week9Week12</t>
  </si>
  <si>
    <t>Counter 2Week3Week7Week9Week13</t>
  </si>
  <si>
    <t>Counter 2Week3Week7Week10Week11</t>
  </si>
  <si>
    <t>Counter 2Week3Week7Week10Week12</t>
  </si>
  <si>
    <t>Counter 2Week3Week7Week10Week13</t>
  </si>
  <si>
    <t>Counter 2Week3Week7Week11Week12</t>
  </si>
  <si>
    <t>Counter 2Week3Week7Week11Week13</t>
  </si>
  <si>
    <t>Counter 2Week3Week7Week12Week13</t>
  </si>
  <si>
    <t>Counter 2Week3Week8Week9Week10</t>
  </si>
  <si>
    <t>Counter 2Week3Week8Week9Week11</t>
  </si>
  <si>
    <t>Counter 2Week3Week8Week9Week12</t>
  </si>
  <si>
    <t>Counter 2Week3Week8Week9Week13</t>
  </si>
  <si>
    <t>Counter 2Week3Week8Week10Week11</t>
  </si>
  <si>
    <t>Counter 2Week3Week8Week10Week12</t>
  </si>
  <si>
    <t>Counter 2Week3Week8Week10Week13</t>
  </si>
  <si>
    <t>Counter 2Week3Week8Week11Week12</t>
  </si>
  <si>
    <t>Counter 2Week3Week8Week11Week13</t>
  </si>
  <si>
    <t>Counter 2Week3Week8Week12Week13</t>
  </si>
  <si>
    <t>Counter 2Week3Week9Week10Week11</t>
  </si>
  <si>
    <t>Counter 2Week3Week9Week10Week12</t>
  </si>
  <si>
    <t>Counter 2Week3Week9Week10Week13</t>
  </si>
  <si>
    <t>Counter 2Week3Week9Week11Week12</t>
  </si>
  <si>
    <t>Counter 2Week3Week9Week11Week13</t>
  </si>
  <si>
    <t>Counter 2Week3Week9Week12Week13</t>
  </si>
  <si>
    <t>Counter 2Week3Week10Week11Week12</t>
  </si>
  <si>
    <t>Counter 2Week3Week10Week11Week13</t>
  </si>
  <si>
    <t>Counter 2Week3Week10Week12Week13</t>
  </si>
  <si>
    <t>Counter 2Week3Week11Week12Week13</t>
  </si>
  <si>
    <t>Counter 2Week4Week5Week6Week7</t>
  </si>
  <si>
    <t>Counter 2Week4Week5Week6Week8</t>
  </si>
  <si>
    <t>Counter 2Week4Week5Week6Week9</t>
  </si>
  <si>
    <t>Counter 2Week4Week5Week6Week10</t>
  </si>
  <si>
    <t>Counter 2Week4Week5Week6Week11</t>
  </si>
  <si>
    <t>Counter 2Week4Week5Week6Week12</t>
  </si>
  <si>
    <t>Counter 2Week4Week5Week6Week13</t>
  </si>
  <si>
    <t>Counter 2Week4Week5Week7Week8</t>
  </si>
  <si>
    <t>Counter 2Week4Week5Week7Week9</t>
  </si>
  <si>
    <t>Counter 2Week4Week5Week7Week10</t>
  </si>
  <si>
    <t>Counter 2Week4Week5Week7Week11</t>
  </si>
  <si>
    <t>Counter 2Week4Week5Week7Week12</t>
  </si>
  <si>
    <t>Counter 2Week4Week5Week7Week13</t>
  </si>
  <si>
    <t>Counter 2Week4Week5Week8Week9</t>
  </si>
  <si>
    <t>Counter 2Week4Week5Week8Week10</t>
  </si>
  <si>
    <t>Counter 2Week4Week5Week8Week11</t>
  </si>
  <si>
    <t>Counter 2Week4Week5Week8Week12</t>
  </si>
  <si>
    <t>Counter 2Week4Week5Week8Week13</t>
  </si>
  <si>
    <t>Counter 2Week4Week5Week9Week10</t>
  </si>
  <si>
    <t>Counter 2Week4Week5Week9Week11</t>
  </si>
  <si>
    <t>Counter 2Week4Week5Week9Week12</t>
  </si>
  <si>
    <t>Counter 2Week4Week5Week9Week13</t>
  </si>
  <si>
    <t>Counter 2Week4Week5Week10Week11</t>
  </si>
  <si>
    <t>Counter 2Week4Week5Week10Week12</t>
  </si>
  <si>
    <t>Counter 2Week4Week5Week10Week13</t>
  </si>
  <si>
    <t>Counter 2Week4Week5Week11Week12</t>
  </si>
  <si>
    <t>Counter 2Week4Week5Week11Week13</t>
  </si>
  <si>
    <t>Counter 2Week4Week5Week12Week13</t>
  </si>
  <si>
    <t>Counter 2Week4Week6Week7Week8</t>
  </si>
  <si>
    <t>Counter 2Week4Week6Week7Week9</t>
  </si>
  <si>
    <t>Counter 2Week4Week6Week7Week10</t>
  </si>
  <si>
    <t>Counter 2Week4Week6Week7Week11</t>
  </si>
  <si>
    <t>Counter 2Week4Week6Week7Week12</t>
  </si>
  <si>
    <t>Counter 2Week4Week6Week7Week13</t>
  </si>
  <si>
    <t>Counter 2Week4Week6Week8Week9</t>
  </si>
  <si>
    <t>Counter 2Week4Week6Week8Week10</t>
  </si>
  <si>
    <t>Counter 2Week4Week6Week8Week11</t>
  </si>
  <si>
    <t>Counter 2Week4Week6Week8Week12</t>
  </si>
  <si>
    <t>Counter 2Week4Week6Week8Week13</t>
  </si>
  <si>
    <t>Counter 2Week4Week6Week9Week10</t>
  </si>
  <si>
    <t>Counter 2Week4Week6Week9Week11</t>
  </si>
  <si>
    <t>Counter 2Week4Week6Week9Week12</t>
  </si>
  <si>
    <t>Counter 2Week4Week6Week9Week13</t>
  </si>
  <si>
    <t>Counter 2Week4Week6Week10Week11</t>
  </si>
  <si>
    <t>Counter 2Week4Week6Week10Week12</t>
  </si>
  <si>
    <t>Counter 2Week4Week6Week10Week13</t>
  </si>
  <si>
    <t>Counter 2Week4Week6Week11Week12</t>
  </si>
  <si>
    <t>Counter 2Week4Week6Week11Week13</t>
  </si>
  <si>
    <t>Counter 2Week4Week6Week12Week13</t>
  </si>
  <si>
    <t>Counter 2Week4Week7Week8Week9</t>
  </si>
  <si>
    <t>Counter 2Week4Week7Week8Week10</t>
  </si>
  <si>
    <t>Counter 2Week4Week7Week8Week11</t>
  </si>
  <si>
    <t>Counter 2Week4Week7Week8Week12</t>
  </si>
  <si>
    <t>Counter 2Week4Week7Week8Week13</t>
  </si>
  <si>
    <t>Counter 2Week4Week7Week9Week10</t>
  </si>
  <si>
    <t>Counter 2Week4Week7Week9Week11</t>
  </si>
  <si>
    <t>Counter 2Week4Week7Week9Week12</t>
  </si>
  <si>
    <t>Counter 2Week4Week7Week9Week13</t>
  </si>
  <si>
    <t>Counter 2Week4Week7Week10Week11</t>
  </si>
  <si>
    <t>Counter 2Week4Week7Week10Week12</t>
  </si>
  <si>
    <t>Counter 2Week4Week7Week10Week13</t>
  </si>
  <si>
    <t>Counter 2Week4Week7Week11Week12</t>
  </si>
  <si>
    <t>Counter 2Week4Week7Week11Week13</t>
  </si>
  <si>
    <t>Counter 2Week4Week7Week12Week13</t>
  </si>
  <si>
    <t>Counter 2Week4Week8Week9Week10</t>
  </si>
  <si>
    <t>Counter 2Week4Week8Week9Week11</t>
  </si>
  <si>
    <t>Counter 2Week4Week8Week9Week12</t>
  </si>
  <si>
    <t>Counter 2Week4Week8Week9Week13</t>
  </si>
  <si>
    <t>Counter 2Week4Week8Week10Week11</t>
  </si>
  <si>
    <t>Counter 2Week4Week8Week10Week12</t>
  </si>
  <si>
    <t>Counter 2Week4Week8Week10Week13</t>
  </si>
  <si>
    <t>Counter 2Week4Week8Week11Week12</t>
  </si>
  <si>
    <t>Counter 2Week4Week8Week11Week13</t>
  </si>
  <si>
    <t>Counter 2Week4Week8Week12Week13</t>
  </si>
  <si>
    <t>Counter 2Week4Week9Week10Week11</t>
  </si>
  <si>
    <t>Counter 2Week4Week9Week10Week12</t>
  </si>
  <si>
    <t>Counter 2Week4Week9Week10Week13</t>
  </si>
  <si>
    <t>Counter 2Week4Week9Week11Week12</t>
  </si>
  <si>
    <t>Counter 2Week4Week9Week11Week13</t>
  </si>
  <si>
    <t>Counter 2Week4Week9Week12Week13</t>
  </si>
  <si>
    <t>Counter 2Week4Week10Week11Week12</t>
  </si>
  <si>
    <t>Counter 2Week4Week10Week11Week13</t>
  </si>
  <si>
    <t>Counter 2Week4Week10Week12Week13</t>
  </si>
  <si>
    <t>Counter 2Week4Week11Week12Week13</t>
  </si>
  <si>
    <t>Counter 2Week5Week6Week7Week8</t>
  </si>
  <si>
    <t>Counter 2Week5Week6Week7Week9</t>
  </si>
  <si>
    <t>Counter 2Week5Week6Week7Week10</t>
  </si>
  <si>
    <t>Counter 2Week5Week6Week7Week11</t>
  </si>
  <si>
    <t>Counter 2Week5Week6Week7Week12</t>
  </si>
  <si>
    <t>Counter 2Week5Week6Week7Week13</t>
  </si>
  <si>
    <t>Counter 2Week5Week6Week8Week9</t>
  </si>
  <si>
    <t>Counter 2Week5Week6Week8Week10</t>
  </si>
  <si>
    <t>Counter 2Week5Week6Week8Week11</t>
  </si>
  <si>
    <t>Counter 2Week5Week6Week8Week12</t>
  </si>
  <si>
    <t>Counter 2Week5Week6Week8Week13</t>
  </si>
  <si>
    <t>Counter 2Week5Week6Week9Week10</t>
  </si>
  <si>
    <t>Counter 2Week5Week6Week9Week11</t>
  </si>
  <si>
    <t>Counter 2Week5Week6Week9Week12</t>
  </si>
  <si>
    <t>Counter 2Week5Week6Week9Week13</t>
  </si>
  <si>
    <t>Counter 2Week5Week6Week10Week11</t>
  </si>
  <si>
    <t>Counter 2Week5Week6Week10Week12</t>
  </si>
  <si>
    <t>Counter 2Week5Week6Week10Week13</t>
  </si>
  <si>
    <t>Counter 2Week5Week6Week11Week12</t>
  </si>
  <si>
    <t>Counter 2Week5Week6Week11Week13</t>
  </si>
  <si>
    <t>Counter 2Week5Week6Week12Week13</t>
  </si>
  <si>
    <t>Counter 2Week5Week7Week8Week9</t>
  </si>
  <si>
    <t>Counter 2Week5Week7Week8Week10</t>
  </si>
  <si>
    <t>Counter 2Week5Week7Week8Week11</t>
  </si>
  <si>
    <t>Counter 2Week5Week7Week8Week12</t>
  </si>
  <si>
    <t>Counter 2Week5Week7Week8Week13</t>
  </si>
  <si>
    <t>Counter 2Week5Week7Week9Week10</t>
  </si>
  <si>
    <t>Counter 2Week5Week7Week9Week11</t>
  </si>
  <si>
    <t>Counter 2Week5Week7Week9Week12</t>
  </si>
  <si>
    <t>Counter 2Week5Week7Week9Week13</t>
  </si>
  <si>
    <t>Counter 2Week5Week7Week10Week11</t>
  </si>
  <si>
    <t>Counter 2Week5Week7Week10Week12</t>
  </si>
  <si>
    <t>Counter 2Week5Week7Week10Week13</t>
  </si>
  <si>
    <t>Counter 2Week5Week7Week11Week12</t>
  </si>
  <si>
    <t>Counter 2Week5Week7Week11Week13</t>
  </si>
  <si>
    <t>Counter 2Week5Week7Week12Week13</t>
  </si>
  <si>
    <t>Counter 2Week5Week8Week9Week10</t>
  </si>
  <si>
    <t>Counter 2Week5Week8Week9Week11</t>
  </si>
  <si>
    <t>Counter 2Week5Week8Week9Week12</t>
  </si>
  <si>
    <t>Counter 2Week5Week8Week9Week13</t>
  </si>
  <si>
    <t>Counter 2Week5Week8Week10Week11</t>
  </si>
  <si>
    <t>Counter 2Week5Week8Week10Week12</t>
  </si>
  <si>
    <t>Counter 2Week5Week8Week10Week13</t>
  </si>
  <si>
    <t>Counter 2Week5Week8Week11Week12</t>
  </si>
  <si>
    <t>Counter 2Week5Week8Week11Week13</t>
  </si>
  <si>
    <t>Counter 2Week5Week8Week12Week13</t>
  </si>
  <si>
    <t>Counter 2Week5Week9Week10Week11</t>
  </si>
  <si>
    <t>Counter 2Week5Week9Week10Week12</t>
  </si>
  <si>
    <t>Counter 2Week5Week9Week10Week13</t>
  </si>
  <si>
    <t>Counter 2Week5Week9Week11Week12</t>
  </si>
  <si>
    <t>Counter 2Week5Week9Week11Week13</t>
  </si>
  <si>
    <t>Counter 2Week5Week9Week12Week13</t>
  </si>
  <si>
    <t>Counter 2Week5Week10Week11Week12</t>
  </si>
  <si>
    <t>Counter 2Week5Week10Week11Week13</t>
  </si>
  <si>
    <t>Counter 2Week5Week10Week12Week13</t>
  </si>
  <si>
    <t>Counter 2Week5Week11Week12Week13</t>
  </si>
  <si>
    <t>Counter 2Week6Week7Week8Week9</t>
  </si>
  <si>
    <t>Counter 2Week6Week7Week8Week10</t>
  </si>
  <si>
    <t>Counter 2Week6Week7Week8Week11</t>
  </si>
  <si>
    <t>Counter 2Week6Week7Week8Week12</t>
  </si>
  <si>
    <t>Counter 2Week6Week7Week8Week13</t>
  </si>
  <si>
    <t>Counter 2Week6Week7Week9Week10</t>
  </si>
  <si>
    <t>Counter 2Week6Week7Week9Week11</t>
  </si>
  <si>
    <t>Counter 2Week6Week7Week9Week12</t>
  </si>
  <si>
    <t>Counter 2Week6Week7Week9Week13</t>
  </si>
  <si>
    <t>Counter 2Week6Week7Week10Week11</t>
  </si>
  <si>
    <t>Counter 2Week6Week7Week10Week12</t>
  </si>
  <si>
    <t>Counter 2Week6Week7Week10Week13</t>
  </si>
  <si>
    <t>Counter 2Week6Week7Week11Week12</t>
  </si>
  <si>
    <t>Counter 2Week6Week7Week11Week13</t>
  </si>
  <si>
    <t>Counter 2Week6Week7Week12Week13</t>
  </si>
  <si>
    <t>Counter 2Week6Week8Week9Week10</t>
  </si>
  <si>
    <t>Counter 2Week6Week8Week9Week11</t>
  </si>
  <si>
    <t>Counter 2Week6Week8Week9Week12</t>
  </si>
  <si>
    <t>Counter 2Week6Week8Week9Week13</t>
  </si>
  <si>
    <t>Counter 2Week6Week8Week10Week11</t>
  </si>
  <si>
    <t>Counter 2Week6Week8Week10Week12</t>
  </si>
  <si>
    <t>Counter 2Week6Week8Week10Week13</t>
  </si>
  <si>
    <t>Counter 2Week6Week8Week11Week12</t>
  </si>
  <si>
    <t>Counter 2Week6Week8Week11Week13</t>
  </si>
  <si>
    <t>Counter 2Week6Week8Week12Week13</t>
  </si>
  <si>
    <t>Counter 2Week6Week9Week10Week11</t>
  </si>
  <si>
    <t>Counter 2Week6Week9Week10Week12</t>
  </si>
  <si>
    <t>Counter 2Week6Week9Week10Week13</t>
  </si>
  <si>
    <t>Counter 2Week6Week9Week11Week12</t>
  </si>
  <si>
    <t>Counter 2Week6Week9Week11Week13</t>
  </si>
  <si>
    <t>Counter 2Week6Week9Week12Week13</t>
  </si>
  <si>
    <t>Counter 2Week6Week10Week11Week12</t>
  </si>
  <si>
    <t>Counter 2Week6Week10Week11Week13</t>
  </si>
  <si>
    <t>Counter 2Week6Week10Week12Week13</t>
  </si>
  <si>
    <t>Counter 2Week6Week11Week12Week13</t>
  </si>
  <si>
    <t>Counter 2Week7Week8Week9Week10</t>
  </si>
  <si>
    <t>Counter 2Week7Week8Week9Week11</t>
  </si>
  <si>
    <t>Counter 2Week7Week8Week9Week12</t>
  </si>
  <si>
    <t>Counter 2Week7Week8Week9Week13</t>
  </si>
  <si>
    <t>Counter 2Week7Week8Week10Week11</t>
  </si>
  <si>
    <t>Counter 2Week7Week8Week10Week12</t>
  </si>
  <si>
    <t>Counter 2Week7Week8Week10Week13</t>
  </si>
  <si>
    <t>Counter 2Week7Week8Week11Week12</t>
  </si>
  <si>
    <t>Counter 2Week7Week8Week11Week13</t>
  </si>
  <si>
    <t>Counter 2Week7Week8Week12Week13</t>
  </si>
  <si>
    <t>Counter 2Week7Week9Week10Week11</t>
  </si>
  <si>
    <t>Counter 2Week7Week9Week10Week12</t>
  </si>
  <si>
    <t>Counter 2Week7Week9Week10Week13</t>
  </si>
  <si>
    <t>Counter 2Week7Week9Week11Week12</t>
  </si>
  <si>
    <t>Counter 2Week7Week9Week11Week13</t>
  </si>
  <si>
    <t>Counter 2Week7Week9Week12Week13</t>
  </si>
  <si>
    <t>Counter 2Week7Week10Week11Week12</t>
  </si>
  <si>
    <t>Counter 2Week7Week10Week11Week13</t>
  </si>
  <si>
    <t>Counter 2Week7Week10Week12Week13</t>
  </si>
  <si>
    <t>Counter 2Week7Week11Week12Week13</t>
  </si>
  <si>
    <t>Counter 2Week8Week9Week10Week11</t>
  </si>
  <si>
    <t>Counter 2Week8Week9Week10Week12</t>
  </si>
  <si>
    <t>Counter 2Week8Week9Week10Week13</t>
  </si>
  <si>
    <t>Counter 2Week8Week9Week11Week12</t>
  </si>
  <si>
    <t>Counter 2Week8Week9Week11Week13</t>
  </si>
  <si>
    <t>Counter 2Week8Week9Week12Week13</t>
  </si>
  <si>
    <t>Counter 2Week8Week10Week11Week12</t>
  </si>
  <si>
    <t>Counter 2Week8Week10Week11Week13</t>
  </si>
  <si>
    <t>Counter 2Week8Week10Week12Week13</t>
  </si>
  <si>
    <t>Counter 2Week8Week11Week12Week13</t>
  </si>
  <si>
    <t>Counter 2Week9Week10Week11Week12</t>
  </si>
  <si>
    <t>Counter 2Week9Week10Week11Week13</t>
  </si>
  <si>
    <t>Counter 2Week9Week10Week12Week13</t>
  </si>
  <si>
    <t>Counter 2Week9Week11Week12Week13</t>
  </si>
  <si>
    <t>Counter 2Week10Week11Week12Week13</t>
  </si>
  <si>
    <t>Counter 2Week1Week2Week3</t>
  </si>
  <si>
    <t>Counter 2Week1Week2Week4</t>
  </si>
  <si>
    <t>Counter 2Week1Week2Week5</t>
  </si>
  <si>
    <t>Counter 2Week1Week2Week6</t>
  </si>
  <si>
    <t>Counter 2Week1Week2Week7</t>
  </si>
  <si>
    <t>Counter 2Week1Week2Week8</t>
  </si>
  <si>
    <t>Counter 2Week1Week2Week9</t>
  </si>
  <si>
    <t>Counter 2Week1Week2Week10</t>
  </si>
  <si>
    <t>Counter 2Week1Week2Week11</t>
  </si>
  <si>
    <t>Counter 2Week1Week2Week12</t>
  </si>
  <si>
    <t>Counter 2Week1Week2Week13</t>
  </si>
  <si>
    <t>Counter 2Week1Week3Week4</t>
  </si>
  <si>
    <t>Counter 2Week1Week3Week5</t>
  </si>
  <si>
    <t>Counter 2Week1Week3Week6</t>
  </si>
  <si>
    <t>Counter 2Week1Week3Week7</t>
  </si>
  <si>
    <t>Counter 2Week1Week3Week8</t>
  </si>
  <si>
    <t>Counter 2Week1Week3Week9</t>
  </si>
  <si>
    <t>Counter 2Week1Week3Week10</t>
  </si>
  <si>
    <t>Counter 2Week1Week3Week11</t>
  </si>
  <si>
    <t>Counter 2Week1Week3Week12</t>
  </si>
  <si>
    <t>Counter 2Week1Week3Week13</t>
  </si>
  <si>
    <t>Counter 2Week1Week4Week5</t>
  </si>
  <si>
    <t>Counter 2Week1Week4Week6</t>
  </si>
  <si>
    <t>Counter 2Week1Week4Week7</t>
  </si>
  <si>
    <t>Counter 2Week1Week4Week8</t>
  </si>
  <si>
    <t>Counter 2Week1Week4Week9</t>
  </si>
  <si>
    <t>Counter 2Week1Week4Week10</t>
  </si>
  <si>
    <t>Counter 2Week1Week4Week11</t>
  </si>
  <si>
    <t>Counter 2Week1Week4Week12</t>
  </si>
  <si>
    <t>Counter 2Week1Week4Week13</t>
  </si>
  <si>
    <t>Counter 2Week1Week5Week6</t>
  </si>
  <si>
    <t>Counter 2Week1Week5Week7</t>
  </si>
  <si>
    <t>Counter 2Week1Week5Week8</t>
  </si>
  <si>
    <t>Counter 2Week1Week5Week9</t>
  </si>
  <si>
    <t>Counter 2Week1Week5Week10</t>
  </si>
  <si>
    <t>Counter 2Week1Week5Week11</t>
  </si>
  <si>
    <t>Counter 2Week1Week5Week12</t>
  </si>
  <si>
    <t>Counter 2Week1Week5Week13</t>
  </si>
  <si>
    <t>Counter 2Week1Week6Week7</t>
  </si>
  <si>
    <t>Counter 2Week1Week6Week8</t>
  </si>
  <si>
    <t>Counter 2Week1Week6Week9</t>
  </si>
  <si>
    <t>Counter 2Week1Week6Week10</t>
  </si>
  <si>
    <t>Counter 2Week1Week6Week11</t>
  </si>
  <si>
    <t>Counter 2Week1Week6Week12</t>
  </si>
  <si>
    <t>Counter 2Week1Week6Week13</t>
  </si>
  <si>
    <t>Counter 2Week1Week7Week8</t>
  </si>
  <si>
    <t>Counter 2Week1Week7Week9</t>
  </si>
  <si>
    <t>Counter 2Week1Week7Week10</t>
  </si>
  <si>
    <t>Counter 2Week1Week7Week11</t>
  </si>
  <si>
    <t>Counter 2Week1Week7Week12</t>
  </si>
  <si>
    <t>Counter 2Week1Week7Week13</t>
  </si>
  <si>
    <t>Counter 2Week1Week8Week9</t>
  </si>
  <si>
    <t>Counter 2Week1Week8Week10</t>
  </si>
  <si>
    <t>Counter 2Week1Week8Week11</t>
  </si>
  <si>
    <t>Counter 2Week1Week8Week12</t>
  </si>
  <si>
    <t>Counter 2Week1Week8Week13</t>
  </si>
  <si>
    <t>Counter 2Week1Week9Week10</t>
  </si>
  <si>
    <t>Counter 2Week1Week9Week11</t>
  </si>
  <si>
    <t>Counter 2Week1Week9Week12</t>
  </si>
  <si>
    <t>Counter 2Week1Week9Week13</t>
  </si>
  <si>
    <t>Counter 2Week1Week10Week11</t>
  </si>
  <si>
    <t>Counter 2Week1Week10Week12</t>
  </si>
  <si>
    <t>Counter 2Week1Week10Week13</t>
  </si>
  <si>
    <t>Counter 2Week1Week11Week12</t>
  </si>
  <si>
    <t>Counter 2Week1Week11Week13</t>
  </si>
  <si>
    <t>Counter 2Week1Week12Week13</t>
  </si>
  <si>
    <t>Counter 2Week2Week3Week4</t>
  </si>
  <si>
    <t>Counter 2Week2Week3Week5</t>
  </si>
  <si>
    <t>Counter 2Week2Week3Week6</t>
  </si>
  <si>
    <t>Counter 2Week2Week3Week7</t>
  </si>
  <si>
    <t>Counter 2Week2Week3Week8</t>
  </si>
  <si>
    <t>Counter 2Week2Week3Week9</t>
  </si>
  <si>
    <t>Counter 2Week2Week3Week10</t>
  </si>
  <si>
    <t>Counter 2Week2Week3Week11</t>
  </si>
  <si>
    <t>Counter 2Week2Week3Week12</t>
  </si>
  <si>
    <t>Counter 2Week2Week3Week13</t>
  </si>
  <si>
    <t>Counter 2Week2Week4Week5</t>
  </si>
  <si>
    <t>Counter 2Week2Week4Week6</t>
  </si>
  <si>
    <t>Counter 2Week2Week4Week7</t>
  </si>
  <si>
    <t>Counter 2Week2Week4Week8</t>
  </si>
  <si>
    <t>Counter 2Week2Week4Week9</t>
  </si>
  <si>
    <t>Counter 2Week2Week4Week10</t>
  </si>
  <si>
    <t>Counter 2Week2Week4Week11</t>
  </si>
  <si>
    <t>Counter 2Week2Week4Week12</t>
  </si>
  <si>
    <t>Counter 2Week2Week4Week13</t>
  </si>
  <si>
    <t>Counter 2Week2Week5Week6</t>
  </si>
  <si>
    <t>Counter 2Week2Week5Week7</t>
  </si>
  <si>
    <t>Counter 2Week2Week5Week8</t>
  </si>
  <si>
    <t>Counter 2Week2Week5Week9</t>
  </si>
  <si>
    <t>Counter 2Week2Week5Week10</t>
  </si>
  <si>
    <t>Counter 2Week2Week5Week11</t>
  </si>
  <si>
    <t>Counter 2Week2Week5Week12</t>
  </si>
  <si>
    <t>Counter 2Week2Week5Week13</t>
  </si>
  <si>
    <t>Counter 2Week2Week6Week7</t>
  </si>
  <si>
    <t>Counter 2Week2Week6Week8</t>
  </si>
  <si>
    <t>Counter 2Week2Week6Week9</t>
  </si>
  <si>
    <t>Counter 2Week2Week6Week10</t>
  </si>
  <si>
    <t>Counter 2Week2Week6Week11</t>
  </si>
  <si>
    <t>Counter 2Week2Week6Week12</t>
  </si>
  <si>
    <t>Counter 2Week2Week6Week13</t>
  </si>
  <si>
    <t>Counter 2Week2Week7Week8</t>
  </si>
  <si>
    <t>Counter 2Week2Week7Week9</t>
  </si>
  <si>
    <t>Counter 2Week2Week7Week10</t>
  </si>
  <si>
    <t>Counter 2Week2Week7Week11</t>
  </si>
  <si>
    <t>Counter 2Week2Week7Week12</t>
  </si>
  <si>
    <t>Counter 2Week2Week7Week13</t>
  </si>
  <si>
    <t>Counter 2Week2Week8Week9</t>
  </si>
  <si>
    <t>Counter 2Week2Week8Week10</t>
  </si>
  <si>
    <t>Counter 2Week2Week8Week11</t>
  </si>
  <si>
    <t>Counter 2Week2Week8Week12</t>
  </si>
  <si>
    <t>Counter 2Week2Week8Week13</t>
  </si>
  <si>
    <t>Counter 2Week2Week9Week10</t>
  </si>
  <si>
    <t>Counter 2Week2Week9Week11</t>
  </si>
  <si>
    <t>Counter 2Week2Week9Week12</t>
  </si>
  <si>
    <t>Counter 2Week2Week9Week13</t>
  </si>
  <si>
    <t>Counter 2Week2Week10Week11</t>
  </si>
  <si>
    <t>Counter 2Week2Week10Week12</t>
  </si>
  <si>
    <t>Counter 2Week2Week10Week13</t>
  </si>
  <si>
    <t>Counter 2Week2Week11Week12</t>
  </si>
  <si>
    <t>Counter 2Week2Week11Week13</t>
  </si>
  <si>
    <t>Counter 2Week2Week12Week13</t>
  </si>
  <si>
    <t>Counter 2Week3Week4Week5</t>
  </si>
  <si>
    <t>Counter 2Week3Week4Week6</t>
  </si>
  <si>
    <t>Counter 2Week3Week4Week7</t>
  </si>
  <si>
    <t>Counter 2Week3Week4Week8</t>
  </si>
  <si>
    <t>Counter 2Week3Week4Week9</t>
  </si>
  <si>
    <t>Counter 2Week3Week4Week10</t>
  </si>
  <si>
    <t>Counter 2Week3Week4Week11</t>
  </si>
  <si>
    <t>Counter 2Week3Week4Week12</t>
  </si>
  <si>
    <t>Counter 2Week3Week4Week13</t>
  </si>
  <si>
    <t>Counter 2Week3Week5Week6</t>
  </si>
  <si>
    <t>Counter 2Week3Week5Week7</t>
  </si>
  <si>
    <t>Counter 2Week3Week5Week8</t>
  </si>
  <si>
    <t>Counter 2Week3Week5Week9</t>
  </si>
  <si>
    <t>Counter 2Week3Week5Week10</t>
  </si>
  <si>
    <t>Counter 2Week3Week5Week11</t>
  </si>
  <si>
    <t>Counter 2Week3Week5Week12</t>
  </si>
  <si>
    <t>Counter 2Week3Week5Week13</t>
  </si>
  <si>
    <t>Counter 2Week3Week6Week7</t>
  </si>
  <si>
    <t>Counter 2Week3Week6Week8</t>
  </si>
  <si>
    <t>Counter 2Week3Week6Week9</t>
  </si>
  <si>
    <t>Counter 2Week3Week6Week10</t>
  </si>
  <si>
    <t>Counter 2Week3Week6Week11</t>
  </si>
  <si>
    <t>Counter 2Week3Week6Week12</t>
  </si>
  <si>
    <t>Counter 2Week3Week6Week13</t>
  </si>
  <si>
    <t>Counter 2Week3Week7Week8</t>
  </si>
  <si>
    <t>Counter 2Week3Week7Week9</t>
  </si>
  <si>
    <t>Counter 2Week3Week7Week10</t>
  </si>
  <si>
    <t>Counter 2Week3Week7Week11</t>
  </si>
  <si>
    <t>Counter 2Week3Week7Week12</t>
  </si>
  <si>
    <t>Counter 2Week3Week7Week13</t>
  </si>
  <si>
    <t>Counter 2Week3Week8Week9</t>
  </si>
  <si>
    <t>Counter 2Week3Week8Week10</t>
  </si>
  <si>
    <t>Counter 2Week3Week8Week11</t>
  </si>
  <si>
    <t>Counter 2Week3Week8Week12</t>
  </si>
  <si>
    <t>Counter 2Week3Week8Week13</t>
  </si>
  <si>
    <t>Counter 2Week3Week9Week10</t>
  </si>
  <si>
    <t>Counter 2Week3Week9Week11</t>
  </si>
  <si>
    <t>Counter 2Week3Week9Week12</t>
  </si>
  <si>
    <t>Counter 2Week3Week9Week13</t>
  </si>
  <si>
    <t>Counter 2Week3Week10Week11</t>
  </si>
  <si>
    <t>Counter 2Week3Week10Week12</t>
  </si>
  <si>
    <t>Counter 2Week3Week10Week13</t>
  </si>
  <si>
    <t>Counter 2Week3Week11Week12</t>
  </si>
  <si>
    <t>Counter 2Week3Week11Week13</t>
  </si>
  <si>
    <t>Counter 2Week3Week12Week13</t>
  </si>
  <si>
    <t>Counter 2Week4Week5Week6</t>
  </si>
  <si>
    <t>Counter 2Week4Week5Week7</t>
  </si>
  <si>
    <t>Counter 2Week4Week5Week8</t>
  </si>
  <si>
    <t>Counter 2Week4Week5Week9</t>
  </si>
  <si>
    <t>Counter 2Week4Week5Week10</t>
  </si>
  <si>
    <t>Counter 2Week4Week5Week11</t>
  </si>
  <si>
    <t>Counter 2Week4Week5Week12</t>
  </si>
  <si>
    <t>Counter 2Week4Week5Week13</t>
  </si>
  <si>
    <t>Counter 2Week4Week6Week7</t>
  </si>
  <si>
    <t>Counter 2Week4Week6Week8</t>
  </si>
  <si>
    <t>Counter 2Week4Week6Week9</t>
  </si>
  <si>
    <t>Counter 2Week4Week6Week10</t>
  </si>
  <si>
    <t>Counter 2Week4Week6Week11</t>
  </si>
  <si>
    <t>Counter 2Week4Week6Week12</t>
  </si>
  <si>
    <t>Counter 2Week4Week6Week13</t>
  </si>
  <si>
    <t>Counter 2Week4Week7Week8</t>
  </si>
  <si>
    <t>Counter 2Week4Week7Week9</t>
  </si>
  <si>
    <t>Counter 2Week4Week7Week10</t>
  </si>
  <si>
    <t>Counter 2Week4Week7Week11</t>
  </si>
  <si>
    <t>Counter 2Week4Week7Week12</t>
  </si>
  <si>
    <t>Counter 2Week4Week7Week13</t>
  </si>
  <si>
    <t>Counter 2Week4Week8Week9</t>
  </si>
  <si>
    <t>Counter 2Week4Week8Week10</t>
  </si>
  <si>
    <t>Counter 2Week4Week8Week11</t>
  </si>
  <si>
    <t>Counter 2Week4Week8Week12</t>
  </si>
  <si>
    <t>Counter 2Week4Week8Week13</t>
  </si>
  <si>
    <t>Counter 2Week4Week9Week10</t>
  </si>
  <si>
    <t>Counter 2Week4Week9Week11</t>
  </si>
  <si>
    <t>Counter 2Week4Week9Week12</t>
  </si>
  <si>
    <t>Counter 2Week4Week9Week13</t>
  </si>
  <si>
    <t>Counter 2Week4Week10Week11</t>
  </si>
  <si>
    <t>Counter 2Week4Week10Week12</t>
  </si>
  <si>
    <t>Counter 2Week4Week10Week13</t>
  </si>
  <si>
    <t>Counter 2Week4Week11Week12</t>
  </si>
  <si>
    <t>Counter 2Week4Week11Week13</t>
  </si>
  <si>
    <t>Counter 2Week4Week12Week13</t>
  </si>
  <si>
    <t>Counter 2Week5Week6Week7</t>
  </si>
  <si>
    <t>Counter 2Week5Week6Week8</t>
  </si>
  <si>
    <t>Counter 2Week5Week6Week9</t>
  </si>
  <si>
    <t>Counter 2Week5Week6Week10</t>
  </si>
  <si>
    <t>Counter 2Week5Week6Week11</t>
  </si>
  <si>
    <t>Counter 2Week5Week6Week12</t>
  </si>
  <si>
    <t>Counter 2Week5Week6Week13</t>
  </si>
  <si>
    <t>Counter 2Week5Week7Week8</t>
  </si>
  <si>
    <t>Counter 2Week5Week7Week9</t>
  </si>
  <si>
    <t>Counter 2Week5Week7Week10</t>
  </si>
  <si>
    <t>Counter 2Week5Week7Week11</t>
  </si>
  <si>
    <t>Counter 2Week5Week7Week12</t>
  </si>
  <si>
    <t>Counter 2Week5Week7Week13</t>
  </si>
  <si>
    <t>Counter 2Week5Week8Week9</t>
  </si>
  <si>
    <t>Counter 2Week5Week8Week10</t>
  </si>
  <si>
    <t>Counter 2Week5Week8Week11</t>
  </si>
  <si>
    <t>Counter 2Week5Week8Week12</t>
  </si>
  <si>
    <t>Counter 2Week5Week8Week13</t>
  </si>
  <si>
    <t>Counter 2Week5Week9Week10</t>
  </si>
  <si>
    <t>Counter 2Week5Week9Week11</t>
  </si>
  <si>
    <t>Counter 2Week5Week9Week12</t>
  </si>
  <si>
    <t>Counter 2Week5Week9Week13</t>
  </si>
  <si>
    <t>Counter 2Week5Week10Week11</t>
  </si>
  <si>
    <t>Counter 2Week5Week10Week12</t>
  </si>
  <si>
    <t>Counter 2Week5Week10Week13</t>
  </si>
  <si>
    <t>Counter 2Week5Week11Week12</t>
  </si>
  <si>
    <t>Counter 2Week5Week11Week13</t>
  </si>
  <si>
    <t>Counter 2Week5Week12Week13</t>
  </si>
  <si>
    <t>Counter 2Week6Week7Week8</t>
  </si>
  <si>
    <t>Counter 2Week6Week7Week9</t>
  </si>
  <si>
    <t>Counter 2Week6Week7Week10</t>
  </si>
  <si>
    <t>Counter 2Week6Week7Week11</t>
  </si>
  <si>
    <t>Counter 2Week6Week7Week12</t>
  </si>
  <si>
    <t>Counter 2Week6Week7Week13</t>
  </si>
  <si>
    <t>Counter 2Week6Week8Week9</t>
  </si>
  <si>
    <t>Counter 2Week6Week8Week10</t>
  </si>
  <si>
    <t>Counter 2Week6Week8Week11</t>
  </si>
  <si>
    <t>Counter 2Week6Week8Week12</t>
  </si>
  <si>
    <t>Counter 2Week6Week8Week13</t>
  </si>
  <si>
    <t>Counter 2Week6Week9Week10</t>
  </si>
  <si>
    <t>Counter 2Week6Week9Week11</t>
  </si>
  <si>
    <t>Counter 2Week6Week9Week12</t>
  </si>
  <si>
    <t>Counter 2Week6Week9Week13</t>
  </si>
  <si>
    <t>Counter 2Week6Week10Week11</t>
  </si>
  <si>
    <t>Counter 2Week6Week10Week12</t>
  </si>
  <si>
    <t>Counter 2Week6Week10Week13</t>
  </si>
  <si>
    <t>Counter 2Week6Week11Week12</t>
  </si>
  <si>
    <t>Counter 2Week6Week11Week13</t>
  </si>
  <si>
    <t>Counter 2Week6Week12Week13</t>
  </si>
  <si>
    <t>Counter 2Week7Week8Week9</t>
  </si>
  <si>
    <t>Counter 2Week7Week8Week10</t>
  </si>
  <si>
    <t>Counter 2Week7Week8Week11</t>
  </si>
  <si>
    <t>Counter 2Week7Week8Week12</t>
  </si>
  <si>
    <t>Counter 2Week7Week8Week13</t>
  </si>
  <si>
    <t>Counter 2Week7Week9Week10</t>
  </si>
  <si>
    <t>Counter 2Week7Week9Week11</t>
  </si>
  <si>
    <t>Counter 2Week7Week9Week12</t>
  </si>
  <si>
    <t>Counter 2Week7Week9Week13</t>
  </si>
  <si>
    <t>Counter 2Week7Week10Week11</t>
  </si>
  <si>
    <t>Counter 2Week7Week10Week12</t>
  </si>
  <si>
    <t>Counter 2Week7Week10Week13</t>
  </si>
  <si>
    <t>Counter 2Week7Week11Week12</t>
  </si>
  <si>
    <t>Counter 2Week7Week11Week13</t>
  </si>
  <si>
    <t>Counter 2Week7Week12Week13</t>
  </si>
  <si>
    <t>Counter 2Week8Week9Week10</t>
  </si>
  <si>
    <t>Counter 2Week8Week9Week11</t>
  </si>
  <si>
    <t>Counter 2Week8Week9Week12</t>
  </si>
  <si>
    <t>Counter 2Week8Week9Week13</t>
  </si>
  <si>
    <t>Counter 2Week8Week10Week11</t>
  </si>
  <si>
    <t>Counter 2Week8Week10Week12</t>
  </si>
  <si>
    <t>Counter 2Week8Week10Week13</t>
  </si>
  <si>
    <t>Counter 2Week8Week11Week12</t>
  </si>
  <si>
    <t>Counter 2Week8Week11Week13</t>
  </si>
  <si>
    <t>Counter 2Week8Week12Week13</t>
  </si>
  <si>
    <t>Counter 2Week9Week10Week11</t>
  </si>
  <si>
    <t>Counter 2Week9Week10Week12</t>
  </si>
  <si>
    <t>Counter 2Week9Week10Week13</t>
  </si>
  <si>
    <t>Counter 2Week9Week11Week12</t>
  </si>
  <si>
    <t>Counter 2Week9Week11Week13</t>
  </si>
  <si>
    <t>Counter 2Week9Week12Week13</t>
  </si>
  <si>
    <t>Counter 2Week10Week11Week12</t>
  </si>
  <si>
    <t>Counter 2Week10Week11Week13</t>
  </si>
  <si>
    <t>Counter 2Week10Week12Week13</t>
  </si>
  <si>
    <t>Counter 2Week11Week12Week13</t>
  </si>
  <si>
    <t>Counter 3Week1Week2Week3</t>
  </si>
  <si>
    <t>Counter 3Week1Week2Week4</t>
  </si>
  <si>
    <t>Counter 3Week1Week2Week5</t>
  </si>
  <si>
    <t>Counter 3Week1Week2Week6</t>
  </si>
  <si>
    <t>Counter 3Week1Week2Week7</t>
  </si>
  <si>
    <t>Counter 3Week1Week2Week8</t>
  </si>
  <si>
    <t>Counter 3Week1Week2Week9</t>
  </si>
  <si>
    <t>Counter 3Week1Week2Week10</t>
  </si>
  <si>
    <t>Counter 3Week1Week2Week11</t>
  </si>
  <si>
    <t>Counter 3Week1Week2Week12</t>
  </si>
  <si>
    <t>Counter 3Week1Week2Week13</t>
  </si>
  <si>
    <t>Counter 3Week1Week3Week4</t>
  </si>
  <si>
    <t>Counter 3Week1Week3Week5</t>
  </si>
  <si>
    <t>Counter 3Week1Week3Week6</t>
  </si>
  <si>
    <t>Counter 3Week1Week3Week7</t>
  </si>
  <si>
    <t>Counter 3Week1Week3Week8</t>
  </si>
  <si>
    <t>Counter 3Week1Week3Week9</t>
  </si>
  <si>
    <t>Counter 3Week1Week3Week10</t>
  </si>
  <si>
    <t>Counter 3Week1Week3Week11</t>
  </si>
  <si>
    <t>Counter 3Week1Week3Week12</t>
  </si>
  <si>
    <t>Counter 3Week1Week3Week13</t>
  </si>
  <si>
    <t>Counter 3Week1Week4Week5</t>
  </si>
  <si>
    <t>Counter 3Week1Week4Week6</t>
  </si>
  <si>
    <t>Counter 3Week1Week4Week7</t>
  </si>
  <si>
    <t>Counter 3Week1Week4Week8</t>
  </si>
  <si>
    <t>Counter 3Week1Week4Week9</t>
  </si>
  <si>
    <t>Counter 3Week1Week4Week10</t>
  </si>
  <si>
    <t>Counter 3Week1Week4Week11</t>
  </si>
  <si>
    <t>Counter 3Week1Week4Week12</t>
  </si>
  <si>
    <t>Counter 3Week1Week4Week13</t>
  </si>
  <si>
    <t>Counter 3Week1Week5Week6</t>
  </si>
  <si>
    <t>Counter 3Week1Week5Week7</t>
  </si>
  <si>
    <t>Counter 3Week1Week5Week8</t>
  </si>
  <si>
    <t>Counter 3Week1Week5Week9</t>
  </si>
  <si>
    <t>Counter 3Week1Week5Week10</t>
  </si>
  <si>
    <t>Counter 3Week1Week5Week11</t>
  </si>
  <si>
    <t>Counter 3Week1Week5Week12</t>
  </si>
  <si>
    <t>Counter 3Week1Week5Week13</t>
  </si>
  <si>
    <t>Counter 3Week1Week6Week7</t>
  </si>
  <si>
    <t>Counter 3Week1Week6Week8</t>
  </si>
  <si>
    <t>Counter 3Week1Week6Week9</t>
  </si>
  <si>
    <t>Counter 3Week1Week6Week10</t>
  </si>
  <si>
    <t>Counter 3Week1Week6Week11</t>
  </si>
  <si>
    <t>Counter 3Week1Week6Week12</t>
  </si>
  <si>
    <t>Counter 3Week1Week6Week13</t>
  </si>
  <si>
    <t>Counter 3Week1Week7Week8</t>
  </si>
  <si>
    <t>Counter 3Week1Week7Week9</t>
  </si>
  <si>
    <t>Counter 3Week1Week7Week10</t>
  </si>
  <si>
    <t>Counter 3Week1Week7Week11</t>
  </si>
  <si>
    <t>Counter 3Week1Week7Week12</t>
  </si>
  <si>
    <t>Counter 3Week1Week7Week13</t>
  </si>
  <si>
    <t>Counter 3Week1Week8Week9</t>
  </si>
  <si>
    <t>Counter 3Week1Week8Week10</t>
  </si>
  <si>
    <t>Counter 3Week1Week8Week11</t>
  </si>
  <si>
    <t>Counter 3Week1Week8Week12</t>
  </si>
  <si>
    <t>Counter 3Week1Week8Week13</t>
  </si>
  <si>
    <t>Counter 3Week1Week9Week10</t>
  </si>
  <si>
    <t>Counter 3Week1Week9Week11</t>
  </si>
  <si>
    <t>Counter 3Week1Week9Week12</t>
  </si>
  <si>
    <t>Counter 3Week1Week9Week13</t>
  </si>
  <si>
    <t>Counter 3Week1Week10Week11</t>
  </si>
  <si>
    <t>Counter 3Week1Week10Week12</t>
  </si>
  <si>
    <t>Counter 3Week1Week10Week13</t>
  </si>
  <si>
    <t>Counter 3Week1Week11Week12</t>
  </si>
  <si>
    <t>Counter 3Week1Week11Week13</t>
  </si>
  <si>
    <t>Counter 3Week1Week12Week13</t>
  </si>
  <si>
    <t>Counter 3Week2Week3Week4</t>
  </si>
  <si>
    <t>Counter 3Week2Week3Week5</t>
  </si>
  <si>
    <t>Counter 3Week2Week3Week6</t>
  </si>
  <si>
    <t>Counter 3Week2Week3Week7</t>
  </si>
  <si>
    <t>Counter 3Week2Week3Week8</t>
  </si>
  <si>
    <t>Counter 3Week2Week3Week9</t>
  </si>
  <si>
    <t>Counter 3Week2Week3Week10</t>
  </si>
  <si>
    <t>Counter 3Week2Week3Week11</t>
  </si>
  <si>
    <t>Counter 3Week2Week3Week12</t>
  </si>
  <si>
    <t>Counter 3Week2Week3Week13</t>
  </si>
  <si>
    <t>Counter 3Week2Week4Week5</t>
  </si>
  <si>
    <t>Counter 3Week2Week4Week6</t>
  </si>
  <si>
    <t>Counter 3Week2Week4Week7</t>
  </si>
  <si>
    <t>Counter 3Week2Week4Week8</t>
  </si>
  <si>
    <t>Counter 3Week2Week4Week9</t>
  </si>
  <si>
    <t>Counter 3Week2Week4Week10</t>
  </si>
  <si>
    <t>Counter 3Week2Week4Week11</t>
  </si>
  <si>
    <t>Counter 3Week2Week4Week12</t>
  </si>
  <si>
    <t>Counter 3Week2Week4Week13</t>
  </si>
  <si>
    <t>Counter 3Week2Week5Week6</t>
  </si>
  <si>
    <t>Counter 3Week2Week5Week7</t>
  </si>
  <si>
    <t>Counter 3Week2Week5Week8</t>
  </si>
  <si>
    <t>Counter 3Week2Week5Week9</t>
  </si>
  <si>
    <t>Counter 3Week2Week5Week10</t>
  </si>
  <si>
    <t>Counter 3Week2Week5Week11</t>
  </si>
  <si>
    <t>Counter 3Week2Week5Week12</t>
  </si>
  <si>
    <t>Counter 3Week2Week5Week13</t>
  </si>
  <si>
    <t>Counter 3Week2Week6Week7</t>
  </si>
  <si>
    <t>Counter 3Week2Week6Week8</t>
  </si>
  <si>
    <t>Counter 3Week2Week6Week9</t>
  </si>
  <si>
    <t>Counter 3Week2Week6Week10</t>
  </si>
  <si>
    <t>Counter 3Week2Week6Week11</t>
  </si>
  <si>
    <t>Counter 3Week2Week6Week12</t>
  </si>
  <si>
    <t>Counter 3Week2Week6Week13</t>
  </si>
  <si>
    <t>Counter 3Week2Week7Week8</t>
  </si>
  <si>
    <t>Counter 3Week2Week7Week9</t>
  </si>
  <si>
    <t>Counter 3Week2Week7Week10</t>
  </si>
  <si>
    <t>Counter 3Week2Week7Week11</t>
  </si>
  <si>
    <t>Counter 3Week2Week7Week12</t>
  </si>
  <si>
    <t>Counter 3Week2Week7Week13</t>
  </si>
  <si>
    <t>Counter 3Week2Week8Week9</t>
  </si>
  <si>
    <t>Counter 3Week2Week8Week10</t>
  </si>
  <si>
    <t>Counter 3Week2Week8Week11</t>
  </si>
  <si>
    <t>Counter 3Week2Week8Week12</t>
  </si>
  <si>
    <t>Counter 3Week2Week8Week13</t>
  </si>
  <si>
    <t>Counter 3Week2Week9Week10</t>
  </si>
  <si>
    <t>Counter 3Week2Week9Week11</t>
  </si>
  <si>
    <t>Counter 3Week2Week9Week12</t>
  </si>
  <si>
    <t>Counter 3Week2Week9Week13</t>
  </si>
  <si>
    <t>Counter 3Week2Week10Week11</t>
  </si>
  <si>
    <t>Counter 3Week2Week10Week12</t>
  </si>
  <si>
    <t>Counter 3Week2Week10Week13</t>
  </si>
  <si>
    <t>Counter 3Week2Week11Week12</t>
  </si>
  <si>
    <t>Counter 3Week2Week11Week13</t>
  </si>
  <si>
    <t>Counter 3Week2Week12Week13</t>
  </si>
  <si>
    <t>Counter 3Week3Week4Week5</t>
  </si>
  <si>
    <t>Counter 3Week3Week4Week6</t>
  </si>
  <si>
    <t>Counter 3Week3Week4Week7</t>
  </si>
  <si>
    <t>Counter 3Week3Week4Week8</t>
  </si>
  <si>
    <t>Counter 3Week3Week4Week9</t>
  </si>
  <si>
    <t>Counter 3Week3Week4Week10</t>
  </si>
  <si>
    <t>Counter 3Week3Week4Week11</t>
  </si>
  <si>
    <t>Counter 3Week3Week4Week12</t>
  </si>
  <si>
    <t>Counter 3Week3Week4Week13</t>
  </si>
  <si>
    <t>Counter 3Week3Week5Week6</t>
  </si>
  <si>
    <t>Counter 3Week3Week5Week7</t>
  </si>
  <si>
    <t>Counter 3Week3Week5Week8</t>
  </si>
  <si>
    <t>Counter 3Week3Week5Week9</t>
  </si>
  <si>
    <t>Counter 3Week3Week5Week10</t>
  </si>
  <si>
    <t>Counter 3Week3Week5Week11</t>
  </si>
  <si>
    <t>Counter 3Week3Week5Week12</t>
  </si>
  <si>
    <t>Counter 3Week3Week5Week13</t>
  </si>
  <si>
    <t>Counter 3Week3Week6Week7</t>
  </si>
  <si>
    <t>Counter 3Week3Week6Week8</t>
  </si>
  <si>
    <t>Counter 3Week3Week6Week9</t>
  </si>
  <si>
    <t>Counter 3Week3Week6Week10</t>
  </si>
  <si>
    <t>Counter 3Week3Week6Week11</t>
  </si>
  <si>
    <t>Counter 3Week3Week6Week12</t>
  </si>
  <si>
    <t>Counter 3Week3Week6Week13</t>
  </si>
  <si>
    <t>Counter 3Week3Week7Week8</t>
  </si>
  <si>
    <t>Counter 3Week3Week7Week9</t>
  </si>
  <si>
    <t>Counter 3Week3Week7Week10</t>
  </si>
  <si>
    <t>Counter 3Week3Week7Week11</t>
  </si>
  <si>
    <t>Counter 3Week3Week7Week12</t>
  </si>
  <si>
    <t>Counter 3Week3Week7Week13</t>
  </si>
  <si>
    <t>Counter 3Week3Week8Week9</t>
  </si>
  <si>
    <t>Counter 3Week3Week8Week10</t>
  </si>
  <si>
    <t>Counter 3Week3Week8Week11</t>
  </si>
  <si>
    <t>Counter 3Week3Week8Week12</t>
  </si>
  <si>
    <t>Counter 3Week3Week8Week13</t>
  </si>
  <si>
    <t>Counter 3Week3Week9Week10</t>
  </si>
  <si>
    <t>Counter 3Week3Week9Week11</t>
  </si>
  <si>
    <t>Counter 3Week3Week9Week12</t>
  </si>
  <si>
    <t>Counter 3Week3Week9Week13</t>
  </si>
  <si>
    <t>Counter 3Week3Week10Week11</t>
  </si>
  <si>
    <t>Counter 3Week3Week10Week12</t>
  </si>
  <si>
    <t>Counter 3Week3Week10Week13</t>
  </si>
  <si>
    <t>Counter 3Week3Week11Week12</t>
  </si>
  <si>
    <t>Counter 3Week3Week11Week13</t>
  </si>
  <si>
    <t>Counter 3Week3Week12Week13</t>
  </si>
  <si>
    <t>Counter 3Week4Week5Week6</t>
  </si>
  <si>
    <t>Counter 3Week4Week5Week7</t>
  </si>
  <si>
    <t>Counter 3Week4Week5Week8</t>
  </si>
  <si>
    <t>Counter 3Week4Week5Week9</t>
  </si>
  <si>
    <t>Counter 3Week4Week5Week10</t>
  </si>
  <si>
    <t>Counter 3Week4Week5Week11</t>
  </si>
  <si>
    <t>Counter 3Week4Week5Week12</t>
  </si>
  <si>
    <t>Counter 3Week4Week5Week13</t>
  </si>
  <si>
    <t>Counter 3Week4Week6Week7</t>
  </si>
  <si>
    <t>Counter 3Week4Week6Week8</t>
  </si>
  <si>
    <t>Counter 3Week4Week6Week9</t>
  </si>
  <si>
    <t>Counter 3Week4Week6Week10</t>
  </si>
  <si>
    <t>Counter 3Week4Week6Week11</t>
  </si>
  <si>
    <t>Counter 3Week4Week6Week12</t>
  </si>
  <si>
    <t>Counter 3Week4Week6Week13</t>
  </si>
  <si>
    <t>Counter 3Week4Week7Week8</t>
  </si>
  <si>
    <t>Counter 3Week4Week7Week9</t>
  </si>
  <si>
    <t>Counter 3Week4Week7Week10</t>
  </si>
  <si>
    <t>Counter 3Week4Week7Week11</t>
  </si>
  <si>
    <t>Counter 3Week4Week7Week12</t>
  </si>
  <si>
    <t>Counter 3Week4Week7Week13</t>
  </si>
  <si>
    <t>Counter 3Week4Week8Week9</t>
  </si>
  <si>
    <t>Counter 3Week4Week8Week10</t>
  </si>
  <si>
    <t>Counter 3Week4Week8Week11</t>
  </si>
  <si>
    <t>Counter 3Week4Week8Week12</t>
  </si>
  <si>
    <t>Counter 3Week4Week8Week13</t>
  </si>
  <si>
    <t>Counter 3Week4Week9Week10</t>
  </si>
  <si>
    <t>Counter 3Week4Week9Week11</t>
  </si>
  <si>
    <t>Counter 3Week4Week9Week12</t>
  </si>
  <si>
    <t>Counter 3Week4Week9Week13</t>
  </si>
  <si>
    <t>Counter 3Week4Week10Week11</t>
  </si>
  <si>
    <t>Counter 3Week4Week10Week12</t>
  </si>
  <si>
    <t>Counter 3Week4Week10Week13</t>
  </si>
  <si>
    <t>Counter 3Week4Week11Week12</t>
  </si>
  <si>
    <t>Counter 3Week4Week11Week13</t>
  </si>
  <si>
    <t>Counter 3Week4Week12Week13</t>
  </si>
  <si>
    <t>Counter 3Week5Week6Week7</t>
  </si>
  <si>
    <t>Counter 3Week5Week6Week8</t>
  </si>
  <si>
    <t>Counter 3Week5Week6Week9</t>
  </si>
  <si>
    <t>Counter 3Week5Week6Week10</t>
  </si>
  <si>
    <t>Counter 3Week5Week6Week11</t>
  </si>
  <si>
    <t>Counter 3Week5Week6Week12</t>
  </si>
  <si>
    <t>Counter 3Week5Week6Week13</t>
  </si>
  <si>
    <t>Counter 3Week5Week7Week8</t>
  </si>
  <si>
    <t>Counter 3Week5Week7Week9</t>
  </si>
  <si>
    <t>Counter 3Week5Week7Week10</t>
  </si>
  <si>
    <t>Counter 3Week5Week7Week11</t>
  </si>
  <si>
    <t>Counter 3Week5Week7Week12</t>
  </si>
  <si>
    <t>Counter 3Week5Week7Week13</t>
  </si>
  <si>
    <t>Counter 3Week5Week8Week9</t>
  </si>
  <si>
    <t>Counter 3Week5Week8Week10</t>
  </si>
  <si>
    <t>Counter 3Week5Week8Week11</t>
  </si>
  <si>
    <t>Counter 3Week5Week8Week12</t>
  </si>
  <si>
    <t>Counter 3Week5Week8Week13</t>
  </si>
  <si>
    <t>Counter 3Week5Week9Week10</t>
  </si>
  <si>
    <t>Counter 3Week5Week9Week11</t>
  </si>
  <si>
    <t>Counter 3Week5Week9Week12</t>
  </si>
  <si>
    <t>Counter 3Week5Week9Week13</t>
  </si>
  <si>
    <t>Counter 3Week5Week10Week11</t>
  </si>
  <si>
    <t>Counter 3Week5Week10Week12</t>
  </si>
  <si>
    <t>Counter 3Week5Week10Week13</t>
  </si>
  <si>
    <t>Counter 3Week5Week11Week12</t>
  </si>
  <si>
    <t>Counter 3Week5Week11Week13</t>
  </si>
  <si>
    <t>Counter 3Week5Week12Week13</t>
  </si>
  <si>
    <t>Counter 3Week6Week7Week8</t>
  </si>
  <si>
    <t>Counter 3Week6Week7Week9</t>
  </si>
  <si>
    <t>Counter 3Week6Week7Week10</t>
  </si>
  <si>
    <t>Counter 3Week6Week7Week11</t>
  </si>
  <si>
    <t>Counter 3Week6Week7Week12</t>
  </si>
  <si>
    <t>Counter 3Week6Week7Week13</t>
  </si>
  <si>
    <t>Counter 3Week6Week8Week9</t>
  </si>
  <si>
    <t>Counter 3Week6Week8Week10</t>
  </si>
  <si>
    <t>Counter 3Week6Week8Week11</t>
  </si>
  <si>
    <t>Counter 3Week6Week8Week12</t>
  </si>
  <si>
    <t>Counter 3Week6Week8Week13</t>
  </si>
  <si>
    <t>Counter 3Week6Week9Week10</t>
  </si>
  <si>
    <t>Counter 3Week6Week9Week11</t>
  </si>
  <si>
    <t>Counter 3Week6Week9Week12</t>
  </si>
  <si>
    <t>Counter 3Week6Week9Week13</t>
  </si>
  <si>
    <t>Counter 3Week6Week10Week11</t>
  </si>
  <si>
    <t>Counter 3Week6Week10Week12</t>
  </si>
  <si>
    <t>Counter 3Week6Week10Week13</t>
  </si>
  <si>
    <t>Counter 3Week6Week11Week12</t>
  </si>
  <si>
    <t>Counter 3Week6Week11Week13</t>
  </si>
  <si>
    <t>Counter 3Week6Week12Week13</t>
  </si>
  <si>
    <t>Counter 3Week7Week8Week9</t>
  </si>
  <si>
    <t>Counter 3Week7Week8Week10</t>
  </si>
  <si>
    <t>Counter 3Week7Week8Week11</t>
  </si>
  <si>
    <t>Counter 3Week7Week8Week12</t>
  </si>
  <si>
    <t>Counter 3Week7Week8Week13</t>
  </si>
  <si>
    <t>Counter 3Week7Week9Week10</t>
  </si>
  <si>
    <t>Counter 3Week7Week9Week11</t>
  </si>
  <si>
    <t>Counter 3Week7Week9Week12</t>
  </si>
  <si>
    <t>Counter 3Week7Week9Week13</t>
  </si>
  <si>
    <t>Counter 3Week7Week10Week11</t>
  </si>
  <si>
    <t>Counter 3Week7Week10Week12</t>
  </si>
  <si>
    <t>Counter 3Week7Week10Week13</t>
  </si>
  <si>
    <t>Counter 3Week7Week11Week12</t>
  </si>
  <si>
    <t>Counter 3Week7Week11Week13</t>
  </si>
  <si>
    <t>Counter 3Week7Week12Week13</t>
  </si>
  <si>
    <t>Counter 3Week8Week9Week10</t>
  </si>
  <si>
    <t>Counter 3Week8Week9Week11</t>
  </si>
  <si>
    <t>Counter 3Week8Week9Week12</t>
  </si>
  <si>
    <t>Counter 3Week8Week9Week13</t>
  </si>
  <si>
    <t>Counter 3Week8Week10Week11</t>
  </si>
  <si>
    <t>Counter 3Week8Week10Week12</t>
  </si>
  <si>
    <t>Counter 3Week8Week10Week13</t>
  </si>
  <si>
    <t>Counter 3Week8Week11Week12</t>
  </si>
  <si>
    <t>Counter 3Week8Week11Week13</t>
  </si>
  <si>
    <t>Counter 3Week8Week12Week13</t>
  </si>
  <si>
    <t>Counter 3Week9Week10Week11</t>
  </si>
  <si>
    <t>Counter 3Week9Week10Week12</t>
  </si>
  <si>
    <t>Counter 3Week9Week10Week13</t>
  </si>
  <si>
    <t>Counter 3Week9Week11Week12</t>
  </si>
  <si>
    <t>Counter 3Week9Week11Week13</t>
  </si>
  <si>
    <t>Counter 3Week9Week12Week13</t>
  </si>
  <si>
    <t>Counter 3Week10Week11Week12</t>
  </si>
  <si>
    <t>Counter 3Week10Week11Week13</t>
  </si>
  <si>
    <t>Counter 3Week10Week12Week13</t>
  </si>
  <si>
    <t>Counter 3Week11Week12Week13</t>
  </si>
  <si>
    <t>Counter 1Week1Week2Week3</t>
  </si>
  <si>
    <t>Counter 1Week1Week2Week4</t>
  </si>
  <si>
    <t>Counter 1Week1Week2Week5</t>
  </si>
  <si>
    <t>Counter 1Week1Week2Week6</t>
  </si>
  <si>
    <t>Counter 1Week1Week2Week7</t>
  </si>
  <si>
    <t>Counter 1Week1Week2Week8</t>
  </si>
  <si>
    <t>Counter 1Week1Week2Week9</t>
  </si>
  <si>
    <t>Counter 1Week1Week2Week10</t>
  </si>
  <si>
    <t>Counter 1Week1Week2Week11</t>
  </si>
  <si>
    <t>Counter 1Week1Week2Week12</t>
  </si>
  <si>
    <t>Counter 1Week1Week2Week13</t>
  </si>
  <si>
    <t>Counter 1Week1Week3Week4</t>
  </si>
  <si>
    <t>Counter 1Week1Week3Week5</t>
  </si>
  <si>
    <t>Counter 1Week1Week3Week6</t>
  </si>
  <si>
    <t>Counter 1Week1Week3Week7</t>
  </si>
  <si>
    <t>Counter 1Week1Week3Week8</t>
  </si>
  <si>
    <t>Counter 1Week1Week3Week9</t>
  </si>
  <si>
    <t>Counter 1Week1Week3Week10</t>
  </si>
  <si>
    <t>Counter 1Week1Week3Week11</t>
  </si>
  <si>
    <t>Counter 1Week1Week3Week12</t>
  </si>
  <si>
    <t>Counter 1Week1Week3Week13</t>
  </si>
  <si>
    <t>Counter 1Week1Week4Week5</t>
  </si>
  <si>
    <t>Counter 1Week1Week4Week6</t>
  </si>
  <si>
    <t>Counter 1Week1Week4Week7</t>
  </si>
  <si>
    <t>Counter 1Week1Week4Week8</t>
  </si>
  <si>
    <t>Counter 1Week1Week4Week9</t>
  </si>
  <si>
    <t>Counter 1Week1Week4Week10</t>
  </si>
  <si>
    <t>Counter 1Week1Week4Week11</t>
  </si>
  <si>
    <t>Counter 1Week1Week4Week12</t>
  </si>
  <si>
    <t>Counter 1Week1Week4Week13</t>
  </si>
  <si>
    <t>Counter 1Week1Week5Week6</t>
  </si>
  <si>
    <t>Counter 1Week1Week5Week7</t>
  </si>
  <si>
    <t>Counter 1Week1Week5Week8</t>
  </si>
  <si>
    <t>Counter 1Week1Week5Week9</t>
  </si>
  <si>
    <t>Counter 1Week1Week5Week10</t>
  </si>
  <si>
    <t>Counter 1Week1Week5Week11</t>
  </si>
  <si>
    <t>Counter 1Week1Week5Week12</t>
  </si>
  <si>
    <t>Counter 1Week1Week5Week13</t>
  </si>
  <si>
    <t>Counter 1Week1Week6Week7</t>
  </si>
  <si>
    <t>Counter 1Week1Week6Week8</t>
  </si>
  <si>
    <t>Counter 1Week1Week6Week9</t>
  </si>
  <si>
    <t>Counter 1Week1Week6Week10</t>
  </si>
  <si>
    <t>Counter 1Week1Week6Week11</t>
  </si>
  <si>
    <t>Counter 1Week1Week6Week12</t>
  </si>
  <si>
    <t>Counter 1Week1Week6Week13</t>
  </si>
  <si>
    <t>Counter 1Week1Week7Week8</t>
  </si>
  <si>
    <t>Counter 1Week1Week7Week9</t>
  </si>
  <si>
    <t>Counter 1Week1Week7Week10</t>
  </si>
  <si>
    <t>Counter 1Week1Week7Week11</t>
  </si>
  <si>
    <t>Counter 1Week1Week7Week12</t>
  </si>
  <si>
    <t>Counter 1Week1Week7Week13</t>
  </si>
  <si>
    <t>Counter 1Week1Week8Week9</t>
  </si>
  <si>
    <t>Counter 1Week1Week8Week10</t>
  </si>
  <si>
    <t>Counter 1Week1Week8Week11</t>
  </si>
  <si>
    <t>Counter 1Week1Week8Week12</t>
  </si>
  <si>
    <t>Counter 1Week1Week8Week13</t>
  </si>
  <si>
    <t>Counter 1Week1Week9Week10</t>
  </si>
  <si>
    <t>Counter 1Week1Week9Week11</t>
  </si>
  <si>
    <t>Counter 1Week1Week9Week12</t>
  </si>
  <si>
    <t>Counter 1Week1Week9Week13</t>
  </si>
  <si>
    <t>Counter 1Week1Week10Week11</t>
  </si>
  <si>
    <t>Counter 1Week1Week10Week12</t>
  </si>
  <si>
    <t>Counter 1Week1Week10Week13</t>
  </si>
  <si>
    <t>Counter 1Week1Week11Week12</t>
  </si>
  <si>
    <t>Counter 1Week1Week11Week13</t>
  </si>
  <si>
    <t>Counter 1Week1Week12Week13</t>
  </si>
  <si>
    <t>Counter 1Week2Week3Week4</t>
  </si>
  <si>
    <t>Counter 1Week2Week3Week5</t>
  </si>
  <si>
    <t>Counter 1Week2Week3Week6</t>
  </si>
  <si>
    <t>Counter 1Week2Week3Week7</t>
  </si>
  <si>
    <t>Counter 1Week2Week3Week8</t>
  </si>
  <si>
    <t>Counter 1Week2Week3Week9</t>
  </si>
  <si>
    <t>Counter 1Week2Week3Week10</t>
  </si>
  <si>
    <t>Counter 1Week2Week3Week11</t>
  </si>
  <si>
    <t>Counter 1Week2Week3Week12</t>
  </si>
  <si>
    <t>Counter 1Week2Week3Week13</t>
  </si>
  <si>
    <t>Counter 1Week2Week4Week5</t>
  </si>
  <si>
    <t>Counter 1Week2Week4Week6</t>
  </si>
  <si>
    <t>Counter 1Week2Week4Week7</t>
  </si>
  <si>
    <t>Counter 1Week2Week4Week8</t>
  </si>
  <si>
    <t>Counter 1Week2Week4Week9</t>
  </si>
  <si>
    <t>Counter 1Week2Week4Week10</t>
  </si>
  <si>
    <t>Counter 1Week2Week4Week11</t>
  </si>
  <si>
    <t>Counter 1Week2Week4Week12</t>
  </si>
  <si>
    <t>Counter 1Week2Week4Week13</t>
  </si>
  <si>
    <t>Counter 1Week2Week5Week6</t>
  </si>
  <si>
    <t>Counter 1Week2Week5Week7</t>
  </si>
  <si>
    <t>Counter 1Week2Week5Week8</t>
  </si>
  <si>
    <t>Counter 1Week2Week5Week9</t>
  </si>
  <si>
    <t>Counter 1Week2Week5Week10</t>
  </si>
  <si>
    <t>Counter 1Week2Week5Week11</t>
  </si>
  <si>
    <t>Counter 1Week2Week5Week12</t>
  </si>
  <si>
    <t>Counter 1Week2Week5Week13</t>
  </si>
  <si>
    <t>Counter 1Week2Week6Week7</t>
  </si>
  <si>
    <t>Counter 1Week2Week6Week8</t>
  </si>
  <si>
    <t>Counter 1Week2Week6Week9</t>
  </si>
  <si>
    <t>Counter 1Week2Week6Week10</t>
  </si>
  <si>
    <t>Counter 1Week2Week6Week11</t>
  </si>
  <si>
    <t>Counter 1Week2Week6Week12</t>
  </si>
  <si>
    <t>Counter 1Week2Week6Week13</t>
  </si>
  <si>
    <t>Counter 1Week2Week7Week8</t>
  </si>
  <si>
    <t>Counter 1Week2Week7Week9</t>
  </si>
  <si>
    <t>Counter 1Week2Week7Week10</t>
  </si>
  <si>
    <t>Counter 1Week2Week7Week11</t>
  </si>
  <si>
    <t>Counter 1Week2Week7Week12</t>
  </si>
  <si>
    <t>Counter 1Week2Week7Week13</t>
  </si>
  <si>
    <t>Counter 1Week2Week8Week9</t>
  </si>
  <si>
    <t>Counter 1Week2Week8Week10</t>
  </si>
  <si>
    <t>Counter 1Week2Week8Week11</t>
  </si>
  <si>
    <t>Counter 1Week2Week8Week12</t>
  </si>
  <si>
    <t>Counter 1Week2Week8Week13</t>
  </si>
  <si>
    <t>Counter 1Week2Week9Week10</t>
  </si>
  <si>
    <t>Counter 1Week2Week9Week11</t>
  </si>
  <si>
    <t>Counter 1Week2Week9Week12</t>
  </si>
  <si>
    <t>Counter 1Week2Week9Week13</t>
  </si>
  <si>
    <t>Counter 1Week2Week10Week11</t>
  </si>
  <si>
    <t>Counter 1Week2Week10Week12</t>
  </si>
  <si>
    <t>Counter 1Week2Week10Week13</t>
  </si>
  <si>
    <t>Counter 1Week2Week11Week12</t>
  </si>
  <si>
    <t>Counter 1Week2Week11Week13</t>
  </si>
  <si>
    <t>Counter 1Week2Week12Week13</t>
  </si>
  <si>
    <t>Counter 1Week3Week4Week5</t>
  </si>
  <si>
    <t>Counter 1Week3Week4Week6</t>
  </si>
  <si>
    <t>Counter 1Week3Week4Week7</t>
  </si>
  <si>
    <t>Counter 1Week3Week4Week8</t>
  </si>
  <si>
    <t>Counter 1Week3Week4Week9</t>
  </si>
  <si>
    <t>Counter 1Week3Week4Week10</t>
  </si>
  <si>
    <t>Counter 1Week3Week4Week11</t>
  </si>
  <si>
    <t>Counter 1Week3Week4Week12</t>
  </si>
  <si>
    <t>Counter 1Week3Week4Week13</t>
  </si>
  <si>
    <t>Counter 1Week3Week5Week6</t>
  </si>
  <si>
    <t>Counter 1Week3Week5Week7</t>
  </si>
  <si>
    <t>Counter 1Week3Week5Week8</t>
  </si>
  <si>
    <t>Counter 1Week3Week5Week9</t>
  </si>
  <si>
    <t>Counter 1Week3Week5Week10</t>
  </si>
  <si>
    <t>Counter 1Week3Week5Week11</t>
  </si>
  <si>
    <t>Counter 1Week3Week5Week12</t>
  </si>
  <si>
    <t>Counter 1Week3Week5Week13</t>
  </si>
  <si>
    <t>Counter 1Week3Week6Week7</t>
  </si>
  <si>
    <t>Counter 1Week3Week6Week8</t>
  </si>
  <si>
    <t>Counter 1Week3Week6Week9</t>
  </si>
  <si>
    <t>Counter 1Week3Week6Week10</t>
  </si>
  <si>
    <t>Counter 1Week3Week6Week11</t>
  </si>
  <si>
    <t>Counter 1Week3Week6Week12</t>
  </si>
  <si>
    <t>Counter 1Week3Week6Week13</t>
  </si>
  <si>
    <t>Counter 1Week3Week7Week8</t>
  </si>
  <si>
    <t>Counter 1Week3Week7Week9</t>
  </si>
  <si>
    <t>Counter 1Week3Week7Week10</t>
  </si>
  <si>
    <t>Counter 1Week3Week7Week11</t>
  </si>
  <si>
    <t>Counter 1Week3Week7Week12</t>
  </si>
  <si>
    <t>Counter 1Week3Week7Week13</t>
  </si>
  <si>
    <t>Counter 1Week3Week8Week9</t>
  </si>
  <si>
    <t>Counter 1Week3Week8Week10</t>
  </si>
  <si>
    <t>Counter 1Week3Week8Week11</t>
  </si>
  <si>
    <t>Counter 1Week3Week8Week12</t>
  </si>
  <si>
    <t>Counter 1Week3Week8Week13</t>
  </si>
  <si>
    <t>Counter 1Week3Week9Week10</t>
  </si>
  <si>
    <t>Counter 1Week3Week9Week11</t>
  </si>
  <si>
    <t>Counter 1Week3Week9Week12</t>
  </si>
  <si>
    <t>Counter 1Week3Week9Week13</t>
  </si>
  <si>
    <t>Counter 1Week3Week10Week11</t>
  </si>
  <si>
    <t>Counter 1Week3Week10Week12</t>
  </si>
  <si>
    <t>Counter 1Week3Week10Week13</t>
  </si>
  <si>
    <t>Counter 1Week3Week11Week12</t>
  </si>
  <si>
    <t>Counter 1Week3Week11Week13</t>
  </si>
  <si>
    <t>Counter 1Week3Week12Week13</t>
  </si>
  <si>
    <t>Counter 1Week4Week5Week6</t>
  </si>
  <si>
    <t>Counter 1Week4Week5Week7</t>
  </si>
  <si>
    <t>Counter 1Week4Week5Week8</t>
  </si>
  <si>
    <t>Counter 1Week4Week5Week9</t>
  </si>
  <si>
    <t>Counter 1Week4Week5Week10</t>
  </si>
  <si>
    <t>Counter 1Week4Week5Week11</t>
  </si>
  <si>
    <t>Counter 1Week4Week5Week12</t>
  </si>
  <si>
    <t>Counter 1Week4Week5Week13</t>
  </si>
  <si>
    <t>Counter 1Week4Week6Week7</t>
  </si>
  <si>
    <t>Counter 1Week4Week6Week8</t>
  </si>
  <si>
    <t>Counter 1Week4Week6Week9</t>
  </si>
  <si>
    <t>Counter 1Week4Week6Week10</t>
  </si>
  <si>
    <t>Counter 1Week4Week6Week11</t>
  </si>
  <si>
    <t>Counter 1Week4Week6Week12</t>
  </si>
  <si>
    <t>Counter 1Week4Week6Week13</t>
  </si>
  <si>
    <t>Counter 1Week4Week7Week8</t>
  </si>
  <si>
    <t>Counter 1Week4Week7Week9</t>
  </si>
  <si>
    <t>Counter 1Week4Week7Week10</t>
  </si>
  <si>
    <t>Counter 1Week4Week7Week11</t>
  </si>
  <si>
    <t>Counter 1Week4Week7Week12</t>
  </si>
  <si>
    <t>Counter 1Week4Week7Week13</t>
  </si>
  <si>
    <t>Counter 1Week4Week8Week9</t>
  </si>
  <si>
    <t>Counter 1Week4Week8Week10</t>
  </si>
  <si>
    <t>Counter 1Week4Week8Week11</t>
  </si>
  <si>
    <t>Counter 1Week4Week8Week12</t>
  </si>
  <si>
    <t>Counter 1Week4Week8Week13</t>
  </si>
  <si>
    <t>Counter 1Week4Week9Week10</t>
  </si>
  <si>
    <t>Counter 1Week4Week9Week11</t>
  </si>
  <si>
    <t>Counter 1Week4Week9Week12</t>
  </si>
  <si>
    <t>Counter 1Week4Week9Week13</t>
  </si>
  <si>
    <t>Counter 1Week4Week10Week11</t>
  </si>
  <si>
    <t>Counter 1Week4Week10Week12</t>
  </si>
  <si>
    <t>Counter 1Week4Week10Week13</t>
  </si>
  <si>
    <t>Counter 1Week4Week11Week12</t>
  </si>
  <si>
    <t>Counter 1Week4Week11Week13</t>
  </si>
  <si>
    <t>Counter 1Week4Week12Week13</t>
  </si>
  <si>
    <t>Counter 1Week5Week6Week7</t>
  </si>
  <si>
    <t>Counter 1Week5Week6Week8</t>
  </si>
  <si>
    <t>Counter 1Week5Week6Week9</t>
  </si>
  <si>
    <t>Counter 1Week5Week6Week10</t>
  </si>
  <si>
    <t>Counter 1Week5Week6Week11</t>
  </si>
  <si>
    <t>Counter 1Week5Week6Week12</t>
  </si>
  <si>
    <t>Counter 1Week5Week6Week13</t>
  </si>
  <si>
    <t>Counter 1Week5Week7Week8</t>
  </si>
  <si>
    <t>Counter 1Week5Week7Week9</t>
  </si>
  <si>
    <t>Counter 1Week5Week7Week10</t>
  </si>
  <si>
    <t>Counter 1Week5Week7Week11</t>
  </si>
  <si>
    <t>Counter 1Week5Week7Week12</t>
  </si>
  <si>
    <t>Counter 1Week5Week7Week13</t>
  </si>
  <si>
    <t>Counter 1Week5Week8Week9</t>
  </si>
  <si>
    <t>Counter 1Week5Week8Week10</t>
  </si>
  <si>
    <t>Counter 1Week5Week8Week11</t>
  </si>
  <si>
    <t>Counter 1Week5Week8Week12</t>
  </si>
  <si>
    <t>Counter 1Week5Week8Week13</t>
  </si>
  <si>
    <t>Counter 1Week5Week9Week10</t>
  </si>
  <si>
    <t>Counter 1Week5Week9Week11</t>
  </si>
  <si>
    <t>Counter 1Week5Week9Week12</t>
  </si>
  <si>
    <t>Counter 1Week5Week9Week13</t>
  </si>
  <si>
    <t>Counter 1Week5Week10Week11</t>
  </si>
  <si>
    <t>Counter 1Week5Week10Week12</t>
  </si>
  <si>
    <t>Counter 1Week5Week10Week13</t>
  </si>
  <si>
    <t>Counter 1Week5Week11Week12</t>
  </si>
  <si>
    <t>Counter 1Week5Week11Week13</t>
  </si>
  <si>
    <t>Counter 1Week5Week12Week13</t>
  </si>
  <si>
    <t>Counter 1Week6Week7Week8</t>
  </si>
  <si>
    <t>Counter 1Week6Week7Week9</t>
  </si>
  <si>
    <t>Counter 1Week6Week7Week10</t>
  </si>
  <si>
    <t>Counter 1Week6Week7Week11</t>
  </si>
  <si>
    <t>Counter 1Week6Week7Week12</t>
  </si>
  <si>
    <t>Counter 1Week6Week7Week13</t>
  </si>
  <si>
    <t>Counter 1Week6Week8Week9</t>
  </si>
  <si>
    <t>Counter 1Week6Week8Week10</t>
  </si>
  <si>
    <t>Counter 1Week6Week8Week11</t>
  </si>
  <si>
    <t>Counter 1Week6Week8Week12</t>
  </si>
  <si>
    <t>Counter 1Week6Week8Week13</t>
  </si>
  <si>
    <t>Counter 1Week6Week9Week10</t>
  </si>
  <si>
    <t>Counter 1Week6Week9Week11</t>
  </si>
  <si>
    <t>Counter 1Week6Week9Week12</t>
  </si>
  <si>
    <t>Counter 1Week6Week9Week13</t>
  </si>
  <si>
    <t>Counter 1Week6Week10Week11</t>
  </si>
  <si>
    <t>Counter 1Week6Week10Week12</t>
  </si>
  <si>
    <t>Counter 1Week6Week10Week13</t>
  </si>
  <si>
    <t>Counter 1Week6Week11Week12</t>
  </si>
  <si>
    <t>Counter 1Week6Week11Week13</t>
  </si>
  <si>
    <t>Counter 1Week6Week12Week13</t>
  </si>
  <si>
    <t>Counter 1Week7Week8Week9</t>
  </si>
  <si>
    <t>Counter 1Week7Week8Week10</t>
  </si>
  <si>
    <t>Counter 1Week7Week8Week11</t>
  </si>
  <si>
    <t>Counter 1Week7Week8Week12</t>
  </si>
  <si>
    <t>Counter 1Week7Week8Week13</t>
  </si>
  <si>
    <t>Counter 1Week7Week9Week10</t>
  </si>
  <si>
    <t>Counter 1Week7Week9Week11</t>
  </si>
  <si>
    <t>Counter 1Week7Week9Week12</t>
  </si>
  <si>
    <t>Counter 1Week7Week9Week13</t>
  </si>
  <si>
    <t>Counter 1Week7Week10Week11</t>
  </si>
  <si>
    <t>Counter 1Week7Week10Week12</t>
  </si>
  <si>
    <t>Counter 1Week7Week10Week13</t>
  </si>
  <si>
    <t>Counter 1Week7Week11Week12</t>
  </si>
  <si>
    <t>Counter 1Week7Week11Week13</t>
  </si>
  <si>
    <t>Counter 1Week7Week12Week13</t>
  </si>
  <si>
    <t>Counter 1Week8Week9Week10</t>
  </si>
  <si>
    <t>Counter 1Week8Week9Week11</t>
  </si>
  <si>
    <t>Counter 1Week8Week9Week12</t>
  </si>
  <si>
    <t>Counter 1Week8Week9Week13</t>
  </si>
  <si>
    <t>Counter 1Week8Week10Week11</t>
  </si>
  <si>
    <t>Counter 1Week8Week10Week12</t>
  </si>
  <si>
    <t>Counter 1Week8Week10Week13</t>
  </si>
  <si>
    <t>Counter 1Week8Week11Week12</t>
  </si>
  <si>
    <t>Counter 1Week8Week11Week13</t>
  </si>
  <si>
    <t>Counter 1Week8Week12Week13</t>
  </si>
  <si>
    <t>Counter 1Week9Week10Week11</t>
  </si>
  <si>
    <t>Counter 1Week9Week10Week12</t>
  </si>
  <si>
    <t>Counter 1Week9Week10Week13</t>
  </si>
  <si>
    <t>Counter 1Week9Week11Week12</t>
  </si>
  <si>
    <t>Counter 1Week9Week11Week13</t>
  </si>
  <si>
    <t>Counter 1Week9Week12Week13</t>
  </si>
  <si>
    <t>Counter 1Week10Week11Week12</t>
  </si>
  <si>
    <t>Counter 1Week10Week11Week13</t>
  </si>
  <si>
    <t>Counter 1Week10Week12Week13</t>
  </si>
  <si>
    <t>Counter 1Week11Week12Week13</t>
  </si>
  <si>
    <t>Counter 1Week1Week2</t>
  </si>
  <si>
    <t>Counter 1Week1Week3</t>
  </si>
  <si>
    <t>Counter 1Week1Week4</t>
  </si>
  <si>
    <t>Counter 1Week1Week5</t>
  </si>
  <si>
    <t>Counter 1Week1Week6</t>
  </si>
  <si>
    <t>Counter 1Week1Week7</t>
  </si>
  <si>
    <t>Counter 1Week1Week8</t>
  </si>
  <si>
    <t>Counter 1Week1Week9</t>
  </si>
  <si>
    <t>Counter 1Week1Week10</t>
  </si>
  <si>
    <t>Counter 1Week1Week11</t>
  </si>
  <si>
    <t>Counter 1Week1Week12</t>
  </si>
  <si>
    <t>Counter 1Week1Week13</t>
  </si>
  <si>
    <t>Counter 1Week2Week3</t>
  </si>
  <si>
    <t>Counter 1Week2Week4</t>
  </si>
  <si>
    <t>Counter 1Week2Week5</t>
  </si>
  <si>
    <t>Counter 1Week2Week6</t>
  </si>
  <si>
    <t>Counter 1Week2Week7</t>
  </si>
  <si>
    <t>Counter 1Week2Week8</t>
  </si>
  <si>
    <t>Counter 1Week2Week9</t>
  </si>
  <si>
    <t>Counter 1Week2Week10</t>
  </si>
  <si>
    <t>Counter 1Week2Week11</t>
  </si>
  <si>
    <t>Counter 1Week2Week12</t>
  </si>
  <si>
    <t>Counter 1Week2Week13</t>
  </si>
  <si>
    <t>Counter 1Week3Week4</t>
  </si>
  <si>
    <t>Counter 1Week3Week5</t>
  </si>
  <si>
    <t>Counter 1Week3Week6</t>
  </si>
  <si>
    <t>Counter 1Week3Week7</t>
  </si>
  <si>
    <t>Counter 1Week3Week8</t>
  </si>
  <si>
    <t>Counter 1Week3Week9</t>
  </si>
  <si>
    <t>Counter 1Week3Week10</t>
  </si>
  <si>
    <t>Counter 1Week3Week11</t>
  </si>
  <si>
    <t>Counter 1Week3Week12</t>
  </si>
  <si>
    <t>Counter 1Week3Week13</t>
  </si>
  <si>
    <t>Counter 1Week4Week5</t>
  </si>
  <si>
    <t>Counter 1Week4Week6</t>
  </si>
  <si>
    <t>Counter 1Week4Week7</t>
  </si>
  <si>
    <t>Counter 1Week4Week8</t>
  </si>
  <si>
    <t>Counter 1Week4Week9</t>
  </si>
  <si>
    <t>Counter 1Week4Week10</t>
  </si>
  <si>
    <t>Counter 1Week4Week11</t>
  </si>
  <si>
    <t>Counter 1Week4Week12</t>
  </si>
  <si>
    <t>Counter 1Week4Week13</t>
  </si>
  <si>
    <t>Counter 1Week5Week6</t>
  </si>
  <si>
    <t>Counter 1Week5Week7</t>
  </si>
  <si>
    <t>Counter 1Week5Week8</t>
  </si>
  <si>
    <t>Counter 1Week5Week9</t>
  </si>
  <si>
    <t>Counter 1Week5Week10</t>
  </si>
  <si>
    <t>Counter 1Week5Week11</t>
  </si>
  <si>
    <t>Counter 1Week5Week12</t>
  </si>
  <si>
    <t>Counter 1Week5Week13</t>
  </si>
  <si>
    <t>Counter 1Week6Week7</t>
  </si>
  <si>
    <t>Counter 1Week6Week8</t>
  </si>
  <si>
    <t>Counter 1Week6Week9</t>
  </si>
  <si>
    <t>Counter 1Week6Week10</t>
  </si>
  <si>
    <t>Counter 1Week6Week11</t>
  </si>
  <si>
    <t>Counter 1Week6Week12</t>
  </si>
  <si>
    <t>Counter 1Week6Week13</t>
  </si>
  <si>
    <t>Counter 1Week7Week8</t>
  </si>
  <si>
    <t>Counter 1Week7Week9</t>
  </si>
  <si>
    <t>Counter 1Week7Week10</t>
  </si>
  <si>
    <t>Counter 1Week7Week11</t>
  </si>
  <si>
    <t>Counter 1Week7Week12</t>
  </si>
  <si>
    <t>Counter 1Week7Week13</t>
  </si>
  <si>
    <t>Counter 1Week8Week9</t>
  </si>
  <si>
    <t>Counter 1Week8Week10</t>
  </si>
  <si>
    <t>Counter 1Week8Week11</t>
  </si>
  <si>
    <t>Counter 1Week8Week12</t>
  </si>
  <si>
    <t>Counter 1Week8Week13</t>
  </si>
  <si>
    <t>Counter 1Week9Week10</t>
  </si>
  <si>
    <t>Counter 1Week9Week11</t>
  </si>
  <si>
    <t>Counter 1Week9Week12</t>
  </si>
  <si>
    <t>Counter 1Week9Week13</t>
  </si>
  <si>
    <t>Counter 1Week10Week11</t>
  </si>
  <si>
    <t>Counter 1Week10Week12</t>
  </si>
  <si>
    <t>Counter 1Week10Week13</t>
  </si>
  <si>
    <t>Counter 1Week11Week12</t>
  </si>
  <si>
    <t>Counter 1Week11Week13</t>
  </si>
  <si>
    <t>Counter 1Week12Week13</t>
  </si>
  <si>
    <t>Counter 3Week1Week2</t>
  </si>
  <si>
    <t>Counter 3Week1Week3</t>
  </si>
  <si>
    <t>Counter 3Week1Week4</t>
  </si>
  <si>
    <t>Counter 3Week1Week5</t>
  </si>
  <si>
    <t>Counter 3Week1Week6</t>
  </si>
  <si>
    <t>Counter 3Week1Week7</t>
  </si>
  <si>
    <t>Counter 3Week1Week8</t>
  </si>
  <si>
    <t>Counter 3Week1Week9</t>
  </si>
  <si>
    <t>Counter 3Week1Week10</t>
  </si>
  <si>
    <t>Counter 3Week1Week11</t>
  </si>
  <si>
    <t>Counter 3Week1Week12</t>
  </si>
  <si>
    <t>Counter 3Week1Week13</t>
  </si>
  <si>
    <t>Counter 3Week2Week3</t>
  </si>
  <si>
    <t>Counter 3Week2Week4</t>
  </si>
  <si>
    <t>Counter 3Week2Week5</t>
  </si>
  <si>
    <t>Counter 3Week2Week6</t>
  </si>
  <si>
    <t>Counter 3Week2Week7</t>
  </si>
  <si>
    <t>Counter 3Week2Week8</t>
  </si>
  <si>
    <t>Counter 3Week2Week9</t>
  </si>
  <si>
    <t>Counter 3Week2Week10</t>
  </si>
  <si>
    <t>Counter 3Week2Week11</t>
  </si>
  <si>
    <t>Counter 3Week2Week12</t>
  </si>
  <si>
    <t>Counter 3Week2Week13</t>
  </si>
  <si>
    <t>Counter 3Week3Week4</t>
  </si>
  <si>
    <t>Counter 3Week3Week5</t>
  </si>
  <si>
    <t>Counter 3Week3Week6</t>
  </si>
  <si>
    <t>Counter 3Week3Week7</t>
  </si>
  <si>
    <t>Counter 3Week3Week8</t>
  </si>
  <si>
    <t>Counter 3Week3Week9</t>
  </si>
  <si>
    <t>Counter 3Week3Week10</t>
  </si>
  <si>
    <t>Counter 3Week3Week11</t>
  </si>
  <si>
    <t>Counter 3Week3Week12</t>
  </si>
  <si>
    <t>Counter 3Week3Week13</t>
  </si>
  <si>
    <t>Counter 3Week4Week5</t>
  </si>
  <si>
    <t>Counter 3Week4Week6</t>
  </si>
  <si>
    <t>Counter 3Week4Week7</t>
  </si>
  <si>
    <t>Counter 3Week4Week8</t>
  </si>
  <si>
    <t>Counter 3Week4Week9</t>
  </si>
  <si>
    <t>Counter 3Week4Week10</t>
  </si>
  <si>
    <t>Counter 3Week4Week11</t>
  </si>
  <si>
    <t>Counter 3Week4Week12</t>
  </si>
  <si>
    <t>Counter 3Week4Week13</t>
  </si>
  <si>
    <t>Counter 3Week5Week6</t>
  </si>
  <si>
    <t>Counter 3Week5Week7</t>
  </si>
  <si>
    <t>Counter 3Week5Week8</t>
  </si>
  <si>
    <t>Counter 3Week5Week9</t>
  </si>
  <si>
    <t>Counter 3Week5Week10</t>
  </si>
  <si>
    <t>Counter 3Week5Week11</t>
  </si>
  <si>
    <t>Counter 3Week5Week12</t>
  </si>
  <si>
    <t>Counter 3Week5Week13</t>
  </si>
  <si>
    <t>Counter 3Week6Week7</t>
  </si>
  <si>
    <t>Counter 3Week6Week8</t>
  </si>
  <si>
    <t>Counter 3Week6Week9</t>
  </si>
  <si>
    <t>Counter 3Week6Week10</t>
  </si>
  <si>
    <t>Counter 3Week6Week11</t>
  </si>
  <si>
    <t>Counter 3Week6Week12</t>
  </si>
  <si>
    <t>Counter 3Week6Week13</t>
  </si>
  <si>
    <t>Counter 3Week7Week8</t>
  </si>
  <si>
    <t>Counter 3Week7Week9</t>
  </si>
  <si>
    <t>Counter 3Week7Week10</t>
  </si>
  <si>
    <t>Counter 3Week7Week11</t>
  </si>
  <si>
    <t>Counter 3Week7Week12</t>
  </si>
  <si>
    <t>Counter 3Week7Week13</t>
  </si>
  <si>
    <t>Counter 3Week8Week9</t>
  </si>
  <si>
    <t>Counter 3Week8Week10</t>
  </si>
  <si>
    <t>Counter 3Week8Week11</t>
  </si>
  <si>
    <t>Counter 3Week8Week12</t>
  </si>
  <si>
    <t>Counter 3Week8Week13</t>
  </si>
  <si>
    <t>Counter 3Week9Week10</t>
  </si>
  <si>
    <t>Counter 3Week9Week11</t>
  </si>
  <si>
    <t>Counter 3Week9Week12</t>
  </si>
  <si>
    <t>Counter 3Week9Week13</t>
  </si>
  <si>
    <t>Counter 3Week10Week11</t>
  </si>
  <si>
    <t>Counter 3Week10Week12</t>
  </si>
  <si>
    <t>Counter 3Week10Week13</t>
  </si>
  <si>
    <t>Counter 3Week11Week12</t>
  </si>
  <si>
    <t>Counter 3Week11Week13</t>
  </si>
  <si>
    <t>Counter 3Week12Week13</t>
  </si>
  <si>
    <t>Counter 2Week1Week2</t>
  </si>
  <si>
    <t>Counter 2Week1Week3</t>
  </si>
  <si>
    <t>Counter 2Week1Week4</t>
  </si>
  <si>
    <t>Counter 2Week1Week5</t>
  </si>
  <si>
    <t>Counter 2Week1Week6</t>
  </si>
  <si>
    <t>Counter 2Week1Week7</t>
  </si>
  <si>
    <t>Counter 2Week1Week8</t>
  </si>
  <si>
    <t>Counter 2Week1Week9</t>
  </si>
  <si>
    <t>Counter 2Week1Week10</t>
  </si>
  <si>
    <t>Counter 2Week1Week11</t>
  </si>
  <si>
    <t>Counter 2Week1Week12</t>
  </si>
  <si>
    <t>Counter 2Week1Week13</t>
  </si>
  <si>
    <t>Counter 2Week2Week3</t>
  </si>
  <si>
    <t>Counter 2Week2Week4</t>
  </si>
  <si>
    <t>Counter 2Week2Week5</t>
  </si>
  <si>
    <t>Counter 2Week2Week6</t>
  </si>
  <si>
    <t>Counter 2Week2Week7</t>
  </si>
  <si>
    <t>Counter 2Week2Week8</t>
  </si>
  <si>
    <t>Counter 2Week2Week9</t>
  </si>
  <si>
    <t>Counter 2Week2Week10</t>
  </si>
  <si>
    <t>Counter 2Week2Week11</t>
  </si>
  <si>
    <t>Counter 2Week2Week12</t>
  </si>
  <si>
    <t>Counter 2Week2Week13</t>
  </si>
  <si>
    <t>Counter 2Week3Week4</t>
  </si>
  <si>
    <t>Counter 2Week3Week5</t>
  </si>
  <si>
    <t>Counter 2Week3Week6</t>
  </si>
  <si>
    <t>Counter 2Week3Week7</t>
  </si>
  <si>
    <t>Counter 2Week3Week8</t>
  </si>
  <si>
    <t>Counter 2Week3Week9</t>
  </si>
  <si>
    <t>Counter 2Week3Week10</t>
  </si>
  <si>
    <t>Counter 2Week3Week11</t>
  </si>
  <si>
    <t>Counter 2Week3Week12</t>
  </si>
  <si>
    <t>Counter 2Week3Week13</t>
  </si>
  <si>
    <t>Counter 2Week4Week5</t>
  </si>
  <si>
    <t>Counter 2Week4Week6</t>
  </si>
  <si>
    <t>Counter 2Week4Week7</t>
  </si>
  <si>
    <t>Counter 2Week4Week8</t>
  </si>
  <si>
    <t>Counter 2Week4Week9</t>
  </si>
  <si>
    <t>Counter 2Week4Week10</t>
  </si>
  <si>
    <t>Counter 2Week4Week11</t>
  </si>
  <si>
    <t>Counter 2Week4Week12</t>
  </si>
  <si>
    <t>Counter 2Week4Week13</t>
  </si>
  <si>
    <t>Counter 2Week5Week6</t>
  </si>
  <si>
    <t>Counter 2Week5Week7</t>
  </si>
  <si>
    <t>Counter 2Week5Week8</t>
  </si>
  <si>
    <t>Counter 2Week5Week9</t>
  </si>
  <si>
    <t>Counter 2Week5Week10</t>
  </si>
  <si>
    <t>Counter 2Week5Week11</t>
  </si>
  <si>
    <t>Counter 2Week5Week12</t>
  </si>
  <si>
    <t>Counter 2Week5Week13</t>
  </si>
  <si>
    <t>Counter 2Week6Week7</t>
  </si>
  <si>
    <t>Counter 2Week6Week8</t>
  </si>
  <si>
    <t>Counter 2Week6Week9</t>
  </si>
  <si>
    <t>Counter 2Week6Week10</t>
  </si>
  <si>
    <t>Counter 2Week6Week11</t>
  </si>
  <si>
    <t>Counter 2Week6Week12</t>
  </si>
  <si>
    <t>Counter 2Week6Week13</t>
  </si>
  <si>
    <t>Counter 2Week7Week8</t>
  </si>
  <si>
    <t>Counter 2Week7Week9</t>
  </si>
  <si>
    <t>Counter 2Week7Week10</t>
  </si>
  <si>
    <t>Counter 2Week7Week11</t>
  </si>
  <si>
    <t>Counter 2Week7Week12</t>
  </si>
  <si>
    <t>Counter 2Week7Week13</t>
  </si>
  <si>
    <t>Counter 2Week8Week9</t>
  </si>
  <si>
    <t>Counter 2Week8Week10</t>
  </si>
  <si>
    <t>Counter 2Week8Week11</t>
  </si>
  <si>
    <t>Counter 2Week8Week12</t>
  </si>
  <si>
    <t>Counter 2Week8Week13</t>
  </si>
  <si>
    <t>Counter 2Week9Week10</t>
  </si>
  <si>
    <t>Counter 2Week9Week11</t>
  </si>
  <si>
    <t>Counter 2Week9Week12</t>
  </si>
  <si>
    <t>Counter 2Week9Week13</t>
  </si>
  <si>
    <t>Counter 2Week10Week11</t>
  </si>
  <si>
    <t>Counter 2Week10Week12</t>
  </si>
  <si>
    <t>Counter 2Week10Week13</t>
  </si>
  <si>
    <t>Counter 2Week11Week12</t>
  </si>
  <si>
    <t>Counter 2Week11Week13</t>
  </si>
  <si>
    <t>Counter 2Week12Week13</t>
  </si>
  <si>
    <t>1-week Combinations</t>
  </si>
  <si>
    <t>2-week Combinations</t>
  </si>
  <si>
    <t xml:space="preserve">Contains the median footfall for each season and day across every possible combination of two weeks. </t>
  </si>
  <si>
    <t>3-week Combinations</t>
  </si>
  <si>
    <t xml:space="preserve">Contains the median footfall for each season and day across every possible combination of three weeks. </t>
  </si>
  <si>
    <t xml:space="preserve">Contains the median footfall for each season and day across 13-weeks. </t>
  </si>
  <si>
    <t>4-week Combinations</t>
  </si>
  <si>
    <t xml:space="preserve">Contains the median footfall for each season and day across every possible combination of four weeks. </t>
  </si>
  <si>
    <t>ICC ONE-WEEK COMBINATIONS</t>
  </si>
  <si>
    <t xml:space="preserve">Contains the ICC for each season and every one-week combination. </t>
  </si>
  <si>
    <t>ICC TWO-WEEK COMBINATIONS</t>
  </si>
  <si>
    <t xml:space="preserve">Contains the ICC for each season and every two-week combination. </t>
  </si>
  <si>
    <t>ICC THREE-WEEK COMBINATIONS</t>
  </si>
  <si>
    <t xml:space="preserve">Contains the ICC for each season and every three-week combination. </t>
  </si>
  <si>
    <t>ICC FOUR-WEEK COMBINATIONS</t>
  </si>
  <si>
    <t xml:space="preserve">Contains the ICC for each season and every four-week combination. </t>
  </si>
  <si>
    <t>Validation</t>
  </si>
  <si>
    <t>Contains the manual observation and manual counts used to determine active infrared counter validation.</t>
  </si>
  <si>
    <t>Using automated active infrared counters to estimate footfall on urban park footpaths: reliability and validity testing - Supporting Data Sheet</t>
  </si>
  <si>
    <t>This sheet contains the refined data used to calculate intraclass correlations for active infrared counter reliability assessments and validity assessments.</t>
  </si>
  <si>
    <t>There are 13-weeks of active infrared footfall counts per season and these have been used to calculate median footfall for all possible 1, 2, 3, and 4-week combinations. These combinations are replicated for three counters within an UK urban park.</t>
  </si>
  <si>
    <r>
      <t xml:space="preserve">Automated active infrared counter locations with Delapré Park, Northampton, England. </t>
    </r>
    <r>
      <rPr>
        <i/>
        <sz val="11"/>
        <color theme="1"/>
        <rFont val="Calibri"/>
        <family val="2"/>
        <scheme val="minor"/>
      </rPr>
      <t>Yellow numbered circles indicate counter location and ID number for the counters used within the current study. White circles indicate counter locations as part of the wider project.</t>
    </r>
  </si>
  <si>
    <t>Intraclass correlation (ICC) value for weekly combination and median counts per season. Blank cells indicate ICCs omitted due to the presence of outlier data. CI - 95% Confidence Interval</t>
  </si>
  <si>
    <t>Median infrared footfall counts (n; daily number of people walking through the counter in either direction) are presented for each counter location and week per day and season. Blank cells highlight outlier or missing data to omit from analyses.</t>
  </si>
  <si>
    <t>Median infrared footfall counts (n; daily number of people walking through the counter in either direction) are presented for each counter location and week per day and season. #VALUE! Is used as a dummy variable to highlight outlier or missing data to omit from analyses.</t>
  </si>
  <si>
    <t>Median infrared footfall counts (n; daily number of people walking through the counter in either direction) are presented for each counter location and week per day and season. #VALUE! Is used as a dummy variable to highlight outlier or missing data to omit from analyses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</si>
</sst>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font>
    <font>
      <b/>
      <sz val="12"/>
      <color theme="1"/>
      <name val="Calibri"/>
      <family val="2"/>
      <scheme val="minor"/>
    </font>
    <font>
      <sz val="11"/>
      <color rgb="FF010205"/>
      <name val="Calibri"/>
      <family val="2"/>
    </font>
    <font>
      <sz val="8"/>
      <color theme="1"/>
      <name val="Calibri"/>
      <family val="2"/>
      <scheme val="minor"/>
    </font>
    <font>
      <i/>
      <sz val="11"/>
      <color theme="1"/>
      <name val="Calibri"/>
      <family val="2"/>
      <scheme val="minor"/>
    </font>
    <font>
      <u/>
      <sz val="11"/>
      <color theme="10"/>
      <name val="Calibri"/>
      <family val="2"/>
      <scheme val="minor"/>
    </font>
  </fonts>
  <fills count="20">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E2EFDA"/>
        <bgColor indexed="64"/>
      </patternFill>
    </fill>
    <fill>
      <patternFill patternType="solid">
        <fgColor rgb="FFFFF2CC"/>
        <bgColor indexed="64"/>
      </patternFill>
    </fill>
    <fill>
      <patternFill patternType="solid">
        <fgColor rgb="FFF2F2F2"/>
        <bgColor indexed="64"/>
      </patternFill>
    </fill>
    <fill>
      <patternFill patternType="solid">
        <fgColor rgb="FFDDEBF7"/>
        <bgColor indexed="64"/>
      </patternFill>
    </fill>
    <fill>
      <patternFill patternType="solid">
        <fgColor rgb="FFF8CBAD"/>
        <bgColor indexed="64"/>
      </patternFill>
    </fill>
    <fill>
      <patternFill patternType="solid">
        <fgColor rgb="FFF8CBAD"/>
        <bgColor rgb="FF000000"/>
      </patternFill>
    </fill>
    <fill>
      <patternFill patternType="solid">
        <fgColor rgb="FFD9E1F2"/>
        <bgColor indexed="64"/>
      </patternFill>
    </fill>
    <fill>
      <patternFill patternType="solid">
        <fgColor rgb="FFBDD7EE"/>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right style="thin">
        <color rgb="FFE0E0E0"/>
      </right>
      <top/>
      <bottom/>
      <diagonal/>
    </border>
  </borders>
  <cellStyleXfs count="3">
    <xf numFmtId="0" fontId="0" fillId="0" borderId="0"/>
    <xf numFmtId="0" fontId="1" fillId="0" borderId="0"/>
    <xf numFmtId="0" fontId="8" fillId="0" borderId="0" applyNumberFormat="0" applyFill="0" applyBorder="0" applyAlignment="0" applyProtection="0"/>
  </cellStyleXfs>
  <cellXfs count="150">
    <xf numFmtId="0" fontId="0" fillId="0" borderId="0" xfId="0"/>
    <xf numFmtId="0" fontId="0" fillId="0" borderId="0" xfId="0" applyAlignment="1">
      <alignment horizontal="center" vertical="center"/>
    </xf>
    <xf numFmtId="0" fontId="0" fillId="0" borderId="0" xfId="0" applyAlignment="1">
      <alignment horizontal="center"/>
    </xf>
    <xf numFmtId="0" fontId="0" fillId="3" borderId="0" xfId="0" applyFill="1" applyAlignment="1">
      <alignment horizontal="center" vertical="center"/>
    </xf>
    <xf numFmtId="0" fontId="0" fillId="4" borderId="0" xfId="0" applyFill="1"/>
    <xf numFmtId="0" fontId="2" fillId="4" borderId="0" xfId="0" applyFont="1" applyFill="1"/>
    <xf numFmtId="0" fontId="0" fillId="8" borderId="1" xfId="0" applyFill="1" applyBorder="1" applyAlignment="1">
      <alignment horizontal="center" vertical="center"/>
    </xf>
    <xf numFmtId="0" fontId="0" fillId="9" borderId="1" xfId="0" applyFill="1" applyBorder="1" applyAlignment="1">
      <alignment horizontal="center" vertical="center"/>
    </xf>
    <xf numFmtId="0" fontId="0" fillId="10" borderId="1" xfId="0" applyFill="1" applyBorder="1" applyAlignment="1">
      <alignment horizontal="center" vertical="center"/>
    </xf>
    <xf numFmtId="0" fontId="0" fillId="6" borderId="1" xfId="0" applyFill="1" applyBorder="1" applyAlignment="1">
      <alignment horizontal="center" vertical="center" wrapText="1"/>
    </xf>
    <xf numFmtId="0" fontId="0" fillId="6" borderId="1" xfId="0" applyFill="1" applyBorder="1" applyAlignment="1">
      <alignment horizontal="center" vertical="center"/>
    </xf>
    <xf numFmtId="0" fontId="0" fillId="11" borderId="1" xfId="0" applyFill="1" applyBorder="1" applyAlignment="1">
      <alignment horizontal="center" vertical="center" wrapText="1"/>
    </xf>
    <xf numFmtId="0" fontId="0" fillId="11" borderId="1" xfId="0" applyFill="1" applyBorder="1" applyAlignment="1">
      <alignment horizontal="center" vertical="center"/>
    </xf>
    <xf numFmtId="0" fontId="0" fillId="8" borderId="1" xfId="0" applyFill="1" applyBorder="1" applyAlignment="1">
      <alignment horizontal="center" vertical="center" wrapText="1"/>
    </xf>
    <xf numFmtId="0" fontId="2" fillId="0" borderId="0" xfId="0" applyFont="1" applyAlignment="1">
      <alignment horizontal="center" vertical="center"/>
    </xf>
    <xf numFmtId="0" fontId="0" fillId="10" borderId="7" xfId="0" applyFill="1" applyBorder="1" applyAlignment="1">
      <alignment horizontal="center" vertical="center"/>
    </xf>
    <xf numFmtId="0" fontId="0" fillId="9" borderId="7" xfId="0" applyFill="1" applyBorder="1" applyAlignment="1">
      <alignment horizontal="center" vertical="center" wrapText="1"/>
    </xf>
    <xf numFmtId="0" fontId="0" fillId="6" borderId="7" xfId="0" applyFill="1" applyBorder="1" applyAlignment="1">
      <alignment horizontal="center" vertical="center" wrapText="1"/>
    </xf>
    <xf numFmtId="0" fontId="2" fillId="0" borderId="6" xfId="0" applyFont="1" applyBorder="1" applyAlignment="1">
      <alignment horizontal="center" vertical="center"/>
    </xf>
    <xf numFmtId="0" fontId="2" fillId="0" borderId="6" xfId="0" applyFont="1" applyBorder="1" applyAlignment="1">
      <alignment horizontal="center" vertical="top"/>
    </xf>
    <xf numFmtId="0" fontId="0" fillId="0" borderId="0" xfId="0" applyAlignment="1">
      <alignment horizontal="center" vertical="top"/>
    </xf>
    <xf numFmtId="0" fontId="0" fillId="5" borderId="1" xfId="0" applyFill="1" applyBorder="1" applyAlignment="1">
      <alignment horizontal="center" vertical="top"/>
    </xf>
    <xf numFmtId="0" fontId="0" fillId="6" borderId="3" xfId="0" applyFill="1" applyBorder="1" applyAlignment="1">
      <alignment horizontal="center" vertical="top"/>
    </xf>
    <xf numFmtId="0" fontId="0" fillId="7" borderId="3" xfId="0" applyFill="1" applyBorder="1" applyAlignment="1">
      <alignment horizontal="center" vertical="top"/>
    </xf>
    <xf numFmtId="0" fontId="0" fillId="2" borderId="1" xfId="0" applyFill="1" applyBorder="1" applyAlignment="1">
      <alignment horizontal="center" vertical="top"/>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3" fillId="5" borderId="1" xfId="0" applyFont="1" applyFill="1" applyBorder="1" applyAlignment="1">
      <alignment horizontal="center" vertical="top"/>
    </xf>
    <xf numFmtId="0" fontId="3" fillId="6" borderId="1" xfId="0" applyFont="1" applyFill="1" applyBorder="1" applyAlignment="1">
      <alignment horizontal="center" vertical="top"/>
    </xf>
    <xf numFmtId="0" fontId="3" fillId="7" borderId="1" xfId="0" applyFont="1" applyFill="1" applyBorder="1" applyAlignment="1">
      <alignment horizontal="center" vertical="top"/>
    </xf>
    <xf numFmtId="0" fontId="0" fillId="2" borderId="2" xfId="0" applyFill="1" applyBorder="1" applyAlignment="1">
      <alignment horizontal="center" vertical="top"/>
    </xf>
    <xf numFmtId="0" fontId="0" fillId="6" borderId="1" xfId="0" applyFill="1" applyBorder="1" applyAlignment="1">
      <alignment horizontal="center" vertical="top"/>
    </xf>
    <xf numFmtId="0" fontId="0" fillId="7" borderId="1" xfId="0" applyFill="1" applyBorder="1" applyAlignment="1">
      <alignment horizontal="center" vertical="top"/>
    </xf>
    <xf numFmtId="0" fontId="0" fillId="5" borderId="1" xfId="0" applyFill="1" applyBorder="1" applyAlignment="1">
      <alignment horizontal="center" vertical="center"/>
    </xf>
    <xf numFmtId="0" fontId="0" fillId="7" borderId="1" xfId="0" applyFill="1" applyBorder="1" applyAlignment="1">
      <alignment horizontal="center" vertical="center"/>
    </xf>
    <xf numFmtId="0" fontId="0" fillId="2" borderId="1" xfId="0" applyFill="1" applyBorder="1" applyAlignment="1">
      <alignment horizontal="center" vertical="center"/>
    </xf>
    <xf numFmtId="0" fontId="0" fillId="2" borderId="1" xfId="0" applyFill="1" applyBorder="1" applyAlignment="1">
      <alignment horizontal="center" vertical="center" wrapText="1"/>
    </xf>
    <xf numFmtId="0" fontId="0" fillId="2" borderId="2" xfId="0" applyFill="1" applyBorder="1" applyAlignment="1">
      <alignment horizontal="center" vertical="center" wrapText="1"/>
    </xf>
    <xf numFmtId="0" fontId="3"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0" fontId="0" fillId="2" borderId="2" xfId="0" applyFill="1" applyBorder="1" applyAlignment="1">
      <alignment horizontal="center" vertical="center"/>
    </xf>
    <xf numFmtId="0" fontId="0" fillId="5" borderId="4" xfId="0" applyFill="1" applyBorder="1" applyAlignment="1">
      <alignment horizontal="center" vertical="center"/>
    </xf>
    <xf numFmtId="0" fontId="0" fillId="6" borderId="4" xfId="0" applyFill="1" applyBorder="1" applyAlignment="1">
      <alignment horizontal="center" vertical="center"/>
    </xf>
    <xf numFmtId="0" fontId="0" fillId="7" borderId="4" xfId="0" applyFill="1" applyBorder="1" applyAlignment="1">
      <alignment horizontal="center" vertical="center"/>
    </xf>
    <xf numFmtId="0" fontId="0" fillId="0" borderId="5" xfId="0" applyBorder="1" applyAlignment="1">
      <alignment horizontal="center" vertical="center"/>
    </xf>
    <xf numFmtId="0" fontId="0" fillId="8" borderId="0" xfId="0" applyFill="1" applyAlignment="1">
      <alignment horizontal="center" vertical="center"/>
    </xf>
    <xf numFmtId="0" fontId="0" fillId="5" borderId="2" xfId="0" applyFill="1" applyBorder="1" applyAlignment="1">
      <alignment horizontal="center" vertical="center"/>
    </xf>
    <xf numFmtId="0" fontId="3" fillId="8" borderId="1" xfId="0" applyFont="1" applyFill="1" applyBorder="1" applyAlignment="1">
      <alignment horizontal="center" vertical="center"/>
    </xf>
    <xf numFmtId="0" fontId="0" fillId="7" borderId="0" xfId="0" applyFill="1" applyAlignment="1">
      <alignment horizontal="center" vertical="center"/>
    </xf>
    <xf numFmtId="0" fontId="0" fillId="0" borderId="6" xfId="0" applyBorder="1" applyAlignment="1">
      <alignment horizontal="center" vertical="center"/>
    </xf>
    <xf numFmtId="0" fontId="0" fillId="0" borderId="9" xfId="0" applyBorder="1" applyAlignment="1">
      <alignment horizontal="center" vertical="center"/>
    </xf>
    <xf numFmtId="14" fontId="0" fillId="0" borderId="11" xfId="0" applyNumberFormat="1" applyBorder="1" applyAlignment="1">
      <alignment horizontal="center" vertical="center"/>
    </xf>
    <xf numFmtId="0" fontId="0" fillId="0" borderId="12"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20" xfId="0" applyBorder="1" applyAlignment="1">
      <alignment horizontal="center" vertical="center"/>
    </xf>
    <xf numFmtId="0" fontId="0" fillId="0" borderId="18" xfId="0" applyBorder="1"/>
    <xf numFmtId="0" fontId="0" fillId="0" borderId="20" xfId="0" applyBorder="1"/>
    <xf numFmtId="0" fontId="0" fillId="0" borderId="16" xfId="0" applyBorder="1"/>
    <xf numFmtId="0" fontId="0" fillId="0" borderId="12" xfId="0" applyBorder="1"/>
    <xf numFmtId="0" fontId="0" fillId="0" borderId="13" xfId="0" applyBorder="1"/>
    <xf numFmtId="0" fontId="4" fillId="12" borderId="0" xfId="0" applyFont="1" applyFill="1" applyAlignment="1">
      <alignment horizontal="center"/>
    </xf>
    <xf numFmtId="0" fontId="2" fillId="0" borderId="0" xfId="0" applyFont="1"/>
    <xf numFmtId="0" fontId="2" fillId="13" borderId="0" xfId="0" applyFont="1" applyFill="1" applyAlignment="1">
      <alignment horizontal="center"/>
    </xf>
    <xf numFmtId="0" fontId="2" fillId="12" borderId="0" xfId="0" applyFont="1" applyFill="1" applyAlignment="1">
      <alignment horizontal="center"/>
    </xf>
    <xf numFmtId="0" fontId="2" fillId="14" borderId="0" xfId="0" applyFont="1" applyFill="1" applyAlignment="1">
      <alignment horizontal="center"/>
    </xf>
    <xf numFmtId="0" fontId="2" fillId="15" borderId="0" xfId="0" applyFont="1" applyFill="1" applyAlignment="1">
      <alignment horizontal="center"/>
    </xf>
    <xf numFmtId="0" fontId="0" fillId="12" borderId="0" xfId="0" applyFill="1" applyAlignment="1">
      <alignment horizontal="center"/>
    </xf>
    <xf numFmtId="0" fontId="0" fillId="13" borderId="0" xfId="0" applyFill="1" applyAlignment="1">
      <alignment horizontal="center"/>
    </xf>
    <xf numFmtId="0" fontId="0" fillId="14" borderId="0" xfId="0" applyFill="1" applyAlignment="1">
      <alignment horizontal="center"/>
    </xf>
    <xf numFmtId="0" fontId="0" fillId="15" borderId="0" xfId="0" applyFill="1" applyAlignment="1">
      <alignment horizontal="center"/>
    </xf>
    <xf numFmtId="0" fontId="0" fillId="15" borderId="0" xfId="0" applyFill="1"/>
    <xf numFmtId="0" fontId="4" fillId="16" borderId="0" xfId="0" applyFont="1" applyFill="1" applyAlignment="1">
      <alignment horizontal="center"/>
    </xf>
    <xf numFmtId="0" fontId="0" fillId="16" borderId="0" xfId="0" applyFill="1" applyAlignment="1">
      <alignment horizontal="center"/>
    </xf>
    <xf numFmtId="0" fontId="5" fillId="13" borderId="0" xfId="0" applyFont="1" applyFill="1" applyAlignment="1">
      <alignment horizontal="center"/>
    </xf>
    <xf numFmtId="0" fontId="5" fillId="13" borderId="21" xfId="0" applyFont="1" applyFill="1" applyBorder="1" applyAlignment="1">
      <alignment horizontal="center"/>
    </xf>
    <xf numFmtId="0" fontId="2" fillId="16" borderId="0" xfId="0" applyFont="1" applyFill="1" applyAlignment="1">
      <alignment horizontal="center"/>
    </xf>
    <xf numFmtId="0" fontId="4" fillId="15" borderId="0" xfId="0" applyFont="1" applyFill="1" applyAlignment="1">
      <alignment horizontal="center"/>
    </xf>
    <xf numFmtId="0" fontId="3" fillId="12" borderId="0" xfId="0" applyFont="1" applyFill="1"/>
    <xf numFmtId="0" fontId="2" fillId="12" borderId="0" xfId="0" applyFont="1" applyFill="1"/>
    <xf numFmtId="0" fontId="3" fillId="17" borderId="0" xfId="0" applyFont="1" applyFill="1"/>
    <xf numFmtId="0" fontId="2" fillId="16" borderId="0" xfId="0" applyFont="1" applyFill="1"/>
    <xf numFmtId="0" fontId="3" fillId="15" borderId="0" xfId="0" applyFont="1" applyFill="1"/>
    <xf numFmtId="0" fontId="2" fillId="15" borderId="0" xfId="0" applyFont="1" applyFill="1"/>
    <xf numFmtId="0" fontId="0" fillId="12" borderId="0" xfId="0" applyFill="1"/>
    <xf numFmtId="0" fontId="3" fillId="16" borderId="0" xfId="0" applyFont="1" applyFill="1"/>
    <xf numFmtId="0" fontId="0" fillId="16" borderId="0" xfId="0" applyFill="1"/>
    <xf numFmtId="0" fontId="4" fillId="18" borderId="0" xfId="0" applyFont="1" applyFill="1" applyAlignment="1">
      <alignment horizontal="center"/>
    </xf>
    <xf numFmtId="0" fontId="3" fillId="18" borderId="0" xfId="0" applyFont="1" applyFill="1"/>
    <xf numFmtId="0" fontId="0" fillId="18" borderId="0" xfId="0" applyFill="1"/>
    <xf numFmtId="0" fontId="2" fillId="18" borderId="0" xfId="0" applyFont="1" applyFill="1"/>
    <xf numFmtId="0" fontId="4" fillId="19" borderId="0" xfId="0" applyFont="1" applyFill="1" applyAlignment="1">
      <alignment horizontal="center"/>
    </xf>
    <xf numFmtId="0" fontId="3" fillId="19" borderId="0" xfId="0" applyFont="1" applyFill="1"/>
    <xf numFmtId="0" fontId="2" fillId="19" borderId="0" xfId="0" applyFont="1" applyFill="1"/>
    <xf numFmtId="0" fontId="0" fillId="4" borderId="0" xfId="0" applyFill="1" applyAlignment="1">
      <alignment vertical="top" wrapText="1"/>
    </xf>
    <xf numFmtId="0" fontId="8" fillId="4" borderId="6" xfId="2" applyFill="1" applyBorder="1" applyAlignment="1">
      <alignment vertical="top" wrapText="1"/>
    </xf>
    <xf numFmtId="0" fontId="8" fillId="4" borderId="6" xfId="2" applyFill="1" applyBorder="1"/>
    <xf numFmtId="0" fontId="8" fillId="4" borderId="6" xfId="2" applyFill="1" applyBorder="1" applyAlignment="1"/>
    <xf numFmtId="0" fontId="0" fillId="4" borderId="0" xfId="0" applyFill="1" applyAlignment="1">
      <alignment horizontal="left" vertical="top" wrapText="1"/>
    </xf>
    <xf numFmtId="0" fontId="0" fillId="4" borderId="16" xfId="0" applyFill="1" applyBorder="1" applyAlignment="1">
      <alignment horizontal="left"/>
    </xf>
    <xf numFmtId="0" fontId="0" fillId="4" borderId="0" xfId="0" applyFill="1" applyAlignment="1">
      <alignment horizontal="left"/>
    </xf>
    <xf numFmtId="0" fontId="2" fillId="4" borderId="18"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2" fillId="4" borderId="16"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0" fillId="0" borderId="0" xfId="0" applyAlignment="1">
      <alignment horizontal="left" vertical="center" wrapText="1"/>
    </xf>
    <xf numFmtId="0" fontId="0" fillId="0" borderId="9" xfId="0" applyBorder="1" applyAlignment="1">
      <alignment horizontal="left" vertical="top" wrapText="1"/>
    </xf>
    <xf numFmtId="0" fontId="0" fillId="0" borderId="10" xfId="0" applyBorder="1" applyAlignment="1">
      <alignment horizontal="left" vertical="top"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0" borderId="0" xfId="0" applyAlignment="1">
      <alignment horizontal="left" wrapText="1"/>
    </xf>
    <xf numFmtId="0" fontId="2" fillId="15" borderId="5" xfId="0" applyFont="1" applyFill="1" applyBorder="1" applyAlignment="1">
      <alignment horizontal="center"/>
    </xf>
    <xf numFmtId="0" fontId="2" fillId="15" borderId="0" xfId="0" applyFont="1" applyFill="1" applyAlignment="1">
      <alignment horizontal="center"/>
    </xf>
    <xf numFmtId="0" fontId="2" fillId="13" borderId="0" xfId="0" applyFont="1" applyFill="1" applyAlignment="1">
      <alignment horizontal="center"/>
    </xf>
    <xf numFmtId="0" fontId="2" fillId="12" borderId="0" xfId="0" applyFont="1" applyFill="1" applyAlignment="1">
      <alignment horizontal="center"/>
    </xf>
    <xf numFmtId="0" fontId="2" fillId="14" borderId="0" xfId="0" applyFont="1" applyFill="1" applyAlignment="1">
      <alignment horizontal="center"/>
    </xf>
    <xf numFmtId="0" fontId="6" fillId="15" borderId="0" xfId="0" applyFont="1" applyFill="1" applyAlignment="1">
      <alignment horizontal="center"/>
    </xf>
    <xf numFmtId="0" fontId="2" fillId="12" borderId="5" xfId="0" applyFont="1" applyFill="1" applyBorder="1" applyAlignment="1">
      <alignment horizontal="center"/>
    </xf>
    <xf numFmtId="0" fontId="2" fillId="16" borderId="5" xfId="0" applyFont="1" applyFill="1" applyBorder="1" applyAlignment="1">
      <alignment horizontal="center"/>
    </xf>
    <xf numFmtId="0" fontId="2" fillId="16" borderId="0" xfId="0" applyFont="1" applyFill="1" applyAlignment="1">
      <alignment horizontal="center"/>
    </xf>
    <xf numFmtId="0" fontId="2" fillId="18" borderId="0" xfId="0" applyFont="1" applyFill="1" applyAlignment="1">
      <alignment horizontal="center"/>
    </xf>
    <xf numFmtId="0" fontId="2" fillId="19" borderId="0" xfId="0" applyFont="1" applyFill="1" applyAlignment="1">
      <alignment horizont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18" xfId="0" applyBorder="1" applyAlignment="1">
      <alignment horizontal="center" vertical="center" wrapText="1"/>
    </xf>
    <xf numFmtId="0" fontId="0" fillId="0" borderId="20" xfId="0" applyBorder="1" applyAlignment="1">
      <alignment horizontal="center" vertical="center" wrapText="1"/>
    </xf>
    <xf numFmtId="0" fontId="0" fillId="0" borderId="19"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9" xfId="0" applyBorder="1" applyAlignment="1">
      <alignment horizontal="center" vertical="center"/>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xf>
    <xf numFmtId="0" fontId="0" fillId="0" borderId="10" xfId="0" applyBorder="1" applyAlignment="1">
      <alignment horizontal="center"/>
    </xf>
  </cellXfs>
  <cellStyles count="3">
    <cellStyle name="Hyperlink" xfId="2" builtinId="8"/>
    <cellStyle name="Normal" xfId="0" builtinId="0"/>
    <cellStyle name="Normal 2" xfId="1" xr:uid="{E8F1F101-A12A-4FAE-A8C5-D64D61183AA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3" Type="http://schemas.openxmlformats.org/officeDocument/2006/relationships/worksheet" Target="worksheets/sheet3.xml"/><Relationship Id="rId21" Type="http://schemas.openxmlformats.org/officeDocument/2006/relationships/customXml" Target="../customXml/item6.xml"/><Relationship Id="rId34" Type="http://schemas.openxmlformats.org/officeDocument/2006/relationships/customXml" Target="../customXml/item19.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24" Type="http://schemas.openxmlformats.org/officeDocument/2006/relationships/customXml" Target="../customXml/item9.xml"/><Relationship Id="rId32"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calcChain" Target="calcChain.xml"/><Relationship Id="rId23" Type="http://schemas.openxmlformats.org/officeDocument/2006/relationships/customXml" Target="../customXml/item8.xml"/><Relationship Id="rId28" Type="http://schemas.openxmlformats.org/officeDocument/2006/relationships/customXml" Target="../customXml/item13.xml"/><Relationship Id="rId10" Type="http://schemas.openxmlformats.org/officeDocument/2006/relationships/worksheet" Target="worksheets/sheet10.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35" Type="http://schemas.openxmlformats.org/officeDocument/2006/relationships/customXml" Target="../customXml/item20.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scatterChart>
        <c:scatterStyle val="lineMarker"/>
        <c:varyColors val="0"/>
        <c:ser>
          <c:idx val="0"/>
          <c:order val="0"/>
          <c:tx>
            <c:v>IN</c:v>
          </c:tx>
          <c:spPr>
            <a:ln w="25400" cap="rnd">
              <a:noFill/>
              <a:round/>
            </a:ln>
            <a:effectLst/>
          </c:spPr>
          <c:marker>
            <c:symbol val="circle"/>
            <c:size val="5"/>
            <c:spPr>
              <a:solidFill>
                <a:schemeClr val="tx1"/>
              </a:solidFill>
              <a:ln w="9525">
                <a:noFill/>
              </a:ln>
              <a:effectLst/>
            </c:spPr>
          </c:marker>
          <c:xVal>
            <c:numRef>
              <c:f>Validation!$K$3:$K$12</c:f>
              <c:numCache>
                <c:formatCode>General</c:formatCode>
                <c:ptCount val="10"/>
                <c:pt idx="0">
                  <c:v>10</c:v>
                </c:pt>
                <c:pt idx="1">
                  <c:v>21.5</c:v>
                </c:pt>
                <c:pt idx="2">
                  <c:v>34.5</c:v>
                </c:pt>
                <c:pt idx="3">
                  <c:v>29</c:v>
                </c:pt>
                <c:pt idx="4">
                  <c:v>10</c:v>
                </c:pt>
                <c:pt idx="5">
                  <c:v>10</c:v>
                </c:pt>
                <c:pt idx="6">
                  <c:v>31.5</c:v>
                </c:pt>
                <c:pt idx="7">
                  <c:v>61</c:v>
                </c:pt>
                <c:pt idx="8">
                  <c:v>29</c:v>
                </c:pt>
                <c:pt idx="9">
                  <c:v>16.5</c:v>
                </c:pt>
              </c:numCache>
            </c:numRef>
          </c:xVal>
          <c:yVal>
            <c:numRef>
              <c:f>Validation!$H$3:$H$12</c:f>
              <c:numCache>
                <c:formatCode>General</c:formatCode>
                <c:ptCount val="10"/>
                <c:pt idx="0">
                  <c:v>0</c:v>
                </c:pt>
                <c:pt idx="1">
                  <c:v>-1</c:v>
                </c:pt>
                <c:pt idx="2">
                  <c:v>-5</c:v>
                </c:pt>
                <c:pt idx="3">
                  <c:v>-8</c:v>
                </c:pt>
                <c:pt idx="4">
                  <c:v>-2</c:v>
                </c:pt>
                <c:pt idx="5">
                  <c:v>-2</c:v>
                </c:pt>
                <c:pt idx="6">
                  <c:v>-5</c:v>
                </c:pt>
                <c:pt idx="7">
                  <c:v>-12</c:v>
                </c:pt>
                <c:pt idx="8">
                  <c:v>-12</c:v>
                </c:pt>
                <c:pt idx="9">
                  <c:v>-3</c:v>
                </c:pt>
              </c:numCache>
            </c:numRef>
          </c:yVal>
          <c:smooth val="0"/>
          <c:extLst>
            <c:ext xmlns:c16="http://schemas.microsoft.com/office/drawing/2014/chart" uri="{C3380CC4-5D6E-409C-BE32-E72D297353CC}">
              <c16:uniqueId val="{00000000-92A3-467E-A46D-9C8182AE0290}"/>
            </c:ext>
          </c:extLst>
        </c:ser>
        <c:ser>
          <c:idx val="1"/>
          <c:order val="1"/>
          <c:tx>
            <c:v>OUT</c:v>
          </c:tx>
          <c:spPr>
            <a:ln w="25400" cap="rnd">
              <a:noFill/>
              <a:round/>
            </a:ln>
            <a:effectLst/>
          </c:spPr>
          <c:marker>
            <c:symbol val="circle"/>
            <c:size val="5"/>
            <c:spPr>
              <a:solidFill>
                <a:schemeClr val="tx1"/>
              </a:solidFill>
              <a:ln w="9525">
                <a:noFill/>
              </a:ln>
              <a:effectLst/>
            </c:spPr>
          </c:marker>
          <c:xVal>
            <c:numRef>
              <c:f>Validation!$L$3:$L$11</c:f>
              <c:numCache>
                <c:formatCode>General</c:formatCode>
                <c:ptCount val="9"/>
                <c:pt idx="0">
                  <c:v>7.5</c:v>
                </c:pt>
                <c:pt idx="1">
                  <c:v>3</c:v>
                </c:pt>
                <c:pt idx="2">
                  <c:v>47.5</c:v>
                </c:pt>
                <c:pt idx="3">
                  <c:v>32</c:v>
                </c:pt>
                <c:pt idx="4">
                  <c:v>31.5</c:v>
                </c:pt>
                <c:pt idx="5">
                  <c:v>5</c:v>
                </c:pt>
                <c:pt idx="6">
                  <c:v>4</c:v>
                </c:pt>
                <c:pt idx="7">
                  <c:v>35.5</c:v>
                </c:pt>
                <c:pt idx="8">
                  <c:v>56</c:v>
                </c:pt>
              </c:numCache>
            </c:numRef>
          </c:xVal>
          <c:yVal>
            <c:numRef>
              <c:f>Validation!$I$3:$I$11</c:f>
              <c:numCache>
                <c:formatCode>General</c:formatCode>
                <c:ptCount val="9"/>
                <c:pt idx="0">
                  <c:v>-1</c:v>
                </c:pt>
                <c:pt idx="1">
                  <c:v>0</c:v>
                </c:pt>
                <c:pt idx="2">
                  <c:v>-9</c:v>
                </c:pt>
                <c:pt idx="3">
                  <c:v>-6</c:v>
                </c:pt>
                <c:pt idx="4">
                  <c:v>-9</c:v>
                </c:pt>
                <c:pt idx="5">
                  <c:v>0</c:v>
                </c:pt>
                <c:pt idx="6">
                  <c:v>0</c:v>
                </c:pt>
                <c:pt idx="7">
                  <c:v>-5</c:v>
                </c:pt>
                <c:pt idx="8">
                  <c:v>-8</c:v>
                </c:pt>
              </c:numCache>
            </c:numRef>
          </c:yVal>
          <c:smooth val="0"/>
          <c:extLst>
            <c:ext xmlns:c16="http://schemas.microsoft.com/office/drawing/2014/chart" uri="{C3380CC4-5D6E-409C-BE32-E72D297353CC}">
              <c16:uniqueId val="{00000001-92A3-467E-A46D-9C8182AE0290}"/>
            </c:ext>
          </c:extLst>
        </c:ser>
        <c:ser>
          <c:idx val="2"/>
          <c:order val="2"/>
          <c:tx>
            <c:v>Mean</c:v>
          </c:tx>
          <c:spPr>
            <a:ln w="12700" cap="rnd">
              <a:solidFill>
                <a:sysClr val="windowText" lastClr="000000"/>
              </a:solidFill>
              <a:prstDash val="sysDash"/>
              <a:round/>
            </a:ln>
            <a:effectLst/>
          </c:spPr>
          <c:marker>
            <c:symbol val="none"/>
          </c:marker>
          <c:xVal>
            <c:numRef>
              <c:f>Validation!$C$16:$C$17</c:f>
              <c:numCache>
                <c:formatCode>General</c:formatCode>
                <c:ptCount val="2"/>
                <c:pt idx="0">
                  <c:v>0</c:v>
                </c:pt>
                <c:pt idx="1">
                  <c:v>80</c:v>
                </c:pt>
              </c:numCache>
            </c:numRef>
          </c:xVal>
          <c:yVal>
            <c:numRef>
              <c:f>Validation!$D$16:$D$17</c:f>
              <c:numCache>
                <c:formatCode>General</c:formatCode>
                <c:ptCount val="2"/>
                <c:pt idx="0">
                  <c:v>-4.6500000000000004</c:v>
                </c:pt>
                <c:pt idx="1">
                  <c:v>-4.6500000000000004</c:v>
                </c:pt>
              </c:numCache>
            </c:numRef>
          </c:yVal>
          <c:smooth val="0"/>
          <c:extLst>
            <c:ext xmlns:c16="http://schemas.microsoft.com/office/drawing/2014/chart" uri="{C3380CC4-5D6E-409C-BE32-E72D297353CC}">
              <c16:uniqueId val="{00000002-92A3-467E-A46D-9C8182AE0290}"/>
            </c:ext>
          </c:extLst>
        </c:ser>
        <c:ser>
          <c:idx val="3"/>
          <c:order val="3"/>
          <c:tx>
            <c:v>Positive 95% CI</c:v>
          </c:tx>
          <c:spPr>
            <a:ln w="12700" cap="rnd">
              <a:solidFill>
                <a:sysClr val="windowText" lastClr="000000"/>
              </a:solidFill>
              <a:prstDash val="sysDot"/>
              <a:round/>
            </a:ln>
            <a:effectLst/>
          </c:spPr>
          <c:marker>
            <c:symbol val="none"/>
          </c:marker>
          <c:xVal>
            <c:numRef>
              <c:f>Validation!$C$22:$C$23</c:f>
              <c:numCache>
                <c:formatCode>General</c:formatCode>
                <c:ptCount val="2"/>
                <c:pt idx="0">
                  <c:v>0</c:v>
                </c:pt>
                <c:pt idx="1">
                  <c:v>80</c:v>
                </c:pt>
              </c:numCache>
            </c:numRef>
          </c:xVal>
          <c:yVal>
            <c:numRef>
              <c:f>Validation!$D$22:$D$23</c:f>
              <c:numCache>
                <c:formatCode>General</c:formatCode>
                <c:ptCount val="2"/>
                <c:pt idx="0">
                  <c:v>3.144919999999999</c:v>
                </c:pt>
                <c:pt idx="1">
                  <c:v>3.144919999999999</c:v>
                </c:pt>
              </c:numCache>
            </c:numRef>
          </c:yVal>
          <c:smooth val="0"/>
          <c:extLst>
            <c:ext xmlns:c16="http://schemas.microsoft.com/office/drawing/2014/chart" uri="{C3380CC4-5D6E-409C-BE32-E72D297353CC}">
              <c16:uniqueId val="{00000003-92A3-467E-A46D-9C8182AE0290}"/>
            </c:ext>
          </c:extLst>
        </c:ser>
        <c:ser>
          <c:idx val="4"/>
          <c:order val="4"/>
          <c:tx>
            <c:v>Negative 95% CI</c:v>
          </c:tx>
          <c:spPr>
            <a:ln w="12700" cap="rnd">
              <a:solidFill>
                <a:sysClr val="windowText" lastClr="000000"/>
              </a:solidFill>
              <a:prstDash val="sysDot"/>
              <a:round/>
            </a:ln>
            <a:effectLst/>
          </c:spPr>
          <c:marker>
            <c:symbol val="none"/>
          </c:marker>
          <c:xVal>
            <c:numRef>
              <c:f>Validation!$C$19:$C$20</c:f>
              <c:numCache>
                <c:formatCode>General</c:formatCode>
                <c:ptCount val="2"/>
                <c:pt idx="0">
                  <c:v>0</c:v>
                </c:pt>
                <c:pt idx="1">
                  <c:v>80</c:v>
                </c:pt>
              </c:numCache>
            </c:numRef>
          </c:xVal>
          <c:yVal>
            <c:numRef>
              <c:f>Validation!$D$19:$D$20</c:f>
              <c:numCache>
                <c:formatCode>General</c:formatCode>
                <c:ptCount val="2"/>
                <c:pt idx="0">
                  <c:v>-12.44492</c:v>
                </c:pt>
                <c:pt idx="1">
                  <c:v>-12.44492</c:v>
                </c:pt>
              </c:numCache>
            </c:numRef>
          </c:yVal>
          <c:smooth val="0"/>
          <c:extLst>
            <c:ext xmlns:c16="http://schemas.microsoft.com/office/drawing/2014/chart" uri="{C3380CC4-5D6E-409C-BE32-E72D297353CC}">
              <c16:uniqueId val="{00000004-92A3-467E-A46D-9C8182AE0290}"/>
            </c:ext>
          </c:extLst>
        </c:ser>
        <c:dLbls>
          <c:showLegendKey val="0"/>
          <c:showVal val="0"/>
          <c:showCatName val="0"/>
          <c:showSerName val="0"/>
          <c:showPercent val="0"/>
          <c:showBubbleSize val="0"/>
        </c:dLbls>
        <c:axId val="610975168"/>
        <c:axId val="610981072"/>
      </c:scatterChart>
      <c:valAx>
        <c:axId val="610975168"/>
        <c:scaling>
          <c:orientation val="minMax"/>
          <c:max val="8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GB" sz="1200">
                    <a:solidFill>
                      <a:sysClr val="windowText" lastClr="000000"/>
                    </a:solidFill>
                  </a:rPr>
                  <a:t>Mean counts</a:t>
                </a:r>
                <a:r>
                  <a:rPr lang="en-GB" sz="1200" baseline="0">
                    <a:solidFill>
                      <a:sysClr val="windowText" lastClr="000000"/>
                    </a:solidFill>
                  </a:rPr>
                  <a:t> per 1-hour observation (</a:t>
                </a:r>
                <a:r>
                  <a:rPr lang="en-GB" sz="1200" i="1" baseline="0">
                    <a:solidFill>
                      <a:sysClr val="windowText" lastClr="000000"/>
                    </a:solidFill>
                  </a:rPr>
                  <a:t>n</a:t>
                </a:r>
                <a:r>
                  <a:rPr lang="en-GB" sz="1200" i="0" baseline="0">
                    <a:solidFill>
                      <a:sysClr val="windowText" lastClr="000000"/>
                    </a:solidFill>
                  </a:rPr>
                  <a:t>)</a:t>
                </a:r>
                <a:endParaRPr lang="en-GB" sz="1200">
                  <a:solidFill>
                    <a:sysClr val="windowText" lastClr="000000"/>
                  </a:solidFill>
                </a:endParaRP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610981072"/>
        <c:crosses val="autoZero"/>
        <c:crossBetween val="midCat"/>
      </c:valAx>
      <c:valAx>
        <c:axId val="610981072"/>
        <c:scaling>
          <c:orientation val="minMax"/>
          <c:max val="20"/>
          <c:min val="-20"/>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GB" sz="1200">
                    <a:solidFill>
                      <a:sysClr val="windowText" lastClr="000000"/>
                    </a:solidFill>
                  </a:rPr>
                  <a:t>Automated Active</a:t>
                </a:r>
                <a:r>
                  <a:rPr lang="en-GB" sz="1200" baseline="0">
                    <a:solidFill>
                      <a:sysClr val="windowText" lastClr="000000"/>
                    </a:solidFill>
                  </a:rPr>
                  <a:t> Infrared Counter - Manual Observation count difference (</a:t>
                </a:r>
                <a:r>
                  <a:rPr lang="en-GB" sz="1200" i="1" baseline="0">
                    <a:solidFill>
                      <a:sysClr val="windowText" lastClr="000000"/>
                    </a:solidFill>
                  </a:rPr>
                  <a:t>n</a:t>
                </a:r>
                <a:r>
                  <a:rPr lang="en-GB" sz="1200" i="0" baseline="0">
                    <a:solidFill>
                      <a:sysClr val="windowText" lastClr="000000"/>
                    </a:solidFill>
                  </a:rPr>
                  <a:t>)</a:t>
                </a:r>
                <a:endParaRPr lang="en-GB" sz="1200" i="0">
                  <a:solidFill>
                    <a:sysClr val="windowText" lastClr="000000"/>
                  </a:solidFill>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61097516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53638888888888"/>
          <c:y val="8.2285555555555556E-2"/>
          <c:w val="0.73357027777777772"/>
          <c:h val="0.73279972222222223"/>
        </c:manualLayout>
      </c:layout>
      <c:scatterChart>
        <c:scatterStyle val="lineMarker"/>
        <c:varyColors val="0"/>
        <c:ser>
          <c:idx val="2"/>
          <c:order val="2"/>
          <c:tx>
            <c:v>Line of Unity</c:v>
          </c:tx>
          <c:spPr>
            <a:ln w="3175" cap="rnd">
              <a:solidFill>
                <a:schemeClr val="tx1"/>
              </a:solidFill>
              <a:round/>
            </a:ln>
            <a:effectLst/>
          </c:spPr>
          <c:marker>
            <c:symbol val="none"/>
          </c:marker>
          <c:dPt>
            <c:idx val="1"/>
            <c:marker>
              <c:symbol val="none"/>
            </c:marker>
            <c:bubble3D val="0"/>
            <c:spPr>
              <a:ln w="12700" cap="rnd">
                <a:solidFill>
                  <a:schemeClr val="tx1"/>
                </a:solidFill>
                <a:round/>
              </a:ln>
              <a:effectLst/>
            </c:spPr>
            <c:extLst>
              <c:ext xmlns:c16="http://schemas.microsoft.com/office/drawing/2014/chart" uri="{C3380CC4-5D6E-409C-BE32-E72D297353CC}">
                <c16:uniqueId val="{00000001-9CD0-4FDB-A5D4-B914F178E99C}"/>
              </c:ext>
            </c:extLst>
          </c:dPt>
          <c:xVal>
            <c:numRef>
              <c:f>Validation!$B$15:$B$16</c:f>
              <c:numCache>
                <c:formatCode>General</c:formatCode>
                <c:ptCount val="2"/>
                <c:pt idx="0">
                  <c:v>0</c:v>
                </c:pt>
                <c:pt idx="1">
                  <c:v>80</c:v>
                </c:pt>
              </c:numCache>
            </c:numRef>
          </c:xVal>
          <c:yVal>
            <c:numRef>
              <c:f>Validation!$A$15:$A$16</c:f>
              <c:numCache>
                <c:formatCode>General</c:formatCode>
                <c:ptCount val="2"/>
                <c:pt idx="0">
                  <c:v>0</c:v>
                </c:pt>
                <c:pt idx="1">
                  <c:v>80</c:v>
                </c:pt>
              </c:numCache>
            </c:numRef>
          </c:yVal>
          <c:smooth val="0"/>
          <c:extLst>
            <c:ext xmlns:c16="http://schemas.microsoft.com/office/drawing/2014/chart" uri="{C3380CC4-5D6E-409C-BE32-E72D297353CC}">
              <c16:uniqueId val="{00000002-9CD0-4FDB-A5D4-B914F178E99C}"/>
            </c:ext>
          </c:extLst>
        </c:ser>
        <c:ser>
          <c:idx val="3"/>
          <c:order val="3"/>
          <c:tx>
            <c:v>TOTAL</c:v>
          </c:tx>
          <c:spPr>
            <a:ln w="25400" cap="rnd">
              <a:noFill/>
              <a:round/>
            </a:ln>
            <a:effectLst/>
          </c:spPr>
          <c:marker>
            <c:symbol val="circle"/>
            <c:size val="5"/>
            <c:spPr>
              <a:solidFill>
                <a:schemeClr val="tx1"/>
              </a:solidFill>
              <a:ln w="9525">
                <a:noFill/>
              </a:ln>
              <a:effectLst/>
            </c:spPr>
          </c:marker>
          <c:trendline>
            <c:spPr>
              <a:ln w="19050" cap="rnd">
                <a:solidFill>
                  <a:sysClr val="windowText" lastClr="000000"/>
                </a:solidFill>
                <a:prstDash val="sysDot"/>
              </a:ln>
              <a:effectLst/>
            </c:spPr>
            <c:trendlineType val="linear"/>
            <c:dispRSqr val="0"/>
            <c:dispEq val="0"/>
          </c:trendline>
          <c:xVal>
            <c:numRef>
              <c:f>Validation!$A$35:$A$54</c:f>
              <c:numCache>
                <c:formatCode>General</c:formatCode>
                <c:ptCount val="20"/>
                <c:pt idx="0">
                  <c:v>10</c:v>
                </c:pt>
                <c:pt idx="1">
                  <c:v>21</c:v>
                </c:pt>
                <c:pt idx="2">
                  <c:v>32</c:v>
                </c:pt>
                <c:pt idx="3">
                  <c:v>25</c:v>
                </c:pt>
                <c:pt idx="4">
                  <c:v>9</c:v>
                </c:pt>
                <c:pt idx="5">
                  <c:v>9</c:v>
                </c:pt>
                <c:pt idx="6">
                  <c:v>29</c:v>
                </c:pt>
                <c:pt idx="7">
                  <c:v>55</c:v>
                </c:pt>
                <c:pt idx="8">
                  <c:v>23</c:v>
                </c:pt>
                <c:pt idx="9">
                  <c:v>15</c:v>
                </c:pt>
                <c:pt idx="10">
                  <c:v>7</c:v>
                </c:pt>
                <c:pt idx="11">
                  <c:v>3</c:v>
                </c:pt>
                <c:pt idx="12">
                  <c:v>43</c:v>
                </c:pt>
                <c:pt idx="13">
                  <c:v>29</c:v>
                </c:pt>
                <c:pt idx="14">
                  <c:v>27</c:v>
                </c:pt>
                <c:pt idx="15">
                  <c:v>5</c:v>
                </c:pt>
                <c:pt idx="16">
                  <c:v>4</c:v>
                </c:pt>
                <c:pt idx="17">
                  <c:v>33</c:v>
                </c:pt>
                <c:pt idx="18">
                  <c:v>52</c:v>
                </c:pt>
                <c:pt idx="19">
                  <c:v>33</c:v>
                </c:pt>
              </c:numCache>
            </c:numRef>
          </c:xVal>
          <c:yVal>
            <c:numRef>
              <c:f>Validation!$B$35:$B$54</c:f>
              <c:numCache>
                <c:formatCode>General</c:formatCode>
                <c:ptCount val="20"/>
                <c:pt idx="0">
                  <c:v>10</c:v>
                </c:pt>
                <c:pt idx="1">
                  <c:v>22</c:v>
                </c:pt>
                <c:pt idx="2">
                  <c:v>37</c:v>
                </c:pt>
                <c:pt idx="3">
                  <c:v>33</c:v>
                </c:pt>
                <c:pt idx="4">
                  <c:v>11</c:v>
                </c:pt>
                <c:pt idx="5">
                  <c:v>11</c:v>
                </c:pt>
                <c:pt idx="6">
                  <c:v>34</c:v>
                </c:pt>
                <c:pt idx="7">
                  <c:v>67</c:v>
                </c:pt>
                <c:pt idx="8">
                  <c:v>35</c:v>
                </c:pt>
                <c:pt idx="9">
                  <c:v>18</c:v>
                </c:pt>
                <c:pt idx="10">
                  <c:v>8</c:v>
                </c:pt>
                <c:pt idx="11">
                  <c:v>3</c:v>
                </c:pt>
                <c:pt idx="12">
                  <c:v>52</c:v>
                </c:pt>
                <c:pt idx="13">
                  <c:v>35</c:v>
                </c:pt>
                <c:pt idx="14">
                  <c:v>36</c:v>
                </c:pt>
                <c:pt idx="15">
                  <c:v>5</c:v>
                </c:pt>
                <c:pt idx="16">
                  <c:v>4</c:v>
                </c:pt>
                <c:pt idx="17">
                  <c:v>38</c:v>
                </c:pt>
                <c:pt idx="18">
                  <c:v>60</c:v>
                </c:pt>
                <c:pt idx="19">
                  <c:v>38</c:v>
                </c:pt>
              </c:numCache>
            </c:numRef>
          </c:yVal>
          <c:smooth val="0"/>
          <c:extLst>
            <c:ext xmlns:c16="http://schemas.microsoft.com/office/drawing/2014/chart" uri="{C3380CC4-5D6E-409C-BE32-E72D297353CC}">
              <c16:uniqueId val="{00000004-9CD0-4FDB-A5D4-B914F178E99C}"/>
            </c:ext>
          </c:extLst>
        </c:ser>
        <c:dLbls>
          <c:showLegendKey val="0"/>
          <c:showVal val="0"/>
          <c:showCatName val="0"/>
          <c:showSerName val="0"/>
          <c:showPercent val="0"/>
          <c:showBubbleSize val="0"/>
        </c:dLbls>
        <c:axId val="540181472"/>
        <c:axId val="540183440"/>
        <c:extLst>
          <c:ext xmlns:c15="http://schemas.microsoft.com/office/drawing/2012/chart" uri="{02D57815-91ED-43cb-92C2-25804820EDAC}">
            <c15:filteredScatterSeries>
              <c15:ser>
                <c:idx val="0"/>
                <c:order val="0"/>
                <c:tx>
                  <c:v>IN</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xVal>
                  <c:numRef>
                    <c:extLst>
                      <c:ext uri="{02D57815-91ED-43cb-92C2-25804820EDAC}">
                        <c15:formulaRef>
                          <c15:sqref>Validation!$B$3:$B$12</c15:sqref>
                        </c15:formulaRef>
                      </c:ext>
                    </c:extLst>
                    <c:numCache>
                      <c:formatCode>General</c:formatCode>
                      <c:ptCount val="10"/>
                      <c:pt idx="0">
                        <c:v>10</c:v>
                      </c:pt>
                      <c:pt idx="1">
                        <c:v>21</c:v>
                      </c:pt>
                      <c:pt idx="2">
                        <c:v>32</c:v>
                      </c:pt>
                      <c:pt idx="3">
                        <c:v>25</c:v>
                      </c:pt>
                      <c:pt idx="4">
                        <c:v>9</c:v>
                      </c:pt>
                      <c:pt idx="5">
                        <c:v>9</c:v>
                      </c:pt>
                      <c:pt idx="6">
                        <c:v>29</c:v>
                      </c:pt>
                      <c:pt idx="7">
                        <c:v>55</c:v>
                      </c:pt>
                      <c:pt idx="8">
                        <c:v>23</c:v>
                      </c:pt>
                      <c:pt idx="9">
                        <c:v>15</c:v>
                      </c:pt>
                    </c:numCache>
                  </c:numRef>
                </c:xVal>
                <c:yVal>
                  <c:numRef>
                    <c:extLst>
                      <c:ext uri="{02D57815-91ED-43cb-92C2-25804820EDAC}">
                        <c15:formulaRef>
                          <c15:sqref>Validation!$E$3:$E$12</c15:sqref>
                        </c15:formulaRef>
                      </c:ext>
                    </c:extLst>
                    <c:numCache>
                      <c:formatCode>General</c:formatCode>
                      <c:ptCount val="10"/>
                      <c:pt idx="0">
                        <c:v>10</c:v>
                      </c:pt>
                      <c:pt idx="1">
                        <c:v>22</c:v>
                      </c:pt>
                      <c:pt idx="2">
                        <c:v>37</c:v>
                      </c:pt>
                      <c:pt idx="3">
                        <c:v>33</c:v>
                      </c:pt>
                      <c:pt idx="4">
                        <c:v>11</c:v>
                      </c:pt>
                      <c:pt idx="5">
                        <c:v>11</c:v>
                      </c:pt>
                      <c:pt idx="6">
                        <c:v>34</c:v>
                      </c:pt>
                      <c:pt idx="7">
                        <c:v>67</c:v>
                      </c:pt>
                      <c:pt idx="8">
                        <c:v>35</c:v>
                      </c:pt>
                      <c:pt idx="9">
                        <c:v>18</c:v>
                      </c:pt>
                    </c:numCache>
                  </c:numRef>
                </c:yVal>
                <c:smooth val="0"/>
                <c:extLst>
                  <c:ext xmlns:c16="http://schemas.microsoft.com/office/drawing/2014/chart" uri="{C3380CC4-5D6E-409C-BE32-E72D297353CC}">
                    <c16:uniqueId val="{00000006-9CD0-4FDB-A5D4-B914F178E99C}"/>
                  </c:ext>
                </c:extLst>
              </c15:ser>
            </c15:filteredScatterSeries>
            <c15:filteredScatterSeries>
              <c15:ser>
                <c:idx val="1"/>
                <c:order val="1"/>
                <c:tx>
                  <c:v>OUT</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xVal>
                  <c:numRef>
                    <c:extLst xmlns:c15="http://schemas.microsoft.com/office/drawing/2012/chart">
                      <c:ext xmlns:c15="http://schemas.microsoft.com/office/drawing/2012/chart" uri="{02D57815-91ED-43cb-92C2-25804820EDAC}">
                        <c15:formulaRef>
                          <c15:sqref>Validation!$C$3:$C$12</c15:sqref>
                        </c15:formulaRef>
                      </c:ext>
                    </c:extLst>
                    <c:numCache>
                      <c:formatCode>General</c:formatCode>
                      <c:ptCount val="10"/>
                      <c:pt idx="0">
                        <c:v>7</c:v>
                      </c:pt>
                      <c:pt idx="1">
                        <c:v>3</c:v>
                      </c:pt>
                      <c:pt idx="2">
                        <c:v>43</c:v>
                      </c:pt>
                      <c:pt idx="3">
                        <c:v>29</c:v>
                      </c:pt>
                      <c:pt idx="4">
                        <c:v>27</c:v>
                      </c:pt>
                      <c:pt idx="5">
                        <c:v>5</c:v>
                      </c:pt>
                      <c:pt idx="6">
                        <c:v>4</c:v>
                      </c:pt>
                      <c:pt idx="7">
                        <c:v>33</c:v>
                      </c:pt>
                      <c:pt idx="8">
                        <c:v>52</c:v>
                      </c:pt>
                      <c:pt idx="9">
                        <c:v>33</c:v>
                      </c:pt>
                    </c:numCache>
                  </c:numRef>
                </c:xVal>
                <c:yVal>
                  <c:numRef>
                    <c:extLst xmlns:c15="http://schemas.microsoft.com/office/drawing/2012/chart">
                      <c:ext xmlns:c15="http://schemas.microsoft.com/office/drawing/2012/chart" uri="{02D57815-91ED-43cb-92C2-25804820EDAC}">
                        <c15:formulaRef>
                          <c15:sqref>Validation!$F$3:$F$12</c15:sqref>
                        </c15:formulaRef>
                      </c:ext>
                    </c:extLst>
                    <c:numCache>
                      <c:formatCode>General</c:formatCode>
                      <c:ptCount val="10"/>
                      <c:pt idx="0">
                        <c:v>8</c:v>
                      </c:pt>
                      <c:pt idx="1">
                        <c:v>3</c:v>
                      </c:pt>
                      <c:pt idx="2">
                        <c:v>52</c:v>
                      </c:pt>
                      <c:pt idx="3">
                        <c:v>35</c:v>
                      </c:pt>
                      <c:pt idx="4">
                        <c:v>36</c:v>
                      </c:pt>
                      <c:pt idx="5">
                        <c:v>5</c:v>
                      </c:pt>
                      <c:pt idx="6">
                        <c:v>4</c:v>
                      </c:pt>
                      <c:pt idx="7">
                        <c:v>38</c:v>
                      </c:pt>
                      <c:pt idx="8">
                        <c:v>60</c:v>
                      </c:pt>
                      <c:pt idx="9">
                        <c:v>38</c:v>
                      </c:pt>
                    </c:numCache>
                  </c:numRef>
                </c:yVal>
                <c:smooth val="0"/>
                <c:extLst xmlns:c15="http://schemas.microsoft.com/office/drawing/2012/chart">
                  <c:ext xmlns:c16="http://schemas.microsoft.com/office/drawing/2014/chart" uri="{C3380CC4-5D6E-409C-BE32-E72D297353CC}">
                    <c16:uniqueId val="{00000008-9CD0-4FDB-A5D4-B914F178E99C}"/>
                  </c:ext>
                </c:extLst>
              </c15:ser>
            </c15:filteredScatterSeries>
          </c:ext>
        </c:extLst>
      </c:scatterChart>
      <c:valAx>
        <c:axId val="540181472"/>
        <c:scaling>
          <c:orientation val="minMax"/>
          <c:max val="8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GB" sz="1200">
                    <a:solidFill>
                      <a:sysClr val="windowText" lastClr="000000"/>
                    </a:solidFill>
                  </a:rPr>
                  <a:t>Automated Active Infrared Counts (</a:t>
                </a:r>
                <a:r>
                  <a:rPr lang="en-GB" sz="1200" i="1">
                    <a:solidFill>
                      <a:sysClr val="windowText" lastClr="000000"/>
                    </a:solidFill>
                  </a:rPr>
                  <a:t>n</a:t>
                </a:r>
                <a:r>
                  <a:rPr lang="en-GB" sz="1200" i="0">
                    <a:solidFill>
                      <a:sysClr val="windowText" lastClr="000000"/>
                    </a:solidFill>
                  </a:rPr>
                  <a:t>)</a:t>
                </a:r>
                <a:endParaRPr lang="en-GB" sz="1200">
                  <a:solidFill>
                    <a:sysClr val="windowText" lastClr="000000"/>
                  </a:solidFill>
                </a:endParaRP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40183440"/>
        <c:crosses val="autoZero"/>
        <c:crossBetween val="midCat"/>
        <c:majorUnit val="10"/>
      </c:valAx>
      <c:valAx>
        <c:axId val="540183440"/>
        <c:scaling>
          <c:orientation val="minMax"/>
          <c:max val="80"/>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GB" sz="1200">
                    <a:solidFill>
                      <a:sysClr val="windowText" lastClr="000000"/>
                    </a:solidFill>
                  </a:rPr>
                  <a:t>Manual Observation Counts (</a:t>
                </a:r>
                <a:r>
                  <a:rPr lang="en-GB" sz="1200" i="1">
                    <a:solidFill>
                      <a:sysClr val="windowText" lastClr="000000"/>
                    </a:solidFill>
                  </a:rPr>
                  <a:t>n</a:t>
                </a:r>
                <a:r>
                  <a:rPr lang="en-GB" sz="1200" i="0">
                    <a:solidFill>
                      <a:sysClr val="windowText" lastClr="000000"/>
                    </a:solidFill>
                  </a:rPr>
                  <a:t>)</a:t>
                </a:r>
                <a:endParaRPr lang="en-GB" sz="1200">
                  <a:solidFill>
                    <a:sysClr val="windowText" lastClr="000000"/>
                  </a:solidFill>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4018147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9138246719160101"/>
          <c:y val="6.6734948360627766E-2"/>
          <c:w val="0.76307086614173225"/>
          <c:h val="0.8324985885517221"/>
        </c:manualLayout>
      </c:layout>
      <c:scatterChart>
        <c:scatterStyle val="lineMarker"/>
        <c:varyColors val="0"/>
        <c:ser>
          <c:idx val="2"/>
          <c:order val="2"/>
          <c:tx>
            <c:v>Line of Unity</c:v>
          </c:tx>
          <c:spPr>
            <a:ln w="19050" cap="rnd">
              <a:solidFill>
                <a:sysClr val="windowText" lastClr="000000"/>
              </a:solidFill>
              <a:round/>
            </a:ln>
            <a:effectLst/>
          </c:spPr>
          <c:marker>
            <c:symbol val="none"/>
          </c:marker>
          <c:xVal>
            <c:numRef>
              <c:f>Validation!$A$17:$A$18</c:f>
              <c:numCache>
                <c:formatCode>General</c:formatCode>
                <c:ptCount val="2"/>
                <c:pt idx="0">
                  <c:v>20</c:v>
                </c:pt>
                <c:pt idx="1">
                  <c:v>0</c:v>
                </c:pt>
              </c:numCache>
            </c:numRef>
          </c:xVal>
          <c:yVal>
            <c:numRef>
              <c:f>Validation!$B$17:$B$18</c:f>
              <c:numCache>
                <c:formatCode>General</c:formatCode>
                <c:ptCount val="2"/>
                <c:pt idx="0">
                  <c:v>-20</c:v>
                </c:pt>
                <c:pt idx="1">
                  <c:v>0</c:v>
                </c:pt>
              </c:numCache>
            </c:numRef>
          </c:yVal>
          <c:smooth val="0"/>
          <c:extLst>
            <c:ext xmlns:c16="http://schemas.microsoft.com/office/drawing/2014/chart" uri="{C3380CC4-5D6E-409C-BE32-E72D297353CC}">
              <c16:uniqueId val="{00000000-239C-466A-9F9C-49FA0660BB8D}"/>
            </c:ext>
          </c:extLst>
        </c:ser>
        <c:ser>
          <c:idx val="3"/>
          <c:order val="3"/>
          <c:tx>
            <c:v>Groups</c:v>
          </c:tx>
          <c:spPr>
            <a:ln w="25400" cap="rnd">
              <a:noFill/>
              <a:round/>
            </a:ln>
            <a:effectLst/>
          </c:spPr>
          <c:marker>
            <c:symbol val="circle"/>
            <c:size val="5"/>
            <c:spPr>
              <a:solidFill>
                <a:schemeClr val="dk1">
                  <a:tint val="98500"/>
                </a:schemeClr>
              </a:solidFill>
              <a:ln w="9525">
                <a:solidFill>
                  <a:schemeClr val="dk1">
                    <a:tint val="98500"/>
                  </a:schemeClr>
                </a:solidFill>
              </a:ln>
              <a:effectLst/>
            </c:spPr>
          </c:marker>
          <c:trendline>
            <c:spPr>
              <a:ln w="19050" cap="rnd">
                <a:solidFill>
                  <a:schemeClr val="dk1">
                    <a:tint val="98500"/>
                  </a:schemeClr>
                </a:solidFill>
                <a:prstDash val="sysDot"/>
              </a:ln>
              <a:effectLst/>
            </c:spPr>
            <c:trendlineType val="linear"/>
            <c:dispRSqr val="0"/>
            <c:dispEq val="0"/>
          </c:trendline>
          <c:xVal>
            <c:numRef>
              <c:f>Validation!$E$35:$E$54</c:f>
              <c:numCache>
                <c:formatCode>General</c:formatCode>
                <c:ptCount val="20"/>
                <c:pt idx="0">
                  <c:v>0</c:v>
                </c:pt>
                <c:pt idx="1">
                  <c:v>6</c:v>
                </c:pt>
                <c:pt idx="2">
                  <c:v>9</c:v>
                </c:pt>
                <c:pt idx="3">
                  <c:v>8</c:v>
                </c:pt>
                <c:pt idx="4">
                  <c:v>2</c:v>
                </c:pt>
                <c:pt idx="5">
                  <c:v>0</c:v>
                </c:pt>
                <c:pt idx="6">
                  <c:v>11</c:v>
                </c:pt>
                <c:pt idx="7">
                  <c:v>19</c:v>
                </c:pt>
                <c:pt idx="8">
                  <c:v>11</c:v>
                </c:pt>
                <c:pt idx="9">
                  <c:v>4</c:v>
                </c:pt>
                <c:pt idx="10">
                  <c:v>1</c:v>
                </c:pt>
                <c:pt idx="11">
                  <c:v>0</c:v>
                </c:pt>
                <c:pt idx="12">
                  <c:v>17</c:v>
                </c:pt>
                <c:pt idx="13">
                  <c:v>7</c:v>
                </c:pt>
                <c:pt idx="14">
                  <c:v>10</c:v>
                </c:pt>
                <c:pt idx="15">
                  <c:v>0</c:v>
                </c:pt>
                <c:pt idx="16">
                  <c:v>1</c:v>
                </c:pt>
                <c:pt idx="17">
                  <c:v>10</c:v>
                </c:pt>
                <c:pt idx="18">
                  <c:v>14</c:v>
                </c:pt>
                <c:pt idx="19">
                  <c:v>10</c:v>
                </c:pt>
              </c:numCache>
            </c:numRef>
          </c:xVal>
          <c:yVal>
            <c:numRef>
              <c:f>Validation!$D$35:$D$54</c:f>
              <c:numCache>
                <c:formatCode>General</c:formatCode>
                <c:ptCount val="20"/>
                <c:pt idx="0">
                  <c:v>0</c:v>
                </c:pt>
                <c:pt idx="1">
                  <c:v>-1</c:v>
                </c:pt>
                <c:pt idx="2">
                  <c:v>-5</c:v>
                </c:pt>
                <c:pt idx="3">
                  <c:v>-8</c:v>
                </c:pt>
                <c:pt idx="4">
                  <c:v>-2</c:v>
                </c:pt>
                <c:pt idx="5">
                  <c:v>-2</c:v>
                </c:pt>
                <c:pt idx="6">
                  <c:v>-5</c:v>
                </c:pt>
                <c:pt idx="7">
                  <c:v>-12</c:v>
                </c:pt>
                <c:pt idx="8">
                  <c:v>-12</c:v>
                </c:pt>
                <c:pt idx="9">
                  <c:v>-3</c:v>
                </c:pt>
                <c:pt idx="10">
                  <c:v>-1</c:v>
                </c:pt>
                <c:pt idx="11">
                  <c:v>0</c:v>
                </c:pt>
                <c:pt idx="12">
                  <c:v>-9</c:v>
                </c:pt>
                <c:pt idx="13">
                  <c:v>-6</c:v>
                </c:pt>
                <c:pt idx="14">
                  <c:v>-9</c:v>
                </c:pt>
                <c:pt idx="15">
                  <c:v>0</c:v>
                </c:pt>
                <c:pt idx="16">
                  <c:v>0</c:v>
                </c:pt>
                <c:pt idx="17">
                  <c:v>-5</c:v>
                </c:pt>
                <c:pt idx="18">
                  <c:v>-8</c:v>
                </c:pt>
                <c:pt idx="19">
                  <c:v>-5</c:v>
                </c:pt>
              </c:numCache>
            </c:numRef>
          </c:yVal>
          <c:smooth val="0"/>
          <c:extLst>
            <c:ext xmlns:c16="http://schemas.microsoft.com/office/drawing/2014/chart" uri="{C3380CC4-5D6E-409C-BE32-E72D297353CC}">
              <c16:uniqueId val="{00000002-239C-466A-9F9C-49FA0660BB8D}"/>
            </c:ext>
          </c:extLst>
        </c:ser>
        <c:dLbls>
          <c:showLegendKey val="0"/>
          <c:showVal val="0"/>
          <c:showCatName val="0"/>
          <c:showSerName val="0"/>
          <c:showPercent val="0"/>
          <c:showBubbleSize val="0"/>
        </c:dLbls>
        <c:axId val="580769016"/>
        <c:axId val="581591072"/>
        <c:extLst>
          <c:ext xmlns:c15="http://schemas.microsoft.com/office/drawing/2012/chart" uri="{02D57815-91ED-43cb-92C2-25804820EDAC}">
            <c15:filteredScatterSeries>
              <c15:ser>
                <c:idx val="0"/>
                <c:order val="0"/>
                <c:tx>
                  <c:v>Groups IN</c:v>
                </c:tx>
                <c:spPr>
                  <a:ln w="25400" cap="rnd">
                    <a:noFill/>
                    <a:round/>
                  </a:ln>
                  <a:effectLst/>
                </c:spPr>
                <c:marker>
                  <c:symbol val="circle"/>
                  <c:size val="5"/>
                  <c:spPr>
                    <a:solidFill>
                      <a:schemeClr val="dk1">
                        <a:tint val="88500"/>
                      </a:schemeClr>
                    </a:solidFill>
                    <a:ln w="9525">
                      <a:solidFill>
                        <a:schemeClr val="dk1">
                          <a:tint val="88500"/>
                        </a:schemeClr>
                      </a:solidFill>
                    </a:ln>
                    <a:effectLst/>
                  </c:spPr>
                </c:marker>
                <c:trendline>
                  <c:spPr>
                    <a:ln w="19050" cap="rnd">
                      <a:solidFill>
                        <a:schemeClr val="dk1">
                          <a:tint val="88500"/>
                        </a:schemeClr>
                      </a:solidFill>
                      <a:prstDash val="sysDot"/>
                    </a:ln>
                    <a:effectLst/>
                  </c:spPr>
                  <c:trendlineType val="linear"/>
                  <c:dispRSqr val="1"/>
                  <c:dispEq val="0"/>
                  <c:trendlineLbl>
                    <c:numFmt formatCode="General"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rendlineLbl>
                </c:trendline>
                <c:xVal>
                  <c:numRef>
                    <c:extLst>
                      <c:ext uri="{02D57815-91ED-43cb-92C2-25804820EDAC}">
                        <c15:formulaRef>
                          <c15:sqref>Validation!$A$21:$A$30</c15:sqref>
                        </c15:formulaRef>
                      </c:ext>
                    </c:extLst>
                    <c:numCache>
                      <c:formatCode>General</c:formatCode>
                      <c:ptCount val="10"/>
                    </c:numCache>
                  </c:numRef>
                </c:xVal>
                <c:yVal>
                  <c:numRef>
                    <c:extLst>
                      <c:ext uri="{02D57815-91ED-43cb-92C2-25804820EDAC}">
                        <c15:formulaRef>
                          <c15:sqref>Validation!$H$3:$H$12</c15:sqref>
                        </c15:formulaRef>
                      </c:ext>
                    </c:extLst>
                    <c:numCache>
                      <c:formatCode>General</c:formatCode>
                      <c:ptCount val="10"/>
                      <c:pt idx="0">
                        <c:v>0</c:v>
                      </c:pt>
                      <c:pt idx="1">
                        <c:v>-1</c:v>
                      </c:pt>
                      <c:pt idx="2">
                        <c:v>-5</c:v>
                      </c:pt>
                      <c:pt idx="3">
                        <c:v>-8</c:v>
                      </c:pt>
                      <c:pt idx="4">
                        <c:v>-2</c:v>
                      </c:pt>
                      <c:pt idx="5">
                        <c:v>-2</c:v>
                      </c:pt>
                      <c:pt idx="6">
                        <c:v>-5</c:v>
                      </c:pt>
                      <c:pt idx="7">
                        <c:v>-12</c:v>
                      </c:pt>
                      <c:pt idx="8">
                        <c:v>-12</c:v>
                      </c:pt>
                      <c:pt idx="9">
                        <c:v>-3</c:v>
                      </c:pt>
                    </c:numCache>
                  </c:numRef>
                </c:yVal>
                <c:smooth val="0"/>
                <c:extLst>
                  <c:ext xmlns:c16="http://schemas.microsoft.com/office/drawing/2014/chart" uri="{C3380CC4-5D6E-409C-BE32-E72D297353CC}">
                    <c16:uniqueId val="{00000004-239C-466A-9F9C-49FA0660BB8D}"/>
                  </c:ext>
                </c:extLst>
              </c15:ser>
            </c15:filteredScatterSeries>
            <c15:filteredScatterSeries>
              <c15:ser>
                <c:idx val="1"/>
                <c:order val="1"/>
                <c:tx>
                  <c:v>Groups OUT</c:v>
                </c:tx>
                <c:spPr>
                  <a:ln w="25400" cap="rnd">
                    <a:noFill/>
                    <a:round/>
                  </a:ln>
                  <a:effectLst/>
                </c:spPr>
                <c:marker>
                  <c:symbol val="circle"/>
                  <c:size val="5"/>
                  <c:spPr>
                    <a:solidFill>
                      <a:schemeClr val="dk1">
                        <a:tint val="55000"/>
                      </a:schemeClr>
                    </a:solidFill>
                    <a:ln w="9525">
                      <a:solidFill>
                        <a:schemeClr val="dk1">
                          <a:tint val="55000"/>
                        </a:schemeClr>
                      </a:solidFill>
                    </a:ln>
                    <a:effectLst/>
                  </c:spPr>
                </c:marker>
                <c:trendline>
                  <c:spPr>
                    <a:ln w="19050" cap="rnd">
                      <a:solidFill>
                        <a:schemeClr val="dk1">
                          <a:tint val="55000"/>
                        </a:schemeClr>
                      </a:solidFill>
                      <a:prstDash val="sysDot"/>
                    </a:ln>
                    <a:effectLst/>
                  </c:spPr>
                  <c:trendlineType val="linear"/>
                  <c:dispRSqr val="1"/>
                  <c:dispEq val="0"/>
                  <c:trendlineLbl>
                    <c:layout>
                      <c:manualLayout>
                        <c:x val="0.13903543307086624"/>
                        <c:y val="-0.10522885563092142"/>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rendlineLbl>
                </c:trendline>
                <c:xVal>
                  <c:numRef>
                    <c:extLst xmlns:c15="http://schemas.microsoft.com/office/drawing/2012/chart">
                      <c:ext xmlns:c15="http://schemas.microsoft.com/office/drawing/2012/chart" uri="{02D57815-91ED-43cb-92C2-25804820EDAC}">
                        <c15:formulaRef>
                          <c15:sqref>Validation!$B$21:$B$30</c15:sqref>
                        </c15:formulaRef>
                      </c:ext>
                    </c:extLst>
                    <c:numCache>
                      <c:formatCode>General</c:formatCode>
                      <c:ptCount val="10"/>
                    </c:numCache>
                  </c:numRef>
                </c:xVal>
                <c:yVal>
                  <c:numRef>
                    <c:extLst xmlns:c15="http://schemas.microsoft.com/office/drawing/2012/chart">
                      <c:ext xmlns:c15="http://schemas.microsoft.com/office/drawing/2012/chart" uri="{02D57815-91ED-43cb-92C2-25804820EDAC}">
                        <c15:formulaRef>
                          <c15:sqref>Validation!$I$3:$I$12</c15:sqref>
                        </c15:formulaRef>
                      </c:ext>
                    </c:extLst>
                    <c:numCache>
                      <c:formatCode>General</c:formatCode>
                      <c:ptCount val="10"/>
                      <c:pt idx="0">
                        <c:v>-1</c:v>
                      </c:pt>
                      <c:pt idx="1">
                        <c:v>0</c:v>
                      </c:pt>
                      <c:pt idx="2">
                        <c:v>-9</c:v>
                      </c:pt>
                      <c:pt idx="3">
                        <c:v>-6</c:v>
                      </c:pt>
                      <c:pt idx="4">
                        <c:v>-9</c:v>
                      </c:pt>
                      <c:pt idx="5">
                        <c:v>0</c:v>
                      </c:pt>
                      <c:pt idx="6">
                        <c:v>0</c:v>
                      </c:pt>
                      <c:pt idx="7">
                        <c:v>-5</c:v>
                      </c:pt>
                      <c:pt idx="8">
                        <c:v>-8</c:v>
                      </c:pt>
                      <c:pt idx="9">
                        <c:v>-5</c:v>
                      </c:pt>
                    </c:numCache>
                  </c:numRef>
                </c:yVal>
                <c:smooth val="0"/>
                <c:extLst xmlns:c15="http://schemas.microsoft.com/office/drawing/2012/chart">
                  <c:ext xmlns:c16="http://schemas.microsoft.com/office/drawing/2014/chart" uri="{C3380CC4-5D6E-409C-BE32-E72D297353CC}">
                    <c16:uniqueId val="{00000006-239C-466A-9F9C-49FA0660BB8D}"/>
                  </c:ext>
                </c:extLst>
              </c15:ser>
            </c15:filteredScatterSeries>
          </c:ext>
        </c:extLst>
      </c:scatterChart>
      <c:valAx>
        <c:axId val="580769016"/>
        <c:scaling>
          <c:orientation val="minMax"/>
          <c:max val="2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GB" sz="1200">
                    <a:solidFill>
                      <a:sysClr val="windowText" lastClr="000000"/>
                    </a:solidFill>
                  </a:rPr>
                  <a:t>Number of Groups</a:t>
                </a:r>
                <a:r>
                  <a:rPr lang="en-GB" sz="1200" baseline="0">
                    <a:solidFill>
                      <a:sysClr val="windowText" lastClr="000000"/>
                    </a:solidFill>
                  </a:rPr>
                  <a:t> per 1-hour observation (</a:t>
                </a:r>
                <a:r>
                  <a:rPr lang="en-GB" sz="1200" i="1" baseline="0">
                    <a:solidFill>
                      <a:sysClr val="windowText" lastClr="000000"/>
                    </a:solidFill>
                  </a:rPr>
                  <a:t>n</a:t>
                </a:r>
                <a:r>
                  <a:rPr lang="en-GB" sz="1200" i="0" baseline="0">
                    <a:solidFill>
                      <a:sysClr val="windowText" lastClr="000000"/>
                    </a:solidFill>
                  </a:rPr>
                  <a:t>)</a:t>
                </a:r>
                <a:endParaRPr lang="en-GB" sz="1200">
                  <a:solidFill>
                    <a:sysClr val="windowText" lastClr="000000"/>
                  </a:solidFill>
                </a:endParaRP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81591072"/>
        <c:crosses val="autoZero"/>
        <c:crossBetween val="midCat"/>
      </c:valAx>
      <c:valAx>
        <c:axId val="581591072"/>
        <c:scaling>
          <c:orientation val="minMax"/>
          <c:min val="-20"/>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GB" sz="1200">
                    <a:solidFill>
                      <a:sysClr val="windowText" lastClr="000000"/>
                    </a:solidFill>
                  </a:rPr>
                  <a:t>Automated Active Infrared Counter - Manual Observation count difference (</a:t>
                </a:r>
                <a:r>
                  <a:rPr lang="en-GB" sz="1200" i="1">
                    <a:solidFill>
                      <a:sysClr val="windowText" lastClr="000000"/>
                    </a:solidFill>
                  </a:rPr>
                  <a:t>n</a:t>
                </a:r>
                <a:r>
                  <a:rPr lang="en-GB" sz="1200" i="0">
                    <a:solidFill>
                      <a:sysClr val="windowText" lastClr="000000"/>
                    </a:solidFill>
                  </a:rPr>
                  <a:t>)</a:t>
                </a:r>
                <a:endParaRPr lang="en-GB" sz="1200">
                  <a:solidFill>
                    <a:sysClr val="windowText" lastClr="000000"/>
                  </a:solidFill>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807690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606425</xdr:colOff>
      <xdr:row>21</xdr:row>
      <xdr:rowOff>15875</xdr:rowOff>
    </xdr:from>
    <xdr:to>
      <xdr:col>9</xdr:col>
      <xdr:colOff>73140</xdr:colOff>
      <xdr:row>41</xdr:row>
      <xdr:rowOff>121607</xdr:rowOff>
    </xdr:to>
    <xdr:pic>
      <xdr:nvPicPr>
        <xdr:cNvPr id="3" name="Picture 2">
          <a:extLst>
            <a:ext uri="{FF2B5EF4-FFF2-40B4-BE49-F238E27FC236}">
              <a16:creationId xmlns:a16="http://schemas.microsoft.com/office/drawing/2014/main" id="{54E1D644-F903-470D-AAB4-608634C53A0E}"/>
            </a:ext>
          </a:extLst>
        </xdr:cNvPr>
        <xdr:cNvPicPr>
          <a:picLocks noChangeAspect="1"/>
        </xdr:cNvPicPr>
      </xdr:nvPicPr>
      <xdr:blipFill>
        <a:blip xmlns:r="http://schemas.openxmlformats.org/officeDocument/2006/relationships" r:embed="rId1"/>
        <a:stretch>
          <a:fillRect/>
        </a:stretch>
      </xdr:blipFill>
      <xdr:spPr>
        <a:xfrm>
          <a:off x="1216025" y="4302125"/>
          <a:ext cx="5724640" cy="37252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0</xdr:colOff>
      <xdr:row>0</xdr:row>
      <xdr:rowOff>0</xdr:rowOff>
    </xdr:from>
    <xdr:to>
      <xdr:col>28</xdr:col>
      <xdr:colOff>304800</xdr:colOff>
      <xdr:row>17</xdr:row>
      <xdr:rowOff>28575</xdr:rowOff>
    </xdr:to>
    <xdr:graphicFrame macro="">
      <xdr:nvGraphicFramePr>
        <xdr:cNvPr id="2" name="Chart 1">
          <a:extLst>
            <a:ext uri="{FF2B5EF4-FFF2-40B4-BE49-F238E27FC236}">
              <a16:creationId xmlns:a16="http://schemas.microsoft.com/office/drawing/2014/main" id="{3F5CB217-B05B-47EC-8BD9-DAD63AB0D2ED}"/>
            </a:ext>
            <a:ext uri="{147F2762-F138-4A5C-976F-8EAC2B608ADB}">
              <a16:predDERef xmlns:a16="http://schemas.microsoft.com/office/drawing/2014/main" pred="{93056808-28A4-4EE1-AFFC-7CA19F30EF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600075</xdr:colOff>
      <xdr:row>17</xdr:row>
      <xdr:rowOff>160335</xdr:rowOff>
    </xdr:from>
    <xdr:to>
      <xdr:col>26</xdr:col>
      <xdr:colOff>542475</xdr:colOff>
      <xdr:row>37</xdr:row>
      <xdr:rowOff>140835</xdr:rowOff>
    </xdr:to>
    <xdr:graphicFrame macro="">
      <xdr:nvGraphicFramePr>
        <xdr:cNvPr id="3" name="Chart 2">
          <a:extLst>
            <a:ext uri="{FF2B5EF4-FFF2-40B4-BE49-F238E27FC236}">
              <a16:creationId xmlns:a16="http://schemas.microsoft.com/office/drawing/2014/main" id="{4F4964B6-60A4-4B94-92CE-52003C672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95250</xdr:colOff>
      <xdr:row>0</xdr:row>
      <xdr:rowOff>1587</xdr:rowOff>
    </xdr:from>
    <xdr:to>
      <xdr:col>19</xdr:col>
      <xdr:colOff>285750</xdr:colOff>
      <xdr:row>19</xdr:row>
      <xdr:rowOff>44451</xdr:rowOff>
    </xdr:to>
    <xdr:graphicFrame macro="">
      <xdr:nvGraphicFramePr>
        <xdr:cNvPr id="4" name="Chart 2">
          <a:extLst>
            <a:ext uri="{FF2B5EF4-FFF2-40B4-BE49-F238E27FC236}">
              <a16:creationId xmlns:a16="http://schemas.microsoft.com/office/drawing/2014/main" id="{C07655AB-61D0-43FB-89B6-ECD4D9220F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Declan Ryan" id="{D0CBF30E-8D16-4128-9EA9-22C417161B51}" userId="S::Declan.Ryan@northampton.ac.uk::3d97c53b-5d67-49b7-9e9e-b8a7ee909e1b"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1" dT="2022-07-21T10:41:04.17" personId="{D0CBF30E-8D16-4128-9EA9-22C417161B51}" id="{A6D28922-9BCD-4BC6-A3A3-96FEB2D66666}">
    <text>children under 1m not included in cell count</text>
  </threadedComment>
  <threadedComment ref="E3" dT="2022-07-21T08:45:14.31" personId="{D0CBF30E-8D16-4128-9EA9-22C417161B51}" id="{3EBAF675-79FA-4145-9FE4-37096C0C3D1C}">
    <text>plus 1 child below 1m
grand total = 11</text>
  </threadedComment>
  <threadedComment ref="F3" dT="2022-07-21T10:39:18.62" personId="{D0CBF30E-8D16-4128-9EA9-22C417161B51}" id="{CB6F01C4-B097-4363-BD08-88C3AE24CB8D}">
    <text>1 group of 3</text>
  </threadedComment>
  <threadedComment ref="E4" dT="2022-07-21T10:40:50.77" personId="{D0CBF30E-8D16-4128-9EA9-22C417161B51}" id="{6528F22D-441D-4401-B270-CF7BBD735860}">
    <text>5 groups of 2
1 group of 3
plus 4 children under 1m
grand total = 26</text>
  </threadedComment>
  <threadedComment ref="E5" dT="2022-07-21T12:17:54.94" personId="{D0CBF30E-8D16-4128-9EA9-22C417161B51}" id="{5C261030-DCC1-4429-834E-C399A8A094F1}">
    <text>2 group of 3
7 groups of 2
plus 9 children
Grand Total =46</text>
  </threadedComment>
  <threadedComment ref="F5" dT="2022-07-21T12:20:02.46" personId="{D0CBF30E-8D16-4128-9EA9-22C417161B51}" id="{C4985FF0-A103-49B8-A1AA-DD5312AE8ADF}">
    <text>2 group of 4
15 groups of 2
plus 4 children
Grand Total = 56</text>
  </threadedComment>
  <threadedComment ref="E6" dT="2022-07-21T14:35:17.05" personId="{D0CBF30E-8D16-4128-9EA9-22C417161B51}" id="{E8C1B8E3-FCFE-43EF-8798-3CB0FFE8583A}">
    <text>1 group of 4
1 group of 3
6 groups of 2
plus 3 children
Grand Total = 36</text>
  </threadedComment>
  <threadedComment ref="F6" dT="2022-07-21T14:36:00.73" personId="{D0CBF30E-8D16-4128-9EA9-22C417161B51}" id="{7ADA482E-6C48-4A48-A8EC-C9D9E552F63B}">
    <text>3 groups of 3
4 groups of 2
plus 5 children
Grand Total = 40</text>
  </threadedComment>
  <threadedComment ref="A7" dT="2022-07-29T12:04:38.15" personId="{D0CBF30E-8D16-4128-9EA9-22C417161B51}" id="{8E4D6ACD-C2E9-4A79-AF66-7BD8BE511855}">
    <text>observation occured on 28/7/2022 due to manual count issue on 21/7/2022</text>
  </threadedComment>
  <threadedComment ref="E7" dT="2022-07-29T12:06:06.56" personId="{D0CBF30E-8D16-4128-9EA9-22C417161B51}" id="{2F6B1563-0AB6-4392-982D-885D72AD598A}">
    <text>1 group of 4
1 group of 2
no children</text>
  </threadedComment>
  <threadedComment ref="F7" dT="2022-07-29T12:07:10.27" personId="{D0CBF30E-8D16-4128-9EA9-22C417161B51}" id="{649B3818-0F2B-411B-80BF-7F30E28708AF}">
    <text>1 group of 4
2 groups of 3
7 groups of 2
plus 2 children
Grand Total = 38</text>
  </threadedComment>
  <threadedComment ref="A8" dT="2022-07-29T12:04:46.05" personId="{D0CBF30E-8D16-4128-9EA9-22C417161B51}" id="{E6920273-5F14-4ABF-B0AE-72D7F2D53670}">
    <text>22/7/2022</text>
  </threadedComment>
  <threadedComment ref="E8" dT="2022-07-22T10:09:10.92" personId="{D0CBF30E-8D16-4128-9EA9-22C417161B51}" id="{FF63150B-4DB2-4A32-94B0-1DE43FE18169}">
    <text>no groups or children</text>
  </threadedComment>
  <threadedComment ref="F8" dT="2022-07-22T10:09:23.99" personId="{D0CBF30E-8D16-4128-9EA9-22C417161B51}" id="{0741B08F-9E64-4DBA-BC00-ACE3BF14C40E}">
    <text>no groups or children</text>
  </threadedComment>
  <threadedComment ref="E9" dT="2022-07-22T10:11:04.60" personId="{D0CBF30E-8D16-4128-9EA9-22C417161B51}" id="{6EECDF23-6990-484C-8206-A4963B89B5DA}">
    <text>11 groups of 2
plus 6 children
Grand Total = 40</text>
  </threadedComment>
  <threadedComment ref="F9" dT="2022-07-22T10:09:44.45" personId="{D0CBF30E-8D16-4128-9EA9-22C417161B51}" id="{C0C119F6-FA35-48D5-ACC4-5F3AC393150A}">
    <text>1 group of 2
no children</text>
  </threadedComment>
  <threadedComment ref="E10" dT="2022-07-22T12:14:10.40" personId="{D0CBF30E-8D16-4128-9EA9-22C417161B51}" id="{9EF04505-ED8D-4A9D-89EE-7455D5D60141}">
    <text>1 group of 5
1 group of 4
4 groups of 3
13 groups of 2
plus 16 children
Grand Total = 83</text>
  </threadedComment>
  <threadedComment ref="F10" dT="2022-07-22T12:15:14.61" personId="{D0CBF30E-8D16-4128-9EA9-22C417161B51}" id="{136865FE-76E9-4CE4-AB56-DDDD1326B00A}">
    <text>1 group of 4
1 group of 3
8 groups of 2
plus 4 children
Grand Total = 42</text>
  </threadedComment>
  <threadedComment ref="E11" dT="2022-07-22T14:11:27.71" personId="{D0CBF30E-8D16-4128-9EA9-22C417161B51}" id="{87FD7EA4-62EE-4F02-BE8A-C955E790E076}">
    <text>2 groups of 3
9 groups of 2
plus 2 children
Grand Total = 37</text>
  </threadedComment>
  <threadedComment ref="F11" dT="2022-07-22T14:13:04.93" personId="{D0CBF30E-8D16-4128-9EA9-22C417161B51}" id="{2D92BECB-D7FF-4660-9FC0-1DBC65A5AC02}">
    <text>1 group of 6
1 group of 5
3 groups of 3
9 groups of 2
plus 5 children
Grand Total = 65</text>
  </threadedComment>
  <threadedComment ref="E12" dT="2022-07-22T18:43:03.08" personId="{D0CBF30E-8D16-4128-9EA9-22C417161B51}" id="{D314285A-8CCE-4D9D-AE74-F552FAFB7A9C}">
    <text>4 groups of 2
plus 2 children
Grand Total = 20</text>
  </threadedComment>
  <threadedComment ref="F12" dT="2022-07-22T18:44:16.14" personId="{D0CBF30E-8D16-4128-9EA9-22C417161B51}" id="{8D880FC1-C25B-48C5-AF7D-E42D03FC4E92}">
    <text>1 group of 4
3 groups of 3
6 groups of 2
plus 4 children
Grand Total = 42</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1E57-82C3-42ED-94EF-995B0BBDC49E}">
  <dimension ref="A1:P46"/>
  <sheetViews>
    <sheetView tabSelected="1" topLeftCell="A7" workbookViewId="0">
      <selection activeCell="B22" sqref="B22"/>
    </sheetView>
  </sheetViews>
  <sheetFormatPr defaultRowHeight="15" x14ac:dyDescent="0.25"/>
  <cols>
    <col min="3" max="3" width="28.5703125" customWidth="1"/>
    <col min="13" max="13" width="14.140625" customWidth="1"/>
  </cols>
  <sheetData>
    <row r="1" spans="1:16" x14ac:dyDescent="0.25">
      <c r="A1" s="4"/>
      <c r="B1" s="4"/>
      <c r="C1" s="4"/>
      <c r="D1" s="4"/>
      <c r="E1" s="4"/>
      <c r="F1" s="4"/>
      <c r="G1" s="4"/>
      <c r="H1" s="4"/>
      <c r="I1" s="4"/>
      <c r="J1" s="4"/>
      <c r="K1" s="4"/>
      <c r="L1" s="4"/>
      <c r="M1" s="4"/>
      <c r="N1" s="4"/>
      <c r="O1" s="4"/>
      <c r="P1" s="4"/>
    </row>
    <row r="2" spans="1:16" x14ac:dyDescent="0.25">
      <c r="A2" s="4"/>
      <c r="B2" s="4"/>
      <c r="C2" s="4"/>
      <c r="D2" s="4"/>
      <c r="E2" s="4"/>
      <c r="F2" s="4"/>
      <c r="G2" s="4"/>
      <c r="H2" s="4"/>
      <c r="I2" s="4"/>
      <c r="J2" s="4"/>
      <c r="K2" s="4"/>
      <c r="L2" s="4"/>
      <c r="M2" s="4"/>
      <c r="N2" s="4"/>
      <c r="O2" s="4"/>
      <c r="P2" s="4"/>
    </row>
    <row r="3" spans="1:16" ht="15.75" thickBot="1" x14ac:dyDescent="0.3">
      <c r="A3" s="4"/>
      <c r="B3" s="4"/>
      <c r="C3" s="4"/>
      <c r="D3" s="4"/>
      <c r="E3" s="4"/>
      <c r="F3" s="4"/>
      <c r="G3" s="4"/>
      <c r="H3" s="4"/>
      <c r="I3" s="4"/>
      <c r="J3" s="4"/>
      <c r="K3" s="4"/>
      <c r="L3" s="4"/>
      <c r="M3" s="4"/>
      <c r="N3" s="4"/>
      <c r="O3" s="4"/>
      <c r="P3" s="4"/>
    </row>
    <row r="4" spans="1:16" ht="14.45" customHeight="1" x14ac:dyDescent="0.25">
      <c r="A4" s="4"/>
      <c r="B4" s="4"/>
      <c r="C4" s="110" t="s">
        <v>3730</v>
      </c>
      <c r="D4" s="111"/>
      <c r="E4" s="111"/>
      <c r="F4" s="111"/>
      <c r="G4" s="111"/>
      <c r="H4" s="111"/>
      <c r="I4" s="111"/>
      <c r="J4" s="111"/>
      <c r="K4" s="111"/>
      <c r="L4" s="111"/>
      <c r="M4" s="111"/>
      <c r="N4" s="112"/>
      <c r="O4" s="4"/>
      <c r="P4" s="4"/>
    </row>
    <row r="5" spans="1:16" x14ac:dyDescent="0.25">
      <c r="A5" s="4"/>
      <c r="B5" s="4"/>
      <c r="C5" s="113"/>
      <c r="D5" s="114"/>
      <c r="E5" s="114"/>
      <c r="F5" s="114"/>
      <c r="G5" s="114"/>
      <c r="H5" s="114"/>
      <c r="I5" s="114"/>
      <c r="J5" s="114"/>
      <c r="K5" s="114"/>
      <c r="L5" s="114"/>
      <c r="M5" s="114"/>
      <c r="N5" s="115"/>
      <c r="O5" s="4"/>
      <c r="P5" s="4"/>
    </row>
    <row r="6" spans="1:16" ht="15.75" thickBot="1" x14ac:dyDescent="0.3">
      <c r="A6" s="4"/>
      <c r="B6" s="4"/>
      <c r="C6" s="116"/>
      <c r="D6" s="117"/>
      <c r="E6" s="117"/>
      <c r="F6" s="117"/>
      <c r="G6" s="117"/>
      <c r="H6" s="117"/>
      <c r="I6" s="117"/>
      <c r="J6" s="117"/>
      <c r="K6" s="117"/>
      <c r="L6" s="117"/>
      <c r="M6" s="117"/>
      <c r="N6" s="118"/>
      <c r="O6" s="4"/>
      <c r="P6" s="4"/>
    </row>
    <row r="7" spans="1:16" x14ac:dyDescent="0.25">
      <c r="A7" s="4"/>
      <c r="B7" s="4"/>
      <c r="C7" s="5" t="s">
        <v>3731</v>
      </c>
      <c r="D7" s="5"/>
      <c r="E7" s="5"/>
      <c r="F7" s="5"/>
      <c r="G7" s="4"/>
      <c r="H7" s="4"/>
      <c r="I7" s="4"/>
      <c r="J7" s="4"/>
      <c r="K7" s="4"/>
      <c r="L7" s="4"/>
      <c r="M7" s="4"/>
      <c r="N7" s="4"/>
      <c r="O7" s="4"/>
      <c r="P7" s="4"/>
    </row>
    <row r="8" spans="1:16" ht="14.45" customHeight="1" x14ac:dyDescent="0.25">
      <c r="A8" s="4"/>
      <c r="B8" s="4"/>
      <c r="C8" s="107" t="s">
        <v>3732</v>
      </c>
      <c r="D8" s="107"/>
      <c r="E8" s="107"/>
      <c r="F8" s="107"/>
      <c r="G8" s="107"/>
      <c r="H8" s="107"/>
      <c r="I8" s="107"/>
      <c r="J8" s="107"/>
      <c r="K8" s="107"/>
      <c r="L8" s="107"/>
      <c r="M8" s="107"/>
      <c r="N8" s="107"/>
      <c r="O8" s="103"/>
      <c r="P8" s="4"/>
    </row>
    <row r="9" spans="1:16" x14ac:dyDescent="0.25">
      <c r="A9" s="4"/>
      <c r="B9" s="4"/>
      <c r="C9" s="107"/>
      <c r="D9" s="107"/>
      <c r="E9" s="107"/>
      <c r="F9" s="107"/>
      <c r="G9" s="107"/>
      <c r="H9" s="107"/>
      <c r="I9" s="107"/>
      <c r="J9" s="107"/>
      <c r="K9" s="107"/>
      <c r="L9" s="107"/>
      <c r="M9" s="107"/>
      <c r="N9" s="107"/>
      <c r="O9" s="103"/>
      <c r="P9" s="4"/>
    </row>
    <row r="10" spans="1:16" ht="15.75" thickBot="1" x14ac:dyDescent="0.3">
      <c r="A10" s="4"/>
      <c r="B10" s="4"/>
      <c r="C10" s="103"/>
      <c r="D10" s="103"/>
      <c r="E10" s="103"/>
      <c r="F10" s="103"/>
      <c r="G10" s="103"/>
      <c r="H10" s="103"/>
      <c r="I10" s="103"/>
      <c r="J10" s="103"/>
      <c r="K10" s="103"/>
      <c r="L10" s="103"/>
      <c r="M10" s="103"/>
      <c r="N10" s="103"/>
      <c r="O10" s="103"/>
      <c r="P10" s="4"/>
    </row>
    <row r="11" spans="1:16" ht="15.6" customHeight="1" thickBot="1" x14ac:dyDescent="0.3">
      <c r="A11" s="4"/>
      <c r="B11" s="4"/>
      <c r="C11" s="104" t="s">
        <v>3712</v>
      </c>
      <c r="D11" s="107" t="s">
        <v>3717</v>
      </c>
      <c r="E11" s="107"/>
      <c r="F11" s="107"/>
      <c r="G11" s="107"/>
      <c r="H11" s="107"/>
      <c r="I11" s="107"/>
      <c r="J11" s="107"/>
      <c r="K11" s="107"/>
      <c r="L11" s="107"/>
      <c r="M11" s="107"/>
      <c r="N11" s="107"/>
      <c r="O11" s="107"/>
      <c r="P11" s="4"/>
    </row>
    <row r="12" spans="1:16" ht="15.75" thickBot="1" x14ac:dyDescent="0.3">
      <c r="A12" s="4"/>
      <c r="B12" s="4"/>
      <c r="C12" s="104" t="s">
        <v>3713</v>
      </c>
      <c r="D12" s="107" t="s">
        <v>3714</v>
      </c>
      <c r="E12" s="107"/>
      <c r="F12" s="107"/>
      <c r="G12" s="107"/>
      <c r="H12" s="107"/>
      <c r="I12" s="107"/>
      <c r="J12" s="107"/>
      <c r="K12" s="107"/>
      <c r="L12" s="107"/>
      <c r="M12" s="107"/>
      <c r="N12" s="107"/>
      <c r="O12" s="107"/>
      <c r="P12" s="4"/>
    </row>
    <row r="13" spans="1:16" ht="15.75" thickBot="1" x14ac:dyDescent="0.3">
      <c r="A13" s="4"/>
      <c r="B13" s="4"/>
      <c r="C13" s="105" t="s">
        <v>3715</v>
      </c>
      <c r="D13" s="107" t="s">
        <v>3716</v>
      </c>
      <c r="E13" s="107"/>
      <c r="F13" s="107"/>
      <c r="G13" s="107"/>
      <c r="H13" s="107"/>
      <c r="I13" s="107"/>
      <c r="J13" s="107"/>
      <c r="K13" s="107"/>
      <c r="L13" s="107"/>
      <c r="M13" s="107"/>
      <c r="N13" s="107"/>
      <c r="O13" s="107"/>
      <c r="P13" s="4"/>
    </row>
    <row r="14" spans="1:16" ht="15.75" thickBot="1" x14ac:dyDescent="0.3">
      <c r="A14" s="4"/>
      <c r="B14" s="4"/>
      <c r="C14" s="106" t="s">
        <v>3718</v>
      </c>
      <c r="D14" s="107" t="s">
        <v>3719</v>
      </c>
      <c r="E14" s="107"/>
      <c r="F14" s="107"/>
      <c r="G14" s="107"/>
      <c r="H14" s="107"/>
      <c r="I14" s="107"/>
      <c r="J14" s="107"/>
      <c r="K14" s="107"/>
      <c r="L14" s="107"/>
      <c r="M14" s="107"/>
      <c r="N14" s="107"/>
      <c r="O14" s="107"/>
      <c r="P14" s="4"/>
    </row>
    <row r="15" spans="1:16" ht="15.75" thickBot="1" x14ac:dyDescent="0.3">
      <c r="A15" s="4"/>
      <c r="B15" s="4"/>
      <c r="C15" s="106" t="s">
        <v>3720</v>
      </c>
      <c r="D15" s="107" t="s">
        <v>3721</v>
      </c>
      <c r="E15" s="107"/>
      <c r="F15" s="107"/>
      <c r="G15" s="107"/>
      <c r="H15" s="107"/>
      <c r="I15" s="107"/>
      <c r="J15" s="107"/>
      <c r="K15" s="107"/>
      <c r="L15" s="107"/>
      <c r="M15" s="107"/>
      <c r="N15" s="107"/>
      <c r="O15" s="107"/>
      <c r="P15" s="4"/>
    </row>
    <row r="16" spans="1:16" ht="15.75" thickBot="1" x14ac:dyDescent="0.3">
      <c r="A16" s="4"/>
      <c r="B16" s="4"/>
      <c r="C16" s="106" t="s">
        <v>3722</v>
      </c>
      <c r="D16" s="107" t="s">
        <v>3723</v>
      </c>
      <c r="E16" s="107"/>
      <c r="F16" s="107"/>
      <c r="G16" s="107"/>
      <c r="H16" s="107"/>
      <c r="I16" s="107"/>
      <c r="J16" s="107"/>
      <c r="K16" s="107"/>
      <c r="L16" s="107"/>
      <c r="M16" s="107"/>
      <c r="N16" s="107"/>
      <c r="O16" s="107"/>
      <c r="P16" s="4"/>
    </row>
    <row r="17" spans="1:16" ht="15.75" thickBot="1" x14ac:dyDescent="0.3">
      <c r="A17" s="4"/>
      <c r="B17" s="4"/>
      <c r="C17" s="106" t="s">
        <v>3724</v>
      </c>
      <c r="D17" s="107" t="s">
        <v>3725</v>
      </c>
      <c r="E17" s="107"/>
      <c r="F17" s="107"/>
      <c r="G17" s="107"/>
      <c r="H17" s="107"/>
      <c r="I17" s="107"/>
      <c r="J17" s="107"/>
      <c r="K17" s="107"/>
      <c r="L17" s="107"/>
      <c r="M17" s="107"/>
      <c r="N17" s="107"/>
      <c r="O17" s="107"/>
      <c r="P17" s="4"/>
    </row>
    <row r="18" spans="1:16" ht="15.75" thickBot="1" x14ac:dyDescent="0.3">
      <c r="A18" s="4"/>
      <c r="B18" s="4"/>
      <c r="C18" s="106" t="s">
        <v>3726</v>
      </c>
      <c r="D18" s="107" t="s">
        <v>3727</v>
      </c>
      <c r="E18" s="107"/>
      <c r="F18" s="107"/>
      <c r="G18" s="107"/>
      <c r="H18" s="107"/>
      <c r="I18" s="107"/>
      <c r="J18" s="107"/>
      <c r="K18" s="107"/>
      <c r="L18" s="107"/>
      <c r="M18" s="107"/>
      <c r="N18" s="107"/>
      <c r="O18" s="107"/>
      <c r="P18" s="4"/>
    </row>
    <row r="19" spans="1:16" ht="15.75" thickBot="1" x14ac:dyDescent="0.3">
      <c r="A19" s="4"/>
      <c r="B19" s="4"/>
      <c r="C19" s="105" t="s">
        <v>3728</v>
      </c>
      <c r="D19" s="108" t="s">
        <v>3729</v>
      </c>
      <c r="E19" s="109"/>
      <c r="F19" s="109"/>
      <c r="G19" s="109"/>
      <c r="H19" s="109"/>
      <c r="I19" s="109"/>
      <c r="J19" s="109"/>
      <c r="K19" s="109"/>
      <c r="L19" s="109"/>
      <c r="M19" s="109"/>
      <c r="N19" s="109"/>
      <c r="O19" s="109"/>
      <c r="P19" s="4"/>
    </row>
    <row r="20" spans="1:16" x14ac:dyDescent="0.25">
      <c r="A20" s="4"/>
      <c r="B20" s="4"/>
      <c r="C20" s="4"/>
      <c r="D20" s="4"/>
      <c r="E20" s="4"/>
      <c r="F20" s="4"/>
      <c r="G20" s="4"/>
      <c r="H20" s="4"/>
      <c r="I20" s="4"/>
      <c r="J20" s="4"/>
      <c r="K20" s="4"/>
      <c r="L20" s="4"/>
      <c r="M20" s="4"/>
      <c r="N20" s="4"/>
      <c r="O20" s="4"/>
      <c r="P20" s="4"/>
    </row>
    <row r="21" spans="1:16" ht="42.6" customHeight="1" x14ac:dyDescent="0.25">
      <c r="A21" s="4"/>
      <c r="B21" s="4"/>
      <c r="C21" s="119" t="s">
        <v>3733</v>
      </c>
      <c r="D21" s="119"/>
      <c r="E21" s="119"/>
      <c r="F21" s="119"/>
      <c r="G21" s="119"/>
      <c r="H21" s="119"/>
      <c r="I21" s="119"/>
      <c r="J21" s="119"/>
      <c r="K21" s="119"/>
      <c r="L21" s="119"/>
      <c r="M21" s="119"/>
      <c r="N21" s="119"/>
      <c r="O21" s="119"/>
      <c r="P21" s="4"/>
    </row>
    <row r="22" spans="1:16" x14ac:dyDescent="0.25">
      <c r="A22" s="4"/>
      <c r="B22" s="4"/>
      <c r="C22" s="4"/>
      <c r="D22" s="4"/>
      <c r="E22" s="4"/>
      <c r="F22" s="4"/>
      <c r="G22" s="4"/>
      <c r="H22" s="4"/>
      <c r="I22" s="4"/>
      <c r="J22" s="4"/>
      <c r="K22" s="4"/>
      <c r="L22" s="4"/>
      <c r="M22" s="4"/>
      <c r="N22" s="4"/>
      <c r="O22" s="4"/>
      <c r="P22" s="4"/>
    </row>
    <row r="23" spans="1:16" x14ac:dyDescent="0.25">
      <c r="A23" s="4"/>
      <c r="B23" s="4"/>
      <c r="C23" s="4"/>
      <c r="D23" s="4"/>
      <c r="E23" s="4"/>
      <c r="F23" s="4"/>
      <c r="G23" s="4"/>
      <c r="H23" s="4"/>
      <c r="I23" s="4"/>
      <c r="J23" s="4"/>
      <c r="K23" s="4"/>
      <c r="L23" s="4"/>
      <c r="M23" s="4"/>
      <c r="N23" s="4"/>
      <c r="O23" s="4"/>
      <c r="P23" s="4"/>
    </row>
    <row r="24" spans="1:16" x14ac:dyDescent="0.25">
      <c r="A24" s="4"/>
      <c r="B24" s="4"/>
      <c r="C24" s="4"/>
      <c r="D24" s="4"/>
      <c r="E24" s="4"/>
      <c r="F24" s="4"/>
      <c r="G24" s="4"/>
      <c r="H24" s="4"/>
      <c r="I24" s="4"/>
      <c r="J24" s="4"/>
      <c r="K24" s="4"/>
      <c r="L24" s="4"/>
      <c r="M24" s="4"/>
      <c r="N24" s="4"/>
      <c r="O24" s="4"/>
      <c r="P24" s="4"/>
    </row>
    <row r="25" spans="1:16" x14ac:dyDescent="0.25">
      <c r="A25" s="4"/>
      <c r="B25" s="4"/>
      <c r="C25" s="4"/>
      <c r="D25" s="4"/>
      <c r="E25" s="4"/>
      <c r="F25" s="4"/>
      <c r="G25" s="4"/>
      <c r="H25" s="4"/>
      <c r="I25" s="4"/>
      <c r="J25" s="4"/>
      <c r="K25" s="4"/>
      <c r="L25" s="4"/>
      <c r="M25" s="4"/>
      <c r="N25" s="4"/>
      <c r="O25" s="4"/>
      <c r="P25" s="4"/>
    </row>
    <row r="26" spans="1:16" x14ac:dyDescent="0.25">
      <c r="A26" s="4"/>
      <c r="B26" s="4"/>
      <c r="C26" s="4"/>
      <c r="D26" s="4"/>
      <c r="E26" s="4"/>
      <c r="F26" s="4"/>
      <c r="G26" s="4"/>
      <c r="H26" s="4"/>
      <c r="I26" s="4"/>
      <c r="J26" s="4"/>
      <c r="K26" s="4"/>
      <c r="L26" s="4"/>
      <c r="M26" s="4"/>
      <c r="N26" s="4"/>
      <c r="O26" s="4"/>
      <c r="P26" s="4"/>
    </row>
    <row r="27" spans="1:16" x14ac:dyDescent="0.25">
      <c r="A27" s="4"/>
      <c r="B27" s="4"/>
      <c r="C27" s="4"/>
      <c r="D27" s="4"/>
      <c r="E27" s="4"/>
      <c r="F27" s="4"/>
      <c r="G27" s="4"/>
      <c r="H27" s="4"/>
      <c r="I27" s="4"/>
      <c r="J27" s="4"/>
      <c r="K27" s="4"/>
      <c r="L27" s="4"/>
      <c r="M27" s="4"/>
      <c r="N27" s="4"/>
      <c r="O27" s="4"/>
      <c r="P27" s="4"/>
    </row>
    <row r="28" spans="1:16" x14ac:dyDescent="0.25">
      <c r="A28" s="4"/>
      <c r="B28" s="4"/>
      <c r="C28" s="4"/>
      <c r="D28" s="4"/>
      <c r="E28" s="4"/>
      <c r="F28" s="4"/>
      <c r="G28" s="4"/>
      <c r="H28" s="4"/>
      <c r="I28" s="4"/>
      <c r="J28" s="4"/>
      <c r="K28" s="4"/>
      <c r="L28" s="4"/>
      <c r="M28" s="4"/>
      <c r="N28" s="4"/>
      <c r="O28" s="4"/>
      <c r="P28" s="4"/>
    </row>
    <row r="29" spans="1:16" x14ac:dyDescent="0.25">
      <c r="A29" s="4"/>
      <c r="B29" s="4"/>
      <c r="C29" s="4"/>
      <c r="D29" s="4"/>
      <c r="E29" s="4"/>
      <c r="F29" s="4"/>
      <c r="G29" s="4"/>
      <c r="H29" s="4"/>
      <c r="I29" s="4"/>
      <c r="J29" s="4"/>
      <c r="K29" s="4"/>
      <c r="L29" s="4"/>
      <c r="M29" s="4"/>
      <c r="N29" s="4"/>
      <c r="O29" s="4"/>
      <c r="P29" s="4"/>
    </row>
    <row r="30" spans="1:16" x14ac:dyDescent="0.25">
      <c r="A30" s="4"/>
      <c r="B30" s="4"/>
      <c r="C30" s="4"/>
      <c r="D30" s="4"/>
      <c r="E30" s="4"/>
      <c r="F30" s="4"/>
      <c r="G30" s="4"/>
      <c r="H30" s="4"/>
      <c r="I30" s="4"/>
      <c r="J30" s="4"/>
      <c r="K30" s="4"/>
      <c r="L30" s="4"/>
      <c r="M30" s="4"/>
      <c r="N30" s="4"/>
      <c r="O30" s="4"/>
      <c r="P30" s="4"/>
    </row>
    <row r="31" spans="1:16" x14ac:dyDescent="0.25">
      <c r="A31" s="4"/>
      <c r="B31" s="4"/>
      <c r="C31" s="4"/>
      <c r="D31" s="4"/>
      <c r="E31" s="4"/>
      <c r="F31" s="4"/>
      <c r="G31" s="4"/>
      <c r="H31" s="4"/>
      <c r="I31" s="4"/>
      <c r="J31" s="4"/>
      <c r="K31" s="4"/>
      <c r="L31" s="4"/>
      <c r="M31" s="4"/>
      <c r="N31" s="4"/>
      <c r="O31" s="4"/>
      <c r="P31" s="4"/>
    </row>
    <row r="32" spans="1:16" x14ac:dyDescent="0.25">
      <c r="A32" s="4"/>
      <c r="B32" s="4"/>
      <c r="C32" s="4"/>
      <c r="D32" s="4"/>
      <c r="E32" s="4"/>
      <c r="F32" s="4"/>
      <c r="G32" s="4"/>
      <c r="H32" s="4"/>
      <c r="I32" s="4"/>
      <c r="J32" s="4"/>
      <c r="K32" s="4"/>
      <c r="L32" s="4"/>
      <c r="M32" s="4"/>
      <c r="N32" s="4"/>
      <c r="O32" s="4"/>
      <c r="P32" s="4"/>
    </row>
    <row r="33" spans="1:16" x14ac:dyDescent="0.25">
      <c r="A33" s="4"/>
      <c r="B33" s="4"/>
      <c r="C33" s="4"/>
      <c r="D33" s="4"/>
      <c r="E33" s="4"/>
      <c r="F33" s="4"/>
      <c r="G33" s="4"/>
      <c r="H33" s="4"/>
      <c r="I33" s="4"/>
      <c r="J33" s="4"/>
      <c r="K33" s="4"/>
      <c r="L33" s="4"/>
      <c r="M33" s="4"/>
      <c r="N33" s="4"/>
      <c r="O33" s="4"/>
      <c r="P33" s="4"/>
    </row>
    <row r="34" spans="1:16" x14ac:dyDescent="0.25">
      <c r="A34" s="4"/>
      <c r="B34" s="4"/>
      <c r="C34" s="4"/>
      <c r="D34" s="4"/>
      <c r="E34" s="4"/>
      <c r="F34" s="4"/>
      <c r="G34" s="4"/>
      <c r="H34" s="4"/>
      <c r="I34" s="4"/>
      <c r="J34" s="4"/>
      <c r="K34" s="4"/>
      <c r="L34" s="4"/>
      <c r="M34" s="4"/>
      <c r="N34" s="4"/>
      <c r="O34" s="4"/>
      <c r="P34" s="4"/>
    </row>
    <row r="35" spans="1:16" x14ac:dyDescent="0.25">
      <c r="A35" s="4"/>
      <c r="B35" s="4"/>
      <c r="C35" s="4"/>
      <c r="D35" s="4"/>
      <c r="E35" s="4"/>
      <c r="F35" s="4"/>
      <c r="G35" s="4"/>
      <c r="H35" s="4"/>
      <c r="I35" s="4"/>
      <c r="J35" s="4"/>
      <c r="K35" s="4"/>
      <c r="L35" s="4"/>
      <c r="M35" s="4"/>
      <c r="N35" s="4"/>
      <c r="O35" s="4"/>
      <c r="P35" s="4"/>
    </row>
    <row r="36" spans="1:16" x14ac:dyDescent="0.25">
      <c r="A36" s="4"/>
      <c r="B36" s="4"/>
      <c r="C36" s="4"/>
      <c r="D36" s="4"/>
      <c r="E36" s="4"/>
      <c r="F36" s="4"/>
      <c r="G36" s="4"/>
      <c r="H36" s="4"/>
      <c r="I36" s="4"/>
      <c r="J36" s="4"/>
      <c r="K36" s="4"/>
      <c r="L36" s="4"/>
      <c r="M36" s="4"/>
      <c r="N36" s="4"/>
      <c r="O36" s="4"/>
      <c r="P36" s="4"/>
    </row>
    <row r="37" spans="1:16" x14ac:dyDescent="0.25">
      <c r="A37" s="4"/>
      <c r="B37" s="4"/>
      <c r="C37" s="4"/>
      <c r="D37" s="4"/>
      <c r="E37" s="4"/>
      <c r="F37" s="4"/>
      <c r="G37" s="4"/>
      <c r="H37" s="4"/>
      <c r="I37" s="4"/>
      <c r="J37" s="4"/>
      <c r="K37" s="4"/>
      <c r="L37" s="4"/>
      <c r="M37" s="4"/>
      <c r="N37" s="4"/>
      <c r="O37" s="4"/>
      <c r="P37" s="4"/>
    </row>
    <row r="38" spans="1:16" x14ac:dyDescent="0.25">
      <c r="A38" s="4"/>
      <c r="B38" s="4"/>
      <c r="C38" s="4"/>
      <c r="D38" s="4"/>
      <c r="E38" s="4"/>
      <c r="F38" s="4"/>
      <c r="G38" s="4"/>
      <c r="H38" s="4"/>
      <c r="I38" s="4"/>
      <c r="J38" s="4"/>
      <c r="K38" s="4"/>
      <c r="L38" s="4"/>
      <c r="M38" s="4"/>
      <c r="N38" s="4"/>
      <c r="O38" s="4"/>
      <c r="P38" s="4"/>
    </row>
    <row r="39" spans="1:16" x14ac:dyDescent="0.25">
      <c r="A39" s="4"/>
      <c r="B39" s="4"/>
      <c r="C39" s="4"/>
      <c r="D39" s="4"/>
      <c r="E39" s="4"/>
      <c r="F39" s="4"/>
      <c r="G39" s="4"/>
      <c r="H39" s="4"/>
      <c r="I39" s="4"/>
      <c r="J39" s="4"/>
      <c r="K39" s="4"/>
      <c r="L39" s="4"/>
      <c r="M39" s="4"/>
      <c r="N39" s="4"/>
      <c r="O39" s="4"/>
      <c r="P39" s="4"/>
    </row>
    <row r="40" spans="1:16" x14ac:dyDescent="0.25">
      <c r="A40" s="4"/>
      <c r="B40" s="4"/>
      <c r="C40" s="4"/>
      <c r="D40" s="4"/>
      <c r="E40" s="4"/>
      <c r="F40" s="4"/>
      <c r="G40" s="4"/>
      <c r="H40" s="4"/>
      <c r="I40" s="4"/>
      <c r="J40" s="4"/>
      <c r="K40" s="4"/>
      <c r="L40" s="4"/>
      <c r="M40" s="4"/>
      <c r="N40" s="4"/>
      <c r="O40" s="4"/>
      <c r="P40" s="4"/>
    </row>
    <row r="41" spans="1:16" x14ac:dyDescent="0.25">
      <c r="A41" s="4"/>
      <c r="B41" s="4"/>
      <c r="C41" s="4"/>
      <c r="D41" s="4"/>
      <c r="E41" s="4"/>
      <c r="F41" s="4"/>
      <c r="G41" s="4"/>
      <c r="H41" s="4"/>
      <c r="I41" s="4"/>
      <c r="J41" s="4"/>
      <c r="K41" s="4"/>
      <c r="L41" s="4"/>
      <c r="M41" s="4"/>
      <c r="N41" s="4"/>
      <c r="O41" s="4"/>
      <c r="P41" s="4"/>
    </row>
    <row r="42" spans="1:16" x14ac:dyDescent="0.25">
      <c r="A42" s="4"/>
      <c r="B42" s="4"/>
      <c r="C42" s="4"/>
      <c r="D42" s="4"/>
      <c r="E42" s="4"/>
      <c r="F42" s="4"/>
      <c r="G42" s="4"/>
      <c r="H42" s="4"/>
      <c r="I42" s="4"/>
      <c r="J42" s="4"/>
      <c r="K42" s="4"/>
      <c r="L42" s="4"/>
      <c r="M42" s="4"/>
      <c r="N42" s="4"/>
      <c r="O42" s="4"/>
      <c r="P42" s="4"/>
    </row>
    <row r="43" spans="1:16" x14ac:dyDescent="0.25">
      <c r="A43" s="4"/>
      <c r="B43" s="4"/>
      <c r="C43" s="4"/>
      <c r="D43" s="4"/>
      <c r="E43" s="4"/>
      <c r="F43" s="4"/>
      <c r="G43" s="4"/>
      <c r="H43" s="4"/>
      <c r="I43" s="4"/>
      <c r="J43" s="4"/>
      <c r="K43" s="4"/>
      <c r="L43" s="4"/>
      <c r="M43" s="4"/>
      <c r="N43" s="4"/>
      <c r="O43" s="4"/>
      <c r="P43" s="4"/>
    </row>
    <row r="44" spans="1:16" x14ac:dyDescent="0.25">
      <c r="A44" s="4"/>
      <c r="B44" s="4"/>
      <c r="C44" s="4"/>
      <c r="D44" s="4"/>
      <c r="E44" s="4"/>
      <c r="F44" s="4"/>
      <c r="G44" s="4"/>
      <c r="H44" s="4"/>
      <c r="I44" s="4"/>
      <c r="J44" s="4"/>
      <c r="K44" s="4"/>
      <c r="L44" s="4"/>
      <c r="M44" s="4"/>
      <c r="N44" s="4"/>
      <c r="O44" s="4"/>
      <c r="P44" s="4"/>
    </row>
    <row r="45" spans="1:16" x14ac:dyDescent="0.25">
      <c r="A45" s="4"/>
      <c r="B45" s="4"/>
      <c r="C45" s="4"/>
      <c r="D45" s="4"/>
      <c r="E45" s="4"/>
      <c r="F45" s="4"/>
      <c r="G45" s="4"/>
      <c r="H45" s="4"/>
      <c r="I45" s="4"/>
      <c r="J45" s="4"/>
      <c r="K45" s="4"/>
      <c r="L45" s="4"/>
      <c r="M45" s="4"/>
      <c r="N45" s="4"/>
      <c r="O45" s="4"/>
      <c r="P45" s="4"/>
    </row>
    <row r="46" spans="1:16" x14ac:dyDescent="0.25">
      <c r="A46" s="4"/>
      <c r="B46" s="4"/>
      <c r="C46" s="4"/>
      <c r="D46" s="4"/>
      <c r="E46" s="4"/>
      <c r="F46" s="4"/>
      <c r="G46" s="4"/>
      <c r="H46" s="4"/>
      <c r="I46" s="4"/>
      <c r="J46" s="4"/>
      <c r="K46" s="4"/>
      <c r="L46" s="4"/>
      <c r="M46" s="4"/>
      <c r="N46" s="4"/>
      <c r="O46" s="4"/>
      <c r="P46" s="4"/>
    </row>
  </sheetData>
  <mergeCells count="12">
    <mergeCell ref="D17:O17"/>
    <mergeCell ref="D18:O18"/>
    <mergeCell ref="D19:O19"/>
    <mergeCell ref="C4:N6"/>
    <mergeCell ref="C21:O21"/>
    <mergeCell ref="C8:N9"/>
    <mergeCell ref="D11:O11"/>
    <mergeCell ref="D12:O12"/>
    <mergeCell ref="D13:O13"/>
    <mergeCell ref="D14:O14"/>
    <mergeCell ref="D15:O15"/>
    <mergeCell ref="D16:O16"/>
  </mergeCells>
  <hyperlinks>
    <hyperlink ref="C11" location="'1-week Combinations'!A1" display="1-week Combinations" xr:uid="{45933AD6-94C4-4594-AD8B-8B5DF18ABEA1}"/>
    <hyperlink ref="C12" location="'2-week Combinations'!A1" display="2-week Combinations" xr:uid="{526FE620-2ABE-4F8C-8AD9-A722AA27D724}"/>
    <hyperlink ref="C13" location="'3-week Combinations'!A1" display="3-week Combinations" xr:uid="{5C4A2A16-0F25-41A1-8D0E-6DB50164F481}"/>
    <hyperlink ref="C14" location="'4-week Combinations'!A1" display="4-week Combinations" xr:uid="{17F6D87F-94E4-468B-85BF-A2F0F37BE32A}"/>
    <hyperlink ref="C15" location="'ICC ONE-WEEK COMBINATIONS'!A1" display="ICC ONE-WEEK COMBINATIONS" xr:uid="{E9662AF9-A5DB-4A49-9A16-0FB4CA89E4B0}"/>
    <hyperlink ref="C16" location="'ICC TWO-WEEK COMBINATIONS'!A1" display="ICC TWO-WEEK COMBINATIONS" xr:uid="{462A62EE-71B3-4660-A844-781C62EBF7C2}"/>
    <hyperlink ref="C17" location="'ICC THREE-WEEK COMBINATIONS'!A1" display="ICC THREE-WEEK COMBINATIONS" xr:uid="{42BB5F66-4155-41B7-8460-B906079773C3}"/>
    <hyperlink ref="C18" location="'ICC FOUR-WEEK COMBINATIONS'!A1" display="ICC FOUR-WEEK COMBINATIONS" xr:uid="{7C2334CC-A222-4613-AD53-C46447980A1D}"/>
    <hyperlink ref="C19" location="Validation!A1" display="Validation" xr:uid="{2C161CF0-E2CE-4D41-815F-10746F2209BF}"/>
  </hyperlink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558FE-0730-4CC6-9BB3-30025DE31DB4}">
  <dimension ref="A1:M57"/>
  <sheetViews>
    <sheetView topLeftCell="A13" zoomScale="90" zoomScaleNormal="90" workbookViewId="0">
      <selection activeCell="D11" sqref="D11"/>
    </sheetView>
  </sheetViews>
  <sheetFormatPr defaultRowHeight="15" x14ac:dyDescent="0.25"/>
  <cols>
    <col min="1" max="1" width="12.5703125" bestFit="1" customWidth="1"/>
    <col min="2" max="2" width="14.140625" bestFit="1" customWidth="1"/>
    <col min="3" max="3" width="11.140625" customWidth="1"/>
    <col min="4" max="4" width="26.85546875" customWidth="1"/>
    <col min="5" max="7" width="10.140625" bestFit="1" customWidth="1"/>
    <col min="8" max="8" width="28.42578125" bestFit="1" customWidth="1"/>
  </cols>
  <sheetData>
    <row r="1" spans="1:13" ht="15.75" thickBot="1" x14ac:dyDescent="0.3">
      <c r="A1" s="50" t="s">
        <v>440</v>
      </c>
      <c r="B1" s="51" t="s">
        <v>441</v>
      </c>
      <c r="C1" s="50" t="s">
        <v>441</v>
      </c>
      <c r="D1" s="50" t="s">
        <v>441</v>
      </c>
      <c r="E1" s="50" t="s">
        <v>442</v>
      </c>
      <c r="F1" s="50" t="s">
        <v>442</v>
      </c>
      <c r="G1" s="50" t="s">
        <v>442</v>
      </c>
      <c r="H1" s="136" t="s">
        <v>443</v>
      </c>
      <c r="I1" s="144"/>
      <c r="J1" s="137"/>
      <c r="K1" s="145" t="s">
        <v>444</v>
      </c>
      <c r="L1" s="146"/>
      <c r="M1" s="147"/>
    </row>
    <row r="2" spans="1:13" ht="15.75" thickBot="1" x14ac:dyDescent="0.3">
      <c r="A2" s="52">
        <v>44763</v>
      </c>
      <c r="B2" s="53" t="s">
        <v>445</v>
      </c>
      <c r="C2" s="54" t="s">
        <v>446</v>
      </c>
      <c r="D2" s="54" t="s">
        <v>447</v>
      </c>
      <c r="E2" s="54" t="s">
        <v>445</v>
      </c>
      <c r="F2" s="54" t="s">
        <v>446</v>
      </c>
      <c r="G2" s="54" t="s">
        <v>447</v>
      </c>
      <c r="H2" s="53" t="s">
        <v>445</v>
      </c>
      <c r="I2" s="55" t="s">
        <v>446</v>
      </c>
      <c r="J2" s="56" t="s">
        <v>447</v>
      </c>
      <c r="K2" s="53" t="s">
        <v>445</v>
      </c>
      <c r="L2" s="55" t="s">
        <v>446</v>
      </c>
      <c r="M2" s="56" t="s">
        <v>447</v>
      </c>
    </row>
    <row r="3" spans="1:13" x14ac:dyDescent="0.25">
      <c r="A3" s="57" t="s">
        <v>448</v>
      </c>
      <c r="B3" s="58">
        <v>10</v>
      </c>
      <c r="C3" s="57">
        <v>7</v>
      </c>
      <c r="D3" s="57">
        <f t="shared" ref="D3:D12" si="0">SUM(B3:C3)</f>
        <v>17</v>
      </c>
      <c r="E3" s="57">
        <v>10</v>
      </c>
      <c r="F3" s="57">
        <v>8</v>
      </c>
      <c r="G3" s="57">
        <f t="shared" ref="G3:G12" si="1">SUM(E3:F3)</f>
        <v>18</v>
      </c>
      <c r="H3" s="58">
        <f t="shared" ref="H3:J12" si="2">B3-E3</f>
        <v>0</v>
      </c>
      <c r="I3" s="1">
        <f t="shared" si="2"/>
        <v>-1</v>
      </c>
      <c r="J3" s="59">
        <f t="shared" si="2"/>
        <v>-1</v>
      </c>
      <c r="K3" s="58">
        <f t="shared" ref="K3:M12" si="3">AVERAGE(B3,E3)</f>
        <v>10</v>
      </c>
      <c r="L3" s="1">
        <f t="shared" si="3"/>
        <v>7.5</v>
      </c>
      <c r="M3" s="59">
        <f t="shared" si="3"/>
        <v>17.5</v>
      </c>
    </row>
    <row r="4" spans="1:13" x14ac:dyDescent="0.25">
      <c r="A4" s="57" t="s">
        <v>449</v>
      </c>
      <c r="B4" s="58">
        <v>21</v>
      </c>
      <c r="C4" s="57">
        <v>3</v>
      </c>
      <c r="D4" s="57">
        <f t="shared" si="0"/>
        <v>24</v>
      </c>
      <c r="E4" s="57">
        <v>22</v>
      </c>
      <c r="F4" s="57">
        <v>3</v>
      </c>
      <c r="G4" s="57">
        <f t="shared" si="1"/>
        <v>25</v>
      </c>
      <c r="H4" s="58">
        <f t="shared" si="2"/>
        <v>-1</v>
      </c>
      <c r="I4" s="1">
        <f t="shared" si="2"/>
        <v>0</v>
      </c>
      <c r="J4" s="59">
        <f t="shared" si="2"/>
        <v>-1</v>
      </c>
      <c r="K4" s="58">
        <f t="shared" si="3"/>
        <v>21.5</v>
      </c>
      <c r="L4" s="1">
        <f t="shared" si="3"/>
        <v>3</v>
      </c>
      <c r="M4" s="59">
        <f t="shared" si="3"/>
        <v>24.5</v>
      </c>
    </row>
    <row r="5" spans="1:13" x14ac:dyDescent="0.25">
      <c r="A5" s="57" t="s">
        <v>450</v>
      </c>
      <c r="B5" s="58">
        <v>32</v>
      </c>
      <c r="C5" s="57">
        <v>43</v>
      </c>
      <c r="D5" s="57">
        <f t="shared" si="0"/>
        <v>75</v>
      </c>
      <c r="E5" s="57">
        <v>37</v>
      </c>
      <c r="F5" s="57">
        <v>52</v>
      </c>
      <c r="G5" s="57">
        <f t="shared" si="1"/>
        <v>89</v>
      </c>
      <c r="H5" s="58">
        <f t="shared" si="2"/>
        <v>-5</v>
      </c>
      <c r="I5" s="1">
        <f t="shared" si="2"/>
        <v>-9</v>
      </c>
      <c r="J5" s="59">
        <f t="shared" si="2"/>
        <v>-14</v>
      </c>
      <c r="K5" s="58">
        <f t="shared" si="3"/>
        <v>34.5</v>
      </c>
      <c r="L5" s="1">
        <f t="shared" si="3"/>
        <v>47.5</v>
      </c>
      <c r="M5" s="59">
        <f t="shared" si="3"/>
        <v>82</v>
      </c>
    </row>
    <row r="6" spans="1:13" x14ac:dyDescent="0.25">
      <c r="A6" s="57" t="s">
        <v>451</v>
      </c>
      <c r="B6" s="58">
        <v>25</v>
      </c>
      <c r="C6" s="57">
        <v>29</v>
      </c>
      <c r="D6" s="57">
        <f t="shared" si="0"/>
        <v>54</v>
      </c>
      <c r="E6" s="57">
        <v>33</v>
      </c>
      <c r="F6" s="57">
        <v>35</v>
      </c>
      <c r="G6" s="57">
        <f t="shared" si="1"/>
        <v>68</v>
      </c>
      <c r="H6" s="58">
        <f t="shared" si="2"/>
        <v>-8</v>
      </c>
      <c r="I6" s="1">
        <f t="shared" si="2"/>
        <v>-6</v>
      </c>
      <c r="J6" s="59">
        <f t="shared" si="2"/>
        <v>-14</v>
      </c>
      <c r="K6" s="58">
        <f t="shared" si="3"/>
        <v>29</v>
      </c>
      <c r="L6" s="1">
        <f t="shared" si="3"/>
        <v>32</v>
      </c>
      <c r="M6" s="59">
        <f t="shared" si="3"/>
        <v>61</v>
      </c>
    </row>
    <row r="7" spans="1:13" x14ac:dyDescent="0.25">
      <c r="A7" s="57" t="s">
        <v>452</v>
      </c>
      <c r="B7" s="58">
        <v>9</v>
      </c>
      <c r="C7" s="57">
        <v>27</v>
      </c>
      <c r="D7" s="57">
        <f t="shared" si="0"/>
        <v>36</v>
      </c>
      <c r="E7" s="57">
        <v>11</v>
      </c>
      <c r="F7" s="57">
        <v>36</v>
      </c>
      <c r="G7" s="57">
        <f t="shared" si="1"/>
        <v>47</v>
      </c>
      <c r="H7" s="58">
        <f t="shared" si="2"/>
        <v>-2</v>
      </c>
      <c r="I7" s="1">
        <f t="shared" si="2"/>
        <v>-9</v>
      </c>
      <c r="J7" s="59">
        <f t="shared" si="2"/>
        <v>-11</v>
      </c>
      <c r="K7" s="58">
        <f t="shared" si="3"/>
        <v>10</v>
      </c>
      <c r="L7" s="1">
        <f t="shared" si="3"/>
        <v>31.5</v>
      </c>
      <c r="M7" s="59">
        <f t="shared" si="3"/>
        <v>41.5</v>
      </c>
    </row>
    <row r="8" spans="1:13" x14ac:dyDescent="0.25">
      <c r="A8" s="57" t="s">
        <v>448</v>
      </c>
      <c r="B8" s="58">
        <v>9</v>
      </c>
      <c r="C8" s="57">
        <v>5</v>
      </c>
      <c r="D8" s="57">
        <f t="shared" si="0"/>
        <v>14</v>
      </c>
      <c r="E8" s="57">
        <v>11</v>
      </c>
      <c r="F8" s="57">
        <v>5</v>
      </c>
      <c r="G8" s="57">
        <f t="shared" si="1"/>
        <v>16</v>
      </c>
      <c r="H8" s="58">
        <f t="shared" si="2"/>
        <v>-2</v>
      </c>
      <c r="I8" s="1">
        <f t="shared" si="2"/>
        <v>0</v>
      </c>
      <c r="J8" s="59">
        <f t="shared" si="2"/>
        <v>-2</v>
      </c>
      <c r="K8" s="58">
        <f t="shared" si="3"/>
        <v>10</v>
      </c>
      <c r="L8" s="1">
        <f t="shared" si="3"/>
        <v>5</v>
      </c>
      <c r="M8" s="59">
        <f t="shared" si="3"/>
        <v>15</v>
      </c>
    </row>
    <row r="9" spans="1:13" x14ac:dyDescent="0.25">
      <c r="A9" s="57" t="s">
        <v>449</v>
      </c>
      <c r="B9" s="58">
        <v>29</v>
      </c>
      <c r="C9" s="57">
        <v>4</v>
      </c>
      <c r="D9" s="57">
        <f t="shared" si="0"/>
        <v>33</v>
      </c>
      <c r="E9" s="57">
        <v>34</v>
      </c>
      <c r="F9" s="57">
        <v>4</v>
      </c>
      <c r="G9" s="57">
        <f t="shared" si="1"/>
        <v>38</v>
      </c>
      <c r="H9" s="58">
        <f t="shared" si="2"/>
        <v>-5</v>
      </c>
      <c r="I9" s="1">
        <f t="shared" si="2"/>
        <v>0</v>
      </c>
      <c r="J9" s="59">
        <f t="shared" si="2"/>
        <v>-5</v>
      </c>
      <c r="K9" s="58">
        <f t="shared" si="3"/>
        <v>31.5</v>
      </c>
      <c r="L9" s="1">
        <f t="shared" si="3"/>
        <v>4</v>
      </c>
      <c r="M9" s="59">
        <f t="shared" si="3"/>
        <v>35.5</v>
      </c>
    </row>
    <row r="10" spans="1:13" x14ac:dyDescent="0.25">
      <c r="A10" s="57" t="s">
        <v>450</v>
      </c>
      <c r="B10" s="58">
        <v>55</v>
      </c>
      <c r="C10" s="57">
        <v>33</v>
      </c>
      <c r="D10" s="57">
        <f t="shared" si="0"/>
        <v>88</v>
      </c>
      <c r="E10" s="57">
        <v>67</v>
      </c>
      <c r="F10" s="57">
        <v>38</v>
      </c>
      <c r="G10" s="57">
        <f t="shared" si="1"/>
        <v>105</v>
      </c>
      <c r="H10" s="58">
        <f t="shared" si="2"/>
        <v>-12</v>
      </c>
      <c r="I10" s="1">
        <f t="shared" si="2"/>
        <v>-5</v>
      </c>
      <c r="J10" s="59">
        <f t="shared" si="2"/>
        <v>-17</v>
      </c>
      <c r="K10" s="58">
        <f t="shared" si="3"/>
        <v>61</v>
      </c>
      <c r="L10" s="1">
        <f t="shared" si="3"/>
        <v>35.5</v>
      </c>
      <c r="M10" s="59">
        <f t="shared" si="3"/>
        <v>96.5</v>
      </c>
    </row>
    <row r="11" spans="1:13" x14ac:dyDescent="0.25">
      <c r="A11" s="57" t="s">
        <v>451</v>
      </c>
      <c r="B11" s="58">
        <v>23</v>
      </c>
      <c r="C11" s="57">
        <v>52</v>
      </c>
      <c r="D11" s="57">
        <f t="shared" si="0"/>
        <v>75</v>
      </c>
      <c r="E11" s="57">
        <v>35</v>
      </c>
      <c r="F11" s="57">
        <v>60</v>
      </c>
      <c r="G11" s="57">
        <f t="shared" si="1"/>
        <v>95</v>
      </c>
      <c r="H11" s="58">
        <f t="shared" si="2"/>
        <v>-12</v>
      </c>
      <c r="I11" s="1">
        <f t="shared" si="2"/>
        <v>-8</v>
      </c>
      <c r="J11" s="59">
        <f t="shared" si="2"/>
        <v>-20</v>
      </c>
      <c r="K11" s="58">
        <f t="shared" si="3"/>
        <v>29</v>
      </c>
      <c r="L11" s="1">
        <f t="shared" si="3"/>
        <v>56</v>
      </c>
      <c r="M11" s="59">
        <f t="shared" si="3"/>
        <v>85</v>
      </c>
    </row>
    <row r="12" spans="1:13" ht="15.75" thickBot="1" x14ac:dyDescent="0.3">
      <c r="A12" s="54" t="s">
        <v>452</v>
      </c>
      <c r="B12" s="53">
        <v>15</v>
      </c>
      <c r="C12" s="54">
        <v>33</v>
      </c>
      <c r="D12" s="54">
        <f t="shared" si="0"/>
        <v>48</v>
      </c>
      <c r="E12" s="54">
        <v>18</v>
      </c>
      <c r="F12" s="54">
        <v>38</v>
      </c>
      <c r="G12" s="54">
        <f t="shared" si="1"/>
        <v>56</v>
      </c>
      <c r="H12" s="53">
        <f t="shared" si="2"/>
        <v>-3</v>
      </c>
      <c r="I12" s="55">
        <f t="shared" si="2"/>
        <v>-5</v>
      </c>
      <c r="J12" s="56">
        <f t="shared" si="2"/>
        <v>-8</v>
      </c>
      <c r="K12" s="53">
        <f t="shared" si="3"/>
        <v>16.5</v>
      </c>
      <c r="L12" s="55">
        <f t="shared" si="3"/>
        <v>35.5</v>
      </c>
      <c r="M12" s="56">
        <f t="shared" si="3"/>
        <v>52</v>
      </c>
    </row>
    <row r="13" spans="1:13" ht="15.75" thickBot="1" x14ac:dyDescent="0.3">
      <c r="C13" s="138" t="s">
        <v>453</v>
      </c>
      <c r="D13" s="140"/>
    </row>
    <row r="14" spans="1:13" ht="14.45" customHeight="1" thickBot="1" x14ac:dyDescent="0.3">
      <c r="A14" s="148" t="s">
        <v>454</v>
      </c>
      <c r="B14" s="149"/>
      <c r="C14" s="141"/>
      <c r="D14" s="143"/>
    </row>
    <row r="15" spans="1:13" ht="15.75" thickBot="1" x14ac:dyDescent="0.3">
      <c r="A15" s="60">
        <v>0</v>
      </c>
      <c r="B15" s="61">
        <v>0</v>
      </c>
      <c r="C15" s="136" t="s">
        <v>455</v>
      </c>
      <c r="D15" s="137"/>
    </row>
    <row r="16" spans="1:13" ht="15.75" thickBot="1" x14ac:dyDescent="0.3">
      <c r="A16" s="58">
        <v>80</v>
      </c>
      <c r="B16" s="59">
        <v>80</v>
      </c>
      <c r="C16" s="60">
        <v>0</v>
      </c>
      <c r="D16" s="61">
        <v>-4.6500000000000004</v>
      </c>
    </row>
    <row r="17" spans="1:6" ht="15.75" thickBot="1" x14ac:dyDescent="0.3">
      <c r="A17" s="58">
        <v>20</v>
      </c>
      <c r="B17" s="59">
        <v>-20</v>
      </c>
      <c r="C17" s="53">
        <v>80</v>
      </c>
      <c r="D17" s="61">
        <v>-4.6500000000000004</v>
      </c>
    </row>
    <row r="18" spans="1:6" ht="15.75" thickBot="1" x14ac:dyDescent="0.3">
      <c r="A18" s="53">
        <v>0</v>
      </c>
      <c r="B18" s="56">
        <v>0</v>
      </c>
      <c r="C18" s="136" t="s">
        <v>456</v>
      </c>
      <c r="D18" s="137"/>
    </row>
    <row r="19" spans="1:6" x14ac:dyDescent="0.25">
      <c r="C19" s="60">
        <v>0</v>
      </c>
      <c r="D19" s="61">
        <f>$D$16-(3.977*1.96)</f>
        <v>-12.44492</v>
      </c>
    </row>
    <row r="20" spans="1:6" ht="15.75" thickBot="1" x14ac:dyDescent="0.3">
      <c r="C20" s="53">
        <v>80</v>
      </c>
      <c r="D20" s="56">
        <f>$D$16-(3.977*1.96)</f>
        <v>-12.44492</v>
      </c>
    </row>
    <row r="21" spans="1:6" ht="15.75" thickBot="1" x14ac:dyDescent="0.3">
      <c r="C21" s="136" t="s">
        <v>457</v>
      </c>
      <c r="D21" s="137"/>
    </row>
    <row r="22" spans="1:6" x14ac:dyDescent="0.25">
      <c r="C22" s="60">
        <v>0</v>
      </c>
      <c r="D22" s="61">
        <f>$D$16+(3.977*1.96)</f>
        <v>3.144919999999999</v>
      </c>
    </row>
    <row r="23" spans="1:6" ht="15.75" thickBot="1" x14ac:dyDescent="0.3">
      <c r="C23" s="53">
        <v>80</v>
      </c>
      <c r="D23" s="56">
        <f>$D$16+(3.977*1.96)</f>
        <v>3.144919999999999</v>
      </c>
    </row>
    <row r="31" spans="1:6" ht="15.75" thickBot="1" x14ac:dyDescent="0.3"/>
    <row r="32" spans="1:6" x14ac:dyDescent="0.25">
      <c r="A32" s="138" t="s">
        <v>458</v>
      </c>
      <c r="B32" s="139"/>
      <c r="C32" s="140"/>
      <c r="D32" s="138" t="s">
        <v>459</v>
      </c>
      <c r="E32" s="139"/>
      <c r="F32" s="140"/>
    </row>
    <row r="33" spans="1:6" ht="14.45" customHeight="1" thickBot="1" x14ac:dyDescent="0.3">
      <c r="A33" s="141"/>
      <c r="B33" s="142"/>
      <c r="C33" s="143"/>
      <c r="D33" s="141"/>
      <c r="E33" s="142"/>
      <c r="F33" s="143"/>
    </row>
    <row r="34" spans="1:6" ht="15.75" thickBot="1" x14ac:dyDescent="0.3">
      <c r="A34" s="62" t="s">
        <v>441</v>
      </c>
      <c r="B34" s="51" t="s">
        <v>442</v>
      </c>
      <c r="C34" s="63" t="s">
        <v>460</v>
      </c>
      <c r="D34" s="62" t="s">
        <v>461</v>
      </c>
      <c r="E34" s="51" t="s">
        <v>462</v>
      </c>
      <c r="F34" s="63"/>
    </row>
    <row r="35" spans="1:6" x14ac:dyDescent="0.25">
      <c r="A35" s="60">
        <v>10</v>
      </c>
      <c r="B35" s="64">
        <v>10</v>
      </c>
      <c r="C35" s="61" t="s">
        <v>445</v>
      </c>
      <c r="D35" s="60">
        <v>0</v>
      </c>
      <c r="E35" s="61">
        <v>0</v>
      </c>
      <c r="F35" s="1"/>
    </row>
    <row r="36" spans="1:6" x14ac:dyDescent="0.25">
      <c r="A36" s="58">
        <v>21</v>
      </c>
      <c r="B36" s="1">
        <v>22</v>
      </c>
      <c r="C36" s="59" t="s">
        <v>445</v>
      </c>
      <c r="D36" s="58">
        <v>-1</v>
      </c>
      <c r="E36" s="59">
        <v>6</v>
      </c>
      <c r="F36" s="1"/>
    </row>
    <row r="37" spans="1:6" x14ac:dyDescent="0.25">
      <c r="A37" s="58">
        <v>32</v>
      </c>
      <c r="B37" s="1">
        <v>37</v>
      </c>
      <c r="C37" s="59" t="s">
        <v>445</v>
      </c>
      <c r="D37" s="58">
        <v>-5</v>
      </c>
      <c r="E37" s="59">
        <v>9</v>
      </c>
      <c r="F37" s="1"/>
    </row>
    <row r="38" spans="1:6" x14ac:dyDescent="0.25">
      <c r="A38" s="58">
        <v>25</v>
      </c>
      <c r="B38" s="1">
        <v>33</v>
      </c>
      <c r="C38" s="59" t="s">
        <v>445</v>
      </c>
      <c r="D38" s="58">
        <v>-8</v>
      </c>
      <c r="E38" s="59">
        <v>8</v>
      </c>
      <c r="F38" s="1"/>
    </row>
    <row r="39" spans="1:6" x14ac:dyDescent="0.25">
      <c r="A39" s="58">
        <v>9</v>
      </c>
      <c r="B39" s="1">
        <v>11</v>
      </c>
      <c r="C39" s="59" t="s">
        <v>445</v>
      </c>
      <c r="D39" s="58">
        <v>-2</v>
      </c>
      <c r="E39" s="59">
        <v>2</v>
      </c>
      <c r="F39" s="1"/>
    </row>
    <row r="40" spans="1:6" x14ac:dyDescent="0.25">
      <c r="A40" s="58">
        <v>9</v>
      </c>
      <c r="B40" s="1">
        <v>11</v>
      </c>
      <c r="C40" s="59" t="s">
        <v>445</v>
      </c>
      <c r="D40" s="58">
        <v>-2</v>
      </c>
      <c r="E40" s="59">
        <v>0</v>
      </c>
      <c r="F40" s="1"/>
    </row>
    <row r="41" spans="1:6" x14ac:dyDescent="0.25">
      <c r="A41" s="58">
        <v>29</v>
      </c>
      <c r="B41" s="1">
        <v>34</v>
      </c>
      <c r="C41" s="59" t="s">
        <v>445</v>
      </c>
      <c r="D41" s="58">
        <v>-5</v>
      </c>
      <c r="E41" s="59">
        <v>11</v>
      </c>
      <c r="F41" s="1"/>
    </row>
    <row r="42" spans="1:6" x14ac:dyDescent="0.25">
      <c r="A42" s="58">
        <v>55</v>
      </c>
      <c r="B42" s="1">
        <v>67</v>
      </c>
      <c r="C42" s="59" t="s">
        <v>445</v>
      </c>
      <c r="D42" s="58">
        <v>-12</v>
      </c>
      <c r="E42" s="59">
        <v>19</v>
      </c>
      <c r="F42" s="1"/>
    </row>
    <row r="43" spans="1:6" x14ac:dyDescent="0.25">
      <c r="A43" s="58">
        <v>23</v>
      </c>
      <c r="B43" s="1">
        <v>35</v>
      </c>
      <c r="C43" s="59" t="s">
        <v>445</v>
      </c>
      <c r="D43" s="58">
        <v>-12</v>
      </c>
      <c r="E43" s="59">
        <v>11</v>
      </c>
      <c r="F43" s="1"/>
    </row>
    <row r="44" spans="1:6" x14ac:dyDescent="0.25">
      <c r="A44" s="58">
        <v>15</v>
      </c>
      <c r="B44" s="1">
        <v>18</v>
      </c>
      <c r="C44" s="59" t="s">
        <v>445</v>
      </c>
      <c r="D44" s="58">
        <v>-3</v>
      </c>
      <c r="E44" s="59">
        <v>4</v>
      </c>
      <c r="F44" s="1"/>
    </row>
    <row r="45" spans="1:6" x14ac:dyDescent="0.25">
      <c r="A45" s="58">
        <v>7</v>
      </c>
      <c r="B45" s="1">
        <v>8</v>
      </c>
      <c r="C45" s="59" t="s">
        <v>463</v>
      </c>
      <c r="D45" s="58">
        <v>-1</v>
      </c>
      <c r="E45" s="59">
        <v>1</v>
      </c>
      <c r="F45" s="1"/>
    </row>
    <row r="46" spans="1:6" x14ac:dyDescent="0.25">
      <c r="A46" s="58">
        <v>3</v>
      </c>
      <c r="B46" s="1">
        <v>3</v>
      </c>
      <c r="C46" s="59" t="s">
        <v>463</v>
      </c>
      <c r="D46" s="58">
        <v>0</v>
      </c>
      <c r="E46" s="59">
        <v>0</v>
      </c>
      <c r="F46" s="1"/>
    </row>
    <row r="47" spans="1:6" x14ac:dyDescent="0.25">
      <c r="A47" s="58">
        <v>43</v>
      </c>
      <c r="B47" s="1">
        <v>52</v>
      </c>
      <c r="C47" s="59" t="s">
        <v>463</v>
      </c>
      <c r="D47" s="58">
        <v>-9</v>
      </c>
      <c r="E47" s="59">
        <v>17</v>
      </c>
      <c r="F47" s="1"/>
    </row>
    <row r="48" spans="1:6" x14ac:dyDescent="0.25">
      <c r="A48" s="58">
        <v>29</v>
      </c>
      <c r="B48" s="1">
        <v>35</v>
      </c>
      <c r="C48" s="59" t="s">
        <v>463</v>
      </c>
      <c r="D48" s="58">
        <v>-6</v>
      </c>
      <c r="E48" s="59">
        <v>7</v>
      </c>
      <c r="F48" s="1"/>
    </row>
    <row r="49" spans="1:6" x14ac:dyDescent="0.25">
      <c r="A49" s="58">
        <v>27</v>
      </c>
      <c r="B49" s="1">
        <v>36</v>
      </c>
      <c r="C49" s="59" t="s">
        <v>463</v>
      </c>
      <c r="D49" s="58">
        <v>-9</v>
      </c>
      <c r="E49" s="59">
        <v>10</v>
      </c>
      <c r="F49" s="1"/>
    </row>
    <row r="50" spans="1:6" x14ac:dyDescent="0.25">
      <c r="A50" s="58">
        <v>5</v>
      </c>
      <c r="B50" s="1">
        <v>5</v>
      </c>
      <c r="C50" s="59" t="s">
        <v>463</v>
      </c>
      <c r="D50" s="58">
        <v>0</v>
      </c>
      <c r="E50" s="59">
        <v>0</v>
      </c>
      <c r="F50" s="1"/>
    </row>
    <row r="51" spans="1:6" x14ac:dyDescent="0.25">
      <c r="A51" s="58">
        <v>4</v>
      </c>
      <c r="B51" s="1">
        <v>4</v>
      </c>
      <c r="C51" s="59" t="s">
        <v>463</v>
      </c>
      <c r="D51" s="58">
        <v>0</v>
      </c>
      <c r="E51" s="59">
        <v>1</v>
      </c>
      <c r="F51" s="1"/>
    </row>
    <row r="52" spans="1:6" x14ac:dyDescent="0.25">
      <c r="A52" s="58">
        <v>33</v>
      </c>
      <c r="B52" s="1">
        <v>38</v>
      </c>
      <c r="C52" s="59" t="s">
        <v>463</v>
      </c>
      <c r="D52" s="58">
        <v>-5</v>
      </c>
      <c r="E52" s="59">
        <v>10</v>
      </c>
      <c r="F52" s="1"/>
    </row>
    <row r="53" spans="1:6" x14ac:dyDescent="0.25">
      <c r="A53" s="58">
        <v>52</v>
      </c>
      <c r="B53" s="1">
        <v>60</v>
      </c>
      <c r="C53" s="59" t="s">
        <v>463</v>
      </c>
      <c r="D53" s="58">
        <v>-8</v>
      </c>
      <c r="E53" s="59">
        <v>14</v>
      </c>
      <c r="F53" s="1"/>
    </row>
    <row r="54" spans="1:6" ht="15.75" thickBot="1" x14ac:dyDescent="0.3">
      <c r="A54" s="53">
        <v>33</v>
      </c>
      <c r="B54" s="55">
        <v>38</v>
      </c>
      <c r="C54" s="56" t="s">
        <v>463</v>
      </c>
      <c r="D54" s="53">
        <v>-5</v>
      </c>
      <c r="E54" s="56">
        <v>10</v>
      </c>
      <c r="F54" s="1"/>
    </row>
    <row r="55" spans="1:6" x14ac:dyDescent="0.25">
      <c r="A55" s="65">
        <f>SUM(A35:A44)</f>
        <v>228</v>
      </c>
      <c r="B55" s="66">
        <f>SUM(B35:B44)</f>
        <v>278</v>
      </c>
      <c r="C55" s="61" t="s">
        <v>464</v>
      </c>
    </row>
    <row r="56" spans="1:6" x14ac:dyDescent="0.25">
      <c r="A56" s="67">
        <f>SUM(A45:A54)</f>
        <v>236</v>
      </c>
      <c r="B56">
        <f>SUM(B45:B54)</f>
        <v>279</v>
      </c>
      <c r="C56" s="59" t="s">
        <v>465</v>
      </c>
    </row>
    <row r="57" spans="1:6" ht="15.75" thickBot="1" x14ac:dyDescent="0.3">
      <c r="A57" s="68">
        <f>SUM(A35:A54)</f>
        <v>464</v>
      </c>
      <c r="B57" s="69">
        <f>SUM(B35:B54)</f>
        <v>557</v>
      </c>
      <c r="C57" s="56" t="s">
        <v>447</v>
      </c>
    </row>
  </sheetData>
  <mergeCells count="9">
    <mergeCell ref="C21:D21"/>
    <mergeCell ref="A32:C33"/>
    <mergeCell ref="D32:F33"/>
    <mergeCell ref="H1:J1"/>
    <mergeCell ref="K1:M1"/>
    <mergeCell ref="C13:D14"/>
    <mergeCell ref="A14:B14"/>
    <mergeCell ref="C15:D15"/>
    <mergeCell ref="C18:D18"/>
  </mergeCells>
  <pageMargins left="0.7" right="0.7" top="0.75" bottom="0.75" header="0.3" footer="0.3"/>
  <pageSetup paperSize="9" orientation="portrait" verticalDpi="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B65FD-F8AB-4E07-B235-1574C2634A2D}">
  <dimension ref="A1:AR30"/>
  <sheetViews>
    <sheetView zoomScale="90" zoomScaleNormal="90" workbookViewId="0">
      <selection activeCell="K1" sqref="K1"/>
    </sheetView>
  </sheetViews>
  <sheetFormatPr defaultColWidth="9" defaultRowHeight="15" x14ac:dyDescent="0.25"/>
  <cols>
    <col min="1" max="16384" width="9" style="1"/>
  </cols>
  <sheetData>
    <row r="1" spans="1:44" ht="95.1" customHeight="1" thickBot="1" x14ac:dyDescent="0.3">
      <c r="A1" s="18" t="s">
        <v>432</v>
      </c>
      <c r="B1" s="120" t="s">
        <v>3737</v>
      </c>
      <c r="C1" s="120"/>
      <c r="D1" s="120"/>
      <c r="E1" s="120"/>
      <c r="F1" s="121"/>
    </row>
    <row r="2" spans="1:44" ht="75" x14ac:dyDescent="0.25">
      <c r="A2" s="15" t="s">
        <v>0</v>
      </c>
      <c r="B2" s="15" t="s">
        <v>431</v>
      </c>
      <c r="C2" s="16" t="s">
        <v>389</v>
      </c>
      <c r="D2" s="16" t="s">
        <v>390</v>
      </c>
      <c r="E2" s="16" t="s">
        <v>391</v>
      </c>
      <c r="F2" s="17" t="s">
        <v>392</v>
      </c>
      <c r="G2" s="9" t="s">
        <v>393</v>
      </c>
      <c r="H2" s="9" t="s">
        <v>394</v>
      </c>
      <c r="I2" s="9" t="s">
        <v>395</v>
      </c>
      <c r="J2" s="9" t="s">
        <v>396</v>
      </c>
      <c r="K2" s="9" t="s">
        <v>397</v>
      </c>
      <c r="L2" s="9" t="s">
        <v>398</v>
      </c>
      <c r="M2" s="9" t="s">
        <v>399</v>
      </c>
      <c r="N2" s="9" t="s">
        <v>400</v>
      </c>
      <c r="O2" s="9" t="s">
        <v>401</v>
      </c>
      <c r="P2" s="9" t="s">
        <v>402</v>
      </c>
      <c r="Q2" s="9" t="s">
        <v>403</v>
      </c>
      <c r="R2" s="9" t="s">
        <v>404</v>
      </c>
      <c r="S2" s="11" t="s">
        <v>405</v>
      </c>
      <c r="T2" s="11" t="s">
        <v>406</v>
      </c>
      <c r="U2" s="11" t="s">
        <v>407</v>
      </c>
      <c r="V2" s="11" t="s">
        <v>408</v>
      </c>
      <c r="W2" s="11" t="s">
        <v>409</v>
      </c>
      <c r="X2" s="11" t="s">
        <v>410</v>
      </c>
      <c r="Y2" s="11" t="s">
        <v>411</v>
      </c>
      <c r="Z2" s="11" t="s">
        <v>412</v>
      </c>
      <c r="AA2" s="11" t="s">
        <v>413</v>
      </c>
      <c r="AB2" s="11" t="s">
        <v>414</v>
      </c>
      <c r="AC2" s="11" t="s">
        <v>415</v>
      </c>
      <c r="AD2" s="11" t="s">
        <v>416</v>
      </c>
      <c r="AE2" s="11" t="s">
        <v>417</v>
      </c>
      <c r="AF2" s="13" t="s">
        <v>418</v>
      </c>
      <c r="AG2" s="13" t="s">
        <v>419</v>
      </c>
      <c r="AH2" s="13" t="s">
        <v>420</v>
      </c>
      <c r="AI2" s="13" t="s">
        <v>421</v>
      </c>
      <c r="AJ2" s="13" t="s">
        <v>422</v>
      </c>
      <c r="AK2" s="13" t="s">
        <v>423</v>
      </c>
      <c r="AL2" s="13" t="s">
        <v>424</v>
      </c>
      <c r="AM2" s="13" t="s">
        <v>425</v>
      </c>
      <c r="AN2" s="13" t="s">
        <v>426</v>
      </c>
      <c r="AO2" s="13" t="s">
        <v>427</v>
      </c>
      <c r="AP2" s="13" t="s">
        <v>428</v>
      </c>
      <c r="AQ2" s="13" t="s">
        <v>429</v>
      </c>
      <c r="AR2" s="13" t="s">
        <v>430</v>
      </c>
    </row>
    <row r="3" spans="1:44" x14ac:dyDescent="0.25">
      <c r="A3" s="8" t="s">
        <v>1</v>
      </c>
      <c r="B3" s="8" t="s">
        <v>5</v>
      </c>
      <c r="C3" s="7">
        <v>93.5</v>
      </c>
      <c r="D3" s="7">
        <v>113</v>
      </c>
      <c r="E3" s="7">
        <v>217</v>
      </c>
      <c r="F3" s="10">
        <v>57</v>
      </c>
      <c r="G3" s="10">
        <v>137</v>
      </c>
      <c r="H3" s="10">
        <v>95</v>
      </c>
      <c r="I3" s="10">
        <v>97</v>
      </c>
      <c r="J3" s="10">
        <v>43</v>
      </c>
      <c r="K3" s="10">
        <v>118</v>
      </c>
      <c r="L3" s="10" t="e">
        <v>#VALUE!</v>
      </c>
      <c r="M3" s="10">
        <v>169</v>
      </c>
      <c r="N3" s="10" t="e">
        <v>#VALUE!</v>
      </c>
      <c r="O3" s="10">
        <v>92</v>
      </c>
      <c r="P3" s="10">
        <v>59</v>
      </c>
      <c r="Q3" s="10">
        <v>51</v>
      </c>
      <c r="R3" s="10" t="e">
        <v>#VALUE!</v>
      </c>
      <c r="S3" s="12">
        <v>97</v>
      </c>
      <c r="T3" s="12">
        <v>147</v>
      </c>
      <c r="U3" s="12">
        <v>148</v>
      </c>
      <c r="V3" s="12">
        <v>125</v>
      </c>
      <c r="W3" s="12">
        <v>89</v>
      </c>
      <c r="X3" s="12">
        <v>156</v>
      </c>
      <c r="Y3" s="12" t="e">
        <v>#VALUE!</v>
      </c>
      <c r="Z3" s="12">
        <v>125</v>
      </c>
      <c r="AA3" s="12" t="e">
        <v>#VALUE!</v>
      </c>
      <c r="AB3" s="12">
        <v>101</v>
      </c>
      <c r="AC3" s="12">
        <v>94</v>
      </c>
      <c r="AD3" s="12">
        <v>51</v>
      </c>
      <c r="AE3" s="12" t="e">
        <v>#VALUE!</v>
      </c>
      <c r="AF3" s="6">
        <v>185</v>
      </c>
      <c r="AG3" s="6">
        <v>268</v>
      </c>
      <c r="AH3" s="6">
        <v>271</v>
      </c>
      <c r="AI3" s="6">
        <v>262</v>
      </c>
      <c r="AJ3" s="6">
        <v>223</v>
      </c>
      <c r="AK3" s="6">
        <v>281</v>
      </c>
      <c r="AL3" s="6" t="e">
        <v>#VALUE!</v>
      </c>
      <c r="AM3" s="6">
        <v>211</v>
      </c>
      <c r="AN3" s="6" t="e">
        <v>#VALUE!</v>
      </c>
      <c r="AO3" s="6">
        <v>207</v>
      </c>
      <c r="AP3" s="6">
        <v>199</v>
      </c>
      <c r="AQ3" s="6">
        <v>142</v>
      </c>
      <c r="AR3" s="6" t="e">
        <v>#VALUE!</v>
      </c>
    </row>
    <row r="4" spans="1:44" x14ac:dyDescent="0.25">
      <c r="A4" s="8" t="s">
        <v>1</v>
      </c>
      <c r="B4" s="8" t="s">
        <v>88</v>
      </c>
      <c r="C4" s="7">
        <v>85</v>
      </c>
      <c r="D4" s="7">
        <v>127</v>
      </c>
      <c r="E4" s="7">
        <v>233</v>
      </c>
      <c r="F4" s="10">
        <v>58</v>
      </c>
      <c r="G4" s="10">
        <v>73</v>
      </c>
      <c r="H4" s="10">
        <v>103</v>
      </c>
      <c r="I4" s="10">
        <v>93</v>
      </c>
      <c r="J4" s="10">
        <v>51</v>
      </c>
      <c r="K4" s="10">
        <v>104</v>
      </c>
      <c r="L4" s="10">
        <v>85</v>
      </c>
      <c r="M4" s="10">
        <v>164</v>
      </c>
      <c r="N4" s="10">
        <v>82</v>
      </c>
      <c r="O4" s="10">
        <v>100</v>
      </c>
      <c r="P4" s="10">
        <v>76</v>
      </c>
      <c r="Q4" s="10">
        <v>101</v>
      </c>
      <c r="R4" s="10">
        <v>61</v>
      </c>
      <c r="S4" s="12">
        <v>87</v>
      </c>
      <c r="T4" s="12">
        <v>102</v>
      </c>
      <c r="U4" s="12">
        <v>135</v>
      </c>
      <c r="V4" s="12">
        <v>160</v>
      </c>
      <c r="W4" s="12">
        <v>72</v>
      </c>
      <c r="X4" s="12">
        <v>164</v>
      </c>
      <c r="Y4" s="12">
        <v>127</v>
      </c>
      <c r="Z4" s="12">
        <v>152</v>
      </c>
      <c r="AA4" s="12">
        <v>110</v>
      </c>
      <c r="AB4" s="12">
        <v>135</v>
      </c>
      <c r="AC4" s="12">
        <v>133</v>
      </c>
      <c r="AD4" s="12">
        <v>117</v>
      </c>
      <c r="AE4" s="12">
        <v>95</v>
      </c>
      <c r="AF4" s="6">
        <v>155</v>
      </c>
      <c r="AG4" s="6">
        <v>234</v>
      </c>
      <c r="AH4" s="6">
        <v>282</v>
      </c>
      <c r="AI4" s="6">
        <v>320</v>
      </c>
      <c r="AJ4" s="6">
        <v>148</v>
      </c>
      <c r="AK4" s="6">
        <v>279</v>
      </c>
      <c r="AL4" s="6">
        <v>233</v>
      </c>
      <c r="AM4" s="6">
        <v>227</v>
      </c>
      <c r="AN4" s="6">
        <v>234</v>
      </c>
      <c r="AO4" s="6">
        <v>225</v>
      </c>
      <c r="AP4" s="6">
        <v>230</v>
      </c>
      <c r="AQ4" s="6">
        <v>250</v>
      </c>
      <c r="AR4" s="6">
        <v>230</v>
      </c>
    </row>
    <row r="5" spans="1:44" x14ac:dyDescent="0.25">
      <c r="A5" s="8" t="s">
        <v>1</v>
      </c>
      <c r="B5" s="8" t="s">
        <v>6</v>
      </c>
      <c r="C5" s="7">
        <v>75</v>
      </c>
      <c r="D5" s="7">
        <v>108</v>
      </c>
      <c r="E5" s="7">
        <v>222</v>
      </c>
      <c r="F5" s="10">
        <v>19</v>
      </c>
      <c r="G5" s="10">
        <v>71</v>
      </c>
      <c r="H5" s="10">
        <v>22</v>
      </c>
      <c r="I5" s="10">
        <v>103</v>
      </c>
      <c r="J5" s="10">
        <v>93</v>
      </c>
      <c r="K5" s="10">
        <v>58</v>
      </c>
      <c r="L5" s="10">
        <v>154</v>
      </c>
      <c r="M5" s="10">
        <v>265</v>
      </c>
      <c r="N5" s="10">
        <v>89</v>
      </c>
      <c r="O5" s="10">
        <v>73</v>
      </c>
      <c r="P5" s="10">
        <v>102</v>
      </c>
      <c r="Q5" s="10">
        <v>58</v>
      </c>
      <c r="R5" s="10">
        <v>75</v>
      </c>
      <c r="S5" s="12">
        <v>59</v>
      </c>
      <c r="T5" s="12">
        <v>97</v>
      </c>
      <c r="U5" s="12">
        <v>47</v>
      </c>
      <c r="V5" s="12">
        <v>153</v>
      </c>
      <c r="W5" s="12">
        <v>102</v>
      </c>
      <c r="X5" s="12">
        <v>108</v>
      </c>
      <c r="Y5" s="12">
        <v>139</v>
      </c>
      <c r="Z5" s="12">
        <v>170</v>
      </c>
      <c r="AA5" s="12">
        <v>127</v>
      </c>
      <c r="AB5" s="12">
        <v>84</v>
      </c>
      <c r="AC5" s="12">
        <v>161</v>
      </c>
      <c r="AD5" s="12">
        <v>108</v>
      </c>
      <c r="AE5" s="12">
        <v>127</v>
      </c>
      <c r="AF5" s="6">
        <v>109</v>
      </c>
      <c r="AG5" s="6">
        <v>252</v>
      </c>
      <c r="AH5" s="6">
        <v>143</v>
      </c>
      <c r="AI5" s="6">
        <v>305</v>
      </c>
      <c r="AJ5" s="6">
        <v>182</v>
      </c>
      <c r="AK5" s="6">
        <v>222</v>
      </c>
      <c r="AL5" s="6">
        <v>209</v>
      </c>
      <c r="AM5" s="6">
        <v>336</v>
      </c>
      <c r="AN5" s="6">
        <v>229</v>
      </c>
      <c r="AO5" s="6">
        <v>173</v>
      </c>
      <c r="AP5" s="6">
        <v>305</v>
      </c>
      <c r="AQ5" s="6">
        <v>216</v>
      </c>
      <c r="AR5" s="6">
        <v>278</v>
      </c>
    </row>
    <row r="6" spans="1:44" x14ac:dyDescent="0.25">
      <c r="A6" s="8" t="s">
        <v>1</v>
      </c>
      <c r="B6" s="8" t="s">
        <v>89</v>
      </c>
      <c r="C6" s="7">
        <v>70</v>
      </c>
      <c r="D6" s="7">
        <v>115</v>
      </c>
      <c r="E6" s="7">
        <v>237</v>
      </c>
      <c r="F6" s="10">
        <v>45</v>
      </c>
      <c r="G6" s="10">
        <v>82</v>
      </c>
      <c r="H6" s="10">
        <v>64</v>
      </c>
      <c r="I6" s="10">
        <v>147</v>
      </c>
      <c r="J6" s="10">
        <v>36</v>
      </c>
      <c r="K6" s="10">
        <v>55</v>
      </c>
      <c r="L6" s="10">
        <v>99</v>
      </c>
      <c r="M6" s="10">
        <v>228</v>
      </c>
      <c r="N6" s="10">
        <v>103</v>
      </c>
      <c r="O6" s="10">
        <v>70</v>
      </c>
      <c r="P6" s="10">
        <v>45</v>
      </c>
      <c r="Q6" s="10">
        <v>39</v>
      </c>
      <c r="R6" s="10">
        <v>73</v>
      </c>
      <c r="S6" s="12">
        <v>89</v>
      </c>
      <c r="T6" s="12">
        <v>124</v>
      </c>
      <c r="U6" s="12">
        <v>112</v>
      </c>
      <c r="V6" s="12">
        <v>178</v>
      </c>
      <c r="W6" s="12">
        <v>73</v>
      </c>
      <c r="X6" s="12">
        <v>95</v>
      </c>
      <c r="Y6" s="12">
        <v>149</v>
      </c>
      <c r="Z6" s="12">
        <v>154</v>
      </c>
      <c r="AA6" s="12">
        <v>129</v>
      </c>
      <c r="AB6" s="12">
        <v>135</v>
      </c>
      <c r="AC6" s="12">
        <v>78</v>
      </c>
      <c r="AD6" s="12">
        <v>74</v>
      </c>
      <c r="AE6" s="12">
        <v>115</v>
      </c>
      <c r="AF6" s="6">
        <v>169</v>
      </c>
      <c r="AG6" s="6">
        <v>244</v>
      </c>
      <c r="AH6" s="6">
        <v>267</v>
      </c>
      <c r="AI6" s="6">
        <v>319</v>
      </c>
      <c r="AJ6" s="6">
        <v>133</v>
      </c>
      <c r="AK6" s="6">
        <v>147</v>
      </c>
      <c r="AL6" s="6">
        <v>312</v>
      </c>
      <c r="AM6" s="6">
        <v>333</v>
      </c>
      <c r="AN6" s="6">
        <v>237</v>
      </c>
      <c r="AO6" s="6">
        <v>226</v>
      </c>
      <c r="AP6" s="6">
        <v>150</v>
      </c>
      <c r="AQ6" s="6">
        <v>148</v>
      </c>
      <c r="AR6" s="6">
        <v>284</v>
      </c>
    </row>
    <row r="7" spans="1:44" x14ac:dyDescent="0.25">
      <c r="A7" s="8" t="s">
        <v>1</v>
      </c>
      <c r="B7" s="8" t="s">
        <v>2</v>
      </c>
      <c r="C7" s="7">
        <v>91</v>
      </c>
      <c r="D7" s="7">
        <v>120.5</v>
      </c>
      <c r="E7" s="7">
        <v>217.5</v>
      </c>
      <c r="F7" s="10">
        <v>39</v>
      </c>
      <c r="G7" s="10">
        <v>39</v>
      </c>
      <c r="H7" s="10">
        <v>93</v>
      </c>
      <c r="I7" s="10">
        <v>132</v>
      </c>
      <c r="J7" s="10">
        <v>51</v>
      </c>
      <c r="K7" s="10">
        <v>89</v>
      </c>
      <c r="L7" s="10" t="e">
        <v>#VALUE!</v>
      </c>
      <c r="M7" s="10">
        <v>181</v>
      </c>
      <c r="N7" s="10">
        <v>84</v>
      </c>
      <c r="O7" s="10">
        <v>103</v>
      </c>
      <c r="P7" s="10">
        <v>118</v>
      </c>
      <c r="Q7" s="10">
        <v>32</v>
      </c>
      <c r="R7" s="10">
        <v>113</v>
      </c>
      <c r="S7" s="12">
        <v>56</v>
      </c>
      <c r="T7" s="12">
        <v>75</v>
      </c>
      <c r="U7" s="12">
        <v>148</v>
      </c>
      <c r="V7" s="12">
        <v>123</v>
      </c>
      <c r="W7" s="12">
        <v>110</v>
      </c>
      <c r="X7" s="12">
        <v>130</v>
      </c>
      <c r="Y7" s="12" t="e">
        <v>#VALUE!</v>
      </c>
      <c r="Z7" s="12">
        <v>150</v>
      </c>
      <c r="AA7" s="12">
        <v>160</v>
      </c>
      <c r="AB7" s="12">
        <v>176</v>
      </c>
      <c r="AC7" s="12">
        <v>112</v>
      </c>
      <c r="AD7" s="12">
        <v>38</v>
      </c>
      <c r="AE7" s="12">
        <v>118</v>
      </c>
      <c r="AF7" s="6">
        <v>162</v>
      </c>
      <c r="AG7" s="6">
        <v>182</v>
      </c>
      <c r="AH7" s="6">
        <v>330</v>
      </c>
      <c r="AI7" s="6">
        <v>371</v>
      </c>
      <c r="AJ7" s="6">
        <v>171</v>
      </c>
      <c r="AK7" s="6">
        <v>241</v>
      </c>
      <c r="AL7" s="6" t="e">
        <v>#VALUE!</v>
      </c>
      <c r="AM7" s="6">
        <v>234</v>
      </c>
      <c r="AN7" s="6">
        <v>191</v>
      </c>
      <c r="AO7" s="6">
        <v>257</v>
      </c>
      <c r="AP7" s="6">
        <v>201</v>
      </c>
      <c r="AQ7" s="6">
        <v>119</v>
      </c>
      <c r="AR7" s="6">
        <v>234</v>
      </c>
    </row>
    <row r="8" spans="1:44" x14ac:dyDescent="0.25">
      <c r="A8" s="8" t="s">
        <v>1</v>
      </c>
      <c r="B8" s="8" t="s">
        <v>3</v>
      </c>
      <c r="C8" s="7">
        <v>112</v>
      </c>
      <c r="D8" s="7">
        <v>171.5</v>
      </c>
      <c r="E8" s="7">
        <v>291</v>
      </c>
      <c r="F8" s="10">
        <v>91</v>
      </c>
      <c r="G8" s="10">
        <v>128</v>
      </c>
      <c r="H8" s="10">
        <v>137</v>
      </c>
      <c r="I8" s="10">
        <v>206</v>
      </c>
      <c r="J8" s="10">
        <v>100</v>
      </c>
      <c r="K8" s="10">
        <v>124</v>
      </c>
      <c r="L8" s="10" t="e">
        <v>#VALUE!</v>
      </c>
      <c r="M8" s="10">
        <v>247</v>
      </c>
      <c r="N8" s="10" t="e">
        <v>#VALUE!</v>
      </c>
      <c r="O8" s="10">
        <v>48</v>
      </c>
      <c r="P8" s="10">
        <v>60</v>
      </c>
      <c r="Q8" s="10">
        <v>63</v>
      </c>
      <c r="R8" s="10" t="e">
        <v>#VALUE!</v>
      </c>
      <c r="S8" s="12">
        <v>185</v>
      </c>
      <c r="T8" s="12">
        <v>186</v>
      </c>
      <c r="U8" s="12">
        <v>250</v>
      </c>
      <c r="V8" s="12">
        <v>233</v>
      </c>
      <c r="W8" s="12">
        <v>161</v>
      </c>
      <c r="X8" s="12">
        <v>182</v>
      </c>
      <c r="Y8" s="12" t="e">
        <v>#VALUE!</v>
      </c>
      <c r="Z8" s="12">
        <v>156</v>
      </c>
      <c r="AA8" s="12" t="e">
        <v>#VALUE!</v>
      </c>
      <c r="AB8" s="12">
        <v>51</v>
      </c>
      <c r="AC8" s="12">
        <v>151</v>
      </c>
      <c r="AD8" s="12">
        <v>132</v>
      </c>
      <c r="AE8" s="12" t="e">
        <v>#VALUE!</v>
      </c>
      <c r="AF8" s="6">
        <v>218</v>
      </c>
      <c r="AG8" s="6">
        <v>369</v>
      </c>
      <c r="AH8" s="6">
        <v>493</v>
      </c>
      <c r="AI8" s="6">
        <v>429</v>
      </c>
      <c r="AJ8" s="6">
        <v>210</v>
      </c>
      <c r="AK8" s="6">
        <v>275</v>
      </c>
      <c r="AL8" s="6" t="e">
        <v>#VALUE!</v>
      </c>
      <c r="AM8" s="6">
        <v>307</v>
      </c>
      <c r="AN8" s="6" t="e">
        <v>#VALUE!</v>
      </c>
      <c r="AO8" s="6">
        <v>103</v>
      </c>
      <c r="AP8" s="6">
        <v>316</v>
      </c>
      <c r="AQ8" s="6">
        <v>237</v>
      </c>
      <c r="AR8" s="6" t="e">
        <v>#VALUE!</v>
      </c>
    </row>
    <row r="9" spans="1:44" x14ac:dyDescent="0.25">
      <c r="A9" s="8" t="s">
        <v>1</v>
      </c>
      <c r="B9" s="8" t="s">
        <v>4</v>
      </c>
      <c r="C9" s="7">
        <v>185</v>
      </c>
      <c r="D9" s="7">
        <v>232</v>
      </c>
      <c r="E9" s="7">
        <v>335.5</v>
      </c>
      <c r="F9" s="10">
        <v>95</v>
      </c>
      <c r="G9" s="10">
        <v>193</v>
      </c>
      <c r="H9" s="10">
        <v>202</v>
      </c>
      <c r="I9" s="10">
        <v>204</v>
      </c>
      <c r="J9" s="10">
        <v>162</v>
      </c>
      <c r="K9" s="10">
        <v>229</v>
      </c>
      <c r="L9" s="10" t="e">
        <v>#VALUE!</v>
      </c>
      <c r="M9" s="10" t="e">
        <v>#VALUE!</v>
      </c>
      <c r="N9" s="10" t="e">
        <v>#VALUE!</v>
      </c>
      <c r="O9" s="10">
        <v>185</v>
      </c>
      <c r="P9" s="10">
        <v>151</v>
      </c>
      <c r="Q9" s="10">
        <v>122</v>
      </c>
      <c r="R9" s="10" t="e">
        <v>#VALUE!</v>
      </c>
      <c r="S9" s="12">
        <v>186</v>
      </c>
      <c r="T9" s="12">
        <v>238</v>
      </c>
      <c r="U9" s="12">
        <v>281</v>
      </c>
      <c r="V9" s="12">
        <v>226</v>
      </c>
      <c r="W9" s="12">
        <v>225</v>
      </c>
      <c r="X9" s="12">
        <v>310</v>
      </c>
      <c r="Y9" s="12" t="e">
        <v>#VALUE!</v>
      </c>
      <c r="Z9" s="12">
        <v>288</v>
      </c>
      <c r="AA9" s="12" t="e">
        <v>#VALUE!</v>
      </c>
      <c r="AB9" s="12">
        <v>242</v>
      </c>
      <c r="AC9" s="12">
        <v>192</v>
      </c>
      <c r="AD9" s="12">
        <v>121</v>
      </c>
      <c r="AE9" s="12" t="e">
        <v>#VALUE!</v>
      </c>
      <c r="AF9" s="6">
        <v>309</v>
      </c>
      <c r="AG9" s="6">
        <v>322</v>
      </c>
      <c r="AH9" s="6">
        <v>550</v>
      </c>
      <c r="AI9" s="6">
        <v>321</v>
      </c>
      <c r="AJ9" s="6">
        <v>291</v>
      </c>
      <c r="AK9" s="6">
        <v>513</v>
      </c>
      <c r="AL9" s="6" t="e">
        <v>#VALUE!</v>
      </c>
      <c r="AM9" s="6">
        <v>628</v>
      </c>
      <c r="AN9" s="6" t="e">
        <v>#VALUE!</v>
      </c>
      <c r="AO9" s="6">
        <v>431</v>
      </c>
      <c r="AP9" s="6">
        <v>349</v>
      </c>
      <c r="AQ9" s="6">
        <v>246</v>
      </c>
      <c r="AR9" s="6" t="e">
        <v>#VALUE!</v>
      </c>
    </row>
    <row r="10" spans="1:44" x14ac:dyDescent="0.25">
      <c r="A10" s="8" t="s">
        <v>7</v>
      </c>
      <c r="B10" s="8" t="s">
        <v>5</v>
      </c>
      <c r="C10" s="7">
        <v>95.5</v>
      </c>
      <c r="D10" s="7">
        <v>117.5</v>
      </c>
      <c r="E10" s="7">
        <v>234.5</v>
      </c>
      <c r="F10" s="10">
        <v>96</v>
      </c>
      <c r="G10" s="10">
        <v>102</v>
      </c>
      <c r="H10" s="10">
        <v>65</v>
      </c>
      <c r="I10" s="10">
        <v>59</v>
      </c>
      <c r="J10" s="10">
        <v>72</v>
      </c>
      <c r="K10" s="10">
        <v>54</v>
      </c>
      <c r="L10" s="10">
        <v>112</v>
      </c>
      <c r="M10" s="10">
        <v>99</v>
      </c>
      <c r="N10" s="10">
        <v>95</v>
      </c>
      <c r="O10" s="10">
        <v>88</v>
      </c>
      <c r="P10" s="10">
        <v>124</v>
      </c>
      <c r="Q10" s="10">
        <v>122</v>
      </c>
      <c r="R10" s="10" t="e">
        <v>#VALUE!</v>
      </c>
      <c r="S10" s="12">
        <v>139</v>
      </c>
      <c r="T10" s="12">
        <v>114</v>
      </c>
      <c r="U10" s="12">
        <v>112</v>
      </c>
      <c r="V10" s="12">
        <v>85</v>
      </c>
      <c r="W10" s="12">
        <v>93</v>
      </c>
      <c r="X10" s="12">
        <v>95</v>
      </c>
      <c r="Y10" s="12">
        <v>100</v>
      </c>
      <c r="Z10" s="12">
        <v>215</v>
      </c>
      <c r="AA10" s="12">
        <v>121</v>
      </c>
      <c r="AB10" s="12">
        <v>125</v>
      </c>
      <c r="AC10" s="12">
        <v>138</v>
      </c>
      <c r="AD10" s="12">
        <v>165</v>
      </c>
      <c r="AE10" s="12" t="e">
        <v>#VALUE!</v>
      </c>
      <c r="AF10" s="6">
        <v>293</v>
      </c>
      <c r="AG10" s="6">
        <v>272</v>
      </c>
      <c r="AH10" s="6">
        <v>167</v>
      </c>
      <c r="AI10" s="6">
        <v>165</v>
      </c>
      <c r="AJ10" s="6">
        <v>207</v>
      </c>
      <c r="AK10" s="6">
        <v>184</v>
      </c>
      <c r="AL10" s="6">
        <v>360</v>
      </c>
      <c r="AM10" s="6">
        <v>317</v>
      </c>
      <c r="AN10" s="6">
        <v>205</v>
      </c>
      <c r="AO10" s="6">
        <v>211</v>
      </c>
      <c r="AP10" s="6">
        <v>258</v>
      </c>
      <c r="AQ10" s="6">
        <v>270</v>
      </c>
      <c r="AR10" s="6" t="e">
        <v>#VALUE!</v>
      </c>
    </row>
    <row r="11" spans="1:44" x14ac:dyDescent="0.25">
      <c r="A11" s="8" t="s">
        <v>7</v>
      </c>
      <c r="B11" s="8" t="s">
        <v>88</v>
      </c>
      <c r="C11" s="7">
        <v>89.5</v>
      </c>
      <c r="D11" s="7">
        <v>135</v>
      </c>
      <c r="E11" s="7">
        <v>272</v>
      </c>
      <c r="F11" s="10">
        <v>129</v>
      </c>
      <c r="G11" s="10">
        <v>115</v>
      </c>
      <c r="H11" s="10">
        <v>103</v>
      </c>
      <c r="I11" s="10">
        <v>78</v>
      </c>
      <c r="J11" s="10">
        <v>52</v>
      </c>
      <c r="K11" s="10">
        <v>158</v>
      </c>
      <c r="L11" s="10">
        <v>192</v>
      </c>
      <c r="M11" s="10">
        <v>66</v>
      </c>
      <c r="N11" s="10">
        <v>37</v>
      </c>
      <c r="O11" s="10">
        <v>88</v>
      </c>
      <c r="P11" s="10">
        <v>91</v>
      </c>
      <c r="Q11" s="10">
        <v>82</v>
      </c>
      <c r="R11" s="10">
        <v>81</v>
      </c>
      <c r="S11" s="12">
        <v>116</v>
      </c>
      <c r="T11" s="12">
        <v>172</v>
      </c>
      <c r="U11" s="12">
        <v>120</v>
      </c>
      <c r="V11" s="12">
        <v>135</v>
      </c>
      <c r="W11" s="12">
        <v>120</v>
      </c>
      <c r="X11" s="12">
        <v>135</v>
      </c>
      <c r="Y11" s="12">
        <v>183</v>
      </c>
      <c r="Z11" s="12">
        <v>83</v>
      </c>
      <c r="AA11" s="12">
        <v>89</v>
      </c>
      <c r="AB11" s="12">
        <v>150</v>
      </c>
      <c r="AC11" s="12">
        <v>150</v>
      </c>
      <c r="AD11" s="12">
        <v>125</v>
      </c>
      <c r="AE11" s="12">
        <v>163</v>
      </c>
      <c r="AF11" s="6">
        <v>600</v>
      </c>
      <c r="AG11" s="6">
        <v>463</v>
      </c>
      <c r="AH11" s="6">
        <v>328</v>
      </c>
      <c r="AI11" s="6">
        <v>251</v>
      </c>
      <c r="AJ11" s="6">
        <v>204</v>
      </c>
      <c r="AK11" s="6">
        <v>244</v>
      </c>
      <c r="AL11" s="6">
        <v>411</v>
      </c>
      <c r="AM11" s="6">
        <v>261</v>
      </c>
      <c r="AN11" s="6">
        <v>165</v>
      </c>
      <c r="AO11" s="6">
        <v>307</v>
      </c>
      <c r="AP11" s="6">
        <v>283</v>
      </c>
      <c r="AQ11" s="6">
        <v>257</v>
      </c>
      <c r="AR11" s="6">
        <v>305</v>
      </c>
    </row>
    <row r="12" spans="1:44" x14ac:dyDescent="0.25">
      <c r="A12" s="8" t="s">
        <v>7</v>
      </c>
      <c r="B12" s="8" t="s">
        <v>6</v>
      </c>
      <c r="C12" s="7">
        <v>97</v>
      </c>
      <c r="D12" s="7">
        <v>139</v>
      </c>
      <c r="E12" s="7">
        <v>343</v>
      </c>
      <c r="F12" s="10">
        <v>174</v>
      </c>
      <c r="G12" s="10">
        <v>132</v>
      </c>
      <c r="H12" s="10">
        <v>99</v>
      </c>
      <c r="I12" s="10">
        <v>95</v>
      </c>
      <c r="J12" s="10">
        <v>70</v>
      </c>
      <c r="K12" s="10">
        <v>87</v>
      </c>
      <c r="L12" s="10">
        <v>68</v>
      </c>
      <c r="M12" s="10">
        <v>112</v>
      </c>
      <c r="N12" s="10">
        <v>50</v>
      </c>
      <c r="O12" s="10">
        <v>97</v>
      </c>
      <c r="P12" s="10">
        <v>91</v>
      </c>
      <c r="Q12" s="10">
        <v>151</v>
      </c>
      <c r="R12" s="10">
        <v>101</v>
      </c>
      <c r="S12" s="12">
        <v>117</v>
      </c>
      <c r="T12" s="12">
        <v>149</v>
      </c>
      <c r="U12" s="12">
        <v>135</v>
      </c>
      <c r="V12" s="12">
        <v>153</v>
      </c>
      <c r="W12" s="12">
        <v>139</v>
      </c>
      <c r="X12" s="12">
        <v>81</v>
      </c>
      <c r="Y12" s="12">
        <v>124</v>
      </c>
      <c r="Z12" s="12">
        <v>98</v>
      </c>
      <c r="AA12" s="12">
        <v>101</v>
      </c>
      <c r="AB12" s="12">
        <v>201</v>
      </c>
      <c r="AC12" s="12">
        <v>182</v>
      </c>
      <c r="AD12" s="12">
        <v>179</v>
      </c>
      <c r="AE12" s="12">
        <v>162</v>
      </c>
      <c r="AF12" s="6">
        <v>561</v>
      </c>
      <c r="AG12" s="6">
        <v>357</v>
      </c>
      <c r="AH12" s="6">
        <v>343</v>
      </c>
      <c r="AI12" s="6">
        <v>442</v>
      </c>
      <c r="AJ12" s="6">
        <v>225</v>
      </c>
      <c r="AK12" s="6">
        <v>194</v>
      </c>
      <c r="AL12" s="6">
        <v>357</v>
      </c>
      <c r="AM12" s="6">
        <v>459</v>
      </c>
      <c r="AN12" s="6">
        <v>134</v>
      </c>
      <c r="AO12" s="6">
        <v>365</v>
      </c>
      <c r="AP12" s="6">
        <v>312</v>
      </c>
      <c r="AQ12" s="6">
        <v>300</v>
      </c>
      <c r="AR12" s="6">
        <v>243</v>
      </c>
    </row>
    <row r="13" spans="1:44" x14ac:dyDescent="0.25">
      <c r="A13" s="8" t="s">
        <v>7</v>
      </c>
      <c r="B13" s="8" t="s">
        <v>89</v>
      </c>
      <c r="C13" s="7">
        <v>84</v>
      </c>
      <c r="D13" s="7">
        <v>130</v>
      </c>
      <c r="E13" s="7">
        <v>278</v>
      </c>
      <c r="F13" s="10">
        <v>116</v>
      </c>
      <c r="G13" s="10">
        <v>86</v>
      </c>
      <c r="H13" s="10">
        <v>77</v>
      </c>
      <c r="I13" s="10">
        <v>78</v>
      </c>
      <c r="J13" s="10">
        <v>82</v>
      </c>
      <c r="K13" s="10">
        <v>79</v>
      </c>
      <c r="L13" s="10">
        <v>84</v>
      </c>
      <c r="M13" s="10">
        <v>125</v>
      </c>
      <c r="N13" s="10">
        <v>81</v>
      </c>
      <c r="O13" s="10">
        <v>78</v>
      </c>
      <c r="P13" s="10">
        <v>88</v>
      </c>
      <c r="Q13" s="10">
        <v>92</v>
      </c>
      <c r="R13" s="10">
        <v>115</v>
      </c>
      <c r="S13" s="12">
        <v>129</v>
      </c>
      <c r="T13" s="12">
        <v>113</v>
      </c>
      <c r="U13" s="12">
        <v>109</v>
      </c>
      <c r="V13" s="12">
        <v>109</v>
      </c>
      <c r="W13" s="12">
        <v>151</v>
      </c>
      <c r="X13" s="12">
        <v>117</v>
      </c>
      <c r="Y13" s="12">
        <v>150</v>
      </c>
      <c r="Z13" s="12">
        <v>122</v>
      </c>
      <c r="AA13" s="12">
        <v>168</v>
      </c>
      <c r="AB13" s="12">
        <v>136</v>
      </c>
      <c r="AC13" s="12">
        <v>130</v>
      </c>
      <c r="AD13" s="12">
        <v>235</v>
      </c>
      <c r="AE13" s="12">
        <v>164</v>
      </c>
      <c r="AF13" s="6">
        <v>471</v>
      </c>
      <c r="AG13" s="6">
        <v>240</v>
      </c>
      <c r="AH13" s="6">
        <v>228</v>
      </c>
      <c r="AI13" s="6">
        <v>219</v>
      </c>
      <c r="AJ13" s="6">
        <v>278</v>
      </c>
      <c r="AK13" s="6">
        <v>275</v>
      </c>
      <c r="AL13" s="6">
        <v>281</v>
      </c>
      <c r="AM13" s="6">
        <v>374</v>
      </c>
      <c r="AN13" s="6">
        <v>342</v>
      </c>
      <c r="AO13" s="6">
        <v>189</v>
      </c>
      <c r="AP13" s="6">
        <v>248</v>
      </c>
      <c r="AQ13" s="6">
        <v>293</v>
      </c>
      <c r="AR13" s="6">
        <v>327</v>
      </c>
    </row>
    <row r="14" spans="1:44" x14ac:dyDescent="0.25">
      <c r="A14" s="8" t="s">
        <v>7</v>
      </c>
      <c r="B14" s="8" t="s">
        <v>2</v>
      </c>
      <c r="C14" s="7">
        <v>92</v>
      </c>
      <c r="D14" s="7">
        <v>127.5</v>
      </c>
      <c r="E14" s="7">
        <v>278</v>
      </c>
      <c r="F14" s="10">
        <v>108</v>
      </c>
      <c r="G14" s="10">
        <v>87</v>
      </c>
      <c r="H14" s="10">
        <v>22</v>
      </c>
      <c r="I14" s="10">
        <v>57</v>
      </c>
      <c r="J14" s="10">
        <v>96</v>
      </c>
      <c r="K14" s="10">
        <v>158</v>
      </c>
      <c r="L14" s="10">
        <v>127</v>
      </c>
      <c r="M14" s="10">
        <v>92</v>
      </c>
      <c r="N14" s="10">
        <v>35</v>
      </c>
      <c r="O14" s="10">
        <v>43</v>
      </c>
      <c r="P14" s="10">
        <v>93</v>
      </c>
      <c r="Q14" s="10">
        <v>77</v>
      </c>
      <c r="R14" s="10">
        <v>97</v>
      </c>
      <c r="S14" s="12">
        <v>150</v>
      </c>
      <c r="T14" s="12">
        <v>126</v>
      </c>
      <c r="U14" s="12">
        <v>34</v>
      </c>
      <c r="V14" s="12">
        <v>126</v>
      </c>
      <c r="W14" s="12">
        <v>120</v>
      </c>
      <c r="X14" s="12">
        <v>130</v>
      </c>
      <c r="Y14" s="12">
        <v>139</v>
      </c>
      <c r="Z14" s="12">
        <v>129</v>
      </c>
      <c r="AA14" s="12">
        <v>88</v>
      </c>
      <c r="AB14" s="12">
        <v>156</v>
      </c>
      <c r="AC14" s="12">
        <v>101</v>
      </c>
      <c r="AD14" s="12" t="e">
        <v>#VALUE!</v>
      </c>
      <c r="AE14" s="12">
        <v>152</v>
      </c>
      <c r="AF14" s="6">
        <v>328</v>
      </c>
      <c r="AG14" s="6">
        <v>320</v>
      </c>
      <c r="AH14" s="6">
        <v>88</v>
      </c>
      <c r="AI14" s="6">
        <v>220</v>
      </c>
      <c r="AJ14" s="6">
        <v>278</v>
      </c>
      <c r="AK14" s="6">
        <v>254</v>
      </c>
      <c r="AL14" s="6">
        <v>312</v>
      </c>
      <c r="AM14" s="6">
        <v>339</v>
      </c>
      <c r="AN14" s="6">
        <v>154</v>
      </c>
      <c r="AO14" s="6">
        <v>232</v>
      </c>
      <c r="AP14" s="6">
        <v>281</v>
      </c>
      <c r="AQ14" s="6">
        <v>482</v>
      </c>
      <c r="AR14" s="6">
        <v>177</v>
      </c>
    </row>
    <row r="15" spans="1:44" x14ac:dyDescent="0.25">
      <c r="A15" s="8" t="s">
        <v>7</v>
      </c>
      <c r="B15" s="8" t="s">
        <v>3</v>
      </c>
      <c r="C15" s="7">
        <v>121.5</v>
      </c>
      <c r="D15" s="7">
        <v>180</v>
      </c>
      <c r="E15" s="7">
        <v>338.5</v>
      </c>
      <c r="F15" s="10">
        <v>132</v>
      </c>
      <c r="G15" s="10">
        <v>117</v>
      </c>
      <c r="H15" s="10">
        <v>102</v>
      </c>
      <c r="I15" s="10">
        <v>126</v>
      </c>
      <c r="J15" s="10">
        <v>126</v>
      </c>
      <c r="K15" s="10">
        <v>137</v>
      </c>
      <c r="L15" s="10">
        <v>129</v>
      </c>
      <c r="M15" s="10">
        <v>110</v>
      </c>
      <c r="N15" s="10">
        <v>88</v>
      </c>
      <c r="O15" s="10">
        <v>94</v>
      </c>
      <c r="P15" s="10">
        <v>131</v>
      </c>
      <c r="Q15" s="10">
        <v>66</v>
      </c>
      <c r="R15" s="10" t="e">
        <v>#VALUE!</v>
      </c>
      <c r="S15" s="12">
        <v>233</v>
      </c>
      <c r="T15" s="12">
        <v>179</v>
      </c>
      <c r="U15" s="12">
        <v>175</v>
      </c>
      <c r="V15" s="12">
        <v>181</v>
      </c>
      <c r="W15" s="12">
        <v>123</v>
      </c>
      <c r="X15" s="12">
        <v>245</v>
      </c>
      <c r="Y15" s="12">
        <v>149</v>
      </c>
      <c r="Z15" s="12">
        <v>175</v>
      </c>
      <c r="AA15" s="12">
        <v>132</v>
      </c>
      <c r="AB15" s="12">
        <v>200</v>
      </c>
      <c r="AC15" s="12">
        <v>201</v>
      </c>
      <c r="AD15" s="12">
        <v>244</v>
      </c>
      <c r="AE15" s="12" t="e">
        <v>#VALUE!</v>
      </c>
      <c r="AF15" s="6">
        <v>517</v>
      </c>
      <c r="AG15" s="6">
        <v>539</v>
      </c>
      <c r="AH15" s="6">
        <v>304</v>
      </c>
      <c r="AI15" s="6">
        <v>298</v>
      </c>
      <c r="AJ15" s="6">
        <v>297</v>
      </c>
      <c r="AK15" s="6">
        <v>475</v>
      </c>
      <c r="AL15" s="6">
        <v>557</v>
      </c>
      <c r="AM15" s="6">
        <v>270</v>
      </c>
      <c r="AN15" s="6">
        <v>303</v>
      </c>
      <c r="AO15" s="6">
        <v>373</v>
      </c>
      <c r="AP15" s="6">
        <v>300</v>
      </c>
      <c r="AQ15" s="6">
        <v>470</v>
      </c>
      <c r="AR15" s="6" t="e">
        <v>#VALUE!</v>
      </c>
    </row>
    <row r="16" spans="1:44" x14ac:dyDescent="0.25">
      <c r="A16" s="8" t="s">
        <v>7</v>
      </c>
      <c r="B16" s="8" t="s">
        <v>4</v>
      </c>
      <c r="C16" s="7">
        <v>139.5</v>
      </c>
      <c r="D16" s="7">
        <v>164</v>
      </c>
      <c r="E16" s="7">
        <v>349</v>
      </c>
      <c r="F16" s="10">
        <v>210</v>
      </c>
      <c r="G16" s="10">
        <v>155</v>
      </c>
      <c r="H16" s="10">
        <v>115</v>
      </c>
      <c r="I16" s="10">
        <v>158</v>
      </c>
      <c r="J16" s="10">
        <v>141</v>
      </c>
      <c r="K16" s="10">
        <v>93</v>
      </c>
      <c r="L16" s="10">
        <v>138</v>
      </c>
      <c r="M16" s="10">
        <v>147</v>
      </c>
      <c r="N16" s="10">
        <v>83</v>
      </c>
      <c r="O16" s="10">
        <v>97</v>
      </c>
      <c r="P16" s="10">
        <v>133</v>
      </c>
      <c r="Q16" s="10">
        <v>170</v>
      </c>
      <c r="R16" s="10" t="e">
        <v>#VALUE!</v>
      </c>
      <c r="S16" s="12">
        <v>154</v>
      </c>
      <c r="T16" s="12">
        <v>167</v>
      </c>
      <c r="U16" s="12">
        <v>148</v>
      </c>
      <c r="V16" s="12">
        <v>162</v>
      </c>
      <c r="W16" s="12">
        <v>164</v>
      </c>
      <c r="X16" s="12">
        <v>164</v>
      </c>
      <c r="Y16" s="12">
        <v>128</v>
      </c>
      <c r="Z16" s="12">
        <v>227</v>
      </c>
      <c r="AA16" s="12">
        <v>184</v>
      </c>
      <c r="AB16" s="12">
        <v>156</v>
      </c>
      <c r="AC16" s="12">
        <v>201</v>
      </c>
      <c r="AD16" s="12" t="e">
        <v>#VALUE!</v>
      </c>
      <c r="AE16" s="12" t="e">
        <v>#VALUE!</v>
      </c>
      <c r="AF16" s="6">
        <v>513</v>
      </c>
      <c r="AG16" s="6">
        <v>652</v>
      </c>
      <c r="AH16" s="6">
        <v>303</v>
      </c>
      <c r="AI16" s="6">
        <v>280</v>
      </c>
      <c r="AJ16" s="6">
        <v>291</v>
      </c>
      <c r="AK16" s="6">
        <v>349</v>
      </c>
      <c r="AL16" s="6">
        <v>529</v>
      </c>
      <c r="AM16" s="6">
        <v>340</v>
      </c>
      <c r="AN16" s="6">
        <v>393</v>
      </c>
      <c r="AO16" s="6">
        <v>286</v>
      </c>
      <c r="AP16" s="6">
        <v>483</v>
      </c>
      <c r="AQ16" s="6" t="e">
        <v>#VALUE!</v>
      </c>
      <c r="AR16" s="6" t="e">
        <v>#VALUE!</v>
      </c>
    </row>
    <row r="17" spans="1:44" x14ac:dyDescent="0.25">
      <c r="A17" s="8" t="s">
        <v>8</v>
      </c>
      <c r="B17" s="8" t="s">
        <v>5</v>
      </c>
      <c r="C17" s="7">
        <v>70</v>
      </c>
      <c r="D17" s="7">
        <v>119</v>
      </c>
      <c r="E17" s="7">
        <v>209</v>
      </c>
      <c r="F17" s="10">
        <v>112</v>
      </c>
      <c r="G17" s="10">
        <v>106</v>
      </c>
      <c r="H17" s="10">
        <v>80</v>
      </c>
      <c r="I17" s="10">
        <v>55</v>
      </c>
      <c r="J17" s="10">
        <v>50</v>
      </c>
      <c r="K17" s="10">
        <v>58</v>
      </c>
      <c r="L17" s="10">
        <v>58</v>
      </c>
      <c r="M17" s="10">
        <v>102</v>
      </c>
      <c r="N17" s="10">
        <v>70</v>
      </c>
      <c r="O17" s="10">
        <v>124</v>
      </c>
      <c r="P17" s="10">
        <v>64</v>
      </c>
      <c r="Q17" s="10">
        <v>77</v>
      </c>
      <c r="R17" s="10">
        <v>39</v>
      </c>
      <c r="S17" s="12">
        <v>119</v>
      </c>
      <c r="T17" s="12">
        <v>141</v>
      </c>
      <c r="U17" s="12">
        <v>150</v>
      </c>
      <c r="V17" s="12">
        <v>84</v>
      </c>
      <c r="W17" s="12">
        <v>84</v>
      </c>
      <c r="X17" s="12">
        <v>126</v>
      </c>
      <c r="Y17" s="12">
        <v>86</v>
      </c>
      <c r="Z17" s="12">
        <v>133</v>
      </c>
      <c r="AA17" s="12">
        <v>123</v>
      </c>
      <c r="AB17" s="12">
        <v>125</v>
      </c>
      <c r="AC17" s="12">
        <v>102</v>
      </c>
      <c r="AD17" s="12">
        <v>79</v>
      </c>
      <c r="AE17" s="12">
        <v>68</v>
      </c>
      <c r="AF17" s="6">
        <v>330</v>
      </c>
      <c r="AG17" s="6">
        <v>251</v>
      </c>
      <c r="AH17" s="6">
        <v>237</v>
      </c>
      <c r="AI17" s="6">
        <v>165</v>
      </c>
      <c r="AJ17" s="6">
        <v>183</v>
      </c>
      <c r="AK17" s="6">
        <v>209</v>
      </c>
      <c r="AL17" s="6">
        <v>195</v>
      </c>
      <c r="AM17" s="6">
        <v>314</v>
      </c>
      <c r="AN17" s="6">
        <v>211</v>
      </c>
      <c r="AO17" s="6">
        <v>185</v>
      </c>
      <c r="AP17" s="6">
        <v>190</v>
      </c>
      <c r="AQ17" s="6">
        <v>220</v>
      </c>
      <c r="AR17" s="6">
        <v>173</v>
      </c>
    </row>
    <row r="18" spans="1:44" x14ac:dyDescent="0.25">
      <c r="A18" s="8" t="s">
        <v>8</v>
      </c>
      <c r="B18" s="8" t="s">
        <v>88</v>
      </c>
      <c r="C18" s="7">
        <v>75</v>
      </c>
      <c r="D18" s="7">
        <v>89</v>
      </c>
      <c r="E18" s="7">
        <v>206</v>
      </c>
      <c r="F18" s="10">
        <v>87</v>
      </c>
      <c r="G18" s="10">
        <v>33</v>
      </c>
      <c r="H18" s="10">
        <v>98</v>
      </c>
      <c r="I18" s="10">
        <v>42</v>
      </c>
      <c r="J18" s="10">
        <v>43</v>
      </c>
      <c r="K18" s="10">
        <v>69</v>
      </c>
      <c r="L18" s="10">
        <v>53</v>
      </c>
      <c r="M18" s="10">
        <v>95</v>
      </c>
      <c r="N18" s="10">
        <v>89</v>
      </c>
      <c r="O18" s="10">
        <v>77</v>
      </c>
      <c r="P18" s="10">
        <v>75</v>
      </c>
      <c r="Q18" s="10">
        <v>85</v>
      </c>
      <c r="R18" s="10">
        <v>44</v>
      </c>
      <c r="S18" s="12">
        <v>119</v>
      </c>
      <c r="T18" s="12">
        <v>83</v>
      </c>
      <c r="U18" s="12">
        <v>116</v>
      </c>
      <c r="V18" s="12">
        <v>89</v>
      </c>
      <c r="W18" s="12">
        <v>86</v>
      </c>
      <c r="X18" s="12">
        <v>88</v>
      </c>
      <c r="Y18" s="12">
        <v>91</v>
      </c>
      <c r="Z18" s="12">
        <v>150</v>
      </c>
      <c r="AA18" s="12">
        <v>101</v>
      </c>
      <c r="AB18" s="12">
        <v>100</v>
      </c>
      <c r="AC18" s="12">
        <v>80</v>
      </c>
      <c r="AD18" s="12">
        <v>85</v>
      </c>
      <c r="AE18" s="12">
        <v>70</v>
      </c>
      <c r="AF18" s="6">
        <v>351</v>
      </c>
      <c r="AG18" s="6">
        <v>143</v>
      </c>
      <c r="AH18" s="6">
        <v>272</v>
      </c>
      <c r="AI18" s="6">
        <v>146</v>
      </c>
      <c r="AJ18" s="6">
        <v>150</v>
      </c>
      <c r="AK18" s="6">
        <v>173</v>
      </c>
      <c r="AL18" s="6">
        <v>206</v>
      </c>
      <c r="AM18" s="6">
        <v>280</v>
      </c>
      <c r="AN18" s="6">
        <v>227</v>
      </c>
      <c r="AO18" s="6">
        <v>194</v>
      </c>
      <c r="AP18" s="6">
        <v>190</v>
      </c>
      <c r="AQ18" s="6">
        <v>325</v>
      </c>
      <c r="AR18" s="6">
        <v>233</v>
      </c>
    </row>
    <row r="19" spans="1:44" x14ac:dyDescent="0.25">
      <c r="A19" s="8" t="s">
        <v>8</v>
      </c>
      <c r="B19" s="8" t="s">
        <v>6</v>
      </c>
      <c r="C19" s="7">
        <v>71</v>
      </c>
      <c r="D19" s="7">
        <v>120</v>
      </c>
      <c r="E19" s="7">
        <v>232</v>
      </c>
      <c r="F19" s="10">
        <v>88</v>
      </c>
      <c r="G19" s="10">
        <v>75</v>
      </c>
      <c r="H19" s="10">
        <v>78</v>
      </c>
      <c r="I19" s="10">
        <v>90</v>
      </c>
      <c r="J19" s="10">
        <v>63</v>
      </c>
      <c r="K19" s="10">
        <v>70</v>
      </c>
      <c r="L19" s="10">
        <v>70</v>
      </c>
      <c r="M19" s="10">
        <v>59</v>
      </c>
      <c r="N19" s="10">
        <v>82</v>
      </c>
      <c r="O19" s="10">
        <v>56</v>
      </c>
      <c r="P19" s="10">
        <v>71</v>
      </c>
      <c r="Q19" s="10">
        <v>117</v>
      </c>
      <c r="R19" s="10">
        <v>42</v>
      </c>
      <c r="S19" s="12">
        <v>167</v>
      </c>
      <c r="T19" s="12">
        <v>127</v>
      </c>
      <c r="U19" s="12">
        <v>151</v>
      </c>
      <c r="V19" s="12">
        <v>144</v>
      </c>
      <c r="W19" s="12">
        <v>94</v>
      </c>
      <c r="X19" s="12">
        <v>94</v>
      </c>
      <c r="Y19" s="12">
        <v>130</v>
      </c>
      <c r="Z19" s="12">
        <v>102</v>
      </c>
      <c r="AA19" s="12">
        <v>199</v>
      </c>
      <c r="AB19" s="12">
        <v>94</v>
      </c>
      <c r="AC19" s="12">
        <v>91</v>
      </c>
      <c r="AD19" s="12">
        <v>120</v>
      </c>
      <c r="AE19" s="12">
        <v>95</v>
      </c>
      <c r="AF19" s="6">
        <v>245</v>
      </c>
      <c r="AG19" s="6">
        <v>279</v>
      </c>
      <c r="AH19" s="6">
        <v>235</v>
      </c>
      <c r="AI19" s="6">
        <v>268</v>
      </c>
      <c r="AJ19" s="6">
        <v>221</v>
      </c>
      <c r="AK19" s="6">
        <v>232</v>
      </c>
      <c r="AL19" s="6">
        <v>217</v>
      </c>
      <c r="AM19" s="6">
        <v>206</v>
      </c>
      <c r="AN19" s="6">
        <v>249</v>
      </c>
      <c r="AO19" s="6">
        <v>168</v>
      </c>
      <c r="AP19" s="6">
        <v>192</v>
      </c>
      <c r="AQ19" s="6">
        <v>263</v>
      </c>
      <c r="AR19" s="6">
        <v>227</v>
      </c>
    </row>
    <row r="20" spans="1:44" x14ac:dyDescent="0.25">
      <c r="A20" s="8" t="s">
        <v>8</v>
      </c>
      <c r="B20" s="8" t="s">
        <v>89</v>
      </c>
      <c r="C20" s="7">
        <v>68</v>
      </c>
      <c r="D20" s="7">
        <v>111</v>
      </c>
      <c r="E20" s="7">
        <v>207</v>
      </c>
      <c r="F20" s="10">
        <v>68</v>
      </c>
      <c r="G20" s="10">
        <v>69</v>
      </c>
      <c r="H20" s="10">
        <v>89</v>
      </c>
      <c r="I20" s="10">
        <v>105</v>
      </c>
      <c r="J20" s="10">
        <v>38</v>
      </c>
      <c r="K20" s="10">
        <v>61</v>
      </c>
      <c r="L20" s="10">
        <v>55</v>
      </c>
      <c r="M20" s="10">
        <v>81</v>
      </c>
      <c r="N20" s="10">
        <v>98</v>
      </c>
      <c r="O20" s="10">
        <v>67</v>
      </c>
      <c r="P20" s="10">
        <v>64</v>
      </c>
      <c r="Q20" s="10">
        <v>75</v>
      </c>
      <c r="R20" s="10">
        <v>52</v>
      </c>
      <c r="S20" s="12">
        <v>105</v>
      </c>
      <c r="T20" s="12">
        <v>90</v>
      </c>
      <c r="U20" s="12">
        <v>165</v>
      </c>
      <c r="V20" s="12">
        <v>149</v>
      </c>
      <c r="W20" s="12">
        <v>72</v>
      </c>
      <c r="X20" s="12">
        <v>125</v>
      </c>
      <c r="Y20" s="12">
        <v>134</v>
      </c>
      <c r="Z20" s="12">
        <v>156</v>
      </c>
      <c r="AA20" s="12">
        <v>130</v>
      </c>
      <c r="AB20" s="12">
        <v>111</v>
      </c>
      <c r="AC20" s="12">
        <v>75</v>
      </c>
      <c r="AD20" s="12">
        <v>103</v>
      </c>
      <c r="AE20" s="12">
        <v>94</v>
      </c>
      <c r="AF20" s="6">
        <v>210</v>
      </c>
      <c r="AG20" s="6">
        <v>202</v>
      </c>
      <c r="AH20" s="6">
        <v>240</v>
      </c>
      <c r="AI20" s="6">
        <v>286</v>
      </c>
      <c r="AJ20" s="6">
        <v>129</v>
      </c>
      <c r="AK20" s="6">
        <v>207</v>
      </c>
      <c r="AL20" s="6">
        <v>206</v>
      </c>
      <c r="AM20" s="6">
        <v>200</v>
      </c>
      <c r="AN20" s="6">
        <v>276</v>
      </c>
      <c r="AO20" s="6">
        <v>149</v>
      </c>
      <c r="AP20" s="6">
        <v>150</v>
      </c>
      <c r="AQ20" s="6">
        <v>286</v>
      </c>
      <c r="AR20" s="6">
        <v>239</v>
      </c>
    </row>
    <row r="21" spans="1:44" x14ac:dyDescent="0.25">
      <c r="A21" s="8" t="s">
        <v>8</v>
      </c>
      <c r="B21" s="8" t="s">
        <v>2</v>
      </c>
      <c r="C21" s="7">
        <v>79</v>
      </c>
      <c r="D21" s="7">
        <v>111</v>
      </c>
      <c r="E21" s="7">
        <v>219</v>
      </c>
      <c r="F21" s="10">
        <v>135</v>
      </c>
      <c r="G21" s="10">
        <v>51</v>
      </c>
      <c r="H21" s="10">
        <v>89</v>
      </c>
      <c r="I21" s="10">
        <v>95</v>
      </c>
      <c r="J21" s="10">
        <v>57</v>
      </c>
      <c r="K21" s="10">
        <v>71</v>
      </c>
      <c r="L21" s="10">
        <v>79</v>
      </c>
      <c r="M21" s="10">
        <v>83</v>
      </c>
      <c r="N21" s="10">
        <v>78</v>
      </c>
      <c r="O21" s="10">
        <v>98</v>
      </c>
      <c r="P21" s="10">
        <v>83</v>
      </c>
      <c r="Q21" s="10">
        <v>64</v>
      </c>
      <c r="R21" s="10">
        <v>43</v>
      </c>
      <c r="S21" s="12">
        <v>161</v>
      </c>
      <c r="T21" s="12">
        <v>107</v>
      </c>
      <c r="U21" s="12">
        <v>111</v>
      </c>
      <c r="V21" s="12">
        <v>106</v>
      </c>
      <c r="W21" s="12">
        <v>118</v>
      </c>
      <c r="X21" s="12">
        <v>113</v>
      </c>
      <c r="Y21" s="12">
        <v>133</v>
      </c>
      <c r="Z21" s="12">
        <v>135</v>
      </c>
      <c r="AA21" s="12">
        <v>79</v>
      </c>
      <c r="AB21" s="12">
        <v>93</v>
      </c>
      <c r="AC21" s="12">
        <v>124</v>
      </c>
      <c r="AD21" s="12">
        <v>110</v>
      </c>
      <c r="AE21" s="12">
        <v>61</v>
      </c>
      <c r="AF21" s="6">
        <v>254</v>
      </c>
      <c r="AG21" s="6">
        <v>168</v>
      </c>
      <c r="AH21" s="6">
        <v>175</v>
      </c>
      <c r="AI21" s="6">
        <v>260</v>
      </c>
      <c r="AJ21" s="6">
        <v>164</v>
      </c>
      <c r="AK21" s="6">
        <v>229</v>
      </c>
      <c r="AL21" s="6">
        <v>237</v>
      </c>
      <c r="AM21" s="6">
        <v>235</v>
      </c>
      <c r="AN21" s="6">
        <v>175</v>
      </c>
      <c r="AO21" s="6">
        <v>148</v>
      </c>
      <c r="AP21" s="6">
        <v>165</v>
      </c>
      <c r="AQ21" s="6">
        <v>308</v>
      </c>
      <c r="AR21" s="6">
        <v>219</v>
      </c>
    </row>
    <row r="22" spans="1:44" x14ac:dyDescent="0.25">
      <c r="A22" s="8" t="s">
        <v>8</v>
      </c>
      <c r="B22" s="8" t="s">
        <v>3</v>
      </c>
      <c r="C22" s="7">
        <v>129</v>
      </c>
      <c r="D22" s="7">
        <v>178</v>
      </c>
      <c r="E22" s="7">
        <v>312</v>
      </c>
      <c r="F22" s="10">
        <v>135</v>
      </c>
      <c r="G22" s="10">
        <v>145</v>
      </c>
      <c r="H22" s="10">
        <v>160</v>
      </c>
      <c r="I22" s="10">
        <v>94</v>
      </c>
      <c r="J22" s="10">
        <v>58</v>
      </c>
      <c r="K22" s="10">
        <v>185</v>
      </c>
      <c r="L22" s="10">
        <v>146</v>
      </c>
      <c r="M22" s="10">
        <v>180</v>
      </c>
      <c r="N22" s="10">
        <v>129</v>
      </c>
      <c r="O22" s="10">
        <v>122</v>
      </c>
      <c r="P22" s="10">
        <v>119</v>
      </c>
      <c r="Q22" s="10">
        <v>93</v>
      </c>
      <c r="R22" s="10">
        <v>19</v>
      </c>
      <c r="S22" s="12">
        <v>213</v>
      </c>
      <c r="T22" s="12">
        <v>192</v>
      </c>
      <c r="U22" s="12">
        <v>227</v>
      </c>
      <c r="V22" s="12">
        <v>178</v>
      </c>
      <c r="W22" s="12">
        <v>87</v>
      </c>
      <c r="X22" s="12">
        <v>269</v>
      </c>
      <c r="Y22" s="12">
        <v>241</v>
      </c>
      <c r="Z22" s="12">
        <v>178</v>
      </c>
      <c r="AA22" s="12">
        <v>159</v>
      </c>
      <c r="AB22" s="12">
        <v>154</v>
      </c>
      <c r="AC22" s="12">
        <v>178</v>
      </c>
      <c r="AD22" s="12">
        <v>159</v>
      </c>
      <c r="AE22" s="12">
        <v>89</v>
      </c>
      <c r="AF22" s="6">
        <v>360</v>
      </c>
      <c r="AG22" s="6">
        <v>409</v>
      </c>
      <c r="AH22" s="6">
        <v>312</v>
      </c>
      <c r="AI22" s="6">
        <v>341</v>
      </c>
      <c r="AJ22" s="6">
        <v>119</v>
      </c>
      <c r="AK22" s="6">
        <v>367</v>
      </c>
      <c r="AL22" s="6">
        <v>343</v>
      </c>
      <c r="AM22" s="6">
        <v>226</v>
      </c>
      <c r="AN22" s="6">
        <v>209</v>
      </c>
      <c r="AO22" s="6">
        <v>186</v>
      </c>
      <c r="AP22" s="6">
        <v>247</v>
      </c>
      <c r="AQ22" s="6">
        <v>488</v>
      </c>
      <c r="AR22" s="6">
        <v>231</v>
      </c>
    </row>
    <row r="23" spans="1:44" x14ac:dyDescent="0.25">
      <c r="A23" s="8" t="s">
        <v>8</v>
      </c>
      <c r="B23" s="8" t="s">
        <v>4</v>
      </c>
      <c r="C23" s="7">
        <v>168</v>
      </c>
      <c r="D23" s="7">
        <v>235</v>
      </c>
      <c r="E23" s="7">
        <v>417</v>
      </c>
      <c r="F23" s="10">
        <v>215</v>
      </c>
      <c r="G23" s="10">
        <v>213</v>
      </c>
      <c r="H23" s="10">
        <v>106</v>
      </c>
      <c r="I23" s="10">
        <v>168</v>
      </c>
      <c r="J23" s="10">
        <v>209</v>
      </c>
      <c r="K23" s="10">
        <v>236</v>
      </c>
      <c r="L23" s="10">
        <v>116</v>
      </c>
      <c r="M23" s="10">
        <v>147</v>
      </c>
      <c r="N23" s="10">
        <v>76</v>
      </c>
      <c r="O23" s="10">
        <v>177</v>
      </c>
      <c r="P23" s="10">
        <v>175</v>
      </c>
      <c r="Q23" s="10">
        <v>121</v>
      </c>
      <c r="R23" s="10">
        <v>89</v>
      </c>
      <c r="S23" s="12">
        <v>252</v>
      </c>
      <c r="T23" s="12" t="e">
        <v>#VALUE!</v>
      </c>
      <c r="U23" s="12">
        <v>179</v>
      </c>
      <c r="V23" s="12">
        <v>278</v>
      </c>
      <c r="W23" s="12">
        <v>245</v>
      </c>
      <c r="X23" s="12">
        <v>295</v>
      </c>
      <c r="Y23" s="12">
        <v>208</v>
      </c>
      <c r="Z23" s="12">
        <v>226</v>
      </c>
      <c r="AA23" s="12">
        <v>121</v>
      </c>
      <c r="AB23" s="12">
        <v>276</v>
      </c>
      <c r="AC23" s="12">
        <v>244</v>
      </c>
      <c r="AD23" s="12">
        <v>226</v>
      </c>
      <c r="AE23" s="12">
        <v>177</v>
      </c>
      <c r="AF23" s="6" t="e">
        <v>#VALUE!</v>
      </c>
      <c r="AG23" s="6" t="e">
        <v>#VALUE!</v>
      </c>
      <c r="AH23" s="6">
        <v>295</v>
      </c>
      <c r="AI23" s="6" t="e">
        <v>#VALUE!</v>
      </c>
      <c r="AJ23" s="6" t="e">
        <v>#VALUE!</v>
      </c>
      <c r="AK23" s="6">
        <v>494</v>
      </c>
      <c r="AL23" s="6">
        <v>322</v>
      </c>
      <c r="AM23" s="6">
        <v>584</v>
      </c>
      <c r="AN23" s="6">
        <v>417</v>
      </c>
      <c r="AO23" s="6">
        <v>310</v>
      </c>
      <c r="AP23" s="6">
        <v>310</v>
      </c>
      <c r="AQ23" s="6">
        <v>509</v>
      </c>
      <c r="AR23" s="6">
        <v>604</v>
      </c>
    </row>
    <row r="24" spans="1:44" x14ac:dyDescent="0.25">
      <c r="A24" s="8" t="s">
        <v>9</v>
      </c>
      <c r="B24" s="8" t="s">
        <v>5</v>
      </c>
      <c r="C24" s="7">
        <v>50</v>
      </c>
      <c r="D24" s="7">
        <v>91</v>
      </c>
      <c r="E24" s="7">
        <v>160</v>
      </c>
      <c r="F24" s="10">
        <v>46</v>
      </c>
      <c r="G24" s="10">
        <v>44</v>
      </c>
      <c r="H24" s="10">
        <v>38</v>
      </c>
      <c r="I24" s="10" t="e">
        <v>#VALUE!</v>
      </c>
      <c r="J24" s="10" t="e">
        <v>#VALUE!</v>
      </c>
      <c r="K24" s="10">
        <v>61</v>
      </c>
      <c r="L24" s="10">
        <v>48</v>
      </c>
      <c r="M24" s="10">
        <v>65</v>
      </c>
      <c r="N24" s="10">
        <v>69</v>
      </c>
      <c r="O24" s="10">
        <v>111</v>
      </c>
      <c r="P24" s="10">
        <v>64</v>
      </c>
      <c r="Q24" s="10">
        <v>45</v>
      </c>
      <c r="R24" s="10">
        <v>50</v>
      </c>
      <c r="S24" s="12">
        <v>33</v>
      </c>
      <c r="T24" s="12">
        <v>77</v>
      </c>
      <c r="U24" s="12">
        <v>109</v>
      </c>
      <c r="V24" s="12" t="e">
        <v>#VALUE!</v>
      </c>
      <c r="W24" s="12" t="e">
        <v>#VALUE!</v>
      </c>
      <c r="X24" s="12">
        <v>61</v>
      </c>
      <c r="Y24" s="12">
        <v>92</v>
      </c>
      <c r="Z24" s="12">
        <v>84</v>
      </c>
      <c r="AA24" s="12">
        <v>111</v>
      </c>
      <c r="AB24" s="12">
        <v>103</v>
      </c>
      <c r="AC24" s="12">
        <v>104</v>
      </c>
      <c r="AD24" s="12">
        <v>52</v>
      </c>
      <c r="AE24" s="12">
        <v>91</v>
      </c>
      <c r="AF24" s="6">
        <v>154</v>
      </c>
      <c r="AG24" s="6">
        <v>147</v>
      </c>
      <c r="AH24" s="6">
        <v>275</v>
      </c>
      <c r="AI24" s="6" t="e">
        <v>#VALUE!</v>
      </c>
      <c r="AJ24" s="6" t="e">
        <v>#VALUE!</v>
      </c>
      <c r="AK24" s="6">
        <v>142</v>
      </c>
      <c r="AL24" s="6">
        <v>222</v>
      </c>
      <c r="AM24" s="6">
        <v>169</v>
      </c>
      <c r="AN24" s="6">
        <v>141</v>
      </c>
      <c r="AO24" s="6">
        <v>173</v>
      </c>
      <c r="AP24" s="6">
        <v>195</v>
      </c>
      <c r="AQ24" s="6">
        <v>111</v>
      </c>
      <c r="AR24" s="6">
        <v>160</v>
      </c>
    </row>
    <row r="25" spans="1:44" x14ac:dyDescent="0.25">
      <c r="A25" s="8" t="s">
        <v>9</v>
      </c>
      <c r="B25" s="8" t="s">
        <v>88</v>
      </c>
      <c r="C25" s="7">
        <v>44</v>
      </c>
      <c r="D25" s="7">
        <v>89</v>
      </c>
      <c r="E25" s="7">
        <v>178</v>
      </c>
      <c r="F25" s="10">
        <v>35</v>
      </c>
      <c r="G25" s="10">
        <v>56</v>
      </c>
      <c r="H25" s="10">
        <v>36</v>
      </c>
      <c r="I25" s="10" t="e">
        <v>#VALUE!</v>
      </c>
      <c r="J25" s="10">
        <v>44</v>
      </c>
      <c r="K25" s="10">
        <v>33</v>
      </c>
      <c r="L25" s="10">
        <v>50</v>
      </c>
      <c r="M25" s="10">
        <v>62</v>
      </c>
      <c r="N25" s="10">
        <v>90</v>
      </c>
      <c r="O25" s="10">
        <v>57</v>
      </c>
      <c r="P25" s="10">
        <v>39</v>
      </c>
      <c r="Q25" s="10">
        <v>42</v>
      </c>
      <c r="R25" s="10" t="e">
        <v>#VALUE!</v>
      </c>
      <c r="S25" s="12">
        <v>38</v>
      </c>
      <c r="T25" s="12">
        <v>89</v>
      </c>
      <c r="U25" s="12">
        <v>88</v>
      </c>
      <c r="V25" s="12" t="e">
        <v>#VALUE!</v>
      </c>
      <c r="W25" s="12">
        <v>56</v>
      </c>
      <c r="X25" s="12">
        <v>51</v>
      </c>
      <c r="Y25" s="12">
        <v>89</v>
      </c>
      <c r="Z25" s="12">
        <v>90</v>
      </c>
      <c r="AA25" s="12">
        <v>118</v>
      </c>
      <c r="AB25" s="12">
        <v>124</v>
      </c>
      <c r="AC25" s="12">
        <v>68</v>
      </c>
      <c r="AD25" s="12">
        <v>94</v>
      </c>
      <c r="AE25" s="12" t="e">
        <v>#VALUE!</v>
      </c>
      <c r="AF25" s="6">
        <v>132</v>
      </c>
      <c r="AG25" s="6" t="e">
        <v>#VALUE!</v>
      </c>
      <c r="AH25" s="6" t="e">
        <v>#VALUE!</v>
      </c>
      <c r="AI25" s="6" t="e">
        <v>#VALUE!</v>
      </c>
      <c r="AJ25" s="6">
        <v>159</v>
      </c>
      <c r="AK25" s="6">
        <v>190</v>
      </c>
      <c r="AL25" s="6">
        <v>204</v>
      </c>
      <c r="AM25" s="6">
        <v>178</v>
      </c>
      <c r="AN25" s="6">
        <v>272</v>
      </c>
      <c r="AO25" s="6">
        <v>198</v>
      </c>
      <c r="AP25" s="6">
        <v>177</v>
      </c>
      <c r="AQ25" s="6">
        <v>177</v>
      </c>
      <c r="AR25" s="6" t="e">
        <v>#VALUE!</v>
      </c>
    </row>
    <row r="26" spans="1:44" x14ac:dyDescent="0.25">
      <c r="A26" s="8" t="s">
        <v>9</v>
      </c>
      <c r="B26" s="8" t="s">
        <v>6</v>
      </c>
      <c r="C26" s="7">
        <v>59</v>
      </c>
      <c r="D26" s="7">
        <v>106</v>
      </c>
      <c r="E26" s="7">
        <v>219</v>
      </c>
      <c r="F26" s="10">
        <v>47</v>
      </c>
      <c r="G26" s="10">
        <v>72</v>
      </c>
      <c r="H26" s="10">
        <v>40</v>
      </c>
      <c r="I26" s="10">
        <v>47</v>
      </c>
      <c r="J26" s="10">
        <v>50</v>
      </c>
      <c r="K26" s="10">
        <v>59</v>
      </c>
      <c r="L26" s="10">
        <v>42</v>
      </c>
      <c r="M26" s="10">
        <v>63</v>
      </c>
      <c r="N26" s="10">
        <v>100</v>
      </c>
      <c r="O26" s="10">
        <v>88</v>
      </c>
      <c r="P26" s="10">
        <v>57</v>
      </c>
      <c r="Q26" s="10">
        <v>96</v>
      </c>
      <c r="R26" s="10">
        <v>59</v>
      </c>
      <c r="S26" s="12">
        <v>42</v>
      </c>
      <c r="T26" s="12">
        <v>54</v>
      </c>
      <c r="U26" s="12">
        <v>105</v>
      </c>
      <c r="V26" s="12">
        <v>106</v>
      </c>
      <c r="W26" s="12">
        <v>70</v>
      </c>
      <c r="X26" s="12">
        <v>101</v>
      </c>
      <c r="Y26" s="12">
        <v>79</v>
      </c>
      <c r="Z26" s="12">
        <v>147</v>
      </c>
      <c r="AA26" s="12">
        <v>115</v>
      </c>
      <c r="AB26" s="12">
        <v>124</v>
      </c>
      <c r="AC26" s="12">
        <v>108</v>
      </c>
      <c r="AD26" s="12">
        <v>157</v>
      </c>
      <c r="AE26" s="12">
        <v>106</v>
      </c>
      <c r="AF26" s="6">
        <v>256</v>
      </c>
      <c r="AG26" s="6">
        <v>122</v>
      </c>
      <c r="AH26" s="6" t="e">
        <v>#VALUE!</v>
      </c>
      <c r="AI26" s="6" t="e">
        <v>#VALUE!</v>
      </c>
      <c r="AJ26" s="6">
        <v>250</v>
      </c>
      <c r="AK26" s="6">
        <v>205</v>
      </c>
      <c r="AL26" s="6">
        <v>204</v>
      </c>
      <c r="AM26" s="6">
        <v>270</v>
      </c>
      <c r="AN26" s="6">
        <v>222</v>
      </c>
      <c r="AO26" s="6">
        <v>219</v>
      </c>
      <c r="AP26" s="6">
        <v>178</v>
      </c>
      <c r="AQ26" s="6">
        <v>311</v>
      </c>
      <c r="AR26" s="6">
        <v>207</v>
      </c>
    </row>
    <row r="27" spans="1:44" x14ac:dyDescent="0.25">
      <c r="A27" s="8" t="s">
        <v>9</v>
      </c>
      <c r="B27" s="8" t="s">
        <v>89</v>
      </c>
      <c r="C27" s="7">
        <v>55</v>
      </c>
      <c r="D27" s="7">
        <v>95</v>
      </c>
      <c r="E27" s="7">
        <v>200</v>
      </c>
      <c r="F27" s="10">
        <v>47</v>
      </c>
      <c r="G27" s="10">
        <v>41</v>
      </c>
      <c r="H27" s="10">
        <v>47</v>
      </c>
      <c r="I27" s="10">
        <v>49</v>
      </c>
      <c r="J27" s="10">
        <v>55</v>
      </c>
      <c r="K27" s="10">
        <v>34</v>
      </c>
      <c r="L27" s="10">
        <v>56</v>
      </c>
      <c r="M27" s="10">
        <v>98</v>
      </c>
      <c r="N27" s="10">
        <v>96</v>
      </c>
      <c r="O27" s="10">
        <v>84</v>
      </c>
      <c r="P27" s="10">
        <v>73</v>
      </c>
      <c r="Q27" s="10">
        <v>109</v>
      </c>
      <c r="R27" s="10">
        <v>40</v>
      </c>
      <c r="S27" s="12">
        <v>65</v>
      </c>
      <c r="T27" s="12">
        <v>90</v>
      </c>
      <c r="U27" s="12">
        <v>75</v>
      </c>
      <c r="V27" s="12">
        <v>95</v>
      </c>
      <c r="W27" s="12">
        <v>101</v>
      </c>
      <c r="X27" s="12">
        <v>67</v>
      </c>
      <c r="Y27" s="12">
        <v>94</v>
      </c>
      <c r="Z27" s="12">
        <v>105</v>
      </c>
      <c r="AA27" s="12">
        <v>99</v>
      </c>
      <c r="AB27" s="12">
        <v>122</v>
      </c>
      <c r="AC27" s="12">
        <v>100</v>
      </c>
      <c r="AD27" s="12">
        <v>129</v>
      </c>
      <c r="AE27" s="12">
        <v>75</v>
      </c>
      <c r="AF27" s="6">
        <v>317</v>
      </c>
      <c r="AG27" s="6">
        <v>283</v>
      </c>
      <c r="AH27" s="6" t="e">
        <v>#VALUE!</v>
      </c>
      <c r="AI27" s="6" t="e">
        <v>#VALUE!</v>
      </c>
      <c r="AJ27" s="6">
        <v>559</v>
      </c>
      <c r="AK27" s="6">
        <v>150</v>
      </c>
      <c r="AL27" s="6">
        <v>205</v>
      </c>
      <c r="AM27" s="6">
        <v>200</v>
      </c>
      <c r="AN27" s="6">
        <v>197</v>
      </c>
      <c r="AO27" s="6">
        <v>169</v>
      </c>
      <c r="AP27" s="6">
        <v>194</v>
      </c>
      <c r="AQ27" s="6">
        <v>234</v>
      </c>
      <c r="AR27" s="6">
        <v>137</v>
      </c>
    </row>
    <row r="28" spans="1:44" x14ac:dyDescent="0.25">
      <c r="A28" s="8" t="s">
        <v>9</v>
      </c>
      <c r="B28" s="8" t="s">
        <v>2</v>
      </c>
      <c r="C28" s="7">
        <v>46.5</v>
      </c>
      <c r="D28" s="7">
        <v>81</v>
      </c>
      <c r="E28" s="7">
        <v>192</v>
      </c>
      <c r="F28" s="10">
        <v>34</v>
      </c>
      <c r="G28" s="10">
        <v>46</v>
      </c>
      <c r="H28" s="10">
        <v>34</v>
      </c>
      <c r="I28" s="10">
        <v>48</v>
      </c>
      <c r="J28" s="10" t="e">
        <v>#VALUE!</v>
      </c>
      <c r="K28" s="10">
        <v>45</v>
      </c>
      <c r="L28" s="10">
        <v>45</v>
      </c>
      <c r="M28" s="10">
        <v>47</v>
      </c>
      <c r="N28" s="10">
        <v>86</v>
      </c>
      <c r="O28" s="10">
        <v>51</v>
      </c>
      <c r="P28" s="10">
        <v>82</v>
      </c>
      <c r="Q28" s="10">
        <v>10</v>
      </c>
      <c r="R28" s="10">
        <v>86</v>
      </c>
      <c r="S28" s="12">
        <v>62</v>
      </c>
      <c r="T28" s="12">
        <v>78</v>
      </c>
      <c r="U28" s="12">
        <v>84</v>
      </c>
      <c r="V28" s="12">
        <v>116</v>
      </c>
      <c r="W28" s="12" t="e">
        <v>#VALUE!</v>
      </c>
      <c r="X28" s="12">
        <v>78</v>
      </c>
      <c r="Y28" s="12">
        <v>78</v>
      </c>
      <c r="Z28" s="12">
        <v>101</v>
      </c>
      <c r="AA28" s="12">
        <v>106</v>
      </c>
      <c r="AB28" s="12">
        <v>67</v>
      </c>
      <c r="AC28" s="12">
        <v>130</v>
      </c>
      <c r="AD28" s="12">
        <v>27</v>
      </c>
      <c r="AE28" s="12">
        <v>112</v>
      </c>
      <c r="AF28" s="6">
        <v>372</v>
      </c>
      <c r="AG28" s="6">
        <v>377</v>
      </c>
      <c r="AH28" s="6" t="e">
        <v>#VALUE!</v>
      </c>
      <c r="AI28" s="6" t="e">
        <v>#VALUE!</v>
      </c>
      <c r="AJ28" s="6" t="e">
        <v>#VALUE!</v>
      </c>
      <c r="AK28" s="6">
        <v>151</v>
      </c>
      <c r="AL28" s="6">
        <v>198</v>
      </c>
      <c r="AM28" s="6">
        <v>168</v>
      </c>
      <c r="AN28" s="6">
        <v>237</v>
      </c>
      <c r="AO28" s="6">
        <v>145</v>
      </c>
      <c r="AP28" s="6">
        <v>186</v>
      </c>
      <c r="AQ28" s="6">
        <v>63</v>
      </c>
      <c r="AR28" s="6">
        <v>274</v>
      </c>
    </row>
    <row r="29" spans="1:44" x14ac:dyDescent="0.25">
      <c r="A29" s="8" t="s">
        <v>9</v>
      </c>
      <c r="B29" s="8" t="s">
        <v>3</v>
      </c>
      <c r="C29" s="7">
        <v>95</v>
      </c>
      <c r="D29" s="7">
        <v>133</v>
      </c>
      <c r="E29" s="7">
        <v>235</v>
      </c>
      <c r="F29" s="10">
        <v>47</v>
      </c>
      <c r="G29" s="10">
        <v>64</v>
      </c>
      <c r="H29" s="10">
        <v>56</v>
      </c>
      <c r="I29" s="10" t="e">
        <v>#VALUE!</v>
      </c>
      <c r="J29" s="10" t="e">
        <v>#VALUE!</v>
      </c>
      <c r="K29" s="10">
        <v>33</v>
      </c>
      <c r="L29" s="10">
        <v>109</v>
      </c>
      <c r="M29" s="10">
        <v>116</v>
      </c>
      <c r="N29" s="10">
        <v>97</v>
      </c>
      <c r="O29" s="10">
        <v>95</v>
      </c>
      <c r="P29" s="10">
        <v>136</v>
      </c>
      <c r="Q29" s="10">
        <v>54</v>
      </c>
      <c r="R29" s="10">
        <v>144</v>
      </c>
      <c r="S29" s="12">
        <v>132</v>
      </c>
      <c r="T29" s="12">
        <v>74</v>
      </c>
      <c r="U29" s="12">
        <v>117</v>
      </c>
      <c r="V29" s="12" t="e">
        <v>#VALUE!</v>
      </c>
      <c r="W29" s="12" t="e">
        <v>#VALUE!</v>
      </c>
      <c r="X29" s="12">
        <v>73</v>
      </c>
      <c r="Y29" s="12">
        <v>133</v>
      </c>
      <c r="Z29" s="12">
        <v>243</v>
      </c>
      <c r="AA29" s="12">
        <v>166</v>
      </c>
      <c r="AB29" s="12">
        <v>181</v>
      </c>
      <c r="AC29" s="12">
        <v>175</v>
      </c>
      <c r="AD29" s="12">
        <v>86</v>
      </c>
      <c r="AE29" s="12">
        <v>226</v>
      </c>
      <c r="AF29" s="6">
        <v>532</v>
      </c>
      <c r="AG29" s="6">
        <v>477</v>
      </c>
      <c r="AH29" s="6" t="e">
        <v>#VALUE!</v>
      </c>
      <c r="AI29" s="6">
        <v>119</v>
      </c>
      <c r="AJ29" s="6" t="e">
        <v>#VALUE!</v>
      </c>
      <c r="AK29" s="6">
        <v>84</v>
      </c>
      <c r="AL29" s="6">
        <v>211</v>
      </c>
      <c r="AM29" s="6">
        <v>267</v>
      </c>
      <c r="AN29" s="6">
        <v>231</v>
      </c>
      <c r="AO29" s="6">
        <v>248</v>
      </c>
      <c r="AP29" s="6">
        <v>235</v>
      </c>
      <c r="AQ29" s="6">
        <v>133</v>
      </c>
      <c r="AR29" s="6">
        <v>315</v>
      </c>
    </row>
    <row r="30" spans="1:44" x14ac:dyDescent="0.25">
      <c r="A30" s="8" t="s">
        <v>9</v>
      </c>
      <c r="B30" s="8" t="s">
        <v>4</v>
      </c>
      <c r="C30" s="7">
        <v>97</v>
      </c>
      <c r="D30" s="7">
        <v>186</v>
      </c>
      <c r="E30" s="7">
        <v>298</v>
      </c>
      <c r="F30" s="10">
        <v>65</v>
      </c>
      <c r="G30" s="10">
        <v>83</v>
      </c>
      <c r="H30" s="10">
        <v>72</v>
      </c>
      <c r="I30" s="10" t="e">
        <v>#VALUE!</v>
      </c>
      <c r="J30" s="10" t="e">
        <v>#VALUE!</v>
      </c>
      <c r="K30" s="10">
        <v>140</v>
      </c>
      <c r="L30" s="10">
        <v>123</v>
      </c>
      <c r="M30" s="10">
        <v>131</v>
      </c>
      <c r="N30" s="10">
        <v>168</v>
      </c>
      <c r="O30" s="10">
        <v>75</v>
      </c>
      <c r="P30" s="10">
        <v>81</v>
      </c>
      <c r="Q30" s="10">
        <v>97</v>
      </c>
      <c r="R30" s="10">
        <v>223</v>
      </c>
      <c r="S30" s="12">
        <v>121</v>
      </c>
      <c r="T30" s="12">
        <v>142</v>
      </c>
      <c r="U30" s="12">
        <v>186</v>
      </c>
      <c r="V30" s="12" t="e">
        <v>#VALUE!</v>
      </c>
      <c r="W30" s="12" t="e">
        <v>#VALUE!</v>
      </c>
      <c r="X30" s="12">
        <v>254</v>
      </c>
      <c r="Y30" s="12">
        <v>236</v>
      </c>
      <c r="Z30" s="12">
        <v>218</v>
      </c>
      <c r="AA30" s="12">
        <v>318</v>
      </c>
      <c r="AB30" s="12">
        <v>159</v>
      </c>
      <c r="AC30" s="12">
        <v>74</v>
      </c>
      <c r="AD30" s="12">
        <v>131</v>
      </c>
      <c r="AE30" s="12">
        <v>301</v>
      </c>
      <c r="AF30" s="6">
        <v>363</v>
      </c>
      <c r="AG30" s="6" t="e">
        <v>#VALUE!</v>
      </c>
      <c r="AH30" s="6" t="e">
        <v>#VALUE!</v>
      </c>
      <c r="AI30" s="6">
        <v>178</v>
      </c>
      <c r="AJ30" s="6" t="e">
        <v>#VALUE!</v>
      </c>
      <c r="AK30" s="6">
        <v>433</v>
      </c>
      <c r="AL30" s="6">
        <v>331</v>
      </c>
      <c r="AM30" s="6">
        <v>265</v>
      </c>
      <c r="AN30" s="6">
        <v>443</v>
      </c>
      <c r="AO30" s="6">
        <v>210</v>
      </c>
      <c r="AP30" s="6">
        <v>133</v>
      </c>
      <c r="AQ30" s="6">
        <v>169</v>
      </c>
      <c r="AR30" s="6">
        <v>488</v>
      </c>
    </row>
  </sheetData>
  <mergeCells count="1">
    <mergeCell ref="B1:F1"/>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BF731-E9EA-46A0-A758-B836D91E2950}">
  <dimension ref="A1:IE32"/>
  <sheetViews>
    <sheetView zoomScale="90" zoomScaleNormal="90" workbookViewId="0">
      <pane xSplit="1" topLeftCell="B1" activePane="topRight" state="frozen"/>
      <selection activeCell="A37" sqref="A37"/>
      <selection pane="topRight" activeCell="G1" sqref="G1"/>
    </sheetView>
  </sheetViews>
  <sheetFormatPr defaultColWidth="9.7109375" defaultRowHeight="15" x14ac:dyDescent="0.25"/>
  <cols>
    <col min="1" max="1" width="8" style="20" bestFit="1" customWidth="1"/>
    <col min="2" max="2" width="5.5703125" style="20" bestFit="1" customWidth="1"/>
    <col min="3" max="5" width="9.140625" style="20" bestFit="1" customWidth="1"/>
    <col min="6" max="13" width="21.28515625" style="20" bestFit="1" customWidth="1"/>
    <col min="14" max="17" width="22.140625" style="20" bestFit="1" customWidth="1"/>
    <col min="18" max="24" width="21.28515625" style="20" bestFit="1" customWidth="1"/>
    <col min="25" max="28" width="22.140625" style="20" bestFit="1" customWidth="1"/>
    <col min="29" max="34" width="21.28515625" style="20" bestFit="1" customWidth="1"/>
    <col min="35" max="38" width="22.140625" style="20" bestFit="1" customWidth="1"/>
    <col min="39" max="43" width="21.28515625" style="20" bestFit="1" customWidth="1"/>
    <col min="44" max="47" width="22.140625" style="20" bestFit="1" customWidth="1"/>
    <col min="48" max="51" width="21.28515625" style="20" bestFit="1" customWidth="1"/>
    <col min="52" max="55" width="22.140625" style="20" bestFit="1" customWidth="1"/>
    <col min="56" max="58" width="21.28515625" style="20" bestFit="1" customWidth="1"/>
    <col min="59" max="62" width="22.140625" style="20" bestFit="1" customWidth="1"/>
    <col min="63" max="64" width="21.28515625" style="20" bestFit="1" customWidth="1"/>
    <col min="65" max="68" width="22.140625" style="20" bestFit="1" customWidth="1"/>
    <col min="69" max="69" width="21.28515625" style="20" bestFit="1" customWidth="1"/>
    <col min="70" max="77" width="22.140625" style="20" bestFit="1" customWidth="1"/>
    <col min="78" max="83" width="23.140625" style="20" bestFit="1" customWidth="1"/>
    <col min="84" max="91" width="21.28515625" style="20" bestFit="1" customWidth="1"/>
    <col min="92" max="95" width="22.140625" style="20" bestFit="1" customWidth="1"/>
    <col min="96" max="102" width="21.28515625" style="20" bestFit="1" customWidth="1"/>
    <col min="103" max="106" width="22.140625" style="20" bestFit="1" customWidth="1"/>
    <col min="107" max="112" width="21.28515625" style="20" bestFit="1" customWidth="1"/>
    <col min="113" max="116" width="22.140625" style="20" bestFit="1" customWidth="1"/>
    <col min="117" max="121" width="21.28515625" style="20" bestFit="1" customWidth="1"/>
    <col min="122" max="125" width="22.140625" style="20" bestFit="1" customWidth="1"/>
    <col min="126" max="129" width="21.28515625" style="20" bestFit="1" customWidth="1"/>
    <col min="130" max="133" width="22.140625" style="20" bestFit="1" customWidth="1"/>
    <col min="134" max="136" width="21.28515625" style="20" bestFit="1" customWidth="1"/>
    <col min="137" max="140" width="22.140625" style="20" bestFit="1" customWidth="1"/>
    <col min="141" max="142" width="21.28515625" style="20" bestFit="1" customWidth="1"/>
    <col min="143" max="146" width="22.140625" style="20" bestFit="1" customWidth="1"/>
    <col min="147" max="147" width="21.28515625" style="20" bestFit="1" customWidth="1"/>
    <col min="148" max="155" width="22.140625" style="20" bestFit="1" customWidth="1"/>
    <col min="156" max="161" width="23.140625" style="20" bestFit="1" customWidth="1"/>
    <col min="162" max="169" width="21.28515625" style="20" bestFit="1" customWidth="1"/>
    <col min="170" max="173" width="22.140625" style="20" bestFit="1" customWidth="1"/>
    <col min="174" max="180" width="21.28515625" style="20" bestFit="1" customWidth="1"/>
    <col min="181" max="184" width="22.140625" style="20" bestFit="1" customWidth="1"/>
    <col min="185" max="190" width="21.28515625" style="20" bestFit="1" customWidth="1"/>
    <col min="191" max="194" width="22.140625" style="20" bestFit="1" customWidth="1"/>
    <col min="195" max="199" width="21.28515625" style="20" bestFit="1" customWidth="1"/>
    <col min="200" max="203" width="22.140625" style="20" bestFit="1" customWidth="1"/>
    <col min="204" max="207" width="21.28515625" style="20" bestFit="1" customWidth="1"/>
    <col min="208" max="211" width="22.140625" style="20" bestFit="1" customWidth="1"/>
    <col min="212" max="214" width="21.28515625" style="20" bestFit="1" customWidth="1"/>
    <col min="215" max="218" width="22.140625" style="20" bestFit="1" customWidth="1"/>
    <col min="219" max="220" width="21.28515625" style="20" bestFit="1" customWidth="1"/>
    <col min="221" max="224" width="22.140625" style="20" bestFit="1" customWidth="1"/>
    <col min="225" max="225" width="21.28515625" style="20" bestFit="1" customWidth="1"/>
    <col min="226" max="233" width="22.140625" style="20" bestFit="1" customWidth="1"/>
    <col min="234" max="239" width="23.140625" style="20" bestFit="1" customWidth="1"/>
    <col min="240" max="16384" width="9.7109375" style="20"/>
  </cols>
  <sheetData>
    <row r="1" spans="1:239" ht="78.95" customHeight="1" thickBot="1" x14ac:dyDescent="0.3">
      <c r="A1" s="19" t="s">
        <v>432</v>
      </c>
      <c r="B1" s="120" t="s">
        <v>3736</v>
      </c>
      <c r="C1" s="120"/>
      <c r="D1" s="120"/>
      <c r="E1" s="120"/>
      <c r="F1" s="121"/>
    </row>
    <row r="2" spans="1:239" x14ac:dyDescent="0.25">
      <c r="F2" s="21" t="s">
        <v>433</v>
      </c>
      <c r="G2" s="21" t="s">
        <v>433</v>
      </c>
      <c r="H2" s="21" t="s">
        <v>433</v>
      </c>
      <c r="I2" s="21" t="s">
        <v>433</v>
      </c>
      <c r="J2" s="21" t="s">
        <v>433</v>
      </c>
      <c r="K2" s="21" t="s">
        <v>433</v>
      </c>
      <c r="L2" s="21" t="s">
        <v>433</v>
      </c>
      <c r="M2" s="21" t="s">
        <v>433</v>
      </c>
      <c r="N2" s="21" t="s">
        <v>433</v>
      </c>
      <c r="O2" s="21" t="s">
        <v>433</v>
      </c>
      <c r="P2" s="21" t="s">
        <v>433</v>
      </c>
      <c r="Q2" s="21" t="s">
        <v>433</v>
      </c>
      <c r="R2" s="21" t="s">
        <v>433</v>
      </c>
      <c r="S2" s="21" t="s">
        <v>433</v>
      </c>
      <c r="T2" s="21" t="s">
        <v>433</v>
      </c>
      <c r="U2" s="21" t="s">
        <v>433</v>
      </c>
      <c r="V2" s="21" t="s">
        <v>433</v>
      </c>
      <c r="W2" s="21" t="s">
        <v>433</v>
      </c>
      <c r="X2" s="21" t="s">
        <v>433</v>
      </c>
      <c r="Y2" s="21" t="s">
        <v>433</v>
      </c>
      <c r="Z2" s="21" t="s">
        <v>433</v>
      </c>
      <c r="AA2" s="21" t="s">
        <v>433</v>
      </c>
      <c r="AB2" s="21" t="s">
        <v>433</v>
      </c>
      <c r="AC2" s="21" t="s">
        <v>433</v>
      </c>
      <c r="AD2" s="21" t="s">
        <v>433</v>
      </c>
      <c r="AE2" s="21" t="s">
        <v>433</v>
      </c>
      <c r="AF2" s="21" t="s">
        <v>433</v>
      </c>
      <c r="AG2" s="21" t="s">
        <v>433</v>
      </c>
      <c r="AH2" s="21" t="s">
        <v>433</v>
      </c>
      <c r="AI2" s="21" t="s">
        <v>433</v>
      </c>
      <c r="AJ2" s="21" t="s">
        <v>433</v>
      </c>
      <c r="AK2" s="21" t="s">
        <v>433</v>
      </c>
      <c r="AL2" s="21" t="s">
        <v>433</v>
      </c>
      <c r="AM2" s="21" t="s">
        <v>433</v>
      </c>
      <c r="AN2" s="21" t="s">
        <v>433</v>
      </c>
      <c r="AO2" s="21" t="s">
        <v>433</v>
      </c>
      <c r="AP2" s="21" t="s">
        <v>433</v>
      </c>
      <c r="AQ2" s="21" t="s">
        <v>433</v>
      </c>
      <c r="AR2" s="21" t="s">
        <v>433</v>
      </c>
      <c r="AS2" s="21" t="s">
        <v>433</v>
      </c>
      <c r="AT2" s="21" t="s">
        <v>433</v>
      </c>
      <c r="AU2" s="21" t="s">
        <v>433</v>
      </c>
      <c r="AV2" s="21" t="s">
        <v>433</v>
      </c>
      <c r="AW2" s="21" t="s">
        <v>433</v>
      </c>
      <c r="AX2" s="21" t="s">
        <v>433</v>
      </c>
      <c r="AY2" s="21" t="s">
        <v>433</v>
      </c>
      <c r="AZ2" s="21" t="s">
        <v>433</v>
      </c>
      <c r="BA2" s="21" t="s">
        <v>433</v>
      </c>
      <c r="BB2" s="21" t="s">
        <v>433</v>
      </c>
      <c r="BC2" s="21" t="s">
        <v>433</v>
      </c>
      <c r="BD2" s="21" t="s">
        <v>433</v>
      </c>
      <c r="BE2" s="21" t="s">
        <v>433</v>
      </c>
      <c r="BF2" s="21" t="s">
        <v>433</v>
      </c>
      <c r="BG2" s="21" t="s">
        <v>433</v>
      </c>
      <c r="BH2" s="21" t="s">
        <v>433</v>
      </c>
      <c r="BI2" s="21" t="s">
        <v>433</v>
      </c>
      <c r="BJ2" s="21" t="s">
        <v>433</v>
      </c>
      <c r="BK2" s="21" t="s">
        <v>433</v>
      </c>
      <c r="BL2" s="21" t="s">
        <v>433</v>
      </c>
      <c r="BM2" s="21" t="s">
        <v>433</v>
      </c>
      <c r="BN2" s="21" t="s">
        <v>433</v>
      </c>
      <c r="BO2" s="21" t="s">
        <v>433</v>
      </c>
      <c r="BP2" s="21" t="s">
        <v>433</v>
      </c>
      <c r="BQ2" s="21" t="s">
        <v>433</v>
      </c>
      <c r="BR2" s="21" t="s">
        <v>433</v>
      </c>
      <c r="BS2" s="21" t="s">
        <v>433</v>
      </c>
      <c r="BT2" s="21" t="s">
        <v>433</v>
      </c>
      <c r="BU2" s="21" t="s">
        <v>433</v>
      </c>
      <c r="BV2" s="21" t="s">
        <v>433</v>
      </c>
      <c r="BW2" s="21" t="s">
        <v>433</v>
      </c>
      <c r="BX2" s="21" t="s">
        <v>433</v>
      </c>
      <c r="BY2" s="21" t="s">
        <v>433</v>
      </c>
      <c r="BZ2" s="21" t="s">
        <v>433</v>
      </c>
      <c r="CA2" s="21" t="s">
        <v>433</v>
      </c>
      <c r="CB2" s="21" t="s">
        <v>433</v>
      </c>
      <c r="CC2" s="21" t="s">
        <v>433</v>
      </c>
      <c r="CD2" s="21" t="s">
        <v>433</v>
      </c>
      <c r="CE2" s="21" t="s">
        <v>433</v>
      </c>
      <c r="CF2" s="22" t="s">
        <v>434</v>
      </c>
      <c r="CG2" s="22" t="s">
        <v>434</v>
      </c>
      <c r="CH2" s="22" t="s">
        <v>434</v>
      </c>
      <c r="CI2" s="22" t="s">
        <v>434</v>
      </c>
      <c r="CJ2" s="22" t="s">
        <v>434</v>
      </c>
      <c r="CK2" s="22" t="s">
        <v>434</v>
      </c>
      <c r="CL2" s="22" t="s">
        <v>434</v>
      </c>
      <c r="CM2" s="22" t="s">
        <v>434</v>
      </c>
      <c r="CN2" s="22" t="s">
        <v>434</v>
      </c>
      <c r="CO2" s="22" t="s">
        <v>434</v>
      </c>
      <c r="CP2" s="22" t="s">
        <v>434</v>
      </c>
      <c r="CQ2" s="22" t="s">
        <v>434</v>
      </c>
      <c r="CR2" s="22" t="s">
        <v>434</v>
      </c>
      <c r="CS2" s="22" t="s">
        <v>434</v>
      </c>
      <c r="CT2" s="22" t="s">
        <v>434</v>
      </c>
      <c r="CU2" s="22" t="s">
        <v>434</v>
      </c>
      <c r="CV2" s="22" t="s">
        <v>434</v>
      </c>
      <c r="CW2" s="22" t="s">
        <v>434</v>
      </c>
      <c r="CX2" s="22" t="s">
        <v>434</v>
      </c>
      <c r="CY2" s="22" t="s">
        <v>434</v>
      </c>
      <c r="CZ2" s="22" t="s">
        <v>434</v>
      </c>
      <c r="DA2" s="22" t="s">
        <v>434</v>
      </c>
      <c r="DB2" s="22" t="s">
        <v>434</v>
      </c>
      <c r="DC2" s="22" t="s">
        <v>434</v>
      </c>
      <c r="DD2" s="22" t="s">
        <v>434</v>
      </c>
      <c r="DE2" s="22" t="s">
        <v>434</v>
      </c>
      <c r="DF2" s="22" t="s">
        <v>434</v>
      </c>
      <c r="DG2" s="22" t="s">
        <v>434</v>
      </c>
      <c r="DH2" s="22" t="s">
        <v>434</v>
      </c>
      <c r="DI2" s="22" t="s">
        <v>434</v>
      </c>
      <c r="DJ2" s="22" t="s">
        <v>434</v>
      </c>
      <c r="DK2" s="22" t="s">
        <v>434</v>
      </c>
      <c r="DL2" s="22" t="s">
        <v>434</v>
      </c>
      <c r="DM2" s="22" t="s">
        <v>434</v>
      </c>
      <c r="DN2" s="22" t="s">
        <v>434</v>
      </c>
      <c r="DO2" s="22" t="s">
        <v>434</v>
      </c>
      <c r="DP2" s="22" t="s">
        <v>434</v>
      </c>
      <c r="DQ2" s="22" t="s">
        <v>434</v>
      </c>
      <c r="DR2" s="22" t="s">
        <v>434</v>
      </c>
      <c r="DS2" s="22" t="s">
        <v>434</v>
      </c>
      <c r="DT2" s="22" t="s">
        <v>434</v>
      </c>
      <c r="DU2" s="22" t="s">
        <v>434</v>
      </c>
      <c r="DV2" s="22" t="s">
        <v>434</v>
      </c>
      <c r="DW2" s="22" t="s">
        <v>434</v>
      </c>
      <c r="DX2" s="22" t="s">
        <v>434</v>
      </c>
      <c r="DY2" s="22" t="s">
        <v>434</v>
      </c>
      <c r="DZ2" s="22" t="s">
        <v>434</v>
      </c>
      <c r="EA2" s="22" t="s">
        <v>434</v>
      </c>
      <c r="EB2" s="22" t="s">
        <v>434</v>
      </c>
      <c r="EC2" s="22" t="s">
        <v>434</v>
      </c>
      <c r="ED2" s="22" t="s">
        <v>434</v>
      </c>
      <c r="EE2" s="22" t="s">
        <v>434</v>
      </c>
      <c r="EF2" s="22" t="s">
        <v>434</v>
      </c>
      <c r="EG2" s="22" t="s">
        <v>434</v>
      </c>
      <c r="EH2" s="22" t="s">
        <v>434</v>
      </c>
      <c r="EI2" s="22" t="s">
        <v>434</v>
      </c>
      <c r="EJ2" s="22" t="s">
        <v>434</v>
      </c>
      <c r="EK2" s="22" t="s">
        <v>434</v>
      </c>
      <c r="EL2" s="22" t="s">
        <v>434</v>
      </c>
      <c r="EM2" s="22" t="s">
        <v>434</v>
      </c>
      <c r="EN2" s="22" t="s">
        <v>434</v>
      </c>
      <c r="EO2" s="22" t="s">
        <v>434</v>
      </c>
      <c r="EP2" s="22" t="s">
        <v>434</v>
      </c>
      <c r="EQ2" s="22" t="s">
        <v>434</v>
      </c>
      <c r="ER2" s="22" t="s">
        <v>434</v>
      </c>
      <c r="ES2" s="22" t="s">
        <v>434</v>
      </c>
      <c r="ET2" s="22" t="s">
        <v>434</v>
      </c>
      <c r="EU2" s="22" t="s">
        <v>434</v>
      </c>
      <c r="EV2" s="22" t="s">
        <v>434</v>
      </c>
      <c r="EW2" s="22" t="s">
        <v>434</v>
      </c>
      <c r="EX2" s="22" t="s">
        <v>434</v>
      </c>
      <c r="EY2" s="22" t="s">
        <v>434</v>
      </c>
      <c r="EZ2" s="22" t="s">
        <v>434</v>
      </c>
      <c r="FA2" s="22" t="s">
        <v>434</v>
      </c>
      <c r="FB2" s="22" t="s">
        <v>434</v>
      </c>
      <c r="FC2" s="22" t="s">
        <v>434</v>
      </c>
      <c r="FD2" s="22" t="s">
        <v>434</v>
      </c>
      <c r="FE2" s="22" t="s">
        <v>434</v>
      </c>
      <c r="FF2" s="23" t="s">
        <v>435</v>
      </c>
      <c r="FG2" s="23" t="s">
        <v>435</v>
      </c>
      <c r="FH2" s="23" t="s">
        <v>435</v>
      </c>
      <c r="FI2" s="23" t="s">
        <v>435</v>
      </c>
      <c r="FJ2" s="23" t="s">
        <v>435</v>
      </c>
      <c r="FK2" s="23" t="s">
        <v>435</v>
      </c>
      <c r="FL2" s="23" t="s">
        <v>435</v>
      </c>
      <c r="FM2" s="23" t="s">
        <v>435</v>
      </c>
      <c r="FN2" s="23" t="s">
        <v>435</v>
      </c>
      <c r="FO2" s="23" t="s">
        <v>435</v>
      </c>
      <c r="FP2" s="23" t="s">
        <v>435</v>
      </c>
      <c r="FQ2" s="23" t="s">
        <v>435</v>
      </c>
      <c r="FR2" s="23" t="s">
        <v>435</v>
      </c>
      <c r="FS2" s="23" t="s">
        <v>435</v>
      </c>
      <c r="FT2" s="23" t="s">
        <v>435</v>
      </c>
      <c r="FU2" s="23" t="s">
        <v>435</v>
      </c>
      <c r="FV2" s="23" t="s">
        <v>435</v>
      </c>
      <c r="FW2" s="23" t="s">
        <v>435</v>
      </c>
      <c r="FX2" s="23" t="s">
        <v>435</v>
      </c>
      <c r="FY2" s="23" t="s">
        <v>435</v>
      </c>
      <c r="FZ2" s="23" t="s">
        <v>435</v>
      </c>
      <c r="GA2" s="23" t="s">
        <v>435</v>
      </c>
      <c r="GB2" s="23" t="s">
        <v>435</v>
      </c>
      <c r="GC2" s="23" t="s">
        <v>435</v>
      </c>
      <c r="GD2" s="23" t="s">
        <v>435</v>
      </c>
      <c r="GE2" s="23" t="s">
        <v>435</v>
      </c>
      <c r="GF2" s="23" t="s">
        <v>435</v>
      </c>
      <c r="GG2" s="23" t="s">
        <v>435</v>
      </c>
      <c r="GH2" s="23" t="s">
        <v>435</v>
      </c>
      <c r="GI2" s="23" t="s">
        <v>435</v>
      </c>
      <c r="GJ2" s="23" t="s">
        <v>435</v>
      </c>
      <c r="GK2" s="23" t="s">
        <v>435</v>
      </c>
      <c r="GL2" s="23" t="s">
        <v>435</v>
      </c>
      <c r="GM2" s="23" t="s">
        <v>435</v>
      </c>
      <c r="GN2" s="23" t="s">
        <v>435</v>
      </c>
      <c r="GO2" s="23" t="s">
        <v>435</v>
      </c>
      <c r="GP2" s="23" t="s">
        <v>435</v>
      </c>
      <c r="GQ2" s="23" t="s">
        <v>435</v>
      </c>
      <c r="GR2" s="23" t="s">
        <v>435</v>
      </c>
      <c r="GS2" s="23" t="s">
        <v>435</v>
      </c>
      <c r="GT2" s="23" t="s">
        <v>435</v>
      </c>
      <c r="GU2" s="23" t="s">
        <v>435</v>
      </c>
      <c r="GV2" s="23" t="s">
        <v>435</v>
      </c>
      <c r="GW2" s="23" t="s">
        <v>435</v>
      </c>
      <c r="GX2" s="23" t="s">
        <v>435</v>
      </c>
      <c r="GY2" s="23" t="s">
        <v>435</v>
      </c>
      <c r="GZ2" s="23" t="s">
        <v>435</v>
      </c>
      <c r="HA2" s="23" t="s">
        <v>435</v>
      </c>
      <c r="HB2" s="23" t="s">
        <v>435</v>
      </c>
      <c r="HC2" s="23" t="s">
        <v>435</v>
      </c>
      <c r="HD2" s="23" t="s">
        <v>435</v>
      </c>
      <c r="HE2" s="23" t="s">
        <v>435</v>
      </c>
      <c r="HF2" s="23" t="s">
        <v>435</v>
      </c>
      <c r="HG2" s="23" t="s">
        <v>435</v>
      </c>
      <c r="HH2" s="23" t="s">
        <v>435</v>
      </c>
      <c r="HI2" s="23" t="s">
        <v>435</v>
      </c>
      <c r="HJ2" s="23" t="s">
        <v>435</v>
      </c>
      <c r="HK2" s="23" t="s">
        <v>435</v>
      </c>
      <c r="HL2" s="23" t="s">
        <v>435</v>
      </c>
      <c r="HM2" s="23" t="s">
        <v>435</v>
      </c>
      <c r="HN2" s="23" t="s">
        <v>435</v>
      </c>
      <c r="HO2" s="23" t="s">
        <v>435</v>
      </c>
      <c r="HP2" s="23" t="s">
        <v>435</v>
      </c>
      <c r="HQ2" s="23" t="s">
        <v>435</v>
      </c>
      <c r="HR2" s="23" t="s">
        <v>435</v>
      </c>
      <c r="HS2" s="23" t="s">
        <v>435</v>
      </c>
      <c r="HT2" s="23" t="s">
        <v>435</v>
      </c>
      <c r="HU2" s="23" t="s">
        <v>435</v>
      </c>
      <c r="HV2" s="23" t="s">
        <v>435</v>
      </c>
      <c r="HW2" s="23" t="s">
        <v>435</v>
      </c>
      <c r="HX2" s="23" t="s">
        <v>435</v>
      </c>
      <c r="HY2" s="23" t="s">
        <v>435</v>
      </c>
      <c r="HZ2" s="23" t="s">
        <v>435</v>
      </c>
      <c r="IA2" s="23" t="s">
        <v>435</v>
      </c>
      <c r="IB2" s="23" t="s">
        <v>435</v>
      </c>
      <c r="IC2" s="23" t="s">
        <v>435</v>
      </c>
      <c r="ID2" s="23" t="s">
        <v>435</v>
      </c>
      <c r="IE2" s="23" t="s">
        <v>435</v>
      </c>
    </row>
    <row r="3" spans="1:239" ht="48.95" customHeight="1" x14ac:dyDescent="0.25">
      <c r="A3" s="24" t="s">
        <v>0</v>
      </c>
      <c r="B3" s="24" t="s">
        <v>431</v>
      </c>
      <c r="C3" s="25" t="s">
        <v>437</v>
      </c>
      <c r="D3" s="25" t="s">
        <v>436</v>
      </c>
      <c r="E3" s="26" t="s">
        <v>438</v>
      </c>
      <c r="F3" s="27" t="s">
        <v>10</v>
      </c>
      <c r="G3" s="27" t="s">
        <v>11</v>
      </c>
      <c r="H3" s="27" t="s">
        <v>12</v>
      </c>
      <c r="I3" s="27" t="s">
        <v>13</v>
      </c>
      <c r="J3" s="27" t="s">
        <v>14</v>
      </c>
      <c r="K3" s="27" t="s">
        <v>15</v>
      </c>
      <c r="L3" s="27" t="s">
        <v>16</v>
      </c>
      <c r="M3" s="27" t="s">
        <v>17</v>
      </c>
      <c r="N3" s="27" t="s">
        <v>18</v>
      </c>
      <c r="O3" s="27" t="s">
        <v>19</v>
      </c>
      <c r="P3" s="27" t="s">
        <v>20</v>
      </c>
      <c r="Q3" s="27" t="s">
        <v>21</v>
      </c>
      <c r="R3" s="27" t="s">
        <v>22</v>
      </c>
      <c r="S3" s="27" t="s">
        <v>23</v>
      </c>
      <c r="T3" s="27" t="s">
        <v>24</v>
      </c>
      <c r="U3" s="27" t="s">
        <v>25</v>
      </c>
      <c r="V3" s="27" t="s">
        <v>26</v>
      </c>
      <c r="W3" s="27" t="s">
        <v>27</v>
      </c>
      <c r="X3" s="27" t="s">
        <v>28</v>
      </c>
      <c r="Y3" s="27" t="s">
        <v>29</v>
      </c>
      <c r="Z3" s="27" t="s">
        <v>30</v>
      </c>
      <c r="AA3" s="27" t="s">
        <v>31</v>
      </c>
      <c r="AB3" s="27" t="s">
        <v>32</v>
      </c>
      <c r="AC3" s="27" t="s">
        <v>33</v>
      </c>
      <c r="AD3" s="27" t="s">
        <v>34</v>
      </c>
      <c r="AE3" s="27" t="s">
        <v>35</v>
      </c>
      <c r="AF3" s="27" t="s">
        <v>36</v>
      </c>
      <c r="AG3" s="27" t="s">
        <v>37</v>
      </c>
      <c r="AH3" s="27" t="s">
        <v>38</v>
      </c>
      <c r="AI3" s="27" t="s">
        <v>39</v>
      </c>
      <c r="AJ3" s="27" t="s">
        <v>40</v>
      </c>
      <c r="AK3" s="27" t="s">
        <v>41</v>
      </c>
      <c r="AL3" s="27" t="s">
        <v>42</v>
      </c>
      <c r="AM3" s="27" t="s">
        <v>43</v>
      </c>
      <c r="AN3" s="27" t="s">
        <v>44</v>
      </c>
      <c r="AO3" s="27" t="s">
        <v>45</v>
      </c>
      <c r="AP3" s="27" t="s">
        <v>46</v>
      </c>
      <c r="AQ3" s="27" t="s">
        <v>47</v>
      </c>
      <c r="AR3" s="27" t="s">
        <v>48</v>
      </c>
      <c r="AS3" s="27" t="s">
        <v>49</v>
      </c>
      <c r="AT3" s="27" t="s">
        <v>50</v>
      </c>
      <c r="AU3" s="27" t="s">
        <v>51</v>
      </c>
      <c r="AV3" s="27" t="s">
        <v>52</v>
      </c>
      <c r="AW3" s="27" t="s">
        <v>53</v>
      </c>
      <c r="AX3" s="27" t="s">
        <v>54</v>
      </c>
      <c r="AY3" s="27" t="s">
        <v>55</v>
      </c>
      <c r="AZ3" s="27" t="s">
        <v>56</v>
      </c>
      <c r="BA3" s="27" t="s">
        <v>57</v>
      </c>
      <c r="BB3" s="27" t="s">
        <v>58</v>
      </c>
      <c r="BC3" s="27" t="s">
        <v>59</v>
      </c>
      <c r="BD3" s="27" t="s">
        <v>60</v>
      </c>
      <c r="BE3" s="27" t="s">
        <v>61</v>
      </c>
      <c r="BF3" s="27" t="s">
        <v>62</v>
      </c>
      <c r="BG3" s="27" t="s">
        <v>63</v>
      </c>
      <c r="BH3" s="27" t="s">
        <v>64</v>
      </c>
      <c r="BI3" s="27" t="s">
        <v>65</v>
      </c>
      <c r="BJ3" s="27" t="s">
        <v>66</v>
      </c>
      <c r="BK3" s="27" t="s">
        <v>67</v>
      </c>
      <c r="BL3" s="27" t="s">
        <v>68</v>
      </c>
      <c r="BM3" s="27" t="s">
        <v>69</v>
      </c>
      <c r="BN3" s="27" t="s">
        <v>70</v>
      </c>
      <c r="BO3" s="27" t="s">
        <v>71</v>
      </c>
      <c r="BP3" s="27" t="s">
        <v>72</v>
      </c>
      <c r="BQ3" s="27" t="s">
        <v>73</v>
      </c>
      <c r="BR3" s="27" t="s">
        <v>74</v>
      </c>
      <c r="BS3" s="27" t="s">
        <v>75</v>
      </c>
      <c r="BT3" s="27" t="s">
        <v>76</v>
      </c>
      <c r="BU3" s="27" t="s">
        <v>77</v>
      </c>
      <c r="BV3" s="27" t="s">
        <v>78</v>
      </c>
      <c r="BW3" s="27" t="s">
        <v>79</v>
      </c>
      <c r="BX3" s="27" t="s">
        <v>80</v>
      </c>
      <c r="BY3" s="27" t="s">
        <v>81</v>
      </c>
      <c r="BZ3" s="27" t="s">
        <v>82</v>
      </c>
      <c r="CA3" s="27" t="s">
        <v>83</v>
      </c>
      <c r="CB3" s="27" t="s">
        <v>84</v>
      </c>
      <c r="CC3" s="27" t="s">
        <v>85</v>
      </c>
      <c r="CD3" s="27" t="s">
        <v>86</v>
      </c>
      <c r="CE3" s="27" t="s">
        <v>87</v>
      </c>
      <c r="CF3" s="28" t="s">
        <v>10</v>
      </c>
      <c r="CG3" s="28" t="s">
        <v>11</v>
      </c>
      <c r="CH3" s="28" t="s">
        <v>12</v>
      </c>
      <c r="CI3" s="28" t="s">
        <v>13</v>
      </c>
      <c r="CJ3" s="28" t="s">
        <v>14</v>
      </c>
      <c r="CK3" s="28" t="s">
        <v>15</v>
      </c>
      <c r="CL3" s="28" t="s">
        <v>16</v>
      </c>
      <c r="CM3" s="28" t="s">
        <v>17</v>
      </c>
      <c r="CN3" s="28" t="s">
        <v>18</v>
      </c>
      <c r="CO3" s="28" t="s">
        <v>19</v>
      </c>
      <c r="CP3" s="28" t="s">
        <v>20</v>
      </c>
      <c r="CQ3" s="28" t="s">
        <v>21</v>
      </c>
      <c r="CR3" s="28" t="s">
        <v>22</v>
      </c>
      <c r="CS3" s="28" t="s">
        <v>23</v>
      </c>
      <c r="CT3" s="28" t="s">
        <v>24</v>
      </c>
      <c r="CU3" s="28" t="s">
        <v>25</v>
      </c>
      <c r="CV3" s="28" t="s">
        <v>26</v>
      </c>
      <c r="CW3" s="28" t="s">
        <v>27</v>
      </c>
      <c r="CX3" s="28" t="s">
        <v>28</v>
      </c>
      <c r="CY3" s="28" t="s">
        <v>29</v>
      </c>
      <c r="CZ3" s="28" t="s">
        <v>30</v>
      </c>
      <c r="DA3" s="28" t="s">
        <v>31</v>
      </c>
      <c r="DB3" s="28" t="s">
        <v>32</v>
      </c>
      <c r="DC3" s="28" t="s">
        <v>33</v>
      </c>
      <c r="DD3" s="28" t="s">
        <v>34</v>
      </c>
      <c r="DE3" s="28" t="s">
        <v>35</v>
      </c>
      <c r="DF3" s="28" t="s">
        <v>36</v>
      </c>
      <c r="DG3" s="28" t="s">
        <v>37</v>
      </c>
      <c r="DH3" s="28" t="s">
        <v>38</v>
      </c>
      <c r="DI3" s="28" t="s">
        <v>39</v>
      </c>
      <c r="DJ3" s="28" t="s">
        <v>40</v>
      </c>
      <c r="DK3" s="28" t="s">
        <v>41</v>
      </c>
      <c r="DL3" s="28" t="s">
        <v>42</v>
      </c>
      <c r="DM3" s="28" t="s">
        <v>43</v>
      </c>
      <c r="DN3" s="28" t="s">
        <v>44</v>
      </c>
      <c r="DO3" s="28" t="s">
        <v>45</v>
      </c>
      <c r="DP3" s="28" t="s">
        <v>46</v>
      </c>
      <c r="DQ3" s="28" t="s">
        <v>47</v>
      </c>
      <c r="DR3" s="28" t="s">
        <v>48</v>
      </c>
      <c r="DS3" s="28" t="s">
        <v>49</v>
      </c>
      <c r="DT3" s="28" t="s">
        <v>50</v>
      </c>
      <c r="DU3" s="28" t="s">
        <v>51</v>
      </c>
      <c r="DV3" s="28" t="s">
        <v>52</v>
      </c>
      <c r="DW3" s="28" t="s">
        <v>53</v>
      </c>
      <c r="DX3" s="28" t="s">
        <v>54</v>
      </c>
      <c r="DY3" s="28" t="s">
        <v>55</v>
      </c>
      <c r="DZ3" s="28" t="s">
        <v>56</v>
      </c>
      <c r="EA3" s="28" t="s">
        <v>57</v>
      </c>
      <c r="EB3" s="28" t="s">
        <v>58</v>
      </c>
      <c r="EC3" s="28" t="s">
        <v>59</v>
      </c>
      <c r="ED3" s="28" t="s">
        <v>60</v>
      </c>
      <c r="EE3" s="28" t="s">
        <v>61</v>
      </c>
      <c r="EF3" s="28" t="s">
        <v>62</v>
      </c>
      <c r="EG3" s="28" t="s">
        <v>63</v>
      </c>
      <c r="EH3" s="28" t="s">
        <v>64</v>
      </c>
      <c r="EI3" s="28" t="s">
        <v>65</v>
      </c>
      <c r="EJ3" s="28" t="s">
        <v>66</v>
      </c>
      <c r="EK3" s="28" t="s">
        <v>67</v>
      </c>
      <c r="EL3" s="28" t="s">
        <v>68</v>
      </c>
      <c r="EM3" s="28" t="s">
        <v>69</v>
      </c>
      <c r="EN3" s="28" t="s">
        <v>70</v>
      </c>
      <c r="EO3" s="28" t="s">
        <v>71</v>
      </c>
      <c r="EP3" s="28" t="s">
        <v>72</v>
      </c>
      <c r="EQ3" s="28" t="s">
        <v>73</v>
      </c>
      <c r="ER3" s="28" t="s">
        <v>74</v>
      </c>
      <c r="ES3" s="28" t="s">
        <v>75</v>
      </c>
      <c r="ET3" s="28" t="s">
        <v>76</v>
      </c>
      <c r="EU3" s="28" t="s">
        <v>77</v>
      </c>
      <c r="EV3" s="28" t="s">
        <v>78</v>
      </c>
      <c r="EW3" s="28" t="s">
        <v>79</v>
      </c>
      <c r="EX3" s="28" t="s">
        <v>80</v>
      </c>
      <c r="EY3" s="28" t="s">
        <v>81</v>
      </c>
      <c r="EZ3" s="28" t="s">
        <v>82</v>
      </c>
      <c r="FA3" s="28" t="s">
        <v>83</v>
      </c>
      <c r="FB3" s="28" t="s">
        <v>84</v>
      </c>
      <c r="FC3" s="28" t="s">
        <v>85</v>
      </c>
      <c r="FD3" s="28" t="s">
        <v>86</v>
      </c>
      <c r="FE3" s="28" t="s">
        <v>87</v>
      </c>
      <c r="FF3" s="29" t="s">
        <v>10</v>
      </c>
      <c r="FG3" s="29" t="s">
        <v>11</v>
      </c>
      <c r="FH3" s="29" t="s">
        <v>12</v>
      </c>
      <c r="FI3" s="29" t="s">
        <v>13</v>
      </c>
      <c r="FJ3" s="29" t="s">
        <v>14</v>
      </c>
      <c r="FK3" s="29" t="s">
        <v>15</v>
      </c>
      <c r="FL3" s="29" t="s">
        <v>16</v>
      </c>
      <c r="FM3" s="29" t="s">
        <v>17</v>
      </c>
      <c r="FN3" s="29" t="s">
        <v>18</v>
      </c>
      <c r="FO3" s="29" t="s">
        <v>19</v>
      </c>
      <c r="FP3" s="29" t="s">
        <v>20</v>
      </c>
      <c r="FQ3" s="29" t="s">
        <v>21</v>
      </c>
      <c r="FR3" s="29" t="s">
        <v>22</v>
      </c>
      <c r="FS3" s="29" t="s">
        <v>23</v>
      </c>
      <c r="FT3" s="29" t="s">
        <v>24</v>
      </c>
      <c r="FU3" s="29" t="s">
        <v>25</v>
      </c>
      <c r="FV3" s="29" t="s">
        <v>26</v>
      </c>
      <c r="FW3" s="29" t="s">
        <v>27</v>
      </c>
      <c r="FX3" s="29" t="s">
        <v>28</v>
      </c>
      <c r="FY3" s="29" t="s">
        <v>29</v>
      </c>
      <c r="FZ3" s="29" t="s">
        <v>30</v>
      </c>
      <c r="GA3" s="29" t="s">
        <v>31</v>
      </c>
      <c r="GB3" s="29" t="s">
        <v>32</v>
      </c>
      <c r="GC3" s="29" t="s">
        <v>33</v>
      </c>
      <c r="GD3" s="29" t="s">
        <v>34</v>
      </c>
      <c r="GE3" s="29" t="s">
        <v>35</v>
      </c>
      <c r="GF3" s="29" t="s">
        <v>36</v>
      </c>
      <c r="GG3" s="29" t="s">
        <v>37</v>
      </c>
      <c r="GH3" s="29" t="s">
        <v>38</v>
      </c>
      <c r="GI3" s="29" t="s">
        <v>39</v>
      </c>
      <c r="GJ3" s="29" t="s">
        <v>40</v>
      </c>
      <c r="GK3" s="29" t="s">
        <v>41</v>
      </c>
      <c r="GL3" s="29" t="s">
        <v>42</v>
      </c>
      <c r="GM3" s="29" t="s">
        <v>43</v>
      </c>
      <c r="GN3" s="29" t="s">
        <v>44</v>
      </c>
      <c r="GO3" s="29" t="s">
        <v>45</v>
      </c>
      <c r="GP3" s="29" t="s">
        <v>46</v>
      </c>
      <c r="GQ3" s="29" t="s">
        <v>47</v>
      </c>
      <c r="GR3" s="29" t="s">
        <v>48</v>
      </c>
      <c r="GS3" s="29" t="s">
        <v>49</v>
      </c>
      <c r="GT3" s="29" t="s">
        <v>50</v>
      </c>
      <c r="GU3" s="29" t="s">
        <v>51</v>
      </c>
      <c r="GV3" s="29" t="s">
        <v>52</v>
      </c>
      <c r="GW3" s="29" t="s">
        <v>53</v>
      </c>
      <c r="GX3" s="29" t="s">
        <v>54</v>
      </c>
      <c r="GY3" s="29" t="s">
        <v>55</v>
      </c>
      <c r="GZ3" s="29" t="s">
        <v>56</v>
      </c>
      <c r="HA3" s="29" t="s">
        <v>57</v>
      </c>
      <c r="HB3" s="29" t="s">
        <v>58</v>
      </c>
      <c r="HC3" s="29" t="s">
        <v>59</v>
      </c>
      <c r="HD3" s="29" t="s">
        <v>60</v>
      </c>
      <c r="HE3" s="29" t="s">
        <v>61</v>
      </c>
      <c r="HF3" s="29" t="s">
        <v>62</v>
      </c>
      <c r="HG3" s="29" t="s">
        <v>63</v>
      </c>
      <c r="HH3" s="29" t="s">
        <v>64</v>
      </c>
      <c r="HI3" s="29" t="s">
        <v>65</v>
      </c>
      <c r="HJ3" s="29" t="s">
        <v>66</v>
      </c>
      <c r="HK3" s="29" t="s">
        <v>67</v>
      </c>
      <c r="HL3" s="29" t="s">
        <v>68</v>
      </c>
      <c r="HM3" s="29" t="s">
        <v>69</v>
      </c>
      <c r="HN3" s="29" t="s">
        <v>70</v>
      </c>
      <c r="HO3" s="29" t="s">
        <v>71</v>
      </c>
      <c r="HP3" s="29" t="s">
        <v>72</v>
      </c>
      <c r="HQ3" s="29" t="s">
        <v>73</v>
      </c>
      <c r="HR3" s="29" t="s">
        <v>74</v>
      </c>
      <c r="HS3" s="29" t="s">
        <v>75</v>
      </c>
      <c r="HT3" s="29" t="s">
        <v>76</v>
      </c>
      <c r="HU3" s="29" t="s">
        <v>77</v>
      </c>
      <c r="HV3" s="29" t="s">
        <v>78</v>
      </c>
      <c r="HW3" s="29" t="s">
        <v>79</v>
      </c>
      <c r="HX3" s="29" t="s">
        <v>80</v>
      </c>
      <c r="HY3" s="29" t="s">
        <v>81</v>
      </c>
      <c r="HZ3" s="29" t="s">
        <v>82</v>
      </c>
      <c r="IA3" s="29" t="s">
        <v>83</v>
      </c>
      <c r="IB3" s="29" t="s">
        <v>84</v>
      </c>
      <c r="IC3" s="29" t="s">
        <v>85</v>
      </c>
      <c r="ID3" s="29" t="s">
        <v>86</v>
      </c>
      <c r="IE3" s="29" t="s">
        <v>87</v>
      </c>
    </row>
    <row r="4" spans="1:239" x14ac:dyDescent="0.25">
      <c r="A4" s="24"/>
      <c r="B4" s="24"/>
      <c r="C4" s="25"/>
      <c r="D4" s="25"/>
      <c r="E4" s="26"/>
      <c r="F4" s="27" t="str">
        <f>F2&amp;F3</f>
        <v>Counter 3Week1Week2</v>
      </c>
      <c r="G4" s="27" t="str">
        <f t="shared" ref="G4:BR4" si="0">G2&amp;G3</f>
        <v>Counter 3Week1Week3</v>
      </c>
      <c r="H4" s="27" t="str">
        <f t="shared" si="0"/>
        <v>Counter 3Week1Week4</v>
      </c>
      <c r="I4" s="27" t="str">
        <f t="shared" si="0"/>
        <v>Counter 3Week1Week5</v>
      </c>
      <c r="J4" s="27" t="str">
        <f t="shared" si="0"/>
        <v>Counter 3Week1Week6</v>
      </c>
      <c r="K4" s="27" t="str">
        <f t="shared" si="0"/>
        <v>Counter 3Week1Week7</v>
      </c>
      <c r="L4" s="27" t="str">
        <f t="shared" si="0"/>
        <v>Counter 3Week1Week8</v>
      </c>
      <c r="M4" s="27" t="str">
        <f t="shared" si="0"/>
        <v>Counter 3Week1Week9</v>
      </c>
      <c r="N4" s="27" t="str">
        <f t="shared" si="0"/>
        <v>Counter 3Week1Week10</v>
      </c>
      <c r="O4" s="27" t="str">
        <f t="shared" si="0"/>
        <v>Counter 3Week1Week11</v>
      </c>
      <c r="P4" s="27" t="str">
        <f t="shared" si="0"/>
        <v>Counter 3Week1Week12</v>
      </c>
      <c r="Q4" s="27" t="str">
        <f t="shared" si="0"/>
        <v>Counter 3Week1Week13</v>
      </c>
      <c r="R4" s="27" t="str">
        <f t="shared" si="0"/>
        <v>Counter 3Week2Week3</v>
      </c>
      <c r="S4" s="27" t="str">
        <f t="shared" si="0"/>
        <v>Counter 3Week2Week4</v>
      </c>
      <c r="T4" s="27" t="str">
        <f t="shared" si="0"/>
        <v>Counter 3Week2Week5</v>
      </c>
      <c r="U4" s="27" t="str">
        <f t="shared" si="0"/>
        <v>Counter 3Week2Week6</v>
      </c>
      <c r="V4" s="27" t="str">
        <f t="shared" si="0"/>
        <v>Counter 3Week2Week7</v>
      </c>
      <c r="W4" s="27" t="str">
        <f t="shared" si="0"/>
        <v>Counter 3Week2Week8</v>
      </c>
      <c r="X4" s="27" t="str">
        <f t="shared" si="0"/>
        <v>Counter 3Week2Week9</v>
      </c>
      <c r="Y4" s="27" t="str">
        <f t="shared" si="0"/>
        <v>Counter 3Week2Week10</v>
      </c>
      <c r="Z4" s="27" t="str">
        <f t="shared" si="0"/>
        <v>Counter 3Week2Week11</v>
      </c>
      <c r="AA4" s="27" t="str">
        <f t="shared" si="0"/>
        <v>Counter 3Week2Week12</v>
      </c>
      <c r="AB4" s="27" t="str">
        <f t="shared" si="0"/>
        <v>Counter 3Week2Week13</v>
      </c>
      <c r="AC4" s="27" t="str">
        <f t="shared" si="0"/>
        <v>Counter 3Week3Week4</v>
      </c>
      <c r="AD4" s="27" t="str">
        <f t="shared" si="0"/>
        <v>Counter 3Week3Week5</v>
      </c>
      <c r="AE4" s="27" t="str">
        <f t="shared" si="0"/>
        <v>Counter 3Week3Week6</v>
      </c>
      <c r="AF4" s="27" t="str">
        <f t="shared" si="0"/>
        <v>Counter 3Week3Week7</v>
      </c>
      <c r="AG4" s="27" t="str">
        <f t="shared" si="0"/>
        <v>Counter 3Week3Week8</v>
      </c>
      <c r="AH4" s="27" t="str">
        <f t="shared" si="0"/>
        <v>Counter 3Week3Week9</v>
      </c>
      <c r="AI4" s="27" t="str">
        <f t="shared" si="0"/>
        <v>Counter 3Week3Week10</v>
      </c>
      <c r="AJ4" s="27" t="str">
        <f t="shared" si="0"/>
        <v>Counter 3Week3Week11</v>
      </c>
      <c r="AK4" s="27" t="str">
        <f t="shared" si="0"/>
        <v>Counter 3Week3Week12</v>
      </c>
      <c r="AL4" s="27" t="str">
        <f t="shared" si="0"/>
        <v>Counter 3Week3Week13</v>
      </c>
      <c r="AM4" s="27" t="str">
        <f t="shared" si="0"/>
        <v>Counter 3Week4Week5</v>
      </c>
      <c r="AN4" s="27" t="str">
        <f t="shared" si="0"/>
        <v>Counter 3Week4Week6</v>
      </c>
      <c r="AO4" s="27" t="str">
        <f t="shared" si="0"/>
        <v>Counter 3Week4Week7</v>
      </c>
      <c r="AP4" s="27" t="str">
        <f t="shared" si="0"/>
        <v>Counter 3Week4Week8</v>
      </c>
      <c r="AQ4" s="27" t="str">
        <f t="shared" si="0"/>
        <v>Counter 3Week4Week9</v>
      </c>
      <c r="AR4" s="27" t="str">
        <f t="shared" si="0"/>
        <v>Counter 3Week4Week10</v>
      </c>
      <c r="AS4" s="27" t="str">
        <f t="shared" si="0"/>
        <v>Counter 3Week4Week11</v>
      </c>
      <c r="AT4" s="27" t="str">
        <f t="shared" si="0"/>
        <v>Counter 3Week4Week12</v>
      </c>
      <c r="AU4" s="27" t="str">
        <f t="shared" si="0"/>
        <v>Counter 3Week4Week13</v>
      </c>
      <c r="AV4" s="27" t="str">
        <f t="shared" si="0"/>
        <v>Counter 3Week5Week6</v>
      </c>
      <c r="AW4" s="27" t="str">
        <f t="shared" si="0"/>
        <v>Counter 3Week5Week7</v>
      </c>
      <c r="AX4" s="27" t="str">
        <f t="shared" si="0"/>
        <v>Counter 3Week5Week8</v>
      </c>
      <c r="AY4" s="27" t="str">
        <f t="shared" si="0"/>
        <v>Counter 3Week5Week9</v>
      </c>
      <c r="AZ4" s="27" t="str">
        <f t="shared" si="0"/>
        <v>Counter 3Week5Week10</v>
      </c>
      <c r="BA4" s="27" t="str">
        <f t="shared" si="0"/>
        <v>Counter 3Week5Week11</v>
      </c>
      <c r="BB4" s="27" t="str">
        <f t="shared" si="0"/>
        <v>Counter 3Week5Week12</v>
      </c>
      <c r="BC4" s="27" t="str">
        <f t="shared" si="0"/>
        <v>Counter 3Week5Week13</v>
      </c>
      <c r="BD4" s="27" t="str">
        <f t="shared" si="0"/>
        <v>Counter 3Week6Week7</v>
      </c>
      <c r="BE4" s="27" t="str">
        <f t="shared" si="0"/>
        <v>Counter 3Week6Week8</v>
      </c>
      <c r="BF4" s="27" t="str">
        <f t="shared" si="0"/>
        <v>Counter 3Week6Week9</v>
      </c>
      <c r="BG4" s="27" t="str">
        <f t="shared" si="0"/>
        <v>Counter 3Week6Week10</v>
      </c>
      <c r="BH4" s="27" t="str">
        <f t="shared" si="0"/>
        <v>Counter 3Week6Week11</v>
      </c>
      <c r="BI4" s="27" t="str">
        <f t="shared" si="0"/>
        <v>Counter 3Week6Week12</v>
      </c>
      <c r="BJ4" s="27" t="str">
        <f t="shared" si="0"/>
        <v>Counter 3Week6Week13</v>
      </c>
      <c r="BK4" s="27" t="str">
        <f t="shared" si="0"/>
        <v>Counter 3Week7Week8</v>
      </c>
      <c r="BL4" s="27" t="str">
        <f t="shared" si="0"/>
        <v>Counter 3Week7Week9</v>
      </c>
      <c r="BM4" s="27" t="str">
        <f t="shared" si="0"/>
        <v>Counter 3Week7Week10</v>
      </c>
      <c r="BN4" s="27" t="str">
        <f t="shared" si="0"/>
        <v>Counter 3Week7Week11</v>
      </c>
      <c r="BO4" s="27" t="str">
        <f t="shared" si="0"/>
        <v>Counter 3Week7Week12</v>
      </c>
      <c r="BP4" s="27" t="str">
        <f t="shared" si="0"/>
        <v>Counter 3Week7Week13</v>
      </c>
      <c r="BQ4" s="27" t="str">
        <f t="shared" si="0"/>
        <v>Counter 3Week8Week9</v>
      </c>
      <c r="BR4" s="27" t="str">
        <f t="shared" si="0"/>
        <v>Counter 3Week8Week10</v>
      </c>
      <c r="BS4" s="27" t="str">
        <f t="shared" ref="BS4:ED4" si="1">BS2&amp;BS3</f>
        <v>Counter 3Week8Week11</v>
      </c>
      <c r="BT4" s="27" t="str">
        <f t="shared" si="1"/>
        <v>Counter 3Week8Week12</v>
      </c>
      <c r="BU4" s="27" t="str">
        <f t="shared" si="1"/>
        <v>Counter 3Week8Week13</v>
      </c>
      <c r="BV4" s="27" t="str">
        <f t="shared" si="1"/>
        <v>Counter 3Week9Week10</v>
      </c>
      <c r="BW4" s="27" t="str">
        <f t="shared" si="1"/>
        <v>Counter 3Week9Week11</v>
      </c>
      <c r="BX4" s="27" t="str">
        <f t="shared" si="1"/>
        <v>Counter 3Week9Week12</v>
      </c>
      <c r="BY4" s="27" t="str">
        <f t="shared" si="1"/>
        <v>Counter 3Week9Week13</v>
      </c>
      <c r="BZ4" s="27" t="str">
        <f t="shared" si="1"/>
        <v>Counter 3Week10Week11</v>
      </c>
      <c r="CA4" s="27" t="str">
        <f t="shared" si="1"/>
        <v>Counter 3Week10Week12</v>
      </c>
      <c r="CB4" s="27" t="str">
        <f t="shared" si="1"/>
        <v>Counter 3Week10Week13</v>
      </c>
      <c r="CC4" s="27" t="str">
        <f t="shared" si="1"/>
        <v>Counter 3Week11Week12</v>
      </c>
      <c r="CD4" s="27" t="str">
        <f t="shared" si="1"/>
        <v>Counter 3Week11Week13</v>
      </c>
      <c r="CE4" s="27" t="str">
        <f t="shared" si="1"/>
        <v>Counter 3Week12Week13</v>
      </c>
      <c r="CF4" s="28" t="str">
        <f t="shared" si="1"/>
        <v>Counter 2Week1Week2</v>
      </c>
      <c r="CG4" s="28" t="str">
        <f t="shared" si="1"/>
        <v>Counter 2Week1Week3</v>
      </c>
      <c r="CH4" s="28" t="str">
        <f t="shared" si="1"/>
        <v>Counter 2Week1Week4</v>
      </c>
      <c r="CI4" s="28" t="str">
        <f t="shared" si="1"/>
        <v>Counter 2Week1Week5</v>
      </c>
      <c r="CJ4" s="28" t="str">
        <f t="shared" si="1"/>
        <v>Counter 2Week1Week6</v>
      </c>
      <c r="CK4" s="28" t="str">
        <f t="shared" si="1"/>
        <v>Counter 2Week1Week7</v>
      </c>
      <c r="CL4" s="28" t="str">
        <f t="shared" si="1"/>
        <v>Counter 2Week1Week8</v>
      </c>
      <c r="CM4" s="28" t="str">
        <f t="shared" si="1"/>
        <v>Counter 2Week1Week9</v>
      </c>
      <c r="CN4" s="28" t="str">
        <f t="shared" si="1"/>
        <v>Counter 2Week1Week10</v>
      </c>
      <c r="CO4" s="28" t="str">
        <f t="shared" si="1"/>
        <v>Counter 2Week1Week11</v>
      </c>
      <c r="CP4" s="28" t="str">
        <f t="shared" si="1"/>
        <v>Counter 2Week1Week12</v>
      </c>
      <c r="CQ4" s="28" t="str">
        <f t="shared" si="1"/>
        <v>Counter 2Week1Week13</v>
      </c>
      <c r="CR4" s="28" t="str">
        <f t="shared" si="1"/>
        <v>Counter 2Week2Week3</v>
      </c>
      <c r="CS4" s="28" t="str">
        <f t="shared" si="1"/>
        <v>Counter 2Week2Week4</v>
      </c>
      <c r="CT4" s="28" t="str">
        <f t="shared" si="1"/>
        <v>Counter 2Week2Week5</v>
      </c>
      <c r="CU4" s="28" t="str">
        <f t="shared" si="1"/>
        <v>Counter 2Week2Week6</v>
      </c>
      <c r="CV4" s="28" t="str">
        <f t="shared" si="1"/>
        <v>Counter 2Week2Week7</v>
      </c>
      <c r="CW4" s="28" t="str">
        <f t="shared" si="1"/>
        <v>Counter 2Week2Week8</v>
      </c>
      <c r="CX4" s="28" t="str">
        <f t="shared" si="1"/>
        <v>Counter 2Week2Week9</v>
      </c>
      <c r="CY4" s="28" t="str">
        <f t="shared" si="1"/>
        <v>Counter 2Week2Week10</v>
      </c>
      <c r="CZ4" s="28" t="str">
        <f t="shared" si="1"/>
        <v>Counter 2Week2Week11</v>
      </c>
      <c r="DA4" s="28" t="str">
        <f t="shared" si="1"/>
        <v>Counter 2Week2Week12</v>
      </c>
      <c r="DB4" s="28" t="str">
        <f t="shared" si="1"/>
        <v>Counter 2Week2Week13</v>
      </c>
      <c r="DC4" s="28" t="str">
        <f t="shared" si="1"/>
        <v>Counter 2Week3Week4</v>
      </c>
      <c r="DD4" s="28" t="str">
        <f t="shared" si="1"/>
        <v>Counter 2Week3Week5</v>
      </c>
      <c r="DE4" s="28" t="str">
        <f t="shared" si="1"/>
        <v>Counter 2Week3Week6</v>
      </c>
      <c r="DF4" s="28" t="str">
        <f t="shared" si="1"/>
        <v>Counter 2Week3Week7</v>
      </c>
      <c r="DG4" s="28" t="str">
        <f t="shared" si="1"/>
        <v>Counter 2Week3Week8</v>
      </c>
      <c r="DH4" s="28" t="str">
        <f t="shared" si="1"/>
        <v>Counter 2Week3Week9</v>
      </c>
      <c r="DI4" s="28" t="str">
        <f t="shared" si="1"/>
        <v>Counter 2Week3Week10</v>
      </c>
      <c r="DJ4" s="28" t="str">
        <f t="shared" si="1"/>
        <v>Counter 2Week3Week11</v>
      </c>
      <c r="DK4" s="28" t="str">
        <f t="shared" si="1"/>
        <v>Counter 2Week3Week12</v>
      </c>
      <c r="DL4" s="28" t="str">
        <f t="shared" si="1"/>
        <v>Counter 2Week3Week13</v>
      </c>
      <c r="DM4" s="28" t="str">
        <f t="shared" si="1"/>
        <v>Counter 2Week4Week5</v>
      </c>
      <c r="DN4" s="28" t="str">
        <f t="shared" si="1"/>
        <v>Counter 2Week4Week6</v>
      </c>
      <c r="DO4" s="28" t="str">
        <f t="shared" si="1"/>
        <v>Counter 2Week4Week7</v>
      </c>
      <c r="DP4" s="28" t="str">
        <f t="shared" si="1"/>
        <v>Counter 2Week4Week8</v>
      </c>
      <c r="DQ4" s="28" t="str">
        <f t="shared" si="1"/>
        <v>Counter 2Week4Week9</v>
      </c>
      <c r="DR4" s="28" t="str">
        <f t="shared" si="1"/>
        <v>Counter 2Week4Week10</v>
      </c>
      <c r="DS4" s="28" t="str">
        <f t="shared" si="1"/>
        <v>Counter 2Week4Week11</v>
      </c>
      <c r="DT4" s="28" t="str">
        <f t="shared" si="1"/>
        <v>Counter 2Week4Week12</v>
      </c>
      <c r="DU4" s="28" t="str">
        <f t="shared" si="1"/>
        <v>Counter 2Week4Week13</v>
      </c>
      <c r="DV4" s="28" t="str">
        <f t="shared" si="1"/>
        <v>Counter 2Week5Week6</v>
      </c>
      <c r="DW4" s="28" t="str">
        <f t="shared" si="1"/>
        <v>Counter 2Week5Week7</v>
      </c>
      <c r="DX4" s="28" t="str">
        <f t="shared" si="1"/>
        <v>Counter 2Week5Week8</v>
      </c>
      <c r="DY4" s="28" t="str">
        <f t="shared" si="1"/>
        <v>Counter 2Week5Week9</v>
      </c>
      <c r="DZ4" s="28" t="str">
        <f t="shared" si="1"/>
        <v>Counter 2Week5Week10</v>
      </c>
      <c r="EA4" s="28" t="str">
        <f t="shared" si="1"/>
        <v>Counter 2Week5Week11</v>
      </c>
      <c r="EB4" s="28" t="str">
        <f t="shared" si="1"/>
        <v>Counter 2Week5Week12</v>
      </c>
      <c r="EC4" s="28" t="str">
        <f t="shared" si="1"/>
        <v>Counter 2Week5Week13</v>
      </c>
      <c r="ED4" s="28" t="str">
        <f t="shared" si="1"/>
        <v>Counter 2Week6Week7</v>
      </c>
      <c r="EE4" s="28" t="str">
        <f t="shared" ref="EE4:GP4" si="2">EE2&amp;EE3</f>
        <v>Counter 2Week6Week8</v>
      </c>
      <c r="EF4" s="28" t="str">
        <f t="shared" si="2"/>
        <v>Counter 2Week6Week9</v>
      </c>
      <c r="EG4" s="28" t="str">
        <f t="shared" si="2"/>
        <v>Counter 2Week6Week10</v>
      </c>
      <c r="EH4" s="28" t="str">
        <f t="shared" si="2"/>
        <v>Counter 2Week6Week11</v>
      </c>
      <c r="EI4" s="28" t="str">
        <f t="shared" si="2"/>
        <v>Counter 2Week6Week12</v>
      </c>
      <c r="EJ4" s="28" t="str">
        <f t="shared" si="2"/>
        <v>Counter 2Week6Week13</v>
      </c>
      <c r="EK4" s="28" t="str">
        <f t="shared" si="2"/>
        <v>Counter 2Week7Week8</v>
      </c>
      <c r="EL4" s="28" t="str">
        <f t="shared" si="2"/>
        <v>Counter 2Week7Week9</v>
      </c>
      <c r="EM4" s="28" t="str">
        <f t="shared" si="2"/>
        <v>Counter 2Week7Week10</v>
      </c>
      <c r="EN4" s="28" t="str">
        <f t="shared" si="2"/>
        <v>Counter 2Week7Week11</v>
      </c>
      <c r="EO4" s="28" t="str">
        <f t="shared" si="2"/>
        <v>Counter 2Week7Week12</v>
      </c>
      <c r="EP4" s="28" t="str">
        <f t="shared" si="2"/>
        <v>Counter 2Week7Week13</v>
      </c>
      <c r="EQ4" s="28" t="str">
        <f t="shared" si="2"/>
        <v>Counter 2Week8Week9</v>
      </c>
      <c r="ER4" s="28" t="str">
        <f t="shared" si="2"/>
        <v>Counter 2Week8Week10</v>
      </c>
      <c r="ES4" s="28" t="str">
        <f t="shared" si="2"/>
        <v>Counter 2Week8Week11</v>
      </c>
      <c r="ET4" s="28" t="str">
        <f t="shared" si="2"/>
        <v>Counter 2Week8Week12</v>
      </c>
      <c r="EU4" s="28" t="str">
        <f t="shared" si="2"/>
        <v>Counter 2Week8Week13</v>
      </c>
      <c r="EV4" s="28" t="str">
        <f t="shared" si="2"/>
        <v>Counter 2Week9Week10</v>
      </c>
      <c r="EW4" s="28" t="str">
        <f t="shared" si="2"/>
        <v>Counter 2Week9Week11</v>
      </c>
      <c r="EX4" s="28" t="str">
        <f t="shared" si="2"/>
        <v>Counter 2Week9Week12</v>
      </c>
      <c r="EY4" s="28" t="str">
        <f t="shared" si="2"/>
        <v>Counter 2Week9Week13</v>
      </c>
      <c r="EZ4" s="28" t="str">
        <f t="shared" si="2"/>
        <v>Counter 2Week10Week11</v>
      </c>
      <c r="FA4" s="28" t="str">
        <f t="shared" si="2"/>
        <v>Counter 2Week10Week12</v>
      </c>
      <c r="FB4" s="28" t="str">
        <f t="shared" si="2"/>
        <v>Counter 2Week10Week13</v>
      </c>
      <c r="FC4" s="28" t="str">
        <f t="shared" si="2"/>
        <v>Counter 2Week11Week12</v>
      </c>
      <c r="FD4" s="28" t="str">
        <f t="shared" si="2"/>
        <v>Counter 2Week11Week13</v>
      </c>
      <c r="FE4" s="28" t="str">
        <f t="shared" si="2"/>
        <v>Counter 2Week12Week13</v>
      </c>
      <c r="FF4" s="29" t="str">
        <f t="shared" si="2"/>
        <v>Counter 1Week1Week2</v>
      </c>
      <c r="FG4" s="29" t="str">
        <f t="shared" si="2"/>
        <v>Counter 1Week1Week3</v>
      </c>
      <c r="FH4" s="29" t="str">
        <f t="shared" si="2"/>
        <v>Counter 1Week1Week4</v>
      </c>
      <c r="FI4" s="29" t="str">
        <f t="shared" si="2"/>
        <v>Counter 1Week1Week5</v>
      </c>
      <c r="FJ4" s="29" t="str">
        <f t="shared" si="2"/>
        <v>Counter 1Week1Week6</v>
      </c>
      <c r="FK4" s="29" t="str">
        <f t="shared" si="2"/>
        <v>Counter 1Week1Week7</v>
      </c>
      <c r="FL4" s="29" t="str">
        <f t="shared" si="2"/>
        <v>Counter 1Week1Week8</v>
      </c>
      <c r="FM4" s="29" t="str">
        <f t="shared" si="2"/>
        <v>Counter 1Week1Week9</v>
      </c>
      <c r="FN4" s="29" t="str">
        <f t="shared" si="2"/>
        <v>Counter 1Week1Week10</v>
      </c>
      <c r="FO4" s="29" t="str">
        <f t="shared" si="2"/>
        <v>Counter 1Week1Week11</v>
      </c>
      <c r="FP4" s="29" t="str">
        <f t="shared" si="2"/>
        <v>Counter 1Week1Week12</v>
      </c>
      <c r="FQ4" s="29" t="str">
        <f t="shared" si="2"/>
        <v>Counter 1Week1Week13</v>
      </c>
      <c r="FR4" s="29" t="str">
        <f t="shared" si="2"/>
        <v>Counter 1Week2Week3</v>
      </c>
      <c r="FS4" s="29" t="str">
        <f t="shared" si="2"/>
        <v>Counter 1Week2Week4</v>
      </c>
      <c r="FT4" s="29" t="str">
        <f t="shared" si="2"/>
        <v>Counter 1Week2Week5</v>
      </c>
      <c r="FU4" s="29" t="str">
        <f t="shared" si="2"/>
        <v>Counter 1Week2Week6</v>
      </c>
      <c r="FV4" s="29" t="str">
        <f t="shared" si="2"/>
        <v>Counter 1Week2Week7</v>
      </c>
      <c r="FW4" s="29" t="str">
        <f t="shared" si="2"/>
        <v>Counter 1Week2Week8</v>
      </c>
      <c r="FX4" s="29" t="str">
        <f t="shared" si="2"/>
        <v>Counter 1Week2Week9</v>
      </c>
      <c r="FY4" s="29" t="str">
        <f t="shared" si="2"/>
        <v>Counter 1Week2Week10</v>
      </c>
      <c r="FZ4" s="29" t="str">
        <f t="shared" si="2"/>
        <v>Counter 1Week2Week11</v>
      </c>
      <c r="GA4" s="29" t="str">
        <f t="shared" si="2"/>
        <v>Counter 1Week2Week12</v>
      </c>
      <c r="GB4" s="29" t="str">
        <f t="shared" si="2"/>
        <v>Counter 1Week2Week13</v>
      </c>
      <c r="GC4" s="29" t="str">
        <f t="shared" si="2"/>
        <v>Counter 1Week3Week4</v>
      </c>
      <c r="GD4" s="29" t="str">
        <f t="shared" si="2"/>
        <v>Counter 1Week3Week5</v>
      </c>
      <c r="GE4" s="29" t="str">
        <f t="shared" si="2"/>
        <v>Counter 1Week3Week6</v>
      </c>
      <c r="GF4" s="29" t="str">
        <f t="shared" si="2"/>
        <v>Counter 1Week3Week7</v>
      </c>
      <c r="GG4" s="29" t="str">
        <f t="shared" si="2"/>
        <v>Counter 1Week3Week8</v>
      </c>
      <c r="GH4" s="29" t="str">
        <f t="shared" si="2"/>
        <v>Counter 1Week3Week9</v>
      </c>
      <c r="GI4" s="29" t="str">
        <f t="shared" si="2"/>
        <v>Counter 1Week3Week10</v>
      </c>
      <c r="GJ4" s="29" t="str">
        <f t="shared" si="2"/>
        <v>Counter 1Week3Week11</v>
      </c>
      <c r="GK4" s="29" t="str">
        <f t="shared" si="2"/>
        <v>Counter 1Week3Week12</v>
      </c>
      <c r="GL4" s="29" t="str">
        <f t="shared" si="2"/>
        <v>Counter 1Week3Week13</v>
      </c>
      <c r="GM4" s="29" t="str">
        <f t="shared" si="2"/>
        <v>Counter 1Week4Week5</v>
      </c>
      <c r="GN4" s="29" t="str">
        <f t="shared" si="2"/>
        <v>Counter 1Week4Week6</v>
      </c>
      <c r="GO4" s="29" t="str">
        <f t="shared" si="2"/>
        <v>Counter 1Week4Week7</v>
      </c>
      <c r="GP4" s="29" t="str">
        <f t="shared" si="2"/>
        <v>Counter 1Week4Week8</v>
      </c>
      <c r="GQ4" s="29" t="str">
        <f t="shared" ref="GQ4:IE4" si="3">GQ2&amp;GQ3</f>
        <v>Counter 1Week4Week9</v>
      </c>
      <c r="GR4" s="29" t="str">
        <f t="shared" si="3"/>
        <v>Counter 1Week4Week10</v>
      </c>
      <c r="GS4" s="29" t="str">
        <f t="shared" si="3"/>
        <v>Counter 1Week4Week11</v>
      </c>
      <c r="GT4" s="29" t="str">
        <f t="shared" si="3"/>
        <v>Counter 1Week4Week12</v>
      </c>
      <c r="GU4" s="29" t="str">
        <f t="shared" si="3"/>
        <v>Counter 1Week4Week13</v>
      </c>
      <c r="GV4" s="29" t="str">
        <f t="shared" si="3"/>
        <v>Counter 1Week5Week6</v>
      </c>
      <c r="GW4" s="29" t="str">
        <f t="shared" si="3"/>
        <v>Counter 1Week5Week7</v>
      </c>
      <c r="GX4" s="29" t="str">
        <f t="shared" si="3"/>
        <v>Counter 1Week5Week8</v>
      </c>
      <c r="GY4" s="29" t="str">
        <f t="shared" si="3"/>
        <v>Counter 1Week5Week9</v>
      </c>
      <c r="GZ4" s="29" t="str">
        <f t="shared" si="3"/>
        <v>Counter 1Week5Week10</v>
      </c>
      <c r="HA4" s="29" t="str">
        <f t="shared" si="3"/>
        <v>Counter 1Week5Week11</v>
      </c>
      <c r="HB4" s="29" t="str">
        <f t="shared" si="3"/>
        <v>Counter 1Week5Week12</v>
      </c>
      <c r="HC4" s="29" t="str">
        <f t="shared" si="3"/>
        <v>Counter 1Week5Week13</v>
      </c>
      <c r="HD4" s="29" t="str">
        <f t="shared" si="3"/>
        <v>Counter 1Week6Week7</v>
      </c>
      <c r="HE4" s="29" t="str">
        <f t="shared" si="3"/>
        <v>Counter 1Week6Week8</v>
      </c>
      <c r="HF4" s="29" t="str">
        <f t="shared" si="3"/>
        <v>Counter 1Week6Week9</v>
      </c>
      <c r="HG4" s="29" t="str">
        <f t="shared" si="3"/>
        <v>Counter 1Week6Week10</v>
      </c>
      <c r="HH4" s="29" t="str">
        <f t="shared" si="3"/>
        <v>Counter 1Week6Week11</v>
      </c>
      <c r="HI4" s="29" t="str">
        <f t="shared" si="3"/>
        <v>Counter 1Week6Week12</v>
      </c>
      <c r="HJ4" s="29" t="str">
        <f t="shared" si="3"/>
        <v>Counter 1Week6Week13</v>
      </c>
      <c r="HK4" s="29" t="str">
        <f t="shared" si="3"/>
        <v>Counter 1Week7Week8</v>
      </c>
      <c r="HL4" s="29" t="str">
        <f t="shared" si="3"/>
        <v>Counter 1Week7Week9</v>
      </c>
      <c r="HM4" s="29" t="str">
        <f t="shared" si="3"/>
        <v>Counter 1Week7Week10</v>
      </c>
      <c r="HN4" s="29" t="str">
        <f t="shared" si="3"/>
        <v>Counter 1Week7Week11</v>
      </c>
      <c r="HO4" s="29" t="str">
        <f t="shared" si="3"/>
        <v>Counter 1Week7Week12</v>
      </c>
      <c r="HP4" s="29" t="str">
        <f t="shared" si="3"/>
        <v>Counter 1Week7Week13</v>
      </c>
      <c r="HQ4" s="29" t="str">
        <f t="shared" si="3"/>
        <v>Counter 1Week8Week9</v>
      </c>
      <c r="HR4" s="29" t="str">
        <f t="shared" si="3"/>
        <v>Counter 1Week8Week10</v>
      </c>
      <c r="HS4" s="29" t="str">
        <f t="shared" si="3"/>
        <v>Counter 1Week8Week11</v>
      </c>
      <c r="HT4" s="29" t="str">
        <f t="shared" si="3"/>
        <v>Counter 1Week8Week12</v>
      </c>
      <c r="HU4" s="29" t="str">
        <f t="shared" si="3"/>
        <v>Counter 1Week8Week13</v>
      </c>
      <c r="HV4" s="29" t="str">
        <f t="shared" si="3"/>
        <v>Counter 1Week9Week10</v>
      </c>
      <c r="HW4" s="29" t="str">
        <f t="shared" si="3"/>
        <v>Counter 1Week9Week11</v>
      </c>
      <c r="HX4" s="29" t="str">
        <f t="shared" si="3"/>
        <v>Counter 1Week9Week12</v>
      </c>
      <c r="HY4" s="29" t="str">
        <f t="shared" si="3"/>
        <v>Counter 1Week9Week13</v>
      </c>
      <c r="HZ4" s="29" t="str">
        <f t="shared" si="3"/>
        <v>Counter 1Week10Week11</v>
      </c>
      <c r="IA4" s="29" t="str">
        <f t="shared" si="3"/>
        <v>Counter 1Week10Week12</v>
      </c>
      <c r="IB4" s="29" t="str">
        <f t="shared" si="3"/>
        <v>Counter 1Week10Week13</v>
      </c>
      <c r="IC4" s="29" t="str">
        <f t="shared" si="3"/>
        <v>Counter 1Week11Week12</v>
      </c>
      <c r="ID4" s="29" t="str">
        <f t="shared" si="3"/>
        <v>Counter 1Week11Week13</v>
      </c>
      <c r="IE4" s="29" t="str">
        <f t="shared" si="3"/>
        <v>Counter 1Week12Week13</v>
      </c>
    </row>
    <row r="5" spans="1:239" x14ac:dyDescent="0.25">
      <c r="A5" s="24" t="s">
        <v>1</v>
      </c>
      <c r="B5" s="24" t="s">
        <v>5</v>
      </c>
      <c r="C5" s="24">
        <v>93.5</v>
      </c>
      <c r="D5" s="24">
        <v>113</v>
      </c>
      <c r="E5" s="30">
        <v>217</v>
      </c>
      <c r="F5" s="21">
        <v>97</v>
      </c>
      <c r="G5" s="21">
        <v>76</v>
      </c>
      <c r="H5" s="21">
        <v>77</v>
      </c>
      <c r="I5" s="21">
        <v>50</v>
      </c>
      <c r="J5" s="21">
        <v>87.5</v>
      </c>
      <c r="K5" s="21" t="e">
        <v>#VALUE!</v>
      </c>
      <c r="L5" s="21">
        <v>113</v>
      </c>
      <c r="M5" s="21" t="e">
        <v>#VALUE!</v>
      </c>
      <c r="N5" s="21">
        <v>74.5</v>
      </c>
      <c r="O5" s="21">
        <v>58</v>
      </c>
      <c r="P5" s="21">
        <v>54</v>
      </c>
      <c r="Q5" s="21" t="e">
        <v>#VALUE!</v>
      </c>
      <c r="R5" s="21">
        <v>116</v>
      </c>
      <c r="S5" s="21">
        <v>117</v>
      </c>
      <c r="T5" s="21">
        <v>90</v>
      </c>
      <c r="U5" s="21">
        <v>127.5</v>
      </c>
      <c r="V5" s="21" t="e">
        <v>#VALUE!</v>
      </c>
      <c r="W5" s="21">
        <v>153</v>
      </c>
      <c r="X5" s="21" t="e">
        <v>#VALUE!</v>
      </c>
      <c r="Y5" s="21">
        <v>114.5</v>
      </c>
      <c r="Z5" s="21">
        <v>98</v>
      </c>
      <c r="AA5" s="21">
        <v>94</v>
      </c>
      <c r="AB5" s="21" t="e">
        <v>#VALUE!</v>
      </c>
      <c r="AC5" s="21">
        <v>96</v>
      </c>
      <c r="AD5" s="21">
        <v>69</v>
      </c>
      <c r="AE5" s="21">
        <v>106.5</v>
      </c>
      <c r="AF5" s="21" t="e">
        <v>#VALUE!</v>
      </c>
      <c r="AG5" s="21">
        <v>132</v>
      </c>
      <c r="AH5" s="21" t="e">
        <v>#VALUE!</v>
      </c>
      <c r="AI5" s="21">
        <v>93.5</v>
      </c>
      <c r="AJ5" s="21">
        <v>77</v>
      </c>
      <c r="AK5" s="21">
        <v>73</v>
      </c>
      <c r="AL5" s="21" t="e">
        <v>#VALUE!</v>
      </c>
      <c r="AM5" s="21">
        <v>70</v>
      </c>
      <c r="AN5" s="21">
        <v>107.5</v>
      </c>
      <c r="AO5" s="21" t="e">
        <v>#VALUE!</v>
      </c>
      <c r="AP5" s="21">
        <v>133</v>
      </c>
      <c r="AQ5" s="21" t="e">
        <v>#VALUE!</v>
      </c>
      <c r="AR5" s="21">
        <v>94.5</v>
      </c>
      <c r="AS5" s="21">
        <v>78</v>
      </c>
      <c r="AT5" s="21">
        <v>74</v>
      </c>
      <c r="AU5" s="21" t="e">
        <v>#VALUE!</v>
      </c>
      <c r="AV5" s="21">
        <v>80.5</v>
      </c>
      <c r="AW5" s="21" t="e">
        <v>#VALUE!</v>
      </c>
      <c r="AX5" s="21">
        <v>106</v>
      </c>
      <c r="AY5" s="21" t="e">
        <v>#VALUE!</v>
      </c>
      <c r="AZ5" s="21">
        <v>67.5</v>
      </c>
      <c r="BA5" s="21">
        <v>51</v>
      </c>
      <c r="BB5" s="21">
        <v>47</v>
      </c>
      <c r="BC5" s="21" t="e">
        <v>#VALUE!</v>
      </c>
      <c r="BD5" s="21" t="e">
        <v>#VALUE!</v>
      </c>
      <c r="BE5" s="21">
        <v>143.5</v>
      </c>
      <c r="BF5" s="21" t="e">
        <v>#VALUE!</v>
      </c>
      <c r="BG5" s="21">
        <v>105</v>
      </c>
      <c r="BH5" s="21">
        <v>88.5</v>
      </c>
      <c r="BI5" s="21">
        <v>84.5</v>
      </c>
      <c r="BJ5" s="21" t="e">
        <v>#VALUE!</v>
      </c>
      <c r="BK5" s="21" t="e">
        <v>#VALUE!</v>
      </c>
      <c r="BL5" s="21"/>
      <c r="BM5" s="21" t="e">
        <v>#VALUE!</v>
      </c>
      <c r="BN5" s="21" t="e">
        <v>#VALUE!</v>
      </c>
      <c r="BO5" s="21" t="e">
        <v>#VALUE!</v>
      </c>
      <c r="BP5" s="21"/>
      <c r="BQ5" s="21" t="e">
        <v>#VALUE!</v>
      </c>
      <c r="BR5" s="21">
        <v>130.5</v>
      </c>
      <c r="BS5" s="21">
        <v>114</v>
      </c>
      <c r="BT5" s="21">
        <v>110</v>
      </c>
      <c r="BU5" s="21" t="e">
        <v>#VALUE!</v>
      </c>
      <c r="BV5" s="21" t="e">
        <v>#VALUE!</v>
      </c>
      <c r="BW5" s="21" t="e">
        <v>#VALUE!</v>
      </c>
      <c r="BX5" s="21" t="e">
        <v>#VALUE!</v>
      </c>
      <c r="BY5" s="21"/>
      <c r="BZ5" s="21">
        <v>75.5</v>
      </c>
      <c r="CA5" s="21">
        <v>71.5</v>
      </c>
      <c r="CB5" s="21" t="e">
        <v>#VALUE!</v>
      </c>
      <c r="CC5" s="21">
        <v>55</v>
      </c>
      <c r="CD5" s="21" t="e">
        <v>#VALUE!</v>
      </c>
      <c r="CE5" s="21" t="e">
        <v>#VALUE!</v>
      </c>
      <c r="CF5" s="31">
        <v>122</v>
      </c>
      <c r="CG5" s="31">
        <v>122.5</v>
      </c>
      <c r="CH5" s="31">
        <v>111</v>
      </c>
      <c r="CI5" s="31">
        <v>93</v>
      </c>
      <c r="CJ5" s="31">
        <v>126.5</v>
      </c>
      <c r="CK5" s="31" t="e">
        <v>#VALUE!</v>
      </c>
      <c r="CL5" s="31">
        <v>111</v>
      </c>
      <c r="CM5" s="31" t="e">
        <v>#VALUE!</v>
      </c>
      <c r="CN5" s="31">
        <v>99</v>
      </c>
      <c r="CO5" s="31">
        <v>95.5</v>
      </c>
      <c r="CP5" s="31">
        <v>74</v>
      </c>
      <c r="CQ5" s="31" t="e">
        <v>#VALUE!</v>
      </c>
      <c r="CR5" s="31">
        <v>147.5</v>
      </c>
      <c r="CS5" s="31">
        <v>136</v>
      </c>
      <c r="CT5" s="31">
        <v>118</v>
      </c>
      <c r="CU5" s="31">
        <v>151.5</v>
      </c>
      <c r="CV5" s="31" t="e">
        <v>#VALUE!</v>
      </c>
      <c r="CW5" s="31">
        <v>136</v>
      </c>
      <c r="CX5" s="31" t="e">
        <v>#VALUE!</v>
      </c>
      <c r="CY5" s="31">
        <v>124</v>
      </c>
      <c r="CZ5" s="31">
        <v>120.5</v>
      </c>
      <c r="DA5" s="31">
        <v>99</v>
      </c>
      <c r="DB5" s="31" t="e">
        <v>#VALUE!</v>
      </c>
      <c r="DC5" s="31">
        <v>136.5</v>
      </c>
      <c r="DD5" s="31">
        <v>118.5</v>
      </c>
      <c r="DE5" s="31">
        <v>152</v>
      </c>
      <c r="DF5" s="31" t="e">
        <v>#VALUE!</v>
      </c>
      <c r="DG5" s="31">
        <v>136.5</v>
      </c>
      <c r="DH5" s="31" t="e">
        <v>#VALUE!</v>
      </c>
      <c r="DI5" s="31">
        <v>124.5</v>
      </c>
      <c r="DJ5" s="31">
        <v>121</v>
      </c>
      <c r="DK5" s="31">
        <v>99.5</v>
      </c>
      <c r="DL5" s="31" t="e">
        <v>#VALUE!</v>
      </c>
      <c r="DM5" s="31">
        <v>107</v>
      </c>
      <c r="DN5" s="31">
        <v>140.5</v>
      </c>
      <c r="DO5" s="31" t="e">
        <v>#VALUE!</v>
      </c>
      <c r="DP5" s="31">
        <v>125</v>
      </c>
      <c r="DQ5" s="31" t="e">
        <v>#VALUE!</v>
      </c>
      <c r="DR5" s="31">
        <v>113</v>
      </c>
      <c r="DS5" s="31">
        <v>109.5</v>
      </c>
      <c r="DT5" s="31">
        <v>88</v>
      </c>
      <c r="DU5" s="31" t="e">
        <v>#VALUE!</v>
      </c>
      <c r="DV5" s="31">
        <v>122.5</v>
      </c>
      <c r="DW5" s="31" t="e">
        <v>#VALUE!</v>
      </c>
      <c r="DX5" s="31">
        <v>107</v>
      </c>
      <c r="DY5" s="31" t="e">
        <v>#VALUE!</v>
      </c>
      <c r="DZ5" s="31">
        <v>95</v>
      </c>
      <c r="EA5" s="31">
        <v>91.5</v>
      </c>
      <c r="EB5" s="31">
        <v>70</v>
      </c>
      <c r="EC5" s="31" t="e">
        <v>#VALUE!</v>
      </c>
      <c r="ED5" s="31" t="e">
        <v>#VALUE!</v>
      </c>
      <c r="EE5" s="31">
        <v>140.5</v>
      </c>
      <c r="EF5" s="31" t="e">
        <v>#VALUE!</v>
      </c>
      <c r="EG5" s="31">
        <v>128.5</v>
      </c>
      <c r="EH5" s="31">
        <v>125</v>
      </c>
      <c r="EI5" s="31">
        <v>103.5</v>
      </c>
      <c r="EJ5" s="31" t="e">
        <v>#VALUE!</v>
      </c>
      <c r="EK5" s="31" t="e">
        <v>#VALUE!</v>
      </c>
      <c r="EL5" s="31"/>
      <c r="EM5" s="31" t="e">
        <v>#VALUE!</v>
      </c>
      <c r="EN5" s="31" t="e">
        <v>#VALUE!</v>
      </c>
      <c r="EO5" s="31" t="e">
        <v>#VALUE!</v>
      </c>
      <c r="EP5" s="31"/>
      <c r="EQ5" s="31" t="e">
        <v>#VALUE!</v>
      </c>
      <c r="ER5" s="31">
        <v>113</v>
      </c>
      <c r="ES5" s="31">
        <v>109.5</v>
      </c>
      <c r="ET5" s="31">
        <v>88</v>
      </c>
      <c r="EU5" s="31" t="e">
        <v>#VALUE!</v>
      </c>
      <c r="EV5" s="31" t="e">
        <v>#VALUE!</v>
      </c>
      <c r="EW5" s="31" t="e">
        <v>#VALUE!</v>
      </c>
      <c r="EX5" s="31" t="e">
        <v>#VALUE!</v>
      </c>
      <c r="EY5" s="31"/>
      <c r="EZ5" s="31">
        <v>97.5</v>
      </c>
      <c r="FA5" s="31">
        <v>76</v>
      </c>
      <c r="FB5" s="31" t="e">
        <v>#VALUE!</v>
      </c>
      <c r="FC5" s="31">
        <v>72.5</v>
      </c>
      <c r="FD5" s="31" t="e">
        <v>#VALUE!</v>
      </c>
      <c r="FE5" s="31" t="e">
        <v>#VALUE!</v>
      </c>
      <c r="FF5" s="32">
        <v>226.5</v>
      </c>
      <c r="FG5" s="32">
        <v>228</v>
      </c>
      <c r="FH5" s="32">
        <v>223.5</v>
      </c>
      <c r="FI5" s="32">
        <v>204</v>
      </c>
      <c r="FJ5" s="32">
        <v>233</v>
      </c>
      <c r="FK5" s="32" t="e">
        <v>#VALUE!</v>
      </c>
      <c r="FL5" s="32">
        <v>198</v>
      </c>
      <c r="FM5" s="32" t="e">
        <v>#VALUE!</v>
      </c>
      <c r="FN5" s="32">
        <v>196</v>
      </c>
      <c r="FO5" s="32">
        <v>192</v>
      </c>
      <c r="FP5" s="32">
        <v>163.5</v>
      </c>
      <c r="FQ5" s="32" t="e">
        <v>#VALUE!</v>
      </c>
      <c r="FR5" s="32">
        <v>269.5</v>
      </c>
      <c r="FS5" s="32">
        <v>265</v>
      </c>
      <c r="FT5" s="32">
        <v>245.5</v>
      </c>
      <c r="FU5" s="32">
        <v>274.5</v>
      </c>
      <c r="FV5" s="32" t="e">
        <v>#VALUE!</v>
      </c>
      <c r="FW5" s="32">
        <v>239.5</v>
      </c>
      <c r="FX5" s="32" t="e">
        <v>#VALUE!</v>
      </c>
      <c r="FY5" s="32">
        <v>237.5</v>
      </c>
      <c r="FZ5" s="32">
        <v>233.5</v>
      </c>
      <c r="GA5" s="32">
        <v>205</v>
      </c>
      <c r="GB5" s="32" t="e">
        <v>#VALUE!</v>
      </c>
      <c r="GC5" s="32">
        <v>266.5</v>
      </c>
      <c r="GD5" s="32">
        <v>247</v>
      </c>
      <c r="GE5" s="32">
        <v>276</v>
      </c>
      <c r="GF5" s="32" t="e">
        <v>#VALUE!</v>
      </c>
      <c r="GG5" s="32">
        <v>241</v>
      </c>
      <c r="GH5" s="32" t="e">
        <v>#VALUE!</v>
      </c>
      <c r="GI5" s="32">
        <v>239</v>
      </c>
      <c r="GJ5" s="32">
        <v>235</v>
      </c>
      <c r="GK5" s="32">
        <v>206.5</v>
      </c>
      <c r="GL5" s="32" t="e">
        <v>#VALUE!</v>
      </c>
      <c r="GM5" s="32">
        <v>242.5</v>
      </c>
      <c r="GN5" s="32">
        <v>271.5</v>
      </c>
      <c r="GO5" s="32" t="e">
        <v>#VALUE!</v>
      </c>
      <c r="GP5" s="32">
        <v>236.5</v>
      </c>
      <c r="GQ5" s="32" t="e">
        <v>#VALUE!</v>
      </c>
      <c r="GR5" s="32">
        <v>234.5</v>
      </c>
      <c r="GS5" s="32">
        <v>230.5</v>
      </c>
      <c r="GT5" s="32">
        <v>202</v>
      </c>
      <c r="GU5" s="32" t="e">
        <v>#VALUE!</v>
      </c>
      <c r="GV5" s="32">
        <v>252</v>
      </c>
      <c r="GW5" s="32" t="e">
        <v>#VALUE!</v>
      </c>
      <c r="GX5" s="32">
        <v>217</v>
      </c>
      <c r="GY5" s="32" t="e">
        <v>#VALUE!</v>
      </c>
      <c r="GZ5" s="32">
        <v>215</v>
      </c>
      <c r="HA5" s="32">
        <v>211</v>
      </c>
      <c r="HB5" s="32">
        <v>182.5</v>
      </c>
      <c r="HC5" s="32" t="e">
        <v>#VALUE!</v>
      </c>
      <c r="HD5" s="32" t="e">
        <v>#VALUE!</v>
      </c>
      <c r="HE5" s="32">
        <v>246</v>
      </c>
      <c r="HF5" s="32" t="e">
        <v>#VALUE!</v>
      </c>
      <c r="HG5" s="32">
        <v>244</v>
      </c>
      <c r="HH5" s="32">
        <v>240</v>
      </c>
      <c r="HI5" s="32">
        <v>211.5</v>
      </c>
      <c r="HJ5" s="32" t="e">
        <v>#VALUE!</v>
      </c>
      <c r="HK5" s="32" t="e">
        <v>#VALUE!</v>
      </c>
      <c r="HL5" s="32"/>
      <c r="HM5" s="32" t="e">
        <v>#VALUE!</v>
      </c>
      <c r="HN5" s="32" t="e">
        <v>#VALUE!</v>
      </c>
      <c r="HO5" s="32" t="e">
        <v>#VALUE!</v>
      </c>
      <c r="HP5" s="32"/>
      <c r="HQ5" s="32" t="e">
        <v>#VALUE!</v>
      </c>
      <c r="HR5" s="32">
        <v>209</v>
      </c>
      <c r="HS5" s="32">
        <v>205</v>
      </c>
      <c r="HT5" s="32">
        <v>176.5</v>
      </c>
      <c r="HU5" s="32" t="e">
        <v>#VALUE!</v>
      </c>
      <c r="HV5" s="32" t="e">
        <v>#VALUE!</v>
      </c>
      <c r="HW5" s="32" t="e">
        <v>#VALUE!</v>
      </c>
      <c r="HX5" s="32" t="e">
        <v>#VALUE!</v>
      </c>
      <c r="HY5" s="32"/>
      <c r="HZ5" s="32">
        <v>203</v>
      </c>
      <c r="IA5" s="32">
        <v>174.5</v>
      </c>
      <c r="IB5" s="32" t="e">
        <v>#VALUE!</v>
      </c>
      <c r="IC5" s="32">
        <v>170.5</v>
      </c>
      <c r="ID5" s="32" t="e">
        <v>#VALUE!</v>
      </c>
      <c r="IE5" s="32" t="e">
        <v>#VALUE!</v>
      </c>
    </row>
    <row r="6" spans="1:239" x14ac:dyDescent="0.25">
      <c r="A6" s="24" t="s">
        <v>1</v>
      </c>
      <c r="B6" s="24" t="s">
        <v>88</v>
      </c>
      <c r="C6" s="24">
        <v>85</v>
      </c>
      <c r="D6" s="24">
        <v>127</v>
      </c>
      <c r="E6" s="30">
        <v>233</v>
      </c>
      <c r="F6" s="21">
        <v>65.5</v>
      </c>
      <c r="G6" s="21">
        <v>80.5</v>
      </c>
      <c r="H6" s="21">
        <v>75.5</v>
      </c>
      <c r="I6" s="21">
        <v>54.5</v>
      </c>
      <c r="J6" s="21">
        <v>81</v>
      </c>
      <c r="K6" s="21">
        <v>71.5</v>
      </c>
      <c r="L6" s="21">
        <v>111</v>
      </c>
      <c r="M6" s="21">
        <v>70</v>
      </c>
      <c r="N6" s="21">
        <v>79</v>
      </c>
      <c r="O6" s="21">
        <v>67</v>
      </c>
      <c r="P6" s="21">
        <v>79.5</v>
      </c>
      <c r="Q6" s="21">
        <v>59.5</v>
      </c>
      <c r="R6" s="21">
        <v>88</v>
      </c>
      <c r="S6" s="21">
        <v>83</v>
      </c>
      <c r="T6" s="21">
        <v>62</v>
      </c>
      <c r="U6" s="21">
        <v>88.5</v>
      </c>
      <c r="V6" s="21">
        <v>79</v>
      </c>
      <c r="W6" s="21">
        <v>118.5</v>
      </c>
      <c r="X6" s="21">
        <v>77.5</v>
      </c>
      <c r="Y6" s="21">
        <v>86.5</v>
      </c>
      <c r="Z6" s="21">
        <v>74.5</v>
      </c>
      <c r="AA6" s="21">
        <v>87</v>
      </c>
      <c r="AB6" s="21">
        <v>67</v>
      </c>
      <c r="AC6" s="21">
        <v>98</v>
      </c>
      <c r="AD6" s="21">
        <v>77</v>
      </c>
      <c r="AE6" s="21">
        <v>103.5</v>
      </c>
      <c r="AF6" s="21">
        <v>94</v>
      </c>
      <c r="AG6" s="21">
        <v>133.5</v>
      </c>
      <c r="AH6" s="21">
        <v>92.5</v>
      </c>
      <c r="AI6" s="21">
        <v>101.5</v>
      </c>
      <c r="AJ6" s="21">
        <v>89.5</v>
      </c>
      <c r="AK6" s="21">
        <v>102</v>
      </c>
      <c r="AL6" s="21">
        <v>82</v>
      </c>
      <c r="AM6" s="21">
        <v>72</v>
      </c>
      <c r="AN6" s="21">
        <v>98.5</v>
      </c>
      <c r="AO6" s="21">
        <v>89</v>
      </c>
      <c r="AP6" s="21">
        <v>128.5</v>
      </c>
      <c r="AQ6" s="21">
        <v>87.5</v>
      </c>
      <c r="AR6" s="21">
        <v>96.5</v>
      </c>
      <c r="AS6" s="21">
        <v>84.5</v>
      </c>
      <c r="AT6" s="21">
        <v>97</v>
      </c>
      <c r="AU6" s="21">
        <v>77</v>
      </c>
      <c r="AV6" s="21">
        <v>77.5</v>
      </c>
      <c r="AW6" s="21">
        <v>68</v>
      </c>
      <c r="AX6" s="21">
        <v>107.5</v>
      </c>
      <c r="AY6" s="21">
        <v>66.5</v>
      </c>
      <c r="AZ6" s="21">
        <v>75.5</v>
      </c>
      <c r="BA6" s="21">
        <v>63.5</v>
      </c>
      <c r="BB6" s="21">
        <v>76</v>
      </c>
      <c r="BC6" s="21">
        <v>56</v>
      </c>
      <c r="BD6" s="21">
        <v>94.5</v>
      </c>
      <c r="BE6" s="21">
        <v>134</v>
      </c>
      <c r="BF6" s="21">
        <v>93</v>
      </c>
      <c r="BG6" s="21">
        <v>102</v>
      </c>
      <c r="BH6" s="21">
        <v>90</v>
      </c>
      <c r="BI6" s="21">
        <v>102.5</v>
      </c>
      <c r="BJ6" s="21">
        <v>82.5</v>
      </c>
      <c r="BK6" s="21">
        <v>124.5</v>
      </c>
      <c r="BL6" s="21">
        <v>83.5</v>
      </c>
      <c r="BM6" s="21">
        <v>92.5</v>
      </c>
      <c r="BN6" s="21">
        <v>80.5</v>
      </c>
      <c r="BO6" s="21">
        <v>93</v>
      </c>
      <c r="BP6" s="21">
        <v>73</v>
      </c>
      <c r="BQ6" s="21">
        <v>123</v>
      </c>
      <c r="BR6" s="21">
        <v>132</v>
      </c>
      <c r="BS6" s="21">
        <v>120</v>
      </c>
      <c r="BT6" s="21">
        <v>132.5</v>
      </c>
      <c r="BU6" s="21">
        <v>112.5</v>
      </c>
      <c r="BV6" s="21">
        <v>91</v>
      </c>
      <c r="BW6" s="21">
        <v>79</v>
      </c>
      <c r="BX6" s="21">
        <v>91.5</v>
      </c>
      <c r="BY6" s="21">
        <v>71.5</v>
      </c>
      <c r="BZ6" s="21">
        <v>88</v>
      </c>
      <c r="CA6" s="21">
        <v>100.5</v>
      </c>
      <c r="CB6" s="21">
        <v>80.5</v>
      </c>
      <c r="CC6" s="21">
        <v>88.5</v>
      </c>
      <c r="CD6" s="21">
        <v>68.5</v>
      </c>
      <c r="CE6" s="21">
        <v>81</v>
      </c>
      <c r="CF6" s="31">
        <v>94.5</v>
      </c>
      <c r="CG6" s="31">
        <v>111</v>
      </c>
      <c r="CH6" s="31">
        <v>123.5</v>
      </c>
      <c r="CI6" s="31">
        <v>79.5</v>
      </c>
      <c r="CJ6" s="31">
        <v>125.5</v>
      </c>
      <c r="CK6" s="31">
        <v>107</v>
      </c>
      <c r="CL6" s="31">
        <v>119.5</v>
      </c>
      <c r="CM6" s="31">
        <v>98.5</v>
      </c>
      <c r="CN6" s="31">
        <v>111</v>
      </c>
      <c r="CO6" s="31">
        <v>110</v>
      </c>
      <c r="CP6" s="31">
        <v>102</v>
      </c>
      <c r="CQ6" s="31">
        <v>91</v>
      </c>
      <c r="CR6" s="31">
        <v>118.5</v>
      </c>
      <c r="CS6" s="31">
        <v>131</v>
      </c>
      <c r="CT6" s="31">
        <v>87</v>
      </c>
      <c r="CU6" s="31">
        <v>133</v>
      </c>
      <c r="CV6" s="31">
        <v>114.5</v>
      </c>
      <c r="CW6" s="31">
        <v>127</v>
      </c>
      <c r="CX6" s="31">
        <v>106</v>
      </c>
      <c r="CY6" s="31">
        <v>118.5</v>
      </c>
      <c r="CZ6" s="31">
        <v>117.5</v>
      </c>
      <c r="DA6" s="31">
        <v>109.5</v>
      </c>
      <c r="DB6" s="31">
        <v>98.5</v>
      </c>
      <c r="DC6" s="31">
        <v>147.5</v>
      </c>
      <c r="DD6" s="31">
        <v>103.5</v>
      </c>
      <c r="DE6" s="31">
        <v>149.5</v>
      </c>
      <c r="DF6" s="31">
        <v>131</v>
      </c>
      <c r="DG6" s="31">
        <v>143.5</v>
      </c>
      <c r="DH6" s="31">
        <v>122.5</v>
      </c>
      <c r="DI6" s="31">
        <v>135</v>
      </c>
      <c r="DJ6" s="31">
        <v>134</v>
      </c>
      <c r="DK6" s="31">
        <v>126</v>
      </c>
      <c r="DL6" s="31">
        <v>115</v>
      </c>
      <c r="DM6" s="31">
        <v>116</v>
      </c>
      <c r="DN6" s="31">
        <v>162</v>
      </c>
      <c r="DO6" s="31">
        <v>143.5</v>
      </c>
      <c r="DP6" s="31">
        <v>156</v>
      </c>
      <c r="DQ6" s="31">
        <v>135</v>
      </c>
      <c r="DR6" s="31">
        <v>147.5</v>
      </c>
      <c r="DS6" s="31">
        <v>146.5</v>
      </c>
      <c r="DT6" s="31">
        <v>138.5</v>
      </c>
      <c r="DU6" s="31">
        <v>127.5</v>
      </c>
      <c r="DV6" s="31">
        <v>118</v>
      </c>
      <c r="DW6" s="31">
        <v>99.5</v>
      </c>
      <c r="DX6" s="31">
        <v>112</v>
      </c>
      <c r="DY6" s="31">
        <v>91</v>
      </c>
      <c r="DZ6" s="31">
        <v>103.5</v>
      </c>
      <c r="EA6" s="31">
        <v>102.5</v>
      </c>
      <c r="EB6" s="31">
        <v>94.5</v>
      </c>
      <c r="EC6" s="31">
        <v>83.5</v>
      </c>
      <c r="ED6" s="31">
        <v>145.5</v>
      </c>
      <c r="EE6" s="31">
        <v>158</v>
      </c>
      <c r="EF6" s="31">
        <v>137</v>
      </c>
      <c r="EG6" s="31">
        <v>149.5</v>
      </c>
      <c r="EH6" s="31">
        <v>148.5</v>
      </c>
      <c r="EI6" s="31">
        <v>140.5</v>
      </c>
      <c r="EJ6" s="31">
        <v>129.5</v>
      </c>
      <c r="EK6" s="31">
        <v>139.5</v>
      </c>
      <c r="EL6" s="31">
        <v>118.5</v>
      </c>
      <c r="EM6" s="31">
        <v>131</v>
      </c>
      <c r="EN6" s="31">
        <v>130</v>
      </c>
      <c r="EO6" s="31">
        <v>122</v>
      </c>
      <c r="EP6" s="31">
        <v>111</v>
      </c>
      <c r="EQ6" s="31">
        <v>131</v>
      </c>
      <c r="ER6" s="31">
        <v>143.5</v>
      </c>
      <c r="ES6" s="31">
        <v>142.5</v>
      </c>
      <c r="ET6" s="31">
        <v>134.5</v>
      </c>
      <c r="EU6" s="31">
        <v>123.5</v>
      </c>
      <c r="EV6" s="31">
        <v>122.5</v>
      </c>
      <c r="EW6" s="31">
        <v>121.5</v>
      </c>
      <c r="EX6" s="31">
        <v>113.5</v>
      </c>
      <c r="EY6" s="31">
        <v>102.5</v>
      </c>
      <c r="EZ6" s="31">
        <v>134</v>
      </c>
      <c r="FA6" s="31">
        <v>126</v>
      </c>
      <c r="FB6" s="31">
        <v>115</v>
      </c>
      <c r="FC6" s="31">
        <v>125</v>
      </c>
      <c r="FD6" s="31">
        <v>114</v>
      </c>
      <c r="FE6" s="31">
        <v>106</v>
      </c>
      <c r="FF6" s="32">
        <v>194.5</v>
      </c>
      <c r="FG6" s="32">
        <v>218.5</v>
      </c>
      <c r="FH6" s="32">
        <v>237.5</v>
      </c>
      <c r="FI6" s="32">
        <v>151.5</v>
      </c>
      <c r="FJ6" s="32">
        <v>217</v>
      </c>
      <c r="FK6" s="32">
        <v>194</v>
      </c>
      <c r="FL6" s="32">
        <v>191</v>
      </c>
      <c r="FM6" s="32">
        <v>194.5</v>
      </c>
      <c r="FN6" s="32">
        <v>190</v>
      </c>
      <c r="FO6" s="32">
        <v>192.5</v>
      </c>
      <c r="FP6" s="32">
        <v>202.5</v>
      </c>
      <c r="FQ6" s="32">
        <v>192.5</v>
      </c>
      <c r="FR6" s="32">
        <v>258</v>
      </c>
      <c r="FS6" s="32">
        <v>277</v>
      </c>
      <c r="FT6" s="32">
        <v>191</v>
      </c>
      <c r="FU6" s="32">
        <v>256.5</v>
      </c>
      <c r="FV6" s="32">
        <v>233.5</v>
      </c>
      <c r="FW6" s="32">
        <v>230.5</v>
      </c>
      <c r="FX6" s="32">
        <v>234</v>
      </c>
      <c r="FY6" s="32">
        <v>229.5</v>
      </c>
      <c r="FZ6" s="32">
        <v>232</v>
      </c>
      <c r="GA6" s="32">
        <v>242</v>
      </c>
      <c r="GB6" s="32">
        <v>232</v>
      </c>
      <c r="GC6" s="32">
        <v>301</v>
      </c>
      <c r="GD6" s="32">
        <v>215</v>
      </c>
      <c r="GE6" s="32">
        <v>280.5</v>
      </c>
      <c r="GF6" s="32">
        <v>257.5</v>
      </c>
      <c r="GG6" s="32">
        <v>254.5</v>
      </c>
      <c r="GH6" s="32">
        <v>258</v>
      </c>
      <c r="GI6" s="32">
        <v>253.5</v>
      </c>
      <c r="GJ6" s="32">
        <v>256</v>
      </c>
      <c r="GK6" s="32">
        <v>266</v>
      </c>
      <c r="GL6" s="32">
        <v>256</v>
      </c>
      <c r="GM6" s="32">
        <v>234</v>
      </c>
      <c r="GN6" s="32">
        <v>299.5</v>
      </c>
      <c r="GO6" s="32">
        <v>276.5</v>
      </c>
      <c r="GP6" s="32">
        <v>273.5</v>
      </c>
      <c r="GQ6" s="32">
        <v>277</v>
      </c>
      <c r="GR6" s="32">
        <v>272.5</v>
      </c>
      <c r="GS6" s="32">
        <v>275</v>
      </c>
      <c r="GT6" s="32">
        <v>285</v>
      </c>
      <c r="GU6" s="32">
        <v>275</v>
      </c>
      <c r="GV6" s="32">
        <v>213.5</v>
      </c>
      <c r="GW6" s="32">
        <v>190.5</v>
      </c>
      <c r="GX6" s="32">
        <v>187.5</v>
      </c>
      <c r="GY6" s="32">
        <v>191</v>
      </c>
      <c r="GZ6" s="32">
        <v>186.5</v>
      </c>
      <c r="HA6" s="32">
        <v>189</v>
      </c>
      <c r="HB6" s="32">
        <v>199</v>
      </c>
      <c r="HC6" s="32">
        <v>189</v>
      </c>
      <c r="HD6" s="32">
        <v>256</v>
      </c>
      <c r="HE6" s="32">
        <v>253</v>
      </c>
      <c r="HF6" s="32">
        <v>256.5</v>
      </c>
      <c r="HG6" s="32">
        <v>252</v>
      </c>
      <c r="HH6" s="32">
        <v>254.5</v>
      </c>
      <c r="HI6" s="32">
        <v>264.5</v>
      </c>
      <c r="HJ6" s="32">
        <v>254.5</v>
      </c>
      <c r="HK6" s="32">
        <v>230</v>
      </c>
      <c r="HL6" s="32">
        <v>233.5</v>
      </c>
      <c r="HM6" s="32">
        <v>229</v>
      </c>
      <c r="HN6" s="32">
        <v>231.5</v>
      </c>
      <c r="HO6" s="32">
        <v>241.5</v>
      </c>
      <c r="HP6" s="32">
        <v>231.5</v>
      </c>
      <c r="HQ6" s="32">
        <v>230.5</v>
      </c>
      <c r="HR6" s="32">
        <v>226</v>
      </c>
      <c r="HS6" s="32">
        <v>228.5</v>
      </c>
      <c r="HT6" s="32">
        <v>238.5</v>
      </c>
      <c r="HU6" s="32">
        <v>228.5</v>
      </c>
      <c r="HV6" s="32">
        <v>229.5</v>
      </c>
      <c r="HW6" s="32">
        <v>232</v>
      </c>
      <c r="HX6" s="32">
        <v>242</v>
      </c>
      <c r="HY6" s="32">
        <v>232</v>
      </c>
      <c r="HZ6" s="32">
        <v>227.5</v>
      </c>
      <c r="IA6" s="32">
        <v>237.5</v>
      </c>
      <c r="IB6" s="32">
        <v>227.5</v>
      </c>
      <c r="IC6" s="32">
        <v>240</v>
      </c>
      <c r="ID6" s="32">
        <v>230</v>
      </c>
      <c r="IE6" s="32">
        <v>240</v>
      </c>
    </row>
    <row r="7" spans="1:239" x14ac:dyDescent="0.25">
      <c r="A7" s="24" t="s">
        <v>1</v>
      </c>
      <c r="B7" s="24" t="s">
        <v>6</v>
      </c>
      <c r="C7" s="24">
        <v>75</v>
      </c>
      <c r="D7" s="24">
        <v>108</v>
      </c>
      <c r="E7" s="30">
        <v>222</v>
      </c>
      <c r="F7" s="21">
        <v>45</v>
      </c>
      <c r="G7" s="21">
        <v>20.5</v>
      </c>
      <c r="H7" s="21">
        <v>61</v>
      </c>
      <c r="I7" s="21">
        <v>56</v>
      </c>
      <c r="J7" s="21">
        <v>38.5</v>
      </c>
      <c r="K7" s="21">
        <v>86.5</v>
      </c>
      <c r="L7" s="21">
        <v>142</v>
      </c>
      <c r="M7" s="21">
        <v>54</v>
      </c>
      <c r="N7" s="21">
        <v>46</v>
      </c>
      <c r="O7" s="21">
        <v>60.5</v>
      </c>
      <c r="P7" s="21">
        <v>38.5</v>
      </c>
      <c r="Q7" s="21">
        <v>47</v>
      </c>
      <c r="R7" s="21">
        <v>46.5</v>
      </c>
      <c r="S7" s="21">
        <v>87</v>
      </c>
      <c r="T7" s="21">
        <v>82</v>
      </c>
      <c r="U7" s="21">
        <v>64.5</v>
      </c>
      <c r="V7" s="21">
        <v>112.5</v>
      </c>
      <c r="W7" s="21">
        <v>168</v>
      </c>
      <c r="X7" s="21">
        <v>80</v>
      </c>
      <c r="Y7" s="21">
        <v>72</v>
      </c>
      <c r="Z7" s="21">
        <v>86.5</v>
      </c>
      <c r="AA7" s="21">
        <v>64.5</v>
      </c>
      <c r="AB7" s="21">
        <v>73</v>
      </c>
      <c r="AC7" s="21">
        <v>62.5</v>
      </c>
      <c r="AD7" s="21">
        <v>57.5</v>
      </c>
      <c r="AE7" s="21">
        <v>40</v>
      </c>
      <c r="AF7" s="21">
        <v>88</v>
      </c>
      <c r="AG7" s="21">
        <v>143.5</v>
      </c>
      <c r="AH7" s="21">
        <v>55.5</v>
      </c>
      <c r="AI7" s="21">
        <v>47.5</v>
      </c>
      <c r="AJ7" s="21">
        <v>62</v>
      </c>
      <c r="AK7" s="21">
        <v>40</v>
      </c>
      <c r="AL7" s="21">
        <v>48.5</v>
      </c>
      <c r="AM7" s="21">
        <v>98</v>
      </c>
      <c r="AN7" s="21">
        <v>80.5</v>
      </c>
      <c r="AO7" s="21">
        <v>128.5</v>
      </c>
      <c r="AP7" s="21">
        <v>184</v>
      </c>
      <c r="AQ7" s="21">
        <v>96</v>
      </c>
      <c r="AR7" s="21">
        <v>88</v>
      </c>
      <c r="AS7" s="21">
        <v>102.5</v>
      </c>
      <c r="AT7" s="21">
        <v>80.5</v>
      </c>
      <c r="AU7" s="21">
        <v>89</v>
      </c>
      <c r="AV7" s="21">
        <v>75.5</v>
      </c>
      <c r="AW7" s="21">
        <v>123.5</v>
      </c>
      <c r="AX7" s="21">
        <v>179</v>
      </c>
      <c r="AY7" s="21">
        <v>91</v>
      </c>
      <c r="AZ7" s="21">
        <v>83</v>
      </c>
      <c r="BA7" s="21">
        <v>97.5</v>
      </c>
      <c r="BB7" s="21">
        <v>75.5</v>
      </c>
      <c r="BC7" s="21">
        <v>84</v>
      </c>
      <c r="BD7" s="21">
        <v>106</v>
      </c>
      <c r="BE7" s="21">
        <v>161.5</v>
      </c>
      <c r="BF7" s="21">
        <v>73.5</v>
      </c>
      <c r="BG7" s="21">
        <v>65.5</v>
      </c>
      <c r="BH7" s="21">
        <v>80</v>
      </c>
      <c r="BI7" s="21">
        <v>58</v>
      </c>
      <c r="BJ7" s="21">
        <v>66.5</v>
      </c>
      <c r="BK7" s="21">
        <v>209.5</v>
      </c>
      <c r="BL7" s="21">
        <v>121.5</v>
      </c>
      <c r="BM7" s="21">
        <v>113.5</v>
      </c>
      <c r="BN7" s="21">
        <v>128</v>
      </c>
      <c r="BO7" s="21">
        <v>106</v>
      </c>
      <c r="BP7" s="21">
        <v>114.5</v>
      </c>
      <c r="BQ7" s="21">
        <v>177</v>
      </c>
      <c r="BR7" s="21">
        <v>169</v>
      </c>
      <c r="BS7" s="21">
        <v>183.5</v>
      </c>
      <c r="BT7" s="21">
        <v>161.5</v>
      </c>
      <c r="BU7" s="21">
        <v>170</v>
      </c>
      <c r="BV7" s="21">
        <v>81</v>
      </c>
      <c r="BW7" s="21">
        <v>95.5</v>
      </c>
      <c r="BX7" s="21">
        <v>73.5</v>
      </c>
      <c r="BY7" s="21">
        <v>82</v>
      </c>
      <c r="BZ7" s="21">
        <v>87.5</v>
      </c>
      <c r="CA7" s="21">
        <v>65.5</v>
      </c>
      <c r="CB7" s="21">
        <v>74</v>
      </c>
      <c r="CC7" s="21">
        <v>80</v>
      </c>
      <c r="CD7" s="21">
        <v>88.5</v>
      </c>
      <c r="CE7" s="21">
        <v>66.5</v>
      </c>
      <c r="CF7" s="31">
        <v>78</v>
      </c>
      <c r="CG7" s="31">
        <v>53</v>
      </c>
      <c r="CH7" s="31">
        <v>106</v>
      </c>
      <c r="CI7" s="31">
        <v>80.5</v>
      </c>
      <c r="CJ7" s="31">
        <v>83.5</v>
      </c>
      <c r="CK7" s="31">
        <v>99</v>
      </c>
      <c r="CL7" s="31">
        <v>114.5</v>
      </c>
      <c r="CM7" s="31">
        <v>93</v>
      </c>
      <c r="CN7" s="31">
        <v>71.5</v>
      </c>
      <c r="CO7" s="31">
        <v>110</v>
      </c>
      <c r="CP7" s="31">
        <v>83.5</v>
      </c>
      <c r="CQ7" s="31">
        <v>93</v>
      </c>
      <c r="CR7" s="31">
        <v>72</v>
      </c>
      <c r="CS7" s="31">
        <v>125</v>
      </c>
      <c r="CT7" s="31">
        <v>99.5</v>
      </c>
      <c r="CU7" s="31">
        <v>102.5</v>
      </c>
      <c r="CV7" s="31">
        <v>118</v>
      </c>
      <c r="CW7" s="31">
        <v>133.5</v>
      </c>
      <c r="CX7" s="31">
        <v>112</v>
      </c>
      <c r="CY7" s="31">
        <v>90.5</v>
      </c>
      <c r="CZ7" s="31">
        <v>129</v>
      </c>
      <c r="DA7" s="31">
        <v>102.5</v>
      </c>
      <c r="DB7" s="31">
        <v>112</v>
      </c>
      <c r="DC7" s="31">
        <v>100</v>
      </c>
      <c r="DD7" s="31">
        <v>74.5</v>
      </c>
      <c r="DE7" s="31">
        <v>77.5</v>
      </c>
      <c r="DF7" s="31">
        <v>93</v>
      </c>
      <c r="DG7" s="31">
        <v>108.5</v>
      </c>
      <c r="DH7" s="31">
        <v>87</v>
      </c>
      <c r="DI7" s="31">
        <v>65.5</v>
      </c>
      <c r="DJ7" s="31">
        <v>104</v>
      </c>
      <c r="DK7" s="31">
        <v>77.5</v>
      </c>
      <c r="DL7" s="31">
        <v>87</v>
      </c>
      <c r="DM7" s="31">
        <v>127.5</v>
      </c>
      <c r="DN7" s="31">
        <v>130.5</v>
      </c>
      <c r="DO7" s="31">
        <v>146</v>
      </c>
      <c r="DP7" s="31">
        <v>161.5</v>
      </c>
      <c r="DQ7" s="31">
        <v>140</v>
      </c>
      <c r="DR7" s="31">
        <v>118.5</v>
      </c>
      <c r="DS7" s="31">
        <v>157</v>
      </c>
      <c r="DT7" s="31">
        <v>130.5</v>
      </c>
      <c r="DU7" s="31">
        <v>140</v>
      </c>
      <c r="DV7" s="31">
        <v>105</v>
      </c>
      <c r="DW7" s="31">
        <v>120.5</v>
      </c>
      <c r="DX7" s="31">
        <v>136</v>
      </c>
      <c r="DY7" s="31">
        <v>114.5</v>
      </c>
      <c r="DZ7" s="31">
        <v>93</v>
      </c>
      <c r="EA7" s="31">
        <v>131.5</v>
      </c>
      <c r="EB7" s="31">
        <v>105</v>
      </c>
      <c r="EC7" s="31">
        <v>114.5</v>
      </c>
      <c r="ED7" s="31">
        <v>123.5</v>
      </c>
      <c r="EE7" s="31">
        <v>139</v>
      </c>
      <c r="EF7" s="31">
        <v>117.5</v>
      </c>
      <c r="EG7" s="31">
        <v>96</v>
      </c>
      <c r="EH7" s="31">
        <v>134.5</v>
      </c>
      <c r="EI7" s="31">
        <v>108</v>
      </c>
      <c r="EJ7" s="31">
        <v>117.5</v>
      </c>
      <c r="EK7" s="31">
        <v>154.5</v>
      </c>
      <c r="EL7" s="31">
        <v>133</v>
      </c>
      <c r="EM7" s="31">
        <v>111.5</v>
      </c>
      <c r="EN7" s="31">
        <v>150</v>
      </c>
      <c r="EO7" s="31">
        <v>123.5</v>
      </c>
      <c r="EP7" s="31">
        <v>133</v>
      </c>
      <c r="EQ7" s="31">
        <v>148.5</v>
      </c>
      <c r="ER7" s="31">
        <v>127</v>
      </c>
      <c r="ES7" s="31">
        <v>165.5</v>
      </c>
      <c r="ET7" s="31">
        <v>139</v>
      </c>
      <c r="EU7" s="31">
        <v>148.5</v>
      </c>
      <c r="EV7" s="31">
        <v>105.5</v>
      </c>
      <c r="EW7" s="31">
        <v>144</v>
      </c>
      <c r="EX7" s="31">
        <v>117.5</v>
      </c>
      <c r="EY7" s="31">
        <v>127</v>
      </c>
      <c r="EZ7" s="31">
        <v>122.5</v>
      </c>
      <c r="FA7" s="31">
        <v>96</v>
      </c>
      <c r="FB7" s="31">
        <v>105.5</v>
      </c>
      <c r="FC7" s="31">
        <v>134.5</v>
      </c>
      <c r="FD7" s="31">
        <v>144</v>
      </c>
      <c r="FE7" s="31">
        <v>117.5</v>
      </c>
      <c r="FF7" s="32">
        <v>180.5</v>
      </c>
      <c r="FG7" s="32">
        <v>126</v>
      </c>
      <c r="FH7" s="32">
        <v>207</v>
      </c>
      <c r="FI7" s="32">
        <v>145.5</v>
      </c>
      <c r="FJ7" s="32">
        <v>165.5</v>
      </c>
      <c r="FK7" s="32">
        <v>159</v>
      </c>
      <c r="FL7" s="32">
        <v>222.5</v>
      </c>
      <c r="FM7" s="32">
        <v>169</v>
      </c>
      <c r="FN7" s="32">
        <v>141</v>
      </c>
      <c r="FO7" s="32">
        <v>207</v>
      </c>
      <c r="FP7" s="32">
        <v>162.5</v>
      </c>
      <c r="FQ7" s="32">
        <v>193.5</v>
      </c>
      <c r="FR7" s="32">
        <v>197.5</v>
      </c>
      <c r="FS7" s="32">
        <v>278.5</v>
      </c>
      <c r="FT7" s="32">
        <v>217</v>
      </c>
      <c r="FU7" s="32">
        <v>237</v>
      </c>
      <c r="FV7" s="32">
        <v>230.5</v>
      </c>
      <c r="FW7" s="32">
        <v>294</v>
      </c>
      <c r="FX7" s="32">
        <v>240.5</v>
      </c>
      <c r="FY7" s="32">
        <v>212.5</v>
      </c>
      <c r="FZ7" s="32">
        <v>278.5</v>
      </c>
      <c r="GA7" s="32">
        <v>234</v>
      </c>
      <c r="GB7" s="32">
        <v>265</v>
      </c>
      <c r="GC7" s="32">
        <v>224</v>
      </c>
      <c r="GD7" s="32">
        <v>162.5</v>
      </c>
      <c r="GE7" s="32">
        <v>182.5</v>
      </c>
      <c r="GF7" s="32">
        <v>176</v>
      </c>
      <c r="GG7" s="32">
        <v>239.5</v>
      </c>
      <c r="GH7" s="32">
        <v>186</v>
      </c>
      <c r="GI7" s="32">
        <v>158</v>
      </c>
      <c r="GJ7" s="32">
        <v>224</v>
      </c>
      <c r="GK7" s="32">
        <v>179.5</v>
      </c>
      <c r="GL7" s="32">
        <v>210.5</v>
      </c>
      <c r="GM7" s="32">
        <v>243.5</v>
      </c>
      <c r="GN7" s="32">
        <v>263.5</v>
      </c>
      <c r="GO7" s="32">
        <v>257</v>
      </c>
      <c r="GP7" s="32">
        <v>320.5</v>
      </c>
      <c r="GQ7" s="32">
        <v>267</v>
      </c>
      <c r="GR7" s="32">
        <v>239</v>
      </c>
      <c r="GS7" s="32">
        <v>305</v>
      </c>
      <c r="GT7" s="32">
        <v>260.5</v>
      </c>
      <c r="GU7" s="32">
        <v>291.5</v>
      </c>
      <c r="GV7" s="32">
        <v>202</v>
      </c>
      <c r="GW7" s="32">
        <v>195.5</v>
      </c>
      <c r="GX7" s="32">
        <v>259</v>
      </c>
      <c r="GY7" s="32">
        <v>205.5</v>
      </c>
      <c r="GZ7" s="32">
        <v>177.5</v>
      </c>
      <c r="HA7" s="32">
        <v>243.5</v>
      </c>
      <c r="HB7" s="32">
        <v>199</v>
      </c>
      <c r="HC7" s="32">
        <v>230</v>
      </c>
      <c r="HD7" s="32">
        <v>215.5</v>
      </c>
      <c r="HE7" s="32">
        <v>279</v>
      </c>
      <c r="HF7" s="32">
        <v>225.5</v>
      </c>
      <c r="HG7" s="32">
        <v>197.5</v>
      </c>
      <c r="HH7" s="32">
        <v>263.5</v>
      </c>
      <c r="HI7" s="32">
        <v>219</v>
      </c>
      <c r="HJ7" s="32">
        <v>250</v>
      </c>
      <c r="HK7" s="32">
        <v>272.5</v>
      </c>
      <c r="HL7" s="32">
        <v>219</v>
      </c>
      <c r="HM7" s="32">
        <v>191</v>
      </c>
      <c r="HN7" s="32">
        <v>257</v>
      </c>
      <c r="HO7" s="32">
        <v>212.5</v>
      </c>
      <c r="HP7" s="32">
        <v>243.5</v>
      </c>
      <c r="HQ7" s="32">
        <v>282.5</v>
      </c>
      <c r="HR7" s="32">
        <v>254.5</v>
      </c>
      <c r="HS7" s="32">
        <v>320.5</v>
      </c>
      <c r="HT7" s="32">
        <v>276</v>
      </c>
      <c r="HU7" s="32">
        <v>307</v>
      </c>
      <c r="HV7" s="32">
        <v>201</v>
      </c>
      <c r="HW7" s="32">
        <v>267</v>
      </c>
      <c r="HX7" s="32">
        <v>222.5</v>
      </c>
      <c r="HY7" s="32">
        <v>253.5</v>
      </c>
      <c r="HZ7" s="32">
        <v>239</v>
      </c>
      <c r="IA7" s="32">
        <v>194.5</v>
      </c>
      <c r="IB7" s="32">
        <v>225.5</v>
      </c>
      <c r="IC7" s="32">
        <v>260.5</v>
      </c>
      <c r="ID7" s="32">
        <v>291.5</v>
      </c>
      <c r="IE7" s="32">
        <v>247</v>
      </c>
    </row>
    <row r="8" spans="1:239" x14ac:dyDescent="0.25">
      <c r="A8" s="24" t="s">
        <v>1</v>
      </c>
      <c r="B8" s="24" t="s">
        <v>89</v>
      </c>
      <c r="C8" s="24">
        <v>70</v>
      </c>
      <c r="D8" s="24">
        <v>115</v>
      </c>
      <c r="E8" s="30">
        <v>237</v>
      </c>
      <c r="F8" s="21">
        <v>63.5</v>
      </c>
      <c r="G8" s="21">
        <v>54.5</v>
      </c>
      <c r="H8" s="21">
        <v>96</v>
      </c>
      <c r="I8" s="21">
        <v>40.5</v>
      </c>
      <c r="J8" s="21">
        <v>50</v>
      </c>
      <c r="K8" s="21">
        <v>72</v>
      </c>
      <c r="L8" s="21">
        <v>136.5</v>
      </c>
      <c r="M8" s="21">
        <v>74</v>
      </c>
      <c r="N8" s="21">
        <v>57.5</v>
      </c>
      <c r="O8" s="21">
        <v>45</v>
      </c>
      <c r="P8" s="21">
        <v>42</v>
      </c>
      <c r="Q8" s="21">
        <v>59</v>
      </c>
      <c r="R8" s="21">
        <v>73</v>
      </c>
      <c r="S8" s="21">
        <v>114.5</v>
      </c>
      <c r="T8" s="21">
        <v>59</v>
      </c>
      <c r="U8" s="21">
        <v>68.5</v>
      </c>
      <c r="V8" s="21">
        <v>90.5</v>
      </c>
      <c r="W8" s="21">
        <v>155</v>
      </c>
      <c r="X8" s="21">
        <v>92.5</v>
      </c>
      <c r="Y8" s="21">
        <v>76</v>
      </c>
      <c r="Z8" s="21">
        <v>63.5</v>
      </c>
      <c r="AA8" s="21">
        <v>60.5</v>
      </c>
      <c r="AB8" s="21">
        <v>77.5</v>
      </c>
      <c r="AC8" s="21">
        <v>105.5</v>
      </c>
      <c r="AD8" s="21">
        <v>50</v>
      </c>
      <c r="AE8" s="21">
        <v>59.5</v>
      </c>
      <c r="AF8" s="21">
        <v>81.5</v>
      </c>
      <c r="AG8" s="21">
        <v>146</v>
      </c>
      <c r="AH8" s="21">
        <v>83.5</v>
      </c>
      <c r="AI8" s="21">
        <v>67</v>
      </c>
      <c r="AJ8" s="21">
        <v>54.5</v>
      </c>
      <c r="AK8" s="21">
        <v>51.5</v>
      </c>
      <c r="AL8" s="21">
        <v>68.5</v>
      </c>
      <c r="AM8" s="21">
        <v>91.5</v>
      </c>
      <c r="AN8" s="21">
        <v>101</v>
      </c>
      <c r="AO8" s="21">
        <v>123</v>
      </c>
      <c r="AP8" s="21">
        <v>187.5</v>
      </c>
      <c r="AQ8" s="21">
        <v>125</v>
      </c>
      <c r="AR8" s="21">
        <v>108.5</v>
      </c>
      <c r="AS8" s="21">
        <v>96</v>
      </c>
      <c r="AT8" s="21">
        <v>93</v>
      </c>
      <c r="AU8" s="21">
        <v>110</v>
      </c>
      <c r="AV8" s="21">
        <v>45.5</v>
      </c>
      <c r="AW8" s="21">
        <v>67.5</v>
      </c>
      <c r="AX8" s="21">
        <v>132</v>
      </c>
      <c r="AY8" s="21">
        <v>69.5</v>
      </c>
      <c r="AZ8" s="21">
        <v>53</v>
      </c>
      <c r="BA8" s="21">
        <v>40.5</v>
      </c>
      <c r="BB8" s="21">
        <v>37.5</v>
      </c>
      <c r="BC8" s="21">
        <v>54.5</v>
      </c>
      <c r="BD8" s="21">
        <v>77</v>
      </c>
      <c r="BE8" s="21">
        <v>141.5</v>
      </c>
      <c r="BF8" s="21">
        <v>79</v>
      </c>
      <c r="BG8" s="21">
        <v>62.5</v>
      </c>
      <c r="BH8" s="21">
        <v>50</v>
      </c>
      <c r="BI8" s="21">
        <v>47</v>
      </c>
      <c r="BJ8" s="21">
        <v>64</v>
      </c>
      <c r="BK8" s="21">
        <v>163.5</v>
      </c>
      <c r="BL8" s="21">
        <v>101</v>
      </c>
      <c r="BM8" s="21">
        <v>84.5</v>
      </c>
      <c r="BN8" s="21">
        <v>72</v>
      </c>
      <c r="BO8" s="21">
        <v>69</v>
      </c>
      <c r="BP8" s="21">
        <v>86</v>
      </c>
      <c r="BQ8" s="21">
        <v>165.5</v>
      </c>
      <c r="BR8" s="21">
        <v>149</v>
      </c>
      <c r="BS8" s="21">
        <v>136.5</v>
      </c>
      <c r="BT8" s="21">
        <v>133.5</v>
      </c>
      <c r="BU8" s="21">
        <v>150.5</v>
      </c>
      <c r="BV8" s="21">
        <v>86.5</v>
      </c>
      <c r="BW8" s="21">
        <v>74</v>
      </c>
      <c r="BX8" s="21">
        <v>71</v>
      </c>
      <c r="BY8" s="21">
        <v>88</v>
      </c>
      <c r="BZ8" s="21">
        <v>57.5</v>
      </c>
      <c r="CA8" s="21">
        <v>54.5</v>
      </c>
      <c r="CB8" s="21">
        <v>71.5</v>
      </c>
      <c r="CC8" s="21">
        <v>42</v>
      </c>
      <c r="CD8" s="21">
        <v>59</v>
      </c>
      <c r="CE8" s="21">
        <v>56</v>
      </c>
      <c r="CF8" s="31">
        <v>106.5</v>
      </c>
      <c r="CG8" s="31">
        <v>100.5</v>
      </c>
      <c r="CH8" s="31">
        <v>133.5</v>
      </c>
      <c r="CI8" s="31">
        <v>81</v>
      </c>
      <c r="CJ8" s="31">
        <v>92</v>
      </c>
      <c r="CK8" s="31">
        <v>119</v>
      </c>
      <c r="CL8" s="31">
        <v>121.5</v>
      </c>
      <c r="CM8" s="31">
        <v>109</v>
      </c>
      <c r="CN8" s="31">
        <v>112</v>
      </c>
      <c r="CO8" s="31">
        <v>83.5</v>
      </c>
      <c r="CP8" s="31">
        <v>81.5</v>
      </c>
      <c r="CQ8" s="31">
        <v>102</v>
      </c>
      <c r="CR8" s="31">
        <v>118</v>
      </c>
      <c r="CS8" s="31">
        <v>151</v>
      </c>
      <c r="CT8" s="31">
        <v>98.5</v>
      </c>
      <c r="CU8" s="31">
        <v>109.5</v>
      </c>
      <c r="CV8" s="31">
        <v>136.5</v>
      </c>
      <c r="CW8" s="31">
        <v>139</v>
      </c>
      <c r="CX8" s="31">
        <v>126.5</v>
      </c>
      <c r="CY8" s="31">
        <v>129.5</v>
      </c>
      <c r="CZ8" s="31">
        <v>101</v>
      </c>
      <c r="DA8" s="31">
        <v>99</v>
      </c>
      <c r="DB8" s="31">
        <v>119.5</v>
      </c>
      <c r="DC8" s="31">
        <v>145</v>
      </c>
      <c r="DD8" s="31">
        <v>92.5</v>
      </c>
      <c r="DE8" s="31">
        <v>103.5</v>
      </c>
      <c r="DF8" s="31">
        <v>130.5</v>
      </c>
      <c r="DG8" s="31">
        <v>133</v>
      </c>
      <c r="DH8" s="31">
        <v>120.5</v>
      </c>
      <c r="DI8" s="31">
        <v>123.5</v>
      </c>
      <c r="DJ8" s="31">
        <v>95</v>
      </c>
      <c r="DK8" s="31">
        <v>93</v>
      </c>
      <c r="DL8" s="31">
        <v>113.5</v>
      </c>
      <c r="DM8" s="31">
        <v>125.5</v>
      </c>
      <c r="DN8" s="31">
        <v>136.5</v>
      </c>
      <c r="DO8" s="31">
        <v>163.5</v>
      </c>
      <c r="DP8" s="31">
        <v>166</v>
      </c>
      <c r="DQ8" s="31">
        <v>153.5</v>
      </c>
      <c r="DR8" s="31">
        <v>156.5</v>
      </c>
      <c r="DS8" s="31">
        <v>128</v>
      </c>
      <c r="DT8" s="31">
        <v>126</v>
      </c>
      <c r="DU8" s="31">
        <v>146.5</v>
      </c>
      <c r="DV8" s="31">
        <v>84</v>
      </c>
      <c r="DW8" s="31">
        <v>111</v>
      </c>
      <c r="DX8" s="31">
        <v>113.5</v>
      </c>
      <c r="DY8" s="31">
        <v>101</v>
      </c>
      <c r="DZ8" s="31">
        <v>104</v>
      </c>
      <c r="EA8" s="31">
        <v>75.5</v>
      </c>
      <c r="EB8" s="31">
        <v>73.5</v>
      </c>
      <c r="EC8" s="31">
        <v>94</v>
      </c>
      <c r="ED8" s="31">
        <v>122</v>
      </c>
      <c r="EE8" s="31">
        <v>124.5</v>
      </c>
      <c r="EF8" s="31">
        <v>112</v>
      </c>
      <c r="EG8" s="31">
        <v>115</v>
      </c>
      <c r="EH8" s="31">
        <v>86.5</v>
      </c>
      <c r="EI8" s="31">
        <v>84.5</v>
      </c>
      <c r="EJ8" s="31">
        <v>105</v>
      </c>
      <c r="EK8" s="31">
        <v>151.5</v>
      </c>
      <c r="EL8" s="31">
        <v>139</v>
      </c>
      <c r="EM8" s="31">
        <v>142</v>
      </c>
      <c r="EN8" s="31">
        <v>113.5</v>
      </c>
      <c r="EO8" s="31">
        <v>111.5</v>
      </c>
      <c r="EP8" s="31">
        <v>132</v>
      </c>
      <c r="EQ8" s="31">
        <v>141.5</v>
      </c>
      <c r="ER8" s="31">
        <v>144.5</v>
      </c>
      <c r="ES8" s="31">
        <v>116</v>
      </c>
      <c r="ET8" s="31">
        <v>114</v>
      </c>
      <c r="EU8" s="31">
        <v>134.5</v>
      </c>
      <c r="EV8" s="31">
        <v>132</v>
      </c>
      <c r="EW8" s="31">
        <v>103.5</v>
      </c>
      <c r="EX8" s="31">
        <v>101.5</v>
      </c>
      <c r="EY8" s="31">
        <v>122</v>
      </c>
      <c r="EZ8" s="31">
        <v>106.5</v>
      </c>
      <c r="FA8" s="31">
        <v>104.5</v>
      </c>
      <c r="FB8" s="31">
        <v>125</v>
      </c>
      <c r="FC8" s="31">
        <v>76</v>
      </c>
      <c r="FD8" s="31">
        <v>96.5</v>
      </c>
      <c r="FE8" s="31">
        <v>94.5</v>
      </c>
      <c r="FF8" s="32">
        <v>206.5</v>
      </c>
      <c r="FG8" s="32">
        <v>218</v>
      </c>
      <c r="FH8" s="32">
        <v>244</v>
      </c>
      <c r="FI8" s="32">
        <v>151</v>
      </c>
      <c r="FJ8" s="32">
        <v>158</v>
      </c>
      <c r="FK8" s="32">
        <v>240.5</v>
      </c>
      <c r="FL8" s="32">
        <v>251</v>
      </c>
      <c r="FM8" s="32">
        <v>203</v>
      </c>
      <c r="FN8" s="32">
        <v>197.5</v>
      </c>
      <c r="FO8" s="32">
        <v>159.5</v>
      </c>
      <c r="FP8" s="32">
        <v>158.5</v>
      </c>
      <c r="FQ8" s="32">
        <v>226.5</v>
      </c>
      <c r="FR8" s="32">
        <v>255.5</v>
      </c>
      <c r="FS8" s="32">
        <v>281.5</v>
      </c>
      <c r="FT8" s="32">
        <v>188.5</v>
      </c>
      <c r="FU8" s="32">
        <v>195.5</v>
      </c>
      <c r="FV8" s="32">
        <v>278</v>
      </c>
      <c r="FW8" s="32">
        <v>288.5</v>
      </c>
      <c r="FX8" s="32">
        <v>240.5</v>
      </c>
      <c r="FY8" s="32">
        <v>235</v>
      </c>
      <c r="FZ8" s="32">
        <v>197</v>
      </c>
      <c r="GA8" s="32">
        <v>196</v>
      </c>
      <c r="GB8" s="32">
        <v>264</v>
      </c>
      <c r="GC8" s="32">
        <v>293</v>
      </c>
      <c r="GD8" s="32">
        <v>200</v>
      </c>
      <c r="GE8" s="32">
        <v>207</v>
      </c>
      <c r="GF8" s="32">
        <v>289.5</v>
      </c>
      <c r="GG8" s="32">
        <v>300</v>
      </c>
      <c r="GH8" s="32">
        <v>252</v>
      </c>
      <c r="GI8" s="32">
        <v>246.5</v>
      </c>
      <c r="GJ8" s="32">
        <v>208.5</v>
      </c>
      <c r="GK8" s="32">
        <v>207.5</v>
      </c>
      <c r="GL8" s="32">
        <v>275.5</v>
      </c>
      <c r="GM8" s="32">
        <v>226</v>
      </c>
      <c r="GN8" s="32">
        <v>233</v>
      </c>
      <c r="GO8" s="32">
        <v>315.5</v>
      </c>
      <c r="GP8" s="32">
        <v>326</v>
      </c>
      <c r="GQ8" s="32">
        <v>278</v>
      </c>
      <c r="GR8" s="32">
        <v>272.5</v>
      </c>
      <c r="GS8" s="32">
        <v>234.5</v>
      </c>
      <c r="GT8" s="32">
        <v>233.5</v>
      </c>
      <c r="GU8" s="32">
        <v>301.5</v>
      </c>
      <c r="GV8" s="32">
        <v>140</v>
      </c>
      <c r="GW8" s="32">
        <v>222.5</v>
      </c>
      <c r="GX8" s="32">
        <v>233</v>
      </c>
      <c r="GY8" s="32">
        <v>185</v>
      </c>
      <c r="GZ8" s="32">
        <v>179.5</v>
      </c>
      <c r="HA8" s="32">
        <v>141.5</v>
      </c>
      <c r="HB8" s="32">
        <v>140.5</v>
      </c>
      <c r="HC8" s="32">
        <v>208.5</v>
      </c>
      <c r="HD8" s="32">
        <v>229.5</v>
      </c>
      <c r="HE8" s="32">
        <v>240</v>
      </c>
      <c r="HF8" s="32">
        <v>192</v>
      </c>
      <c r="HG8" s="32">
        <v>186.5</v>
      </c>
      <c r="HH8" s="32">
        <v>148.5</v>
      </c>
      <c r="HI8" s="32">
        <v>147.5</v>
      </c>
      <c r="HJ8" s="32">
        <v>215.5</v>
      </c>
      <c r="HK8" s="32">
        <v>322.5</v>
      </c>
      <c r="HL8" s="32">
        <v>274.5</v>
      </c>
      <c r="HM8" s="32">
        <v>269</v>
      </c>
      <c r="HN8" s="32">
        <v>231</v>
      </c>
      <c r="HO8" s="32">
        <v>230</v>
      </c>
      <c r="HP8" s="32">
        <v>298</v>
      </c>
      <c r="HQ8" s="32">
        <v>285</v>
      </c>
      <c r="HR8" s="32">
        <v>279.5</v>
      </c>
      <c r="HS8" s="32">
        <v>241.5</v>
      </c>
      <c r="HT8" s="32">
        <v>240.5</v>
      </c>
      <c r="HU8" s="32">
        <v>308.5</v>
      </c>
      <c r="HV8" s="32">
        <v>231.5</v>
      </c>
      <c r="HW8" s="32">
        <v>193.5</v>
      </c>
      <c r="HX8" s="32">
        <v>192.5</v>
      </c>
      <c r="HY8" s="32">
        <v>260.5</v>
      </c>
      <c r="HZ8" s="32">
        <v>188</v>
      </c>
      <c r="IA8" s="32">
        <v>187</v>
      </c>
      <c r="IB8" s="32">
        <v>255</v>
      </c>
      <c r="IC8" s="32">
        <v>149</v>
      </c>
      <c r="ID8" s="32">
        <v>217</v>
      </c>
      <c r="IE8" s="32">
        <v>216</v>
      </c>
    </row>
    <row r="9" spans="1:239" x14ac:dyDescent="0.25">
      <c r="A9" s="24" t="s">
        <v>1</v>
      </c>
      <c r="B9" s="24" t="s">
        <v>2</v>
      </c>
      <c r="C9" s="24">
        <v>91</v>
      </c>
      <c r="D9" s="24">
        <v>120.5</v>
      </c>
      <c r="E9" s="30">
        <v>217.5</v>
      </c>
      <c r="F9" s="21">
        <v>39</v>
      </c>
      <c r="G9" s="21">
        <v>66</v>
      </c>
      <c r="H9" s="21">
        <v>85.5</v>
      </c>
      <c r="I9" s="21">
        <v>45</v>
      </c>
      <c r="J9" s="21">
        <v>64</v>
      </c>
      <c r="K9" s="21" t="e">
        <v>#VALUE!</v>
      </c>
      <c r="L9" s="21">
        <v>110</v>
      </c>
      <c r="M9" s="21">
        <v>61.5</v>
      </c>
      <c r="N9" s="21">
        <v>71</v>
      </c>
      <c r="O9" s="21">
        <v>78.5</v>
      </c>
      <c r="P9" s="21">
        <v>35.5</v>
      </c>
      <c r="Q9" s="21">
        <v>76</v>
      </c>
      <c r="R9" s="21">
        <v>66</v>
      </c>
      <c r="S9" s="21">
        <v>85.5</v>
      </c>
      <c r="T9" s="21">
        <v>45</v>
      </c>
      <c r="U9" s="21">
        <v>64</v>
      </c>
      <c r="V9" s="21" t="e">
        <v>#VALUE!</v>
      </c>
      <c r="W9" s="21">
        <v>110</v>
      </c>
      <c r="X9" s="21">
        <v>61.5</v>
      </c>
      <c r="Y9" s="21">
        <v>71</v>
      </c>
      <c r="Z9" s="21">
        <v>78.5</v>
      </c>
      <c r="AA9" s="21">
        <v>35.5</v>
      </c>
      <c r="AB9" s="21">
        <v>76</v>
      </c>
      <c r="AC9" s="21">
        <v>112.5</v>
      </c>
      <c r="AD9" s="21">
        <v>72</v>
      </c>
      <c r="AE9" s="21">
        <v>91</v>
      </c>
      <c r="AF9" s="21" t="e">
        <v>#VALUE!</v>
      </c>
      <c r="AG9" s="21">
        <v>137</v>
      </c>
      <c r="AH9" s="21">
        <v>88.5</v>
      </c>
      <c r="AI9" s="21">
        <v>98</v>
      </c>
      <c r="AJ9" s="21">
        <v>105.5</v>
      </c>
      <c r="AK9" s="21">
        <v>62.5</v>
      </c>
      <c r="AL9" s="21">
        <v>103</v>
      </c>
      <c r="AM9" s="21">
        <v>91.5</v>
      </c>
      <c r="AN9" s="21">
        <v>110.5</v>
      </c>
      <c r="AO9" s="21" t="e">
        <v>#VALUE!</v>
      </c>
      <c r="AP9" s="21">
        <v>156.5</v>
      </c>
      <c r="AQ9" s="21">
        <v>108</v>
      </c>
      <c r="AR9" s="21">
        <v>117.5</v>
      </c>
      <c r="AS9" s="21">
        <v>125</v>
      </c>
      <c r="AT9" s="21">
        <v>82</v>
      </c>
      <c r="AU9" s="21">
        <v>122.5</v>
      </c>
      <c r="AV9" s="21">
        <v>70</v>
      </c>
      <c r="AW9" s="21" t="e">
        <v>#VALUE!</v>
      </c>
      <c r="AX9" s="21">
        <v>116</v>
      </c>
      <c r="AY9" s="21">
        <v>67.5</v>
      </c>
      <c r="AZ9" s="21">
        <v>77</v>
      </c>
      <c r="BA9" s="21">
        <v>84.5</v>
      </c>
      <c r="BB9" s="21">
        <v>41.5</v>
      </c>
      <c r="BC9" s="21">
        <v>82</v>
      </c>
      <c r="BD9" s="21" t="e">
        <v>#VALUE!</v>
      </c>
      <c r="BE9" s="21">
        <v>135</v>
      </c>
      <c r="BF9" s="21">
        <v>86.5</v>
      </c>
      <c r="BG9" s="21">
        <v>96</v>
      </c>
      <c r="BH9" s="21">
        <v>103.5</v>
      </c>
      <c r="BI9" s="21">
        <v>60.5</v>
      </c>
      <c r="BJ9" s="21">
        <v>101</v>
      </c>
      <c r="BK9" s="21" t="e">
        <v>#VALUE!</v>
      </c>
      <c r="BL9" s="21" t="e">
        <v>#VALUE!</v>
      </c>
      <c r="BM9" s="21" t="e">
        <v>#VALUE!</v>
      </c>
      <c r="BN9" s="21" t="e">
        <v>#VALUE!</v>
      </c>
      <c r="BO9" s="21" t="e">
        <v>#VALUE!</v>
      </c>
      <c r="BP9" s="21" t="e">
        <v>#VALUE!</v>
      </c>
      <c r="BQ9" s="21">
        <v>132.5</v>
      </c>
      <c r="BR9" s="21">
        <v>142</v>
      </c>
      <c r="BS9" s="21">
        <v>149.5</v>
      </c>
      <c r="BT9" s="21">
        <v>106.5</v>
      </c>
      <c r="BU9" s="21">
        <v>147</v>
      </c>
      <c r="BV9" s="21">
        <v>93.5</v>
      </c>
      <c r="BW9" s="21">
        <v>101</v>
      </c>
      <c r="BX9" s="21">
        <v>58</v>
      </c>
      <c r="BY9" s="21">
        <v>98.5</v>
      </c>
      <c r="BZ9" s="21">
        <v>110.5</v>
      </c>
      <c r="CA9" s="21">
        <v>67.5</v>
      </c>
      <c r="CB9" s="21">
        <v>108</v>
      </c>
      <c r="CC9" s="21">
        <v>75</v>
      </c>
      <c r="CD9" s="21">
        <v>115.5</v>
      </c>
      <c r="CE9" s="21">
        <v>72.5</v>
      </c>
      <c r="CF9" s="31">
        <v>65.5</v>
      </c>
      <c r="CG9" s="31">
        <v>102</v>
      </c>
      <c r="CH9" s="31">
        <v>89.5</v>
      </c>
      <c r="CI9" s="31">
        <v>83</v>
      </c>
      <c r="CJ9" s="31">
        <v>93</v>
      </c>
      <c r="CK9" s="31" t="e">
        <v>#VALUE!</v>
      </c>
      <c r="CL9" s="31">
        <v>103</v>
      </c>
      <c r="CM9" s="31">
        <v>108</v>
      </c>
      <c r="CN9" s="31">
        <v>116</v>
      </c>
      <c r="CO9" s="31">
        <v>84</v>
      </c>
      <c r="CP9" s="31">
        <v>47</v>
      </c>
      <c r="CQ9" s="31">
        <v>87</v>
      </c>
      <c r="CR9" s="31">
        <v>111.5</v>
      </c>
      <c r="CS9" s="31">
        <v>99</v>
      </c>
      <c r="CT9" s="31">
        <v>92.5</v>
      </c>
      <c r="CU9" s="31">
        <v>102.5</v>
      </c>
      <c r="CV9" s="31" t="e">
        <v>#VALUE!</v>
      </c>
      <c r="CW9" s="31">
        <v>112.5</v>
      </c>
      <c r="CX9" s="31">
        <v>117.5</v>
      </c>
      <c r="CY9" s="31">
        <v>125.5</v>
      </c>
      <c r="CZ9" s="31">
        <v>93.5</v>
      </c>
      <c r="DA9" s="31">
        <v>56.5</v>
      </c>
      <c r="DB9" s="31">
        <v>96.5</v>
      </c>
      <c r="DC9" s="31">
        <v>135.5</v>
      </c>
      <c r="DD9" s="31">
        <v>129</v>
      </c>
      <c r="DE9" s="31">
        <v>139</v>
      </c>
      <c r="DF9" s="31" t="e">
        <v>#VALUE!</v>
      </c>
      <c r="DG9" s="31">
        <v>149</v>
      </c>
      <c r="DH9" s="31">
        <v>154</v>
      </c>
      <c r="DI9" s="31">
        <v>162</v>
      </c>
      <c r="DJ9" s="31">
        <v>130</v>
      </c>
      <c r="DK9" s="31">
        <v>93</v>
      </c>
      <c r="DL9" s="31">
        <v>133</v>
      </c>
      <c r="DM9" s="31">
        <v>116.5</v>
      </c>
      <c r="DN9" s="31">
        <v>126.5</v>
      </c>
      <c r="DO9" s="31" t="e">
        <v>#VALUE!</v>
      </c>
      <c r="DP9" s="31">
        <v>136.5</v>
      </c>
      <c r="DQ9" s="31">
        <v>141.5</v>
      </c>
      <c r="DR9" s="31">
        <v>149.5</v>
      </c>
      <c r="DS9" s="31">
        <v>117.5</v>
      </c>
      <c r="DT9" s="31">
        <v>80.5</v>
      </c>
      <c r="DU9" s="31">
        <v>120.5</v>
      </c>
      <c r="DV9" s="31">
        <v>120</v>
      </c>
      <c r="DW9" s="31" t="e">
        <v>#VALUE!</v>
      </c>
      <c r="DX9" s="31">
        <v>130</v>
      </c>
      <c r="DY9" s="31">
        <v>135</v>
      </c>
      <c r="DZ9" s="31">
        <v>143</v>
      </c>
      <c r="EA9" s="31">
        <v>111</v>
      </c>
      <c r="EB9" s="31">
        <v>74</v>
      </c>
      <c r="EC9" s="31">
        <v>114</v>
      </c>
      <c r="ED9" s="31" t="e">
        <v>#VALUE!</v>
      </c>
      <c r="EE9" s="31">
        <v>140</v>
      </c>
      <c r="EF9" s="31">
        <v>145</v>
      </c>
      <c r="EG9" s="31">
        <v>153</v>
      </c>
      <c r="EH9" s="31">
        <v>121</v>
      </c>
      <c r="EI9" s="31">
        <v>84</v>
      </c>
      <c r="EJ9" s="31">
        <v>124</v>
      </c>
      <c r="EK9" s="31" t="e">
        <v>#VALUE!</v>
      </c>
      <c r="EL9" s="31" t="e">
        <v>#VALUE!</v>
      </c>
      <c r="EM9" s="31" t="e">
        <v>#VALUE!</v>
      </c>
      <c r="EN9" s="31" t="e">
        <v>#VALUE!</v>
      </c>
      <c r="EO9" s="31" t="e">
        <v>#VALUE!</v>
      </c>
      <c r="EP9" s="31" t="e">
        <v>#VALUE!</v>
      </c>
      <c r="EQ9" s="31">
        <v>155</v>
      </c>
      <c r="ER9" s="31">
        <v>163</v>
      </c>
      <c r="ES9" s="31">
        <v>131</v>
      </c>
      <c r="ET9" s="31">
        <v>94</v>
      </c>
      <c r="EU9" s="31">
        <v>134</v>
      </c>
      <c r="EV9" s="31">
        <v>168</v>
      </c>
      <c r="EW9" s="31">
        <v>136</v>
      </c>
      <c r="EX9" s="31">
        <v>99</v>
      </c>
      <c r="EY9" s="31">
        <v>139</v>
      </c>
      <c r="EZ9" s="31">
        <v>144</v>
      </c>
      <c r="FA9" s="31">
        <v>107</v>
      </c>
      <c r="FB9" s="31">
        <v>147</v>
      </c>
      <c r="FC9" s="31">
        <v>75</v>
      </c>
      <c r="FD9" s="31">
        <v>115</v>
      </c>
      <c r="FE9" s="31">
        <v>78</v>
      </c>
      <c r="FF9" s="32">
        <v>172</v>
      </c>
      <c r="FG9" s="32">
        <v>246</v>
      </c>
      <c r="FH9" s="32">
        <v>266.5</v>
      </c>
      <c r="FI9" s="32">
        <v>166.5</v>
      </c>
      <c r="FJ9" s="32">
        <v>201.5</v>
      </c>
      <c r="FK9" s="32" t="e">
        <v>#VALUE!</v>
      </c>
      <c r="FL9" s="32">
        <v>198</v>
      </c>
      <c r="FM9" s="32">
        <v>176.5</v>
      </c>
      <c r="FN9" s="32">
        <v>209.5</v>
      </c>
      <c r="FO9" s="32">
        <v>181.5</v>
      </c>
      <c r="FP9" s="32">
        <v>140.5</v>
      </c>
      <c r="FQ9" s="32">
        <v>198</v>
      </c>
      <c r="FR9" s="32">
        <v>256</v>
      </c>
      <c r="FS9" s="32">
        <v>276.5</v>
      </c>
      <c r="FT9" s="32">
        <v>176.5</v>
      </c>
      <c r="FU9" s="32">
        <v>211.5</v>
      </c>
      <c r="FV9" s="32" t="e">
        <v>#VALUE!</v>
      </c>
      <c r="FW9" s="32">
        <v>208</v>
      </c>
      <c r="FX9" s="32">
        <v>186.5</v>
      </c>
      <c r="FY9" s="32">
        <v>219.5</v>
      </c>
      <c r="FZ9" s="32">
        <v>191.5</v>
      </c>
      <c r="GA9" s="32">
        <v>150.5</v>
      </c>
      <c r="GB9" s="32">
        <v>208</v>
      </c>
      <c r="GC9" s="32">
        <v>350.5</v>
      </c>
      <c r="GD9" s="32">
        <v>250.5</v>
      </c>
      <c r="GE9" s="32">
        <v>285.5</v>
      </c>
      <c r="GF9" s="32" t="e">
        <v>#VALUE!</v>
      </c>
      <c r="GG9" s="32">
        <v>282</v>
      </c>
      <c r="GH9" s="32">
        <v>260.5</v>
      </c>
      <c r="GI9" s="32">
        <v>293.5</v>
      </c>
      <c r="GJ9" s="32">
        <v>265.5</v>
      </c>
      <c r="GK9" s="32">
        <v>224.5</v>
      </c>
      <c r="GL9" s="32">
        <v>282</v>
      </c>
      <c r="GM9" s="32">
        <v>271</v>
      </c>
      <c r="GN9" s="32">
        <v>306</v>
      </c>
      <c r="GO9" s="32" t="e">
        <v>#VALUE!</v>
      </c>
      <c r="GP9" s="32">
        <v>302.5</v>
      </c>
      <c r="GQ9" s="32">
        <v>281</v>
      </c>
      <c r="GR9" s="32">
        <v>314</v>
      </c>
      <c r="GS9" s="32">
        <v>286</v>
      </c>
      <c r="GT9" s="32">
        <v>245</v>
      </c>
      <c r="GU9" s="32">
        <v>302.5</v>
      </c>
      <c r="GV9" s="32">
        <v>206</v>
      </c>
      <c r="GW9" s="32" t="e">
        <v>#VALUE!</v>
      </c>
      <c r="GX9" s="32">
        <v>202.5</v>
      </c>
      <c r="GY9" s="32">
        <v>181</v>
      </c>
      <c r="GZ9" s="32">
        <v>214</v>
      </c>
      <c r="HA9" s="32">
        <v>186</v>
      </c>
      <c r="HB9" s="32">
        <v>145</v>
      </c>
      <c r="HC9" s="32">
        <v>202.5</v>
      </c>
      <c r="HD9" s="32" t="e">
        <v>#VALUE!</v>
      </c>
      <c r="HE9" s="32">
        <v>237.5</v>
      </c>
      <c r="HF9" s="32">
        <v>216</v>
      </c>
      <c r="HG9" s="32">
        <v>249</v>
      </c>
      <c r="HH9" s="32">
        <v>221</v>
      </c>
      <c r="HI9" s="32">
        <v>180</v>
      </c>
      <c r="HJ9" s="32">
        <v>237.5</v>
      </c>
      <c r="HK9" s="32" t="e">
        <v>#VALUE!</v>
      </c>
      <c r="HL9" s="32" t="e">
        <v>#VALUE!</v>
      </c>
      <c r="HM9" s="32" t="e">
        <v>#VALUE!</v>
      </c>
      <c r="HN9" s="32" t="e">
        <v>#VALUE!</v>
      </c>
      <c r="HO9" s="32" t="e">
        <v>#VALUE!</v>
      </c>
      <c r="HP9" s="32" t="e">
        <v>#VALUE!</v>
      </c>
      <c r="HQ9" s="32">
        <v>212.5</v>
      </c>
      <c r="HR9" s="32">
        <v>245.5</v>
      </c>
      <c r="HS9" s="32">
        <v>217.5</v>
      </c>
      <c r="HT9" s="32">
        <v>176.5</v>
      </c>
      <c r="HU9" s="32">
        <v>234</v>
      </c>
      <c r="HV9" s="32">
        <v>224</v>
      </c>
      <c r="HW9" s="32">
        <v>196</v>
      </c>
      <c r="HX9" s="32">
        <v>155</v>
      </c>
      <c r="HY9" s="32">
        <v>212.5</v>
      </c>
      <c r="HZ9" s="32">
        <v>229</v>
      </c>
      <c r="IA9" s="32">
        <v>188</v>
      </c>
      <c r="IB9" s="32">
        <v>245.5</v>
      </c>
      <c r="IC9" s="32">
        <v>160</v>
      </c>
      <c r="ID9" s="32">
        <v>217.5</v>
      </c>
      <c r="IE9" s="32">
        <v>176.5</v>
      </c>
    </row>
    <row r="10" spans="1:239" x14ac:dyDescent="0.25">
      <c r="A10" s="24" t="s">
        <v>1</v>
      </c>
      <c r="B10" s="24" t="s">
        <v>3</v>
      </c>
      <c r="C10" s="24">
        <v>112</v>
      </c>
      <c r="D10" s="24">
        <v>171.5</v>
      </c>
      <c r="E10" s="30">
        <v>291</v>
      </c>
      <c r="F10" s="21">
        <v>109.5</v>
      </c>
      <c r="G10" s="21">
        <v>114</v>
      </c>
      <c r="H10" s="21">
        <v>148.5</v>
      </c>
      <c r="I10" s="21">
        <v>95.5</v>
      </c>
      <c r="J10" s="21">
        <v>107.5</v>
      </c>
      <c r="K10" s="21" t="e">
        <v>#VALUE!</v>
      </c>
      <c r="L10" s="21">
        <v>169</v>
      </c>
      <c r="M10" s="21" t="e">
        <v>#VALUE!</v>
      </c>
      <c r="N10" s="21">
        <v>69.5</v>
      </c>
      <c r="O10" s="21">
        <v>75.5</v>
      </c>
      <c r="P10" s="21">
        <v>77</v>
      </c>
      <c r="Q10" s="21" t="e">
        <v>#VALUE!</v>
      </c>
      <c r="R10" s="21">
        <v>132.5</v>
      </c>
      <c r="S10" s="21">
        <v>167</v>
      </c>
      <c r="T10" s="21">
        <v>114</v>
      </c>
      <c r="U10" s="21">
        <v>126</v>
      </c>
      <c r="V10" s="21" t="e">
        <v>#VALUE!</v>
      </c>
      <c r="W10" s="21">
        <v>187.5</v>
      </c>
      <c r="X10" s="21" t="e">
        <v>#VALUE!</v>
      </c>
      <c r="Y10" s="21">
        <v>88</v>
      </c>
      <c r="Z10" s="21">
        <v>94</v>
      </c>
      <c r="AA10" s="21">
        <v>95.5</v>
      </c>
      <c r="AB10" s="21" t="e">
        <v>#VALUE!</v>
      </c>
      <c r="AC10" s="21">
        <v>171.5</v>
      </c>
      <c r="AD10" s="21">
        <v>118.5</v>
      </c>
      <c r="AE10" s="21">
        <v>130.5</v>
      </c>
      <c r="AF10" s="21" t="e">
        <v>#VALUE!</v>
      </c>
      <c r="AG10" s="21">
        <v>192</v>
      </c>
      <c r="AH10" s="21" t="e">
        <v>#VALUE!</v>
      </c>
      <c r="AI10" s="21">
        <v>92.5</v>
      </c>
      <c r="AJ10" s="21">
        <v>98.5</v>
      </c>
      <c r="AK10" s="21">
        <v>100</v>
      </c>
      <c r="AL10" s="21" t="e">
        <v>#VALUE!</v>
      </c>
      <c r="AM10" s="21">
        <v>153</v>
      </c>
      <c r="AN10" s="21">
        <v>165</v>
      </c>
      <c r="AO10" s="21" t="e">
        <v>#VALUE!</v>
      </c>
      <c r="AP10" s="21">
        <v>226.5</v>
      </c>
      <c r="AQ10" s="21" t="e">
        <v>#VALUE!</v>
      </c>
      <c r="AR10" s="21">
        <v>127</v>
      </c>
      <c r="AS10" s="21">
        <v>133</v>
      </c>
      <c r="AT10" s="21">
        <v>134.5</v>
      </c>
      <c r="AU10" s="21" t="e">
        <v>#VALUE!</v>
      </c>
      <c r="AV10" s="21">
        <v>112</v>
      </c>
      <c r="AW10" s="21" t="e">
        <v>#VALUE!</v>
      </c>
      <c r="AX10" s="21">
        <v>173.5</v>
      </c>
      <c r="AY10" s="21" t="e">
        <v>#VALUE!</v>
      </c>
      <c r="AZ10" s="21">
        <v>74</v>
      </c>
      <c r="BA10" s="21">
        <v>80</v>
      </c>
      <c r="BB10" s="21">
        <v>81.5</v>
      </c>
      <c r="BC10" s="21" t="e">
        <v>#VALUE!</v>
      </c>
      <c r="BD10" s="21" t="e">
        <v>#VALUE!</v>
      </c>
      <c r="BE10" s="21">
        <v>185.5</v>
      </c>
      <c r="BF10" s="21" t="e">
        <v>#VALUE!</v>
      </c>
      <c r="BG10" s="21">
        <v>86</v>
      </c>
      <c r="BH10" s="21">
        <v>92</v>
      </c>
      <c r="BI10" s="21">
        <v>93.5</v>
      </c>
      <c r="BJ10" s="21" t="e">
        <v>#VALUE!</v>
      </c>
      <c r="BK10" s="21" t="e">
        <v>#VALUE!</v>
      </c>
      <c r="BL10" s="21"/>
      <c r="BM10" s="21" t="e">
        <v>#VALUE!</v>
      </c>
      <c r="BN10" s="21" t="e">
        <v>#VALUE!</v>
      </c>
      <c r="BO10" s="21" t="e">
        <v>#VALUE!</v>
      </c>
      <c r="BP10" s="21"/>
      <c r="BQ10" s="21" t="e">
        <v>#VALUE!</v>
      </c>
      <c r="BR10" s="21">
        <v>147.5</v>
      </c>
      <c r="BS10" s="21">
        <v>153.5</v>
      </c>
      <c r="BT10" s="21">
        <v>155</v>
      </c>
      <c r="BU10" s="21" t="e">
        <v>#VALUE!</v>
      </c>
      <c r="BV10" s="21" t="e">
        <v>#VALUE!</v>
      </c>
      <c r="BW10" s="21" t="e">
        <v>#VALUE!</v>
      </c>
      <c r="BX10" s="21" t="e">
        <v>#VALUE!</v>
      </c>
      <c r="BY10" s="21"/>
      <c r="BZ10" s="21">
        <v>54</v>
      </c>
      <c r="CA10" s="21">
        <v>55.5</v>
      </c>
      <c r="CB10" s="21" t="e">
        <v>#VALUE!</v>
      </c>
      <c r="CC10" s="21">
        <v>61.5</v>
      </c>
      <c r="CD10" s="21" t="e">
        <v>#VALUE!</v>
      </c>
      <c r="CE10" s="21" t="e">
        <v>#VALUE!</v>
      </c>
      <c r="CF10" s="31">
        <v>185.5</v>
      </c>
      <c r="CG10" s="31">
        <v>217.5</v>
      </c>
      <c r="CH10" s="31">
        <v>209</v>
      </c>
      <c r="CI10" s="31">
        <v>173</v>
      </c>
      <c r="CJ10" s="31">
        <v>183.5</v>
      </c>
      <c r="CK10" s="31" t="e">
        <v>#VALUE!</v>
      </c>
      <c r="CL10" s="31">
        <v>170.5</v>
      </c>
      <c r="CM10" s="31" t="e">
        <v>#VALUE!</v>
      </c>
      <c r="CN10" s="31">
        <v>118</v>
      </c>
      <c r="CO10" s="31">
        <v>168</v>
      </c>
      <c r="CP10" s="31">
        <v>158.5</v>
      </c>
      <c r="CQ10" s="31" t="e">
        <v>#VALUE!</v>
      </c>
      <c r="CR10" s="31">
        <v>218</v>
      </c>
      <c r="CS10" s="31">
        <v>209.5</v>
      </c>
      <c r="CT10" s="31">
        <v>173.5</v>
      </c>
      <c r="CU10" s="31">
        <v>184</v>
      </c>
      <c r="CV10" s="31" t="e">
        <v>#VALUE!</v>
      </c>
      <c r="CW10" s="31">
        <v>171</v>
      </c>
      <c r="CX10" s="31" t="e">
        <v>#VALUE!</v>
      </c>
      <c r="CY10" s="31">
        <v>118.5</v>
      </c>
      <c r="CZ10" s="31">
        <v>168.5</v>
      </c>
      <c r="DA10" s="31">
        <v>159</v>
      </c>
      <c r="DB10" s="31" t="e">
        <v>#VALUE!</v>
      </c>
      <c r="DC10" s="31">
        <v>241.5</v>
      </c>
      <c r="DD10" s="31">
        <v>205.5</v>
      </c>
      <c r="DE10" s="31">
        <v>216</v>
      </c>
      <c r="DF10" s="31" t="e">
        <v>#VALUE!</v>
      </c>
      <c r="DG10" s="31">
        <v>203</v>
      </c>
      <c r="DH10" s="31" t="e">
        <v>#VALUE!</v>
      </c>
      <c r="DI10" s="31">
        <v>150.5</v>
      </c>
      <c r="DJ10" s="31">
        <v>200.5</v>
      </c>
      <c r="DK10" s="31">
        <v>191</v>
      </c>
      <c r="DL10" s="31" t="e">
        <v>#VALUE!</v>
      </c>
      <c r="DM10" s="31">
        <v>197</v>
      </c>
      <c r="DN10" s="31">
        <v>207.5</v>
      </c>
      <c r="DO10" s="31" t="e">
        <v>#VALUE!</v>
      </c>
      <c r="DP10" s="31">
        <v>194.5</v>
      </c>
      <c r="DQ10" s="31" t="e">
        <v>#VALUE!</v>
      </c>
      <c r="DR10" s="31">
        <v>142</v>
      </c>
      <c r="DS10" s="31">
        <v>192</v>
      </c>
      <c r="DT10" s="31">
        <v>182.5</v>
      </c>
      <c r="DU10" s="31" t="e">
        <v>#VALUE!</v>
      </c>
      <c r="DV10" s="31">
        <v>171.5</v>
      </c>
      <c r="DW10" s="31" t="e">
        <v>#VALUE!</v>
      </c>
      <c r="DX10" s="31">
        <v>158.5</v>
      </c>
      <c r="DY10" s="31" t="e">
        <v>#VALUE!</v>
      </c>
      <c r="DZ10" s="31">
        <v>106</v>
      </c>
      <c r="EA10" s="31">
        <v>156</v>
      </c>
      <c r="EB10" s="31">
        <v>146.5</v>
      </c>
      <c r="EC10" s="31" t="e">
        <v>#VALUE!</v>
      </c>
      <c r="ED10" s="31" t="e">
        <v>#VALUE!</v>
      </c>
      <c r="EE10" s="31">
        <v>169</v>
      </c>
      <c r="EF10" s="31" t="e">
        <v>#VALUE!</v>
      </c>
      <c r="EG10" s="31">
        <v>116.5</v>
      </c>
      <c r="EH10" s="31">
        <v>166.5</v>
      </c>
      <c r="EI10" s="31">
        <v>157</v>
      </c>
      <c r="EJ10" s="31" t="e">
        <v>#VALUE!</v>
      </c>
      <c r="EK10" s="31" t="e">
        <v>#VALUE!</v>
      </c>
      <c r="EL10" s="31"/>
      <c r="EM10" s="31" t="e">
        <v>#VALUE!</v>
      </c>
      <c r="EN10" s="31" t="e">
        <v>#VALUE!</v>
      </c>
      <c r="EO10" s="31" t="e">
        <v>#VALUE!</v>
      </c>
      <c r="EP10" s="31"/>
      <c r="EQ10" s="31" t="e">
        <v>#VALUE!</v>
      </c>
      <c r="ER10" s="31">
        <v>103.5</v>
      </c>
      <c r="ES10" s="31">
        <v>153.5</v>
      </c>
      <c r="ET10" s="31">
        <v>144</v>
      </c>
      <c r="EU10" s="31" t="e">
        <v>#VALUE!</v>
      </c>
      <c r="EV10" s="31" t="e">
        <v>#VALUE!</v>
      </c>
      <c r="EW10" s="31" t="e">
        <v>#VALUE!</v>
      </c>
      <c r="EX10" s="31" t="e">
        <v>#VALUE!</v>
      </c>
      <c r="EY10" s="31"/>
      <c r="EZ10" s="31">
        <v>101</v>
      </c>
      <c r="FA10" s="31">
        <v>91.5</v>
      </c>
      <c r="FB10" s="31" t="e">
        <v>#VALUE!</v>
      </c>
      <c r="FC10" s="31">
        <v>141.5</v>
      </c>
      <c r="FD10" s="31" t="e">
        <v>#VALUE!</v>
      </c>
      <c r="FE10" s="31" t="e">
        <v>#VALUE!</v>
      </c>
      <c r="FF10" s="32">
        <v>293.5</v>
      </c>
      <c r="FG10" s="32">
        <v>355.5</v>
      </c>
      <c r="FH10" s="32">
        <v>323.5</v>
      </c>
      <c r="FI10" s="32">
        <v>214</v>
      </c>
      <c r="FJ10" s="32">
        <v>246.5</v>
      </c>
      <c r="FK10" s="32" t="e">
        <v>#VALUE!</v>
      </c>
      <c r="FL10" s="32">
        <v>262.5</v>
      </c>
      <c r="FM10" s="32" t="e">
        <v>#VALUE!</v>
      </c>
      <c r="FN10" s="32">
        <v>160.5</v>
      </c>
      <c r="FO10" s="32">
        <v>267</v>
      </c>
      <c r="FP10" s="32">
        <v>227.5</v>
      </c>
      <c r="FQ10" s="32" t="e">
        <v>#VALUE!</v>
      </c>
      <c r="FR10" s="32">
        <v>431</v>
      </c>
      <c r="FS10" s="32">
        <v>399</v>
      </c>
      <c r="FT10" s="32">
        <v>289.5</v>
      </c>
      <c r="FU10" s="32">
        <v>322</v>
      </c>
      <c r="FV10" s="32" t="e">
        <v>#VALUE!</v>
      </c>
      <c r="FW10" s="32">
        <v>338</v>
      </c>
      <c r="FX10" s="32" t="e">
        <v>#VALUE!</v>
      </c>
      <c r="FY10" s="32">
        <v>236</v>
      </c>
      <c r="FZ10" s="32">
        <v>342.5</v>
      </c>
      <c r="GA10" s="32">
        <v>303</v>
      </c>
      <c r="GB10" s="32" t="e">
        <v>#VALUE!</v>
      </c>
      <c r="GC10" s="32">
        <v>461</v>
      </c>
      <c r="GD10" s="32">
        <v>351.5</v>
      </c>
      <c r="GE10" s="32">
        <v>384</v>
      </c>
      <c r="GF10" s="32" t="e">
        <v>#VALUE!</v>
      </c>
      <c r="GG10" s="32">
        <v>400</v>
      </c>
      <c r="GH10" s="32" t="e">
        <v>#VALUE!</v>
      </c>
      <c r="GI10" s="32">
        <v>298</v>
      </c>
      <c r="GJ10" s="32">
        <v>404.5</v>
      </c>
      <c r="GK10" s="32">
        <v>365</v>
      </c>
      <c r="GL10" s="32" t="e">
        <v>#VALUE!</v>
      </c>
      <c r="GM10" s="32">
        <v>319.5</v>
      </c>
      <c r="GN10" s="32">
        <v>352</v>
      </c>
      <c r="GO10" s="32" t="e">
        <v>#VALUE!</v>
      </c>
      <c r="GP10" s="32">
        <v>368</v>
      </c>
      <c r="GQ10" s="32" t="e">
        <v>#VALUE!</v>
      </c>
      <c r="GR10" s="32">
        <v>266</v>
      </c>
      <c r="GS10" s="32">
        <v>372.5</v>
      </c>
      <c r="GT10" s="32">
        <v>333</v>
      </c>
      <c r="GU10" s="32" t="e">
        <v>#VALUE!</v>
      </c>
      <c r="GV10" s="32">
        <v>242.5</v>
      </c>
      <c r="GW10" s="32" t="e">
        <v>#VALUE!</v>
      </c>
      <c r="GX10" s="32">
        <v>258.5</v>
      </c>
      <c r="GY10" s="32" t="e">
        <v>#VALUE!</v>
      </c>
      <c r="GZ10" s="32">
        <v>156.5</v>
      </c>
      <c r="HA10" s="32">
        <v>263</v>
      </c>
      <c r="HB10" s="32">
        <v>223.5</v>
      </c>
      <c r="HC10" s="32" t="e">
        <v>#VALUE!</v>
      </c>
      <c r="HD10" s="32" t="e">
        <v>#VALUE!</v>
      </c>
      <c r="HE10" s="32">
        <v>291</v>
      </c>
      <c r="HF10" s="32" t="e">
        <v>#VALUE!</v>
      </c>
      <c r="HG10" s="32">
        <v>189</v>
      </c>
      <c r="HH10" s="32">
        <v>295.5</v>
      </c>
      <c r="HI10" s="32">
        <v>256</v>
      </c>
      <c r="HJ10" s="32" t="e">
        <v>#VALUE!</v>
      </c>
      <c r="HK10" s="32" t="e">
        <v>#VALUE!</v>
      </c>
      <c r="HL10" s="32"/>
      <c r="HM10" s="32" t="e">
        <v>#VALUE!</v>
      </c>
      <c r="HN10" s="32" t="e">
        <v>#VALUE!</v>
      </c>
      <c r="HO10" s="32" t="e">
        <v>#VALUE!</v>
      </c>
      <c r="HP10" s="32"/>
      <c r="HQ10" s="32" t="e">
        <v>#VALUE!</v>
      </c>
      <c r="HR10" s="32">
        <v>205</v>
      </c>
      <c r="HS10" s="32">
        <v>311.5</v>
      </c>
      <c r="HT10" s="32">
        <v>272</v>
      </c>
      <c r="HU10" s="32" t="e">
        <v>#VALUE!</v>
      </c>
      <c r="HV10" s="32" t="e">
        <v>#VALUE!</v>
      </c>
      <c r="HW10" s="32" t="e">
        <v>#VALUE!</v>
      </c>
      <c r="HX10" s="32" t="e">
        <v>#VALUE!</v>
      </c>
      <c r="HY10" s="32"/>
      <c r="HZ10" s="32">
        <v>209.5</v>
      </c>
      <c r="IA10" s="32">
        <v>170</v>
      </c>
      <c r="IB10" s="32" t="e">
        <v>#VALUE!</v>
      </c>
      <c r="IC10" s="32">
        <v>276.5</v>
      </c>
      <c r="ID10" s="32" t="e">
        <v>#VALUE!</v>
      </c>
      <c r="IE10" s="32" t="e">
        <v>#VALUE!</v>
      </c>
    </row>
    <row r="11" spans="1:239" x14ac:dyDescent="0.25">
      <c r="A11" s="24" t="s">
        <v>1</v>
      </c>
      <c r="B11" s="24" t="s">
        <v>4</v>
      </c>
      <c r="C11" s="24">
        <v>185</v>
      </c>
      <c r="D11" s="24">
        <v>232</v>
      </c>
      <c r="E11" s="30">
        <v>335.5</v>
      </c>
      <c r="F11" s="21">
        <v>144</v>
      </c>
      <c r="G11" s="21">
        <v>148.5</v>
      </c>
      <c r="H11" s="21">
        <v>149.5</v>
      </c>
      <c r="I11" s="21">
        <v>128.5</v>
      </c>
      <c r="J11" s="21">
        <v>162</v>
      </c>
      <c r="K11" s="21" t="e">
        <v>#VALUE!</v>
      </c>
      <c r="L11" s="21" t="e">
        <v>#VALUE!</v>
      </c>
      <c r="M11" s="21" t="e">
        <v>#VALUE!</v>
      </c>
      <c r="N11" s="21">
        <v>140</v>
      </c>
      <c r="O11" s="21">
        <v>123</v>
      </c>
      <c r="P11" s="21">
        <v>108.5</v>
      </c>
      <c r="Q11" s="21" t="e">
        <v>#VALUE!</v>
      </c>
      <c r="R11" s="21">
        <v>197.5</v>
      </c>
      <c r="S11" s="21">
        <v>198.5</v>
      </c>
      <c r="T11" s="21">
        <v>177.5</v>
      </c>
      <c r="U11" s="21">
        <v>211</v>
      </c>
      <c r="V11" s="21" t="e">
        <v>#VALUE!</v>
      </c>
      <c r="W11" s="21" t="e">
        <v>#VALUE!</v>
      </c>
      <c r="X11" s="21" t="e">
        <v>#VALUE!</v>
      </c>
      <c r="Y11" s="21">
        <v>189</v>
      </c>
      <c r="Z11" s="21">
        <v>172</v>
      </c>
      <c r="AA11" s="21">
        <v>157.5</v>
      </c>
      <c r="AB11" s="21" t="e">
        <v>#VALUE!</v>
      </c>
      <c r="AC11" s="21">
        <v>203</v>
      </c>
      <c r="AD11" s="21">
        <v>182</v>
      </c>
      <c r="AE11" s="21">
        <v>215.5</v>
      </c>
      <c r="AF11" s="21" t="e">
        <v>#VALUE!</v>
      </c>
      <c r="AG11" s="21" t="e">
        <v>#VALUE!</v>
      </c>
      <c r="AH11" s="21" t="e">
        <v>#VALUE!</v>
      </c>
      <c r="AI11" s="21">
        <v>193.5</v>
      </c>
      <c r="AJ11" s="21">
        <v>176.5</v>
      </c>
      <c r="AK11" s="21">
        <v>162</v>
      </c>
      <c r="AL11" s="21" t="e">
        <v>#VALUE!</v>
      </c>
      <c r="AM11" s="21">
        <v>183</v>
      </c>
      <c r="AN11" s="21">
        <v>216.5</v>
      </c>
      <c r="AO11" s="21" t="e">
        <v>#VALUE!</v>
      </c>
      <c r="AP11" s="21" t="e">
        <v>#VALUE!</v>
      </c>
      <c r="AQ11" s="21" t="e">
        <v>#VALUE!</v>
      </c>
      <c r="AR11" s="21">
        <v>194.5</v>
      </c>
      <c r="AS11" s="21">
        <v>177.5</v>
      </c>
      <c r="AT11" s="21">
        <v>163</v>
      </c>
      <c r="AU11" s="21" t="e">
        <v>#VALUE!</v>
      </c>
      <c r="AV11" s="21">
        <v>195.5</v>
      </c>
      <c r="AW11" s="21" t="e">
        <v>#VALUE!</v>
      </c>
      <c r="AX11" s="21" t="e">
        <v>#VALUE!</v>
      </c>
      <c r="AY11" s="21" t="e">
        <v>#VALUE!</v>
      </c>
      <c r="AZ11" s="21">
        <v>173.5</v>
      </c>
      <c r="BA11" s="21">
        <v>156.5</v>
      </c>
      <c r="BB11" s="21">
        <v>142</v>
      </c>
      <c r="BC11" s="21" t="e">
        <v>#VALUE!</v>
      </c>
      <c r="BD11" s="21" t="e">
        <v>#VALUE!</v>
      </c>
      <c r="BE11" s="21" t="e">
        <v>#VALUE!</v>
      </c>
      <c r="BF11" s="21" t="e">
        <v>#VALUE!</v>
      </c>
      <c r="BG11" s="21">
        <v>207</v>
      </c>
      <c r="BH11" s="21">
        <v>190</v>
      </c>
      <c r="BI11" s="21">
        <v>175.5</v>
      </c>
      <c r="BJ11" s="21" t="e">
        <v>#VALUE!</v>
      </c>
      <c r="BK11" s="21"/>
      <c r="BL11" s="21"/>
      <c r="BM11" s="21" t="e">
        <v>#VALUE!</v>
      </c>
      <c r="BN11" s="21" t="e">
        <v>#VALUE!</v>
      </c>
      <c r="BO11" s="21" t="e">
        <v>#VALUE!</v>
      </c>
      <c r="BP11" s="21"/>
      <c r="BQ11" s="21"/>
      <c r="BR11" s="21" t="e">
        <v>#VALUE!</v>
      </c>
      <c r="BS11" s="21" t="e">
        <v>#VALUE!</v>
      </c>
      <c r="BT11" s="21" t="e">
        <v>#VALUE!</v>
      </c>
      <c r="BU11" s="21"/>
      <c r="BV11" s="21" t="e">
        <v>#VALUE!</v>
      </c>
      <c r="BW11" s="21" t="e">
        <v>#VALUE!</v>
      </c>
      <c r="BX11" s="21" t="e">
        <v>#VALUE!</v>
      </c>
      <c r="BY11" s="21"/>
      <c r="BZ11" s="21">
        <v>168</v>
      </c>
      <c r="CA11" s="21">
        <v>153.5</v>
      </c>
      <c r="CB11" s="21" t="e">
        <v>#VALUE!</v>
      </c>
      <c r="CC11" s="21">
        <v>136.5</v>
      </c>
      <c r="CD11" s="21" t="e">
        <v>#VALUE!</v>
      </c>
      <c r="CE11" s="21" t="e">
        <v>#VALUE!</v>
      </c>
      <c r="CF11" s="31">
        <v>212</v>
      </c>
      <c r="CG11" s="31">
        <v>233.5</v>
      </c>
      <c r="CH11" s="31">
        <v>206</v>
      </c>
      <c r="CI11" s="31">
        <v>205.5</v>
      </c>
      <c r="CJ11" s="31">
        <v>248</v>
      </c>
      <c r="CK11" s="31" t="e">
        <v>#VALUE!</v>
      </c>
      <c r="CL11" s="31">
        <v>237</v>
      </c>
      <c r="CM11" s="31" t="e">
        <v>#VALUE!</v>
      </c>
      <c r="CN11" s="31">
        <v>214</v>
      </c>
      <c r="CO11" s="31">
        <v>189</v>
      </c>
      <c r="CP11" s="31">
        <v>153.5</v>
      </c>
      <c r="CQ11" s="31" t="e">
        <v>#VALUE!</v>
      </c>
      <c r="CR11" s="31">
        <v>259.5</v>
      </c>
      <c r="CS11" s="31">
        <v>232</v>
      </c>
      <c r="CT11" s="31">
        <v>231.5</v>
      </c>
      <c r="CU11" s="31">
        <v>274</v>
      </c>
      <c r="CV11" s="31" t="e">
        <v>#VALUE!</v>
      </c>
      <c r="CW11" s="31">
        <v>263</v>
      </c>
      <c r="CX11" s="31" t="e">
        <v>#VALUE!</v>
      </c>
      <c r="CY11" s="31">
        <v>240</v>
      </c>
      <c r="CZ11" s="31">
        <v>215</v>
      </c>
      <c r="DA11" s="31">
        <v>179.5</v>
      </c>
      <c r="DB11" s="31" t="e">
        <v>#VALUE!</v>
      </c>
      <c r="DC11" s="31">
        <v>253.5</v>
      </c>
      <c r="DD11" s="31">
        <v>253</v>
      </c>
      <c r="DE11" s="31">
        <v>295.5</v>
      </c>
      <c r="DF11" s="31" t="e">
        <v>#VALUE!</v>
      </c>
      <c r="DG11" s="31">
        <v>284.5</v>
      </c>
      <c r="DH11" s="31" t="e">
        <v>#VALUE!</v>
      </c>
      <c r="DI11" s="31">
        <v>261.5</v>
      </c>
      <c r="DJ11" s="31">
        <v>236.5</v>
      </c>
      <c r="DK11" s="31">
        <v>201</v>
      </c>
      <c r="DL11" s="31" t="e">
        <v>#VALUE!</v>
      </c>
      <c r="DM11" s="31">
        <v>225.5</v>
      </c>
      <c r="DN11" s="31">
        <v>268</v>
      </c>
      <c r="DO11" s="31" t="e">
        <v>#VALUE!</v>
      </c>
      <c r="DP11" s="31">
        <v>257</v>
      </c>
      <c r="DQ11" s="31" t="e">
        <v>#VALUE!</v>
      </c>
      <c r="DR11" s="31">
        <v>234</v>
      </c>
      <c r="DS11" s="31">
        <v>209</v>
      </c>
      <c r="DT11" s="31">
        <v>173.5</v>
      </c>
      <c r="DU11" s="31" t="e">
        <v>#VALUE!</v>
      </c>
      <c r="DV11" s="31">
        <v>267.5</v>
      </c>
      <c r="DW11" s="31" t="e">
        <v>#VALUE!</v>
      </c>
      <c r="DX11" s="31">
        <v>256.5</v>
      </c>
      <c r="DY11" s="31" t="e">
        <v>#VALUE!</v>
      </c>
      <c r="DZ11" s="31">
        <v>233.5</v>
      </c>
      <c r="EA11" s="31">
        <v>208.5</v>
      </c>
      <c r="EB11" s="31">
        <v>173</v>
      </c>
      <c r="EC11" s="31" t="e">
        <v>#VALUE!</v>
      </c>
      <c r="ED11" s="31" t="e">
        <v>#VALUE!</v>
      </c>
      <c r="EE11" s="31">
        <v>299</v>
      </c>
      <c r="EF11" s="31" t="e">
        <v>#VALUE!</v>
      </c>
      <c r="EG11" s="31">
        <v>276</v>
      </c>
      <c r="EH11" s="31">
        <v>251</v>
      </c>
      <c r="EI11" s="31">
        <v>215.5</v>
      </c>
      <c r="EJ11" s="31" t="e">
        <v>#VALUE!</v>
      </c>
      <c r="EK11" s="31" t="e">
        <v>#VALUE!</v>
      </c>
      <c r="EL11" s="31"/>
      <c r="EM11" s="31" t="e">
        <v>#VALUE!</v>
      </c>
      <c r="EN11" s="31" t="e">
        <v>#VALUE!</v>
      </c>
      <c r="EO11" s="31" t="e">
        <v>#VALUE!</v>
      </c>
      <c r="EP11" s="31"/>
      <c r="EQ11" s="31" t="e">
        <v>#VALUE!</v>
      </c>
      <c r="ER11" s="31">
        <v>265</v>
      </c>
      <c r="ES11" s="31">
        <v>240</v>
      </c>
      <c r="ET11" s="31">
        <v>204.5</v>
      </c>
      <c r="EU11" s="31" t="e">
        <v>#VALUE!</v>
      </c>
      <c r="EV11" s="31" t="e">
        <v>#VALUE!</v>
      </c>
      <c r="EW11" s="31" t="e">
        <v>#VALUE!</v>
      </c>
      <c r="EX11" s="31" t="e">
        <v>#VALUE!</v>
      </c>
      <c r="EY11" s="31"/>
      <c r="EZ11" s="31">
        <v>217</v>
      </c>
      <c r="FA11" s="31">
        <v>181.5</v>
      </c>
      <c r="FB11" s="31" t="e">
        <v>#VALUE!</v>
      </c>
      <c r="FC11" s="31">
        <v>156.5</v>
      </c>
      <c r="FD11" s="31" t="e">
        <v>#VALUE!</v>
      </c>
      <c r="FE11" s="31" t="e">
        <v>#VALUE!</v>
      </c>
      <c r="FF11" s="32">
        <v>315.5</v>
      </c>
      <c r="FG11" s="32">
        <v>429.5</v>
      </c>
      <c r="FH11" s="32">
        <v>315</v>
      </c>
      <c r="FI11" s="32">
        <v>300</v>
      </c>
      <c r="FJ11" s="32">
        <v>411</v>
      </c>
      <c r="FK11" s="32" t="e">
        <v>#VALUE!</v>
      </c>
      <c r="FL11" s="32">
        <v>468.5</v>
      </c>
      <c r="FM11" s="32" t="e">
        <v>#VALUE!</v>
      </c>
      <c r="FN11" s="32">
        <v>370</v>
      </c>
      <c r="FO11" s="32">
        <v>329</v>
      </c>
      <c r="FP11" s="32">
        <v>277.5</v>
      </c>
      <c r="FQ11" s="32" t="e">
        <v>#VALUE!</v>
      </c>
      <c r="FR11" s="32">
        <v>436</v>
      </c>
      <c r="FS11" s="32">
        <v>321.5</v>
      </c>
      <c r="FT11" s="32">
        <v>306.5</v>
      </c>
      <c r="FU11" s="32">
        <v>417.5</v>
      </c>
      <c r="FV11" s="32" t="e">
        <v>#VALUE!</v>
      </c>
      <c r="FW11" s="32">
        <v>475</v>
      </c>
      <c r="FX11" s="32" t="e">
        <v>#VALUE!</v>
      </c>
      <c r="FY11" s="32">
        <v>376.5</v>
      </c>
      <c r="FZ11" s="32">
        <v>335.5</v>
      </c>
      <c r="GA11" s="32">
        <v>284</v>
      </c>
      <c r="GB11" s="32" t="e">
        <v>#VALUE!</v>
      </c>
      <c r="GC11" s="32">
        <v>435.5</v>
      </c>
      <c r="GD11" s="32">
        <v>420.5</v>
      </c>
      <c r="GE11" s="32">
        <v>531.5</v>
      </c>
      <c r="GF11" s="32" t="e">
        <v>#VALUE!</v>
      </c>
      <c r="GG11" s="32">
        <v>589</v>
      </c>
      <c r="GH11" s="32" t="e">
        <v>#VALUE!</v>
      </c>
      <c r="GI11" s="32">
        <v>490.5</v>
      </c>
      <c r="GJ11" s="32">
        <v>449.5</v>
      </c>
      <c r="GK11" s="32">
        <v>398</v>
      </c>
      <c r="GL11" s="32" t="e">
        <v>#VALUE!</v>
      </c>
      <c r="GM11" s="32">
        <v>306</v>
      </c>
      <c r="GN11" s="32">
        <v>417</v>
      </c>
      <c r="GO11" s="32" t="e">
        <v>#VALUE!</v>
      </c>
      <c r="GP11" s="32">
        <v>474.5</v>
      </c>
      <c r="GQ11" s="32" t="e">
        <v>#VALUE!</v>
      </c>
      <c r="GR11" s="32">
        <v>376</v>
      </c>
      <c r="GS11" s="32">
        <v>335</v>
      </c>
      <c r="GT11" s="32">
        <v>283.5</v>
      </c>
      <c r="GU11" s="32" t="e">
        <v>#VALUE!</v>
      </c>
      <c r="GV11" s="32">
        <v>402</v>
      </c>
      <c r="GW11" s="32" t="e">
        <v>#VALUE!</v>
      </c>
      <c r="GX11" s="32">
        <v>459.5</v>
      </c>
      <c r="GY11" s="32" t="e">
        <v>#VALUE!</v>
      </c>
      <c r="GZ11" s="32">
        <v>361</v>
      </c>
      <c r="HA11" s="32">
        <v>320</v>
      </c>
      <c r="HB11" s="32">
        <v>268.5</v>
      </c>
      <c r="HC11" s="32" t="e">
        <v>#VALUE!</v>
      </c>
      <c r="HD11" s="32" t="e">
        <v>#VALUE!</v>
      </c>
      <c r="HE11" s="32">
        <v>570.5</v>
      </c>
      <c r="HF11" s="32" t="e">
        <v>#VALUE!</v>
      </c>
      <c r="HG11" s="32">
        <v>472</v>
      </c>
      <c r="HH11" s="32">
        <v>431</v>
      </c>
      <c r="HI11" s="32">
        <v>379.5</v>
      </c>
      <c r="HJ11" s="32" t="e">
        <v>#VALUE!</v>
      </c>
      <c r="HK11" s="32" t="e">
        <v>#VALUE!</v>
      </c>
      <c r="HL11" s="32"/>
      <c r="HM11" s="32" t="e">
        <v>#VALUE!</v>
      </c>
      <c r="HN11" s="32" t="e">
        <v>#VALUE!</v>
      </c>
      <c r="HO11" s="32" t="e">
        <v>#VALUE!</v>
      </c>
      <c r="HP11" s="32"/>
      <c r="HQ11" s="32" t="e">
        <v>#VALUE!</v>
      </c>
      <c r="HR11" s="32">
        <v>529.5</v>
      </c>
      <c r="HS11" s="32">
        <v>488.5</v>
      </c>
      <c r="HT11" s="32">
        <v>437</v>
      </c>
      <c r="HU11" s="32" t="e">
        <v>#VALUE!</v>
      </c>
      <c r="HV11" s="32" t="e">
        <v>#VALUE!</v>
      </c>
      <c r="HW11" s="32" t="e">
        <v>#VALUE!</v>
      </c>
      <c r="HX11" s="32" t="e">
        <v>#VALUE!</v>
      </c>
      <c r="HY11" s="32"/>
      <c r="HZ11" s="32">
        <v>390</v>
      </c>
      <c r="IA11" s="32">
        <v>338.5</v>
      </c>
      <c r="IB11" s="32" t="e">
        <v>#VALUE!</v>
      </c>
      <c r="IC11" s="32">
        <v>297.5</v>
      </c>
      <c r="ID11" s="32" t="e">
        <v>#VALUE!</v>
      </c>
      <c r="IE11" s="32" t="e">
        <v>#VALUE!</v>
      </c>
    </row>
    <row r="12" spans="1:239" x14ac:dyDescent="0.25">
      <c r="A12" s="24" t="s">
        <v>7</v>
      </c>
      <c r="B12" s="24" t="s">
        <v>5</v>
      </c>
      <c r="C12" s="24">
        <v>95.5</v>
      </c>
      <c r="D12" s="24">
        <v>117.5</v>
      </c>
      <c r="E12" s="30">
        <v>234.5</v>
      </c>
      <c r="F12" s="21">
        <v>99</v>
      </c>
      <c r="G12" s="21">
        <v>80.5</v>
      </c>
      <c r="H12" s="21">
        <v>77.5</v>
      </c>
      <c r="I12" s="21">
        <v>84</v>
      </c>
      <c r="J12" s="21">
        <v>75</v>
      </c>
      <c r="K12" s="21">
        <v>104</v>
      </c>
      <c r="L12" s="21">
        <v>97.5</v>
      </c>
      <c r="M12" s="21">
        <v>95.5</v>
      </c>
      <c r="N12" s="21">
        <v>92</v>
      </c>
      <c r="O12" s="21">
        <v>110</v>
      </c>
      <c r="P12" s="21">
        <v>109</v>
      </c>
      <c r="Q12" s="21" t="e">
        <v>#VALUE!</v>
      </c>
      <c r="R12" s="21">
        <v>83.5</v>
      </c>
      <c r="S12" s="21">
        <v>80.5</v>
      </c>
      <c r="T12" s="21">
        <v>87</v>
      </c>
      <c r="U12" s="21">
        <v>78</v>
      </c>
      <c r="V12" s="21">
        <v>107</v>
      </c>
      <c r="W12" s="21">
        <v>100.5</v>
      </c>
      <c r="X12" s="21">
        <v>98.5</v>
      </c>
      <c r="Y12" s="21">
        <v>95</v>
      </c>
      <c r="Z12" s="21">
        <v>113</v>
      </c>
      <c r="AA12" s="21">
        <v>112</v>
      </c>
      <c r="AB12" s="21" t="e">
        <v>#VALUE!</v>
      </c>
      <c r="AC12" s="21">
        <v>62</v>
      </c>
      <c r="AD12" s="21">
        <v>68.5</v>
      </c>
      <c r="AE12" s="21">
        <v>59.5</v>
      </c>
      <c r="AF12" s="21">
        <v>88.5</v>
      </c>
      <c r="AG12" s="21">
        <v>82</v>
      </c>
      <c r="AH12" s="21">
        <v>80</v>
      </c>
      <c r="AI12" s="21">
        <v>76.5</v>
      </c>
      <c r="AJ12" s="21">
        <v>94.5</v>
      </c>
      <c r="AK12" s="21">
        <v>93.5</v>
      </c>
      <c r="AL12" s="21" t="e">
        <v>#VALUE!</v>
      </c>
      <c r="AM12" s="21">
        <v>65.5</v>
      </c>
      <c r="AN12" s="21">
        <v>56.5</v>
      </c>
      <c r="AO12" s="21">
        <v>85.5</v>
      </c>
      <c r="AP12" s="21">
        <v>79</v>
      </c>
      <c r="AQ12" s="21">
        <v>77</v>
      </c>
      <c r="AR12" s="21">
        <v>73.5</v>
      </c>
      <c r="AS12" s="21">
        <v>91.5</v>
      </c>
      <c r="AT12" s="21">
        <v>90.5</v>
      </c>
      <c r="AU12" s="21" t="e">
        <v>#VALUE!</v>
      </c>
      <c r="AV12" s="21">
        <v>63</v>
      </c>
      <c r="AW12" s="21">
        <v>92</v>
      </c>
      <c r="AX12" s="21">
        <v>85.5</v>
      </c>
      <c r="AY12" s="21">
        <v>83.5</v>
      </c>
      <c r="AZ12" s="21">
        <v>80</v>
      </c>
      <c r="BA12" s="21">
        <v>98</v>
      </c>
      <c r="BB12" s="21">
        <v>97</v>
      </c>
      <c r="BC12" s="21" t="e">
        <v>#VALUE!</v>
      </c>
      <c r="BD12" s="21">
        <v>83</v>
      </c>
      <c r="BE12" s="21">
        <v>76.5</v>
      </c>
      <c r="BF12" s="21">
        <v>74.5</v>
      </c>
      <c r="BG12" s="21">
        <v>71</v>
      </c>
      <c r="BH12" s="21">
        <v>89</v>
      </c>
      <c r="BI12" s="21">
        <v>88</v>
      </c>
      <c r="BJ12" s="21" t="e">
        <v>#VALUE!</v>
      </c>
      <c r="BK12" s="21">
        <v>105.5</v>
      </c>
      <c r="BL12" s="21">
        <v>103.5</v>
      </c>
      <c r="BM12" s="21">
        <v>100</v>
      </c>
      <c r="BN12" s="21">
        <v>118</v>
      </c>
      <c r="BO12" s="21">
        <v>117</v>
      </c>
      <c r="BP12" s="21" t="e">
        <v>#VALUE!</v>
      </c>
      <c r="BQ12" s="21">
        <v>97</v>
      </c>
      <c r="BR12" s="21">
        <v>93.5</v>
      </c>
      <c r="BS12" s="21">
        <v>111.5</v>
      </c>
      <c r="BT12" s="21">
        <v>110.5</v>
      </c>
      <c r="BU12" s="21" t="e">
        <v>#VALUE!</v>
      </c>
      <c r="BV12" s="21">
        <v>91.5</v>
      </c>
      <c r="BW12" s="21">
        <v>109.5</v>
      </c>
      <c r="BX12" s="21">
        <v>108.5</v>
      </c>
      <c r="BY12" s="21" t="e">
        <v>#VALUE!</v>
      </c>
      <c r="BZ12" s="21">
        <v>106</v>
      </c>
      <c r="CA12" s="21">
        <v>105</v>
      </c>
      <c r="CB12" s="21" t="e">
        <v>#VALUE!</v>
      </c>
      <c r="CC12" s="21">
        <v>123</v>
      </c>
      <c r="CD12" s="21" t="e">
        <v>#VALUE!</v>
      </c>
      <c r="CE12" s="21" t="e">
        <v>#VALUE!</v>
      </c>
      <c r="CF12" s="31">
        <v>126.5</v>
      </c>
      <c r="CG12" s="31">
        <v>125.5</v>
      </c>
      <c r="CH12" s="31">
        <v>112</v>
      </c>
      <c r="CI12" s="31">
        <v>116</v>
      </c>
      <c r="CJ12" s="31">
        <v>117</v>
      </c>
      <c r="CK12" s="31">
        <v>119.5</v>
      </c>
      <c r="CL12" s="31">
        <v>177</v>
      </c>
      <c r="CM12" s="31">
        <v>130</v>
      </c>
      <c r="CN12" s="31">
        <v>132</v>
      </c>
      <c r="CO12" s="31">
        <v>138.5</v>
      </c>
      <c r="CP12" s="31">
        <v>152</v>
      </c>
      <c r="CQ12" s="31" t="e">
        <v>#VALUE!</v>
      </c>
      <c r="CR12" s="31">
        <v>113</v>
      </c>
      <c r="CS12" s="31">
        <v>99.5</v>
      </c>
      <c r="CT12" s="31">
        <v>103.5</v>
      </c>
      <c r="CU12" s="31">
        <v>104.5</v>
      </c>
      <c r="CV12" s="31">
        <v>107</v>
      </c>
      <c r="CW12" s="31">
        <v>164.5</v>
      </c>
      <c r="CX12" s="31">
        <v>117.5</v>
      </c>
      <c r="CY12" s="31">
        <v>119.5</v>
      </c>
      <c r="CZ12" s="31">
        <v>126</v>
      </c>
      <c r="DA12" s="31">
        <v>139.5</v>
      </c>
      <c r="DB12" s="31" t="e">
        <v>#VALUE!</v>
      </c>
      <c r="DC12" s="31">
        <v>98.5</v>
      </c>
      <c r="DD12" s="31">
        <v>102.5</v>
      </c>
      <c r="DE12" s="31">
        <v>103.5</v>
      </c>
      <c r="DF12" s="31">
        <v>106</v>
      </c>
      <c r="DG12" s="31">
        <v>163.5</v>
      </c>
      <c r="DH12" s="31">
        <v>116.5</v>
      </c>
      <c r="DI12" s="31">
        <v>118.5</v>
      </c>
      <c r="DJ12" s="31">
        <v>125</v>
      </c>
      <c r="DK12" s="31">
        <v>138.5</v>
      </c>
      <c r="DL12" s="31" t="e">
        <v>#VALUE!</v>
      </c>
      <c r="DM12" s="31">
        <v>89</v>
      </c>
      <c r="DN12" s="31">
        <v>90</v>
      </c>
      <c r="DO12" s="31">
        <v>92.5</v>
      </c>
      <c r="DP12" s="31">
        <v>150</v>
      </c>
      <c r="DQ12" s="31">
        <v>103</v>
      </c>
      <c r="DR12" s="31">
        <v>105</v>
      </c>
      <c r="DS12" s="31">
        <v>111.5</v>
      </c>
      <c r="DT12" s="31">
        <v>125</v>
      </c>
      <c r="DU12" s="31" t="e">
        <v>#VALUE!</v>
      </c>
      <c r="DV12" s="31">
        <v>94</v>
      </c>
      <c r="DW12" s="31">
        <v>96.5</v>
      </c>
      <c r="DX12" s="31">
        <v>154</v>
      </c>
      <c r="DY12" s="31">
        <v>107</v>
      </c>
      <c r="DZ12" s="31">
        <v>109</v>
      </c>
      <c r="EA12" s="31">
        <v>115.5</v>
      </c>
      <c r="EB12" s="31">
        <v>129</v>
      </c>
      <c r="EC12" s="31" t="e">
        <v>#VALUE!</v>
      </c>
      <c r="ED12" s="31">
        <v>97.5</v>
      </c>
      <c r="EE12" s="31">
        <v>155</v>
      </c>
      <c r="EF12" s="31">
        <v>108</v>
      </c>
      <c r="EG12" s="31">
        <v>110</v>
      </c>
      <c r="EH12" s="31">
        <v>116.5</v>
      </c>
      <c r="EI12" s="31">
        <v>130</v>
      </c>
      <c r="EJ12" s="31" t="e">
        <v>#VALUE!</v>
      </c>
      <c r="EK12" s="31">
        <v>157.5</v>
      </c>
      <c r="EL12" s="31">
        <v>110.5</v>
      </c>
      <c r="EM12" s="31">
        <v>112.5</v>
      </c>
      <c r="EN12" s="31">
        <v>119</v>
      </c>
      <c r="EO12" s="31">
        <v>132.5</v>
      </c>
      <c r="EP12" s="31" t="e">
        <v>#VALUE!</v>
      </c>
      <c r="EQ12" s="31">
        <v>168</v>
      </c>
      <c r="ER12" s="31">
        <v>170</v>
      </c>
      <c r="ES12" s="31">
        <v>176.5</v>
      </c>
      <c r="ET12" s="31">
        <v>190</v>
      </c>
      <c r="EU12" s="31" t="e">
        <v>#VALUE!</v>
      </c>
      <c r="EV12" s="31">
        <v>123</v>
      </c>
      <c r="EW12" s="31">
        <v>129.5</v>
      </c>
      <c r="EX12" s="31">
        <v>143</v>
      </c>
      <c r="EY12" s="31" t="e">
        <v>#VALUE!</v>
      </c>
      <c r="EZ12" s="31">
        <v>131.5</v>
      </c>
      <c r="FA12" s="31">
        <v>145</v>
      </c>
      <c r="FB12" s="31" t="e">
        <v>#VALUE!</v>
      </c>
      <c r="FC12" s="31">
        <v>151.5</v>
      </c>
      <c r="FD12" s="31" t="e">
        <v>#VALUE!</v>
      </c>
      <c r="FE12" s="31" t="e">
        <v>#VALUE!</v>
      </c>
      <c r="FF12" s="32">
        <v>282.5</v>
      </c>
      <c r="FG12" s="32">
        <v>230</v>
      </c>
      <c r="FH12" s="32">
        <v>229</v>
      </c>
      <c r="FI12" s="32">
        <v>250</v>
      </c>
      <c r="FJ12" s="32">
        <v>238.5</v>
      </c>
      <c r="FK12" s="32">
        <v>326.5</v>
      </c>
      <c r="FL12" s="32">
        <v>305</v>
      </c>
      <c r="FM12" s="32">
        <v>249</v>
      </c>
      <c r="FN12" s="32">
        <v>252</v>
      </c>
      <c r="FO12" s="32">
        <v>275.5</v>
      </c>
      <c r="FP12" s="32">
        <v>281.5</v>
      </c>
      <c r="FQ12" s="32" t="e">
        <v>#VALUE!</v>
      </c>
      <c r="FR12" s="32">
        <v>219.5</v>
      </c>
      <c r="FS12" s="32">
        <v>218.5</v>
      </c>
      <c r="FT12" s="32">
        <v>239.5</v>
      </c>
      <c r="FU12" s="32">
        <v>228</v>
      </c>
      <c r="FV12" s="32">
        <v>316</v>
      </c>
      <c r="FW12" s="32">
        <v>294.5</v>
      </c>
      <c r="FX12" s="32">
        <v>238.5</v>
      </c>
      <c r="FY12" s="32">
        <v>241.5</v>
      </c>
      <c r="FZ12" s="32">
        <v>265</v>
      </c>
      <c r="GA12" s="32">
        <v>271</v>
      </c>
      <c r="GB12" s="32" t="e">
        <v>#VALUE!</v>
      </c>
      <c r="GC12" s="32">
        <v>166</v>
      </c>
      <c r="GD12" s="32">
        <v>187</v>
      </c>
      <c r="GE12" s="32">
        <v>175.5</v>
      </c>
      <c r="GF12" s="32">
        <v>263.5</v>
      </c>
      <c r="GG12" s="32">
        <v>242</v>
      </c>
      <c r="GH12" s="32">
        <v>186</v>
      </c>
      <c r="GI12" s="32">
        <v>189</v>
      </c>
      <c r="GJ12" s="32">
        <v>212.5</v>
      </c>
      <c r="GK12" s="32">
        <v>218.5</v>
      </c>
      <c r="GL12" s="32" t="e">
        <v>#VALUE!</v>
      </c>
      <c r="GM12" s="32">
        <v>186</v>
      </c>
      <c r="GN12" s="32">
        <v>174.5</v>
      </c>
      <c r="GO12" s="32">
        <v>262.5</v>
      </c>
      <c r="GP12" s="32">
        <v>241</v>
      </c>
      <c r="GQ12" s="32">
        <v>185</v>
      </c>
      <c r="GR12" s="32">
        <v>188</v>
      </c>
      <c r="GS12" s="32">
        <v>211.5</v>
      </c>
      <c r="GT12" s="32">
        <v>217.5</v>
      </c>
      <c r="GU12" s="32" t="e">
        <v>#VALUE!</v>
      </c>
      <c r="GV12" s="32">
        <v>195.5</v>
      </c>
      <c r="GW12" s="32">
        <v>283.5</v>
      </c>
      <c r="GX12" s="32">
        <v>262</v>
      </c>
      <c r="GY12" s="32">
        <v>206</v>
      </c>
      <c r="GZ12" s="32">
        <v>209</v>
      </c>
      <c r="HA12" s="32">
        <v>232.5</v>
      </c>
      <c r="HB12" s="32">
        <v>238.5</v>
      </c>
      <c r="HC12" s="32" t="e">
        <v>#VALUE!</v>
      </c>
      <c r="HD12" s="32">
        <v>272</v>
      </c>
      <c r="HE12" s="32">
        <v>250.5</v>
      </c>
      <c r="HF12" s="32">
        <v>194.5</v>
      </c>
      <c r="HG12" s="32">
        <v>197.5</v>
      </c>
      <c r="HH12" s="32">
        <v>221</v>
      </c>
      <c r="HI12" s="32">
        <v>227</v>
      </c>
      <c r="HJ12" s="32" t="e">
        <v>#VALUE!</v>
      </c>
      <c r="HK12" s="32">
        <v>338.5</v>
      </c>
      <c r="HL12" s="32">
        <v>282.5</v>
      </c>
      <c r="HM12" s="32">
        <v>285.5</v>
      </c>
      <c r="HN12" s="32">
        <v>309</v>
      </c>
      <c r="HO12" s="32">
        <v>315</v>
      </c>
      <c r="HP12" s="32" t="e">
        <v>#VALUE!</v>
      </c>
      <c r="HQ12" s="32">
        <v>261</v>
      </c>
      <c r="HR12" s="32">
        <v>264</v>
      </c>
      <c r="HS12" s="32">
        <v>287.5</v>
      </c>
      <c r="HT12" s="32">
        <v>293.5</v>
      </c>
      <c r="HU12" s="32" t="e">
        <v>#VALUE!</v>
      </c>
      <c r="HV12" s="32">
        <v>208</v>
      </c>
      <c r="HW12" s="32">
        <v>231.5</v>
      </c>
      <c r="HX12" s="32">
        <v>237.5</v>
      </c>
      <c r="HY12" s="32" t="e">
        <v>#VALUE!</v>
      </c>
      <c r="HZ12" s="32">
        <v>234.5</v>
      </c>
      <c r="IA12" s="32">
        <v>240.5</v>
      </c>
      <c r="IB12" s="32" t="e">
        <v>#VALUE!</v>
      </c>
      <c r="IC12" s="32">
        <v>264</v>
      </c>
      <c r="ID12" s="32" t="e">
        <v>#VALUE!</v>
      </c>
      <c r="IE12" s="32" t="e">
        <v>#VALUE!</v>
      </c>
    </row>
    <row r="13" spans="1:239" x14ac:dyDescent="0.25">
      <c r="A13" s="24" t="s">
        <v>7</v>
      </c>
      <c r="B13" s="24" t="s">
        <v>88</v>
      </c>
      <c r="C13" s="24">
        <v>89.5</v>
      </c>
      <c r="D13" s="24">
        <v>135</v>
      </c>
      <c r="E13" s="30">
        <v>272</v>
      </c>
      <c r="F13" s="21">
        <v>122</v>
      </c>
      <c r="G13" s="21">
        <v>116</v>
      </c>
      <c r="H13" s="21">
        <v>103.5</v>
      </c>
      <c r="I13" s="21">
        <v>90.5</v>
      </c>
      <c r="J13" s="21">
        <v>143.5</v>
      </c>
      <c r="K13" s="21">
        <v>160.5</v>
      </c>
      <c r="L13" s="21">
        <v>97.5</v>
      </c>
      <c r="M13" s="21">
        <v>83</v>
      </c>
      <c r="N13" s="21">
        <v>108.5</v>
      </c>
      <c r="O13" s="21">
        <v>110</v>
      </c>
      <c r="P13" s="21">
        <v>105.5</v>
      </c>
      <c r="Q13" s="21">
        <v>105</v>
      </c>
      <c r="R13" s="21">
        <v>109</v>
      </c>
      <c r="S13" s="21">
        <v>96.5</v>
      </c>
      <c r="T13" s="21">
        <v>83.5</v>
      </c>
      <c r="U13" s="21">
        <v>136.5</v>
      </c>
      <c r="V13" s="21">
        <v>153.5</v>
      </c>
      <c r="W13" s="21">
        <v>90.5</v>
      </c>
      <c r="X13" s="21">
        <v>76</v>
      </c>
      <c r="Y13" s="21">
        <v>101.5</v>
      </c>
      <c r="Z13" s="21">
        <v>103</v>
      </c>
      <c r="AA13" s="21">
        <v>98.5</v>
      </c>
      <c r="AB13" s="21">
        <v>98</v>
      </c>
      <c r="AC13" s="21">
        <v>90.5</v>
      </c>
      <c r="AD13" s="21">
        <v>77.5</v>
      </c>
      <c r="AE13" s="21">
        <v>130.5</v>
      </c>
      <c r="AF13" s="21">
        <v>147.5</v>
      </c>
      <c r="AG13" s="21">
        <v>84.5</v>
      </c>
      <c r="AH13" s="21">
        <v>70</v>
      </c>
      <c r="AI13" s="21">
        <v>95.5</v>
      </c>
      <c r="AJ13" s="21">
        <v>97</v>
      </c>
      <c r="AK13" s="21">
        <v>92.5</v>
      </c>
      <c r="AL13" s="21">
        <v>92</v>
      </c>
      <c r="AM13" s="21">
        <v>65</v>
      </c>
      <c r="AN13" s="21">
        <v>118</v>
      </c>
      <c r="AO13" s="21">
        <v>135</v>
      </c>
      <c r="AP13" s="21">
        <v>72</v>
      </c>
      <c r="AQ13" s="21">
        <v>57.5</v>
      </c>
      <c r="AR13" s="21">
        <v>83</v>
      </c>
      <c r="AS13" s="21">
        <v>84.5</v>
      </c>
      <c r="AT13" s="21">
        <v>80</v>
      </c>
      <c r="AU13" s="21">
        <v>79.5</v>
      </c>
      <c r="AV13" s="21">
        <v>105</v>
      </c>
      <c r="AW13" s="21">
        <v>122</v>
      </c>
      <c r="AX13" s="21">
        <v>59</v>
      </c>
      <c r="AY13" s="21">
        <v>44.5</v>
      </c>
      <c r="AZ13" s="21">
        <v>70</v>
      </c>
      <c r="BA13" s="21">
        <v>71.5</v>
      </c>
      <c r="BB13" s="21">
        <v>67</v>
      </c>
      <c r="BC13" s="21">
        <v>66.5</v>
      </c>
      <c r="BD13" s="21">
        <v>175</v>
      </c>
      <c r="BE13" s="21">
        <v>112</v>
      </c>
      <c r="BF13" s="21">
        <v>97.5</v>
      </c>
      <c r="BG13" s="21">
        <v>123</v>
      </c>
      <c r="BH13" s="21">
        <v>124.5</v>
      </c>
      <c r="BI13" s="21">
        <v>120</v>
      </c>
      <c r="BJ13" s="21">
        <v>119.5</v>
      </c>
      <c r="BK13" s="21">
        <v>129</v>
      </c>
      <c r="BL13" s="21">
        <v>114.5</v>
      </c>
      <c r="BM13" s="21">
        <v>140</v>
      </c>
      <c r="BN13" s="21">
        <v>141.5</v>
      </c>
      <c r="BO13" s="21">
        <v>137</v>
      </c>
      <c r="BP13" s="21">
        <v>136.5</v>
      </c>
      <c r="BQ13" s="21">
        <v>51.5</v>
      </c>
      <c r="BR13" s="21">
        <v>77</v>
      </c>
      <c r="BS13" s="21">
        <v>78.5</v>
      </c>
      <c r="BT13" s="21">
        <v>74</v>
      </c>
      <c r="BU13" s="21">
        <v>73.5</v>
      </c>
      <c r="BV13" s="21">
        <v>62.5</v>
      </c>
      <c r="BW13" s="21">
        <v>64</v>
      </c>
      <c r="BX13" s="21">
        <v>59.5</v>
      </c>
      <c r="BY13" s="21">
        <v>59</v>
      </c>
      <c r="BZ13" s="21">
        <v>89.5</v>
      </c>
      <c r="CA13" s="21">
        <v>85</v>
      </c>
      <c r="CB13" s="21">
        <v>84.5</v>
      </c>
      <c r="CC13" s="21">
        <v>86.5</v>
      </c>
      <c r="CD13" s="21">
        <v>86</v>
      </c>
      <c r="CE13" s="21">
        <v>81.5</v>
      </c>
      <c r="CF13" s="31">
        <v>144</v>
      </c>
      <c r="CG13" s="31">
        <v>118</v>
      </c>
      <c r="CH13" s="31">
        <v>125.5</v>
      </c>
      <c r="CI13" s="31">
        <v>118</v>
      </c>
      <c r="CJ13" s="31">
        <v>125.5</v>
      </c>
      <c r="CK13" s="31">
        <v>149.5</v>
      </c>
      <c r="CL13" s="31">
        <v>99.5</v>
      </c>
      <c r="CM13" s="31">
        <v>102.5</v>
      </c>
      <c r="CN13" s="31">
        <v>133</v>
      </c>
      <c r="CO13" s="31">
        <v>133</v>
      </c>
      <c r="CP13" s="31">
        <v>120.5</v>
      </c>
      <c r="CQ13" s="31">
        <v>139.5</v>
      </c>
      <c r="CR13" s="31">
        <v>146</v>
      </c>
      <c r="CS13" s="31">
        <v>153.5</v>
      </c>
      <c r="CT13" s="31">
        <v>146</v>
      </c>
      <c r="CU13" s="31">
        <v>153.5</v>
      </c>
      <c r="CV13" s="31">
        <v>177.5</v>
      </c>
      <c r="CW13" s="31">
        <v>127.5</v>
      </c>
      <c r="CX13" s="31">
        <v>130.5</v>
      </c>
      <c r="CY13" s="31">
        <v>161</v>
      </c>
      <c r="CZ13" s="31">
        <v>161</v>
      </c>
      <c r="DA13" s="31">
        <v>148.5</v>
      </c>
      <c r="DB13" s="31">
        <v>167.5</v>
      </c>
      <c r="DC13" s="31">
        <v>127.5</v>
      </c>
      <c r="DD13" s="31">
        <v>120</v>
      </c>
      <c r="DE13" s="31">
        <v>127.5</v>
      </c>
      <c r="DF13" s="31">
        <v>151.5</v>
      </c>
      <c r="DG13" s="31">
        <v>101.5</v>
      </c>
      <c r="DH13" s="31">
        <v>104.5</v>
      </c>
      <c r="DI13" s="31">
        <v>135</v>
      </c>
      <c r="DJ13" s="31">
        <v>135</v>
      </c>
      <c r="DK13" s="31">
        <v>122.5</v>
      </c>
      <c r="DL13" s="31">
        <v>141.5</v>
      </c>
      <c r="DM13" s="31">
        <v>127.5</v>
      </c>
      <c r="DN13" s="31">
        <v>135</v>
      </c>
      <c r="DO13" s="31">
        <v>159</v>
      </c>
      <c r="DP13" s="31">
        <v>109</v>
      </c>
      <c r="DQ13" s="31">
        <v>112</v>
      </c>
      <c r="DR13" s="31">
        <v>142.5</v>
      </c>
      <c r="DS13" s="31">
        <v>142.5</v>
      </c>
      <c r="DT13" s="31">
        <v>130</v>
      </c>
      <c r="DU13" s="31">
        <v>149</v>
      </c>
      <c r="DV13" s="31">
        <v>127.5</v>
      </c>
      <c r="DW13" s="31">
        <v>151.5</v>
      </c>
      <c r="DX13" s="31">
        <v>101.5</v>
      </c>
      <c r="DY13" s="31">
        <v>104.5</v>
      </c>
      <c r="DZ13" s="31">
        <v>135</v>
      </c>
      <c r="EA13" s="31">
        <v>135</v>
      </c>
      <c r="EB13" s="31">
        <v>122.5</v>
      </c>
      <c r="EC13" s="31">
        <v>141.5</v>
      </c>
      <c r="ED13" s="31">
        <v>159</v>
      </c>
      <c r="EE13" s="31">
        <v>109</v>
      </c>
      <c r="EF13" s="31">
        <v>112</v>
      </c>
      <c r="EG13" s="31">
        <v>142.5</v>
      </c>
      <c r="EH13" s="31">
        <v>142.5</v>
      </c>
      <c r="EI13" s="31">
        <v>130</v>
      </c>
      <c r="EJ13" s="31">
        <v>149</v>
      </c>
      <c r="EK13" s="31">
        <v>133</v>
      </c>
      <c r="EL13" s="31">
        <v>136</v>
      </c>
      <c r="EM13" s="31">
        <v>166.5</v>
      </c>
      <c r="EN13" s="31">
        <v>166.5</v>
      </c>
      <c r="EO13" s="31">
        <v>154</v>
      </c>
      <c r="EP13" s="31">
        <v>173</v>
      </c>
      <c r="EQ13" s="31">
        <v>86</v>
      </c>
      <c r="ER13" s="31">
        <v>116.5</v>
      </c>
      <c r="ES13" s="31">
        <v>116.5</v>
      </c>
      <c r="ET13" s="31">
        <v>104</v>
      </c>
      <c r="EU13" s="31">
        <v>123</v>
      </c>
      <c r="EV13" s="31">
        <v>119.5</v>
      </c>
      <c r="EW13" s="31">
        <v>119.5</v>
      </c>
      <c r="EX13" s="31">
        <v>107</v>
      </c>
      <c r="EY13" s="31">
        <v>126</v>
      </c>
      <c r="EZ13" s="31">
        <v>150</v>
      </c>
      <c r="FA13" s="31">
        <v>137.5</v>
      </c>
      <c r="FB13" s="31">
        <v>156.5</v>
      </c>
      <c r="FC13" s="31">
        <v>137.5</v>
      </c>
      <c r="FD13" s="31">
        <v>156.5</v>
      </c>
      <c r="FE13" s="31">
        <v>144</v>
      </c>
      <c r="FF13" s="32">
        <v>531.5</v>
      </c>
      <c r="FG13" s="32">
        <v>464</v>
      </c>
      <c r="FH13" s="32">
        <v>425.5</v>
      </c>
      <c r="FI13" s="32">
        <v>402</v>
      </c>
      <c r="FJ13" s="32">
        <v>422</v>
      </c>
      <c r="FK13" s="32">
        <v>505.5</v>
      </c>
      <c r="FL13" s="32">
        <v>430.5</v>
      </c>
      <c r="FM13" s="32">
        <v>382.5</v>
      </c>
      <c r="FN13" s="32">
        <v>453.5</v>
      </c>
      <c r="FO13" s="32">
        <v>441.5</v>
      </c>
      <c r="FP13" s="32">
        <v>428.5</v>
      </c>
      <c r="FQ13" s="32">
        <v>452.5</v>
      </c>
      <c r="FR13" s="32">
        <v>395.5</v>
      </c>
      <c r="FS13" s="32">
        <v>357</v>
      </c>
      <c r="FT13" s="32">
        <v>333.5</v>
      </c>
      <c r="FU13" s="32">
        <v>353.5</v>
      </c>
      <c r="FV13" s="32">
        <v>437</v>
      </c>
      <c r="FW13" s="32">
        <v>362</v>
      </c>
      <c r="FX13" s="32">
        <v>314</v>
      </c>
      <c r="FY13" s="32">
        <v>385</v>
      </c>
      <c r="FZ13" s="32">
        <v>373</v>
      </c>
      <c r="GA13" s="32">
        <v>360</v>
      </c>
      <c r="GB13" s="32">
        <v>384</v>
      </c>
      <c r="GC13" s="32">
        <v>289.5</v>
      </c>
      <c r="GD13" s="32">
        <v>266</v>
      </c>
      <c r="GE13" s="32">
        <v>286</v>
      </c>
      <c r="GF13" s="32">
        <v>369.5</v>
      </c>
      <c r="GG13" s="32">
        <v>294.5</v>
      </c>
      <c r="GH13" s="32">
        <v>246.5</v>
      </c>
      <c r="GI13" s="32">
        <v>317.5</v>
      </c>
      <c r="GJ13" s="32">
        <v>305.5</v>
      </c>
      <c r="GK13" s="32">
        <v>292.5</v>
      </c>
      <c r="GL13" s="32">
        <v>316.5</v>
      </c>
      <c r="GM13" s="32">
        <v>227.5</v>
      </c>
      <c r="GN13" s="32">
        <v>247.5</v>
      </c>
      <c r="GO13" s="32">
        <v>331</v>
      </c>
      <c r="GP13" s="32">
        <v>256</v>
      </c>
      <c r="GQ13" s="32">
        <v>208</v>
      </c>
      <c r="GR13" s="32">
        <v>279</v>
      </c>
      <c r="GS13" s="32">
        <v>267</v>
      </c>
      <c r="GT13" s="32">
        <v>254</v>
      </c>
      <c r="GU13" s="32">
        <v>278</v>
      </c>
      <c r="GV13" s="32">
        <v>224</v>
      </c>
      <c r="GW13" s="32">
        <v>307.5</v>
      </c>
      <c r="GX13" s="32">
        <v>232.5</v>
      </c>
      <c r="GY13" s="32">
        <v>184.5</v>
      </c>
      <c r="GZ13" s="32">
        <v>255.5</v>
      </c>
      <c r="HA13" s="32">
        <v>243.5</v>
      </c>
      <c r="HB13" s="32">
        <v>230.5</v>
      </c>
      <c r="HC13" s="32">
        <v>254.5</v>
      </c>
      <c r="HD13" s="32">
        <v>327.5</v>
      </c>
      <c r="HE13" s="32">
        <v>252.5</v>
      </c>
      <c r="HF13" s="32">
        <v>204.5</v>
      </c>
      <c r="HG13" s="32">
        <v>275.5</v>
      </c>
      <c r="HH13" s="32">
        <v>263.5</v>
      </c>
      <c r="HI13" s="32">
        <v>250.5</v>
      </c>
      <c r="HJ13" s="32">
        <v>274.5</v>
      </c>
      <c r="HK13" s="32">
        <v>336</v>
      </c>
      <c r="HL13" s="32">
        <v>288</v>
      </c>
      <c r="HM13" s="32">
        <v>359</v>
      </c>
      <c r="HN13" s="32">
        <v>347</v>
      </c>
      <c r="HO13" s="32">
        <v>334</v>
      </c>
      <c r="HP13" s="32">
        <v>358</v>
      </c>
      <c r="HQ13" s="32">
        <v>213</v>
      </c>
      <c r="HR13" s="32">
        <v>284</v>
      </c>
      <c r="HS13" s="32">
        <v>272</v>
      </c>
      <c r="HT13" s="32">
        <v>259</v>
      </c>
      <c r="HU13" s="32">
        <v>283</v>
      </c>
      <c r="HV13" s="32">
        <v>236</v>
      </c>
      <c r="HW13" s="32">
        <v>224</v>
      </c>
      <c r="HX13" s="32">
        <v>211</v>
      </c>
      <c r="HY13" s="32">
        <v>235</v>
      </c>
      <c r="HZ13" s="32">
        <v>295</v>
      </c>
      <c r="IA13" s="32">
        <v>282</v>
      </c>
      <c r="IB13" s="32">
        <v>306</v>
      </c>
      <c r="IC13" s="32">
        <v>270</v>
      </c>
      <c r="ID13" s="32">
        <v>294</v>
      </c>
      <c r="IE13" s="32">
        <v>281</v>
      </c>
    </row>
    <row r="14" spans="1:239" x14ac:dyDescent="0.25">
      <c r="A14" s="24" t="s">
        <v>7</v>
      </c>
      <c r="B14" s="24" t="s">
        <v>6</v>
      </c>
      <c r="C14" s="24">
        <v>97</v>
      </c>
      <c r="D14" s="24">
        <v>139</v>
      </c>
      <c r="E14" s="30">
        <v>343</v>
      </c>
      <c r="F14" s="21">
        <v>153</v>
      </c>
      <c r="G14" s="21">
        <v>136.5</v>
      </c>
      <c r="H14" s="21">
        <v>134.5</v>
      </c>
      <c r="I14" s="21">
        <v>122</v>
      </c>
      <c r="J14" s="21">
        <v>130.5</v>
      </c>
      <c r="K14" s="21">
        <v>121</v>
      </c>
      <c r="L14" s="21">
        <v>143</v>
      </c>
      <c r="M14" s="21">
        <v>112</v>
      </c>
      <c r="N14" s="21">
        <v>135.5</v>
      </c>
      <c r="O14" s="21">
        <v>132.5</v>
      </c>
      <c r="P14" s="21">
        <v>162.5</v>
      </c>
      <c r="Q14" s="21">
        <v>137.5</v>
      </c>
      <c r="R14" s="21">
        <v>115.5</v>
      </c>
      <c r="S14" s="21">
        <v>113.5</v>
      </c>
      <c r="T14" s="21">
        <v>101</v>
      </c>
      <c r="U14" s="21">
        <v>109.5</v>
      </c>
      <c r="V14" s="21">
        <v>100</v>
      </c>
      <c r="W14" s="21">
        <v>122</v>
      </c>
      <c r="X14" s="21">
        <v>91</v>
      </c>
      <c r="Y14" s="21">
        <v>114.5</v>
      </c>
      <c r="Z14" s="21">
        <v>111.5</v>
      </c>
      <c r="AA14" s="21">
        <v>141.5</v>
      </c>
      <c r="AB14" s="21">
        <v>116.5</v>
      </c>
      <c r="AC14" s="21">
        <v>97</v>
      </c>
      <c r="AD14" s="21">
        <v>84.5</v>
      </c>
      <c r="AE14" s="21">
        <v>93</v>
      </c>
      <c r="AF14" s="21">
        <v>83.5</v>
      </c>
      <c r="AG14" s="21">
        <v>105.5</v>
      </c>
      <c r="AH14" s="21">
        <v>74.5</v>
      </c>
      <c r="AI14" s="21">
        <v>98</v>
      </c>
      <c r="AJ14" s="21">
        <v>95</v>
      </c>
      <c r="AK14" s="21">
        <v>125</v>
      </c>
      <c r="AL14" s="21">
        <v>100</v>
      </c>
      <c r="AM14" s="21">
        <v>82.5</v>
      </c>
      <c r="AN14" s="21">
        <v>91</v>
      </c>
      <c r="AO14" s="21">
        <v>81.5</v>
      </c>
      <c r="AP14" s="21">
        <v>103.5</v>
      </c>
      <c r="AQ14" s="21">
        <v>72.5</v>
      </c>
      <c r="AR14" s="21">
        <v>96</v>
      </c>
      <c r="AS14" s="21">
        <v>93</v>
      </c>
      <c r="AT14" s="21">
        <v>123</v>
      </c>
      <c r="AU14" s="21">
        <v>98</v>
      </c>
      <c r="AV14" s="21">
        <v>78.5</v>
      </c>
      <c r="AW14" s="21">
        <v>69</v>
      </c>
      <c r="AX14" s="21">
        <v>91</v>
      </c>
      <c r="AY14" s="21">
        <v>60</v>
      </c>
      <c r="AZ14" s="21">
        <v>83.5</v>
      </c>
      <c r="BA14" s="21">
        <v>80.5</v>
      </c>
      <c r="BB14" s="21">
        <v>110.5</v>
      </c>
      <c r="BC14" s="21">
        <v>85.5</v>
      </c>
      <c r="BD14" s="21">
        <v>77.5</v>
      </c>
      <c r="BE14" s="21">
        <v>99.5</v>
      </c>
      <c r="BF14" s="21">
        <v>68.5</v>
      </c>
      <c r="BG14" s="21">
        <v>92</v>
      </c>
      <c r="BH14" s="21">
        <v>89</v>
      </c>
      <c r="BI14" s="21">
        <v>119</v>
      </c>
      <c r="BJ14" s="21">
        <v>94</v>
      </c>
      <c r="BK14" s="21">
        <v>90</v>
      </c>
      <c r="BL14" s="21">
        <v>59</v>
      </c>
      <c r="BM14" s="21">
        <v>82.5</v>
      </c>
      <c r="BN14" s="21">
        <v>79.5</v>
      </c>
      <c r="BO14" s="21">
        <v>109.5</v>
      </c>
      <c r="BP14" s="21">
        <v>84.5</v>
      </c>
      <c r="BQ14" s="21">
        <v>81</v>
      </c>
      <c r="BR14" s="21">
        <v>104.5</v>
      </c>
      <c r="BS14" s="21">
        <v>101.5</v>
      </c>
      <c r="BT14" s="21">
        <v>131.5</v>
      </c>
      <c r="BU14" s="21">
        <v>106.5</v>
      </c>
      <c r="BV14" s="21">
        <v>73.5</v>
      </c>
      <c r="BW14" s="21">
        <v>70.5</v>
      </c>
      <c r="BX14" s="21">
        <v>100.5</v>
      </c>
      <c r="BY14" s="21">
        <v>75.5</v>
      </c>
      <c r="BZ14" s="21">
        <v>94</v>
      </c>
      <c r="CA14" s="21">
        <v>124</v>
      </c>
      <c r="CB14" s="21">
        <v>99</v>
      </c>
      <c r="CC14" s="21">
        <v>121</v>
      </c>
      <c r="CD14" s="21">
        <v>96</v>
      </c>
      <c r="CE14" s="21">
        <v>126</v>
      </c>
      <c r="CF14" s="31">
        <v>133</v>
      </c>
      <c r="CG14" s="31">
        <v>126</v>
      </c>
      <c r="CH14" s="31">
        <v>135</v>
      </c>
      <c r="CI14" s="31">
        <v>128</v>
      </c>
      <c r="CJ14" s="31">
        <v>99</v>
      </c>
      <c r="CK14" s="31">
        <v>120.5</v>
      </c>
      <c r="CL14" s="31">
        <v>107.5</v>
      </c>
      <c r="CM14" s="31">
        <v>109</v>
      </c>
      <c r="CN14" s="31">
        <v>159</v>
      </c>
      <c r="CO14" s="31">
        <v>149.5</v>
      </c>
      <c r="CP14" s="31">
        <v>148</v>
      </c>
      <c r="CQ14" s="31">
        <v>139.5</v>
      </c>
      <c r="CR14" s="31">
        <v>142</v>
      </c>
      <c r="CS14" s="31">
        <v>151</v>
      </c>
      <c r="CT14" s="31">
        <v>144</v>
      </c>
      <c r="CU14" s="31">
        <v>115</v>
      </c>
      <c r="CV14" s="31">
        <v>136.5</v>
      </c>
      <c r="CW14" s="31">
        <v>123.5</v>
      </c>
      <c r="CX14" s="31">
        <v>125</v>
      </c>
      <c r="CY14" s="31">
        <v>175</v>
      </c>
      <c r="CZ14" s="31">
        <v>165.5</v>
      </c>
      <c r="DA14" s="31">
        <v>164</v>
      </c>
      <c r="DB14" s="31">
        <v>155.5</v>
      </c>
      <c r="DC14" s="31">
        <v>144</v>
      </c>
      <c r="DD14" s="31">
        <v>137</v>
      </c>
      <c r="DE14" s="31">
        <v>108</v>
      </c>
      <c r="DF14" s="31">
        <v>129.5</v>
      </c>
      <c r="DG14" s="31">
        <v>116.5</v>
      </c>
      <c r="DH14" s="31">
        <v>118</v>
      </c>
      <c r="DI14" s="31">
        <v>168</v>
      </c>
      <c r="DJ14" s="31">
        <v>158.5</v>
      </c>
      <c r="DK14" s="31">
        <v>157</v>
      </c>
      <c r="DL14" s="31">
        <v>148.5</v>
      </c>
      <c r="DM14" s="31">
        <v>146</v>
      </c>
      <c r="DN14" s="31">
        <v>117</v>
      </c>
      <c r="DO14" s="31">
        <v>138.5</v>
      </c>
      <c r="DP14" s="31">
        <v>125.5</v>
      </c>
      <c r="DQ14" s="31">
        <v>127</v>
      </c>
      <c r="DR14" s="31">
        <v>177</v>
      </c>
      <c r="DS14" s="31">
        <v>167.5</v>
      </c>
      <c r="DT14" s="31">
        <v>166</v>
      </c>
      <c r="DU14" s="31">
        <v>157.5</v>
      </c>
      <c r="DV14" s="31">
        <v>110</v>
      </c>
      <c r="DW14" s="31">
        <v>131.5</v>
      </c>
      <c r="DX14" s="31">
        <v>118.5</v>
      </c>
      <c r="DY14" s="31">
        <v>120</v>
      </c>
      <c r="DZ14" s="31">
        <v>170</v>
      </c>
      <c r="EA14" s="31">
        <v>160.5</v>
      </c>
      <c r="EB14" s="31">
        <v>159</v>
      </c>
      <c r="EC14" s="31">
        <v>150.5</v>
      </c>
      <c r="ED14" s="31">
        <v>102.5</v>
      </c>
      <c r="EE14" s="31">
        <v>89.5</v>
      </c>
      <c r="EF14" s="31">
        <v>91</v>
      </c>
      <c r="EG14" s="31">
        <v>141</v>
      </c>
      <c r="EH14" s="31">
        <v>131.5</v>
      </c>
      <c r="EI14" s="31">
        <v>130</v>
      </c>
      <c r="EJ14" s="31">
        <v>121.5</v>
      </c>
      <c r="EK14" s="31">
        <v>111</v>
      </c>
      <c r="EL14" s="31">
        <v>112.5</v>
      </c>
      <c r="EM14" s="31">
        <v>162.5</v>
      </c>
      <c r="EN14" s="31">
        <v>153</v>
      </c>
      <c r="EO14" s="31">
        <v>151.5</v>
      </c>
      <c r="EP14" s="31">
        <v>143</v>
      </c>
      <c r="EQ14" s="31">
        <v>99.5</v>
      </c>
      <c r="ER14" s="31">
        <v>149.5</v>
      </c>
      <c r="ES14" s="31">
        <v>140</v>
      </c>
      <c r="ET14" s="31">
        <v>138.5</v>
      </c>
      <c r="EU14" s="31">
        <v>130</v>
      </c>
      <c r="EV14" s="31">
        <v>151</v>
      </c>
      <c r="EW14" s="31">
        <v>141.5</v>
      </c>
      <c r="EX14" s="31">
        <v>140</v>
      </c>
      <c r="EY14" s="31">
        <v>131.5</v>
      </c>
      <c r="EZ14" s="31">
        <v>191.5</v>
      </c>
      <c r="FA14" s="31">
        <v>190</v>
      </c>
      <c r="FB14" s="31">
        <v>181.5</v>
      </c>
      <c r="FC14" s="31">
        <v>180.5</v>
      </c>
      <c r="FD14" s="31">
        <v>172</v>
      </c>
      <c r="FE14" s="31">
        <v>170.5</v>
      </c>
      <c r="FF14" s="32">
        <v>459</v>
      </c>
      <c r="FG14" s="32">
        <v>452</v>
      </c>
      <c r="FH14" s="32">
        <v>501.5</v>
      </c>
      <c r="FI14" s="32">
        <v>393</v>
      </c>
      <c r="FJ14" s="32">
        <v>377.5</v>
      </c>
      <c r="FK14" s="32">
        <v>459</v>
      </c>
      <c r="FL14" s="32">
        <v>510</v>
      </c>
      <c r="FM14" s="32">
        <v>347.5</v>
      </c>
      <c r="FN14" s="32">
        <v>463</v>
      </c>
      <c r="FO14" s="32">
        <v>436.5</v>
      </c>
      <c r="FP14" s="32">
        <v>430.5</v>
      </c>
      <c r="FQ14" s="32">
        <v>402</v>
      </c>
      <c r="FR14" s="32">
        <v>350</v>
      </c>
      <c r="FS14" s="32">
        <v>399.5</v>
      </c>
      <c r="FT14" s="32">
        <v>291</v>
      </c>
      <c r="FU14" s="32">
        <v>275.5</v>
      </c>
      <c r="FV14" s="32">
        <v>357</v>
      </c>
      <c r="FW14" s="32">
        <v>408</v>
      </c>
      <c r="FX14" s="32">
        <v>245.5</v>
      </c>
      <c r="FY14" s="32">
        <v>361</v>
      </c>
      <c r="FZ14" s="32">
        <v>334.5</v>
      </c>
      <c r="GA14" s="32">
        <v>328.5</v>
      </c>
      <c r="GB14" s="32">
        <v>300</v>
      </c>
      <c r="GC14" s="32">
        <v>392.5</v>
      </c>
      <c r="GD14" s="32">
        <v>284</v>
      </c>
      <c r="GE14" s="32">
        <v>268.5</v>
      </c>
      <c r="GF14" s="32">
        <v>350</v>
      </c>
      <c r="GG14" s="32">
        <v>401</v>
      </c>
      <c r="GH14" s="32">
        <v>238.5</v>
      </c>
      <c r="GI14" s="32">
        <v>354</v>
      </c>
      <c r="GJ14" s="32">
        <v>327.5</v>
      </c>
      <c r="GK14" s="32">
        <v>321.5</v>
      </c>
      <c r="GL14" s="32">
        <v>293</v>
      </c>
      <c r="GM14" s="32">
        <v>333.5</v>
      </c>
      <c r="GN14" s="32">
        <v>318</v>
      </c>
      <c r="GO14" s="32">
        <v>399.5</v>
      </c>
      <c r="GP14" s="32">
        <v>450.5</v>
      </c>
      <c r="GQ14" s="32">
        <v>288</v>
      </c>
      <c r="GR14" s="32">
        <v>403.5</v>
      </c>
      <c r="GS14" s="32">
        <v>377</v>
      </c>
      <c r="GT14" s="32">
        <v>371</v>
      </c>
      <c r="GU14" s="32">
        <v>342.5</v>
      </c>
      <c r="GV14" s="32">
        <v>209.5</v>
      </c>
      <c r="GW14" s="32">
        <v>291</v>
      </c>
      <c r="GX14" s="32">
        <v>342</v>
      </c>
      <c r="GY14" s="32">
        <v>179.5</v>
      </c>
      <c r="GZ14" s="32">
        <v>295</v>
      </c>
      <c r="HA14" s="32">
        <v>268.5</v>
      </c>
      <c r="HB14" s="32">
        <v>262.5</v>
      </c>
      <c r="HC14" s="32">
        <v>234</v>
      </c>
      <c r="HD14" s="32">
        <v>275.5</v>
      </c>
      <c r="HE14" s="32">
        <v>326.5</v>
      </c>
      <c r="HF14" s="32">
        <v>164</v>
      </c>
      <c r="HG14" s="32">
        <v>279.5</v>
      </c>
      <c r="HH14" s="32">
        <v>253</v>
      </c>
      <c r="HI14" s="32">
        <v>247</v>
      </c>
      <c r="HJ14" s="32">
        <v>218.5</v>
      </c>
      <c r="HK14" s="32">
        <v>408</v>
      </c>
      <c r="HL14" s="32">
        <v>245.5</v>
      </c>
      <c r="HM14" s="32">
        <v>361</v>
      </c>
      <c r="HN14" s="32">
        <v>334.5</v>
      </c>
      <c r="HO14" s="32">
        <v>328.5</v>
      </c>
      <c r="HP14" s="32">
        <v>300</v>
      </c>
      <c r="HQ14" s="32">
        <v>296.5</v>
      </c>
      <c r="HR14" s="32">
        <v>412</v>
      </c>
      <c r="HS14" s="32">
        <v>385.5</v>
      </c>
      <c r="HT14" s="32">
        <v>379.5</v>
      </c>
      <c r="HU14" s="32">
        <v>351</v>
      </c>
      <c r="HV14" s="32">
        <v>249.5</v>
      </c>
      <c r="HW14" s="32">
        <v>223</v>
      </c>
      <c r="HX14" s="32">
        <v>217</v>
      </c>
      <c r="HY14" s="32">
        <v>188.5</v>
      </c>
      <c r="HZ14" s="32">
        <v>338.5</v>
      </c>
      <c r="IA14" s="32">
        <v>332.5</v>
      </c>
      <c r="IB14" s="32">
        <v>304</v>
      </c>
      <c r="IC14" s="32">
        <v>306</v>
      </c>
      <c r="ID14" s="32">
        <v>277.5</v>
      </c>
      <c r="IE14" s="32">
        <v>271.5</v>
      </c>
    </row>
    <row r="15" spans="1:239" x14ac:dyDescent="0.25">
      <c r="A15" s="24" t="s">
        <v>7</v>
      </c>
      <c r="B15" s="24" t="s">
        <v>89</v>
      </c>
      <c r="C15" s="24">
        <v>84</v>
      </c>
      <c r="D15" s="24">
        <v>130</v>
      </c>
      <c r="E15" s="30">
        <v>278</v>
      </c>
      <c r="F15" s="21">
        <v>101</v>
      </c>
      <c r="G15" s="21">
        <v>96.5</v>
      </c>
      <c r="H15" s="21">
        <v>97</v>
      </c>
      <c r="I15" s="21">
        <v>99</v>
      </c>
      <c r="J15" s="21">
        <v>97.5</v>
      </c>
      <c r="K15" s="21">
        <v>100</v>
      </c>
      <c r="L15" s="21">
        <v>120.5</v>
      </c>
      <c r="M15" s="21">
        <v>98.5</v>
      </c>
      <c r="N15" s="21">
        <v>97</v>
      </c>
      <c r="O15" s="21">
        <v>102</v>
      </c>
      <c r="P15" s="21">
        <v>104</v>
      </c>
      <c r="Q15" s="21">
        <v>115.5</v>
      </c>
      <c r="R15" s="21">
        <v>81.5</v>
      </c>
      <c r="S15" s="21">
        <v>82</v>
      </c>
      <c r="T15" s="21">
        <v>84</v>
      </c>
      <c r="U15" s="21">
        <v>82.5</v>
      </c>
      <c r="V15" s="21">
        <v>85</v>
      </c>
      <c r="W15" s="21">
        <v>105.5</v>
      </c>
      <c r="X15" s="21">
        <v>83.5</v>
      </c>
      <c r="Y15" s="21">
        <v>82</v>
      </c>
      <c r="Z15" s="21">
        <v>87</v>
      </c>
      <c r="AA15" s="21">
        <v>89</v>
      </c>
      <c r="AB15" s="21">
        <v>100.5</v>
      </c>
      <c r="AC15" s="21">
        <v>77.5</v>
      </c>
      <c r="AD15" s="21">
        <v>79.5</v>
      </c>
      <c r="AE15" s="21">
        <v>78</v>
      </c>
      <c r="AF15" s="21">
        <v>80.5</v>
      </c>
      <c r="AG15" s="21">
        <v>101</v>
      </c>
      <c r="AH15" s="21">
        <v>79</v>
      </c>
      <c r="AI15" s="21">
        <v>77.5</v>
      </c>
      <c r="AJ15" s="21">
        <v>82.5</v>
      </c>
      <c r="AK15" s="21">
        <v>84.5</v>
      </c>
      <c r="AL15" s="21">
        <v>96</v>
      </c>
      <c r="AM15" s="21">
        <v>80</v>
      </c>
      <c r="AN15" s="21">
        <v>78.5</v>
      </c>
      <c r="AO15" s="21">
        <v>81</v>
      </c>
      <c r="AP15" s="21">
        <v>101.5</v>
      </c>
      <c r="AQ15" s="21">
        <v>79.5</v>
      </c>
      <c r="AR15" s="21">
        <v>78</v>
      </c>
      <c r="AS15" s="21">
        <v>83</v>
      </c>
      <c r="AT15" s="21">
        <v>85</v>
      </c>
      <c r="AU15" s="21">
        <v>96.5</v>
      </c>
      <c r="AV15" s="21">
        <v>80.5</v>
      </c>
      <c r="AW15" s="21">
        <v>83</v>
      </c>
      <c r="AX15" s="21">
        <v>103.5</v>
      </c>
      <c r="AY15" s="21">
        <v>81.5</v>
      </c>
      <c r="AZ15" s="21">
        <v>80</v>
      </c>
      <c r="BA15" s="21">
        <v>85</v>
      </c>
      <c r="BB15" s="21">
        <v>87</v>
      </c>
      <c r="BC15" s="21">
        <v>98.5</v>
      </c>
      <c r="BD15" s="21">
        <v>81.5</v>
      </c>
      <c r="BE15" s="21">
        <v>102</v>
      </c>
      <c r="BF15" s="21">
        <v>80</v>
      </c>
      <c r="BG15" s="21">
        <v>78.5</v>
      </c>
      <c r="BH15" s="21">
        <v>83.5</v>
      </c>
      <c r="BI15" s="21">
        <v>85.5</v>
      </c>
      <c r="BJ15" s="21">
        <v>97</v>
      </c>
      <c r="BK15" s="21">
        <v>104.5</v>
      </c>
      <c r="BL15" s="21">
        <v>82.5</v>
      </c>
      <c r="BM15" s="21">
        <v>81</v>
      </c>
      <c r="BN15" s="21">
        <v>86</v>
      </c>
      <c r="BO15" s="21">
        <v>88</v>
      </c>
      <c r="BP15" s="21">
        <v>99.5</v>
      </c>
      <c r="BQ15" s="21">
        <v>103</v>
      </c>
      <c r="BR15" s="21">
        <v>101.5</v>
      </c>
      <c r="BS15" s="21">
        <v>106.5</v>
      </c>
      <c r="BT15" s="21">
        <v>108.5</v>
      </c>
      <c r="BU15" s="21">
        <v>120</v>
      </c>
      <c r="BV15" s="21">
        <v>79.5</v>
      </c>
      <c r="BW15" s="21">
        <v>84.5</v>
      </c>
      <c r="BX15" s="21">
        <v>86.5</v>
      </c>
      <c r="BY15" s="21">
        <v>98</v>
      </c>
      <c r="BZ15" s="21">
        <v>83</v>
      </c>
      <c r="CA15" s="21">
        <v>85</v>
      </c>
      <c r="CB15" s="21">
        <v>96.5</v>
      </c>
      <c r="CC15" s="21">
        <v>90</v>
      </c>
      <c r="CD15" s="21">
        <v>101.5</v>
      </c>
      <c r="CE15" s="21">
        <v>103.5</v>
      </c>
      <c r="CF15" s="31">
        <v>121</v>
      </c>
      <c r="CG15" s="31">
        <v>119</v>
      </c>
      <c r="CH15" s="31">
        <v>119</v>
      </c>
      <c r="CI15" s="31">
        <v>140</v>
      </c>
      <c r="CJ15" s="31">
        <v>123</v>
      </c>
      <c r="CK15" s="31">
        <v>139.5</v>
      </c>
      <c r="CL15" s="31">
        <v>125.5</v>
      </c>
      <c r="CM15" s="31">
        <v>148.5</v>
      </c>
      <c r="CN15" s="31">
        <v>132.5</v>
      </c>
      <c r="CO15" s="31">
        <v>129.5</v>
      </c>
      <c r="CP15" s="31">
        <v>182</v>
      </c>
      <c r="CQ15" s="31">
        <v>146.5</v>
      </c>
      <c r="CR15" s="31">
        <v>111</v>
      </c>
      <c r="CS15" s="31">
        <v>111</v>
      </c>
      <c r="CT15" s="31">
        <v>132</v>
      </c>
      <c r="CU15" s="31">
        <v>115</v>
      </c>
      <c r="CV15" s="31">
        <v>131.5</v>
      </c>
      <c r="CW15" s="31">
        <v>117.5</v>
      </c>
      <c r="CX15" s="31">
        <v>140.5</v>
      </c>
      <c r="CY15" s="31">
        <v>124.5</v>
      </c>
      <c r="CZ15" s="31">
        <v>121.5</v>
      </c>
      <c r="DA15" s="31">
        <v>174</v>
      </c>
      <c r="DB15" s="31">
        <v>138.5</v>
      </c>
      <c r="DC15" s="31">
        <v>109</v>
      </c>
      <c r="DD15" s="31">
        <v>130</v>
      </c>
      <c r="DE15" s="31">
        <v>113</v>
      </c>
      <c r="DF15" s="31">
        <v>129.5</v>
      </c>
      <c r="DG15" s="31">
        <v>115.5</v>
      </c>
      <c r="DH15" s="31">
        <v>138.5</v>
      </c>
      <c r="DI15" s="31">
        <v>122.5</v>
      </c>
      <c r="DJ15" s="31">
        <v>119.5</v>
      </c>
      <c r="DK15" s="31">
        <v>172</v>
      </c>
      <c r="DL15" s="31">
        <v>136.5</v>
      </c>
      <c r="DM15" s="31">
        <v>130</v>
      </c>
      <c r="DN15" s="31">
        <v>113</v>
      </c>
      <c r="DO15" s="31">
        <v>129.5</v>
      </c>
      <c r="DP15" s="31">
        <v>115.5</v>
      </c>
      <c r="DQ15" s="31">
        <v>138.5</v>
      </c>
      <c r="DR15" s="31">
        <v>122.5</v>
      </c>
      <c r="DS15" s="31">
        <v>119.5</v>
      </c>
      <c r="DT15" s="31">
        <v>172</v>
      </c>
      <c r="DU15" s="31">
        <v>136.5</v>
      </c>
      <c r="DV15" s="31">
        <v>134</v>
      </c>
      <c r="DW15" s="31">
        <v>150.5</v>
      </c>
      <c r="DX15" s="31">
        <v>136.5</v>
      </c>
      <c r="DY15" s="31">
        <v>159.5</v>
      </c>
      <c r="DZ15" s="31">
        <v>143.5</v>
      </c>
      <c r="EA15" s="31">
        <v>140.5</v>
      </c>
      <c r="EB15" s="31">
        <v>193</v>
      </c>
      <c r="EC15" s="31">
        <v>157.5</v>
      </c>
      <c r="ED15" s="31">
        <v>133.5</v>
      </c>
      <c r="EE15" s="31">
        <v>119.5</v>
      </c>
      <c r="EF15" s="31">
        <v>142.5</v>
      </c>
      <c r="EG15" s="31">
        <v>126.5</v>
      </c>
      <c r="EH15" s="31">
        <v>123.5</v>
      </c>
      <c r="EI15" s="31">
        <v>176</v>
      </c>
      <c r="EJ15" s="31">
        <v>140.5</v>
      </c>
      <c r="EK15" s="31">
        <v>136</v>
      </c>
      <c r="EL15" s="31">
        <v>159</v>
      </c>
      <c r="EM15" s="31">
        <v>143</v>
      </c>
      <c r="EN15" s="31">
        <v>140</v>
      </c>
      <c r="EO15" s="31">
        <v>192.5</v>
      </c>
      <c r="EP15" s="31">
        <v>157</v>
      </c>
      <c r="EQ15" s="31">
        <v>145</v>
      </c>
      <c r="ER15" s="31">
        <v>129</v>
      </c>
      <c r="ES15" s="31">
        <v>126</v>
      </c>
      <c r="ET15" s="31">
        <v>178.5</v>
      </c>
      <c r="EU15" s="31">
        <v>143</v>
      </c>
      <c r="EV15" s="31">
        <v>152</v>
      </c>
      <c r="EW15" s="31">
        <v>149</v>
      </c>
      <c r="EX15" s="31">
        <v>201.5</v>
      </c>
      <c r="EY15" s="31">
        <v>166</v>
      </c>
      <c r="EZ15" s="31">
        <v>133</v>
      </c>
      <c r="FA15" s="31">
        <v>185.5</v>
      </c>
      <c r="FB15" s="31">
        <v>150</v>
      </c>
      <c r="FC15" s="31">
        <v>182.5</v>
      </c>
      <c r="FD15" s="31">
        <v>147</v>
      </c>
      <c r="FE15" s="31">
        <v>199.5</v>
      </c>
      <c r="FF15" s="32">
        <v>355.5</v>
      </c>
      <c r="FG15" s="32">
        <v>349.5</v>
      </c>
      <c r="FH15" s="32">
        <v>345</v>
      </c>
      <c r="FI15" s="32">
        <v>374.5</v>
      </c>
      <c r="FJ15" s="32">
        <v>373</v>
      </c>
      <c r="FK15" s="32">
        <v>376</v>
      </c>
      <c r="FL15" s="32">
        <v>422.5</v>
      </c>
      <c r="FM15" s="32">
        <v>406.5</v>
      </c>
      <c r="FN15" s="32">
        <v>330</v>
      </c>
      <c r="FO15" s="32">
        <v>359.5</v>
      </c>
      <c r="FP15" s="32">
        <v>382</v>
      </c>
      <c r="FQ15" s="32">
        <v>399</v>
      </c>
      <c r="FR15" s="32">
        <v>234</v>
      </c>
      <c r="FS15" s="32">
        <v>229.5</v>
      </c>
      <c r="FT15" s="32">
        <v>259</v>
      </c>
      <c r="FU15" s="32">
        <v>257.5</v>
      </c>
      <c r="FV15" s="32">
        <v>260.5</v>
      </c>
      <c r="FW15" s="32">
        <v>307</v>
      </c>
      <c r="FX15" s="32">
        <v>291</v>
      </c>
      <c r="FY15" s="32">
        <v>214.5</v>
      </c>
      <c r="FZ15" s="32">
        <v>244</v>
      </c>
      <c r="GA15" s="32">
        <v>266.5</v>
      </c>
      <c r="GB15" s="32">
        <v>283.5</v>
      </c>
      <c r="GC15" s="32">
        <v>223.5</v>
      </c>
      <c r="GD15" s="32">
        <v>253</v>
      </c>
      <c r="GE15" s="32">
        <v>251.5</v>
      </c>
      <c r="GF15" s="32">
        <v>254.5</v>
      </c>
      <c r="GG15" s="32">
        <v>301</v>
      </c>
      <c r="GH15" s="32">
        <v>285</v>
      </c>
      <c r="GI15" s="32">
        <v>208.5</v>
      </c>
      <c r="GJ15" s="32">
        <v>238</v>
      </c>
      <c r="GK15" s="32">
        <v>260.5</v>
      </c>
      <c r="GL15" s="32">
        <v>277.5</v>
      </c>
      <c r="GM15" s="32">
        <v>248.5</v>
      </c>
      <c r="GN15" s="32">
        <v>247</v>
      </c>
      <c r="GO15" s="32">
        <v>250</v>
      </c>
      <c r="GP15" s="32">
        <v>296.5</v>
      </c>
      <c r="GQ15" s="32">
        <v>280.5</v>
      </c>
      <c r="GR15" s="32">
        <v>204</v>
      </c>
      <c r="GS15" s="32">
        <v>233.5</v>
      </c>
      <c r="GT15" s="32">
        <v>256</v>
      </c>
      <c r="GU15" s="32">
        <v>273</v>
      </c>
      <c r="GV15" s="32">
        <v>276.5</v>
      </c>
      <c r="GW15" s="32">
        <v>279.5</v>
      </c>
      <c r="GX15" s="32">
        <v>326</v>
      </c>
      <c r="GY15" s="32">
        <v>310</v>
      </c>
      <c r="GZ15" s="32">
        <v>233.5</v>
      </c>
      <c r="HA15" s="32">
        <v>263</v>
      </c>
      <c r="HB15" s="32">
        <v>285.5</v>
      </c>
      <c r="HC15" s="32">
        <v>302.5</v>
      </c>
      <c r="HD15" s="32">
        <v>278</v>
      </c>
      <c r="HE15" s="32">
        <v>324.5</v>
      </c>
      <c r="HF15" s="32">
        <v>308.5</v>
      </c>
      <c r="HG15" s="32">
        <v>232</v>
      </c>
      <c r="HH15" s="32">
        <v>261.5</v>
      </c>
      <c r="HI15" s="32">
        <v>284</v>
      </c>
      <c r="HJ15" s="32">
        <v>301</v>
      </c>
      <c r="HK15" s="32">
        <v>327.5</v>
      </c>
      <c r="HL15" s="32">
        <v>311.5</v>
      </c>
      <c r="HM15" s="32">
        <v>235</v>
      </c>
      <c r="HN15" s="32">
        <v>264.5</v>
      </c>
      <c r="HO15" s="32">
        <v>287</v>
      </c>
      <c r="HP15" s="32">
        <v>304</v>
      </c>
      <c r="HQ15" s="32">
        <v>358</v>
      </c>
      <c r="HR15" s="32">
        <v>281.5</v>
      </c>
      <c r="HS15" s="32">
        <v>311</v>
      </c>
      <c r="HT15" s="32">
        <v>333.5</v>
      </c>
      <c r="HU15" s="32">
        <v>350.5</v>
      </c>
      <c r="HV15" s="32">
        <v>265.5</v>
      </c>
      <c r="HW15" s="32">
        <v>295</v>
      </c>
      <c r="HX15" s="32">
        <v>317.5</v>
      </c>
      <c r="HY15" s="32">
        <v>334.5</v>
      </c>
      <c r="HZ15" s="32">
        <v>218.5</v>
      </c>
      <c r="IA15" s="32">
        <v>241</v>
      </c>
      <c r="IB15" s="32">
        <v>258</v>
      </c>
      <c r="IC15" s="32">
        <v>270.5</v>
      </c>
      <c r="ID15" s="32">
        <v>287.5</v>
      </c>
      <c r="IE15" s="32">
        <v>310</v>
      </c>
    </row>
    <row r="16" spans="1:239" x14ac:dyDescent="0.25">
      <c r="A16" s="24" t="s">
        <v>7</v>
      </c>
      <c r="B16" s="24" t="s">
        <v>2</v>
      </c>
      <c r="C16" s="24">
        <v>92</v>
      </c>
      <c r="D16" s="24">
        <v>127.5</v>
      </c>
      <c r="E16" s="30">
        <v>278</v>
      </c>
      <c r="F16" s="21">
        <v>97.5</v>
      </c>
      <c r="G16" s="21">
        <v>65</v>
      </c>
      <c r="H16" s="21">
        <v>82.5</v>
      </c>
      <c r="I16" s="21">
        <v>102</v>
      </c>
      <c r="J16" s="21">
        <v>133</v>
      </c>
      <c r="K16" s="21">
        <v>117.5</v>
      </c>
      <c r="L16" s="21">
        <v>100</v>
      </c>
      <c r="M16" s="21">
        <v>71.5</v>
      </c>
      <c r="N16" s="21">
        <v>75.5</v>
      </c>
      <c r="O16" s="21">
        <v>100.5</v>
      </c>
      <c r="P16" s="21">
        <v>92.5</v>
      </c>
      <c r="Q16" s="21">
        <v>102.5</v>
      </c>
      <c r="R16" s="21">
        <v>54.5</v>
      </c>
      <c r="S16" s="21">
        <v>72</v>
      </c>
      <c r="T16" s="21">
        <v>91.5</v>
      </c>
      <c r="U16" s="21">
        <v>122.5</v>
      </c>
      <c r="V16" s="21">
        <v>107</v>
      </c>
      <c r="W16" s="21">
        <v>89.5</v>
      </c>
      <c r="X16" s="21">
        <v>61</v>
      </c>
      <c r="Y16" s="21">
        <v>65</v>
      </c>
      <c r="Z16" s="21">
        <v>90</v>
      </c>
      <c r="AA16" s="21">
        <v>82</v>
      </c>
      <c r="AB16" s="21">
        <v>92</v>
      </c>
      <c r="AC16" s="21">
        <v>39.5</v>
      </c>
      <c r="AD16" s="21">
        <v>59</v>
      </c>
      <c r="AE16" s="21">
        <v>90</v>
      </c>
      <c r="AF16" s="21">
        <v>74.5</v>
      </c>
      <c r="AG16" s="21">
        <v>57</v>
      </c>
      <c r="AH16" s="21">
        <v>28.5</v>
      </c>
      <c r="AI16" s="21">
        <v>32.5</v>
      </c>
      <c r="AJ16" s="21">
        <v>57.5</v>
      </c>
      <c r="AK16" s="21">
        <v>49.5</v>
      </c>
      <c r="AL16" s="21">
        <v>59.5</v>
      </c>
      <c r="AM16" s="21">
        <v>76.5</v>
      </c>
      <c r="AN16" s="21">
        <v>107.5</v>
      </c>
      <c r="AO16" s="21">
        <v>92</v>
      </c>
      <c r="AP16" s="21">
        <v>74.5</v>
      </c>
      <c r="AQ16" s="21">
        <v>46</v>
      </c>
      <c r="AR16" s="21">
        <v>50</v>
      </c>
      <c r="AS16" s="21">
        <v>75</v>
      </c>
      <c r="AT16" s="21">
        <v>67</v>
      </c>
      <c r="AU16" s="21">
        <v>77</v>
      </c>
      <c r="AV16" s="21">
        <v>127</v>
      </c>
      <c r="AW16" s="21">
        <v>111.5</v>
      </c>
      <c r="AX16" s="21">
        <v>94</v>
      </c>
      <c r="AY16" s="21">
        <v>65.5</v>
      </c>
      <c r="AZ16" s="21">
        <v>69.5</v>
      </c>
      <c r="BA16" s="21">
        <v>94.5</v>
      </c>
      <c r="BB16" s="21">
        <v>86.5</v>
      </c>
      <c r="BC16" s="21">
        <v>96.5</v>
      </c>
      <c r="BD16" s="21">
        <v>142.5</v>
      </c>
      <c r="BE16" s="21">
        <v>125</v>
      </c>
      <c r="BF16" s="21">
        <v>96.5</v>
      </c>
      <c r="BG16" s="21">
        <v>100.5</v>
      </c>
      <c r="BH16" s="21">
        <v>125.5</v>
      </c>
      <c r="BI16" s="21">
        <v>117.5</v>
      </c>
      <c r="BJ16" s="21">
        <v>127.5</v>
      </c>
      <c r="BK16" s="21">
        <v>109.5</v>
      </c>
      <c r="BL16" s="21">
        <v>81</v>
      </c>
      <c r="BM16" s="21">
        <v>85</v>
      </c>
      <c r="BN16" s="21">
        <v>110</v>
      </c>
      <c r="BO16" s="21">
        <v>102</v>
      </c>
      <c r="BP16" s="21">
        <v>112</v>
      </c>
      <c r="BQ16" s="21">
        <v>63.5</v>
      </c>
      <c r="BR16" s="21">
        <v>67.5</v>
      </c>
      <c r="BS16" s="21">
        <v>92.5</v>
      </c>
      <c r="BT16" s="21">
        <v>84.5</v>
      </c>
      <c r="BU16" s="21">
        <v>94.5</v>
      </c>
      <c r="BV16" s="21">
        <v>39</v>
      </c>
      <c r="BW16" s="21">
        <v>64</v>
      </c>
      <c r="BX16" s="21">
        <v>56</v>
      </c>
      <c r="BY16" s="21">
        <v>66</v>
      </c>
      <c r="BZ16" s="21">
        <v>68</v>
      </c>
      <c r="CA16" s="21">
        <v>60</v>
      </c>
      <c r="CB16" s="21">
        <v>70</v>
      </c>
      <c r="CC16" s="21">
        <v>85</v>
      </c>
      <c r="CD16" s="21">
        <v>95</v>
      </c>
      <c r="CE16" s="21">
        <v>87</v>
      </c>
      <c r="CF16" s="31">
        <v>138</v>
      </c>
      <c r="CG16" s="31">
        <v>92</v>
      </c>
      <c r="CH16" s="31">
        <v>138</v>
      </c>
      <c r="CI16" s="31">
        <v>135</v>
      </c>
      <c r="CJ16" s="31">
        <v>140</v>
      </c>
      <c r="CK16" s="31">
        <v>144.5</v>
      </c>
      <c r="CL16" s="31">
        <v>139.5</v>
      </c>
      <c r="CM16" s="31">
        <v>119</v>
      </c>
      <c r="CN16" s="31">
        <v>153</v>
      </c>
      <c r="CO16" s="31">
        <v>125.5</v>
      </c>
      <c r="CP16" s="31" t="e">
        <v>#VALUE!</v>
      </c>
      <c r="CQ16" s="31">
        <v>151</v>
      </c>
      <c r="CR16" s="31">
        <v>80</v>
      </c>
      <c r="CS16" s="31">
        <v>126</v>
      </c>
      <c r="CT16" s="31">
        <v>123</v>
      </c>
      <c r="CU16" s="31">
        <v>128</v>
      </c>
      <c r="CV16" s="31">
        <v>132.5</v>
      </c>
      <c r="CW16" s="31">
        <v>127.5</v>
      </c>
      <c r="CX16" s="31">
        <v>107</v>
      </c>
      <c r="CY16" s="31">
        <v>141</v>
      </c>
      <c r="CZ16" s="31">
        <v>113.5</v>
      </c>
      <c r="DA16" s="31" t="e">
        <v>#VALUE!</v>
      </c>
      <c r="DB16" s="31">
        <v>139</v>
      </c>
      <c r="DC16" s="31">
        <v>80</v>
      </c>
      <c r="DD16" s="31">
        <v>77</v>
      </c>
      <c r="DE16" s="31">
        <v>82</v>
      </c>
      <c r="DF16" s="31">
        <v>86.5</v>
      </c>
      <c r="DG16" s="31">
        <v>81.5</v>
      </c>
      <c r="DH16" s="31">
        <v>61</v>
      </c>
      <c r="DI16" s="31">
        <v>95</v>
      </c>
      <c r="DJ16" s="31">
        <v>67.5</v>
      </c>
      <c r="DK16" s="31" t="e">
        <v>#VALUE!</v>
      </c>
      <c r="DL16" s="31">
        <v>93</v>
      </c>
      <c r="DM16" s="31">
        <v>123</v>
      </c>
      <c r="DN16" s="31">
        <v>128</v>
      </c>
      <c r="DO16" s="31">
        <v>132.5</v>
      </c>
      <c r="DP16" s="31">
        <v>127.5</v>
      </c>
      <c r="DQ16" s="31">
        <v>107</v>
      </c>
      <c r="DR16" s="31">
        <v>141</v>
      </c>
      <c r="DS16" s="31">
        <v>113.5</v>
      </c>
      <c r="DT16" s="31" t="e">
        <v>#VALUE!</v>
      </c>
      <c r="DU16" s="31">
        <v>139</v>
      </c>
      <c r="DV16" s="31">
        <v>125</v>
      </c>
      <c r="DW16" s="31">
        <v>129.5</v>
      </c>
      <c r="DX16" s="31">
        <v>124.5</v>
      </c>
      <c r="DY16" s="31">
        <v>104</v>
      </c>
      <c r="DZ16" s="31">
        <v>138</v>
      </c>
      <c r="EA16" s="31">
        <v>110.5</v>
      </c>
      <c r="EB16" s="31" t="e">
        <v>#VALUE!</v>
      </c>
      <c r="EC16" s="31">
        <v>136</v>
      </c>
      <c r="ED16" s="31">
        <v>134.5</v>
      </c>
      <c r="EE16" s="31">
        <v>129.5</v>
      </c>
      <c r="EF16" s="31">
        <v>109</v>
      </c>
      <c r="EG16" s="31">
        <v>143</v>
      </c>
      <c r="EH16" s="31">
        <v>115.5</v>
      </c>
      <c r="EI16" s="31" t="e">
        <v>#VALUE!</v>
      </c>
      <c r="EJ16" s="31">
        <v>141</v>
      </c>
      <c r="EK16" s="31">
        <v>134</v>
      </c>
      <c r="EL16" s="31">
        <v>113.5</v>
      </c>
      <c r="EM16" s="31">
        <v>147.5</v>
      </c>
      <c r="EN16" s="31">
        <v>120</v>
      </c>
      <c r="EO16" s="31" t="e">
        <v>#VALUE!</v>
      </c>
      <c r="EP16" s="31">
        <v>145.5</v>
      </c>
      <c r="EQ16" s="31">
        <v>108.5</v>
      </c>
      <c r="ER16" s="31">
        <v>142.5</v>
      </c>
      <c r="ES16" s="31">
        <v>115</v>
      </c>
      <c r="ET16" s="31" t="e">
        <v>#VALUE!</v>
      </c>
      <c r="EU16" s="31">
        <v>140.5</v>
      </c>
      <c r="EV16" s="31">
        <v>122</v>
      </c>
      <c r="EW16" s="31">
        <v>94.5</v>
      </c>
      <c r="EX16" s="31" t="e">
        <v>#VALUE!</v>
      </c>
      <c r="EY16" s="31">
        <v>120</v>
      </c>
      <c r="EZ16" s="31">
        <v>128.5</v>
      </c>
      <c r="FA16" s="31" t="e">
        <v>#VALUE!</v>
      </c>
      <c r="FB16" s="31">
        <v>154</v>
      </c>
      <c r="FC16" s="31" t="e">
        <v>#VALUE!</v>
      </c>
      <c r="FD16" s="31">
        <v>126.5</v>
      </c>
      <c r="FE16" s="31" t="e">
        <v>#VALUE!</v>
      </c>
      <c r="FF16" s="32">
        <v>324</v>
      </c>
      <c r="FG16" s="32">
        <v>208</v>
      </c>
      <c r="FH16" s="32">
        <v>274</v>
      </c>
      <c r="FI16" s="32">
        <v>303</v>
      </c>
      <c r="FJ16" s="32">
        <v>291</v>
      </c>
      <c r="FK16" s="32">
        <v>320</v>
      </c>
      <c r="FL16" s="32">
        <v>333.5</v>
      </c>
      <c r="FM16" s="32">
        <v>241</v>
      </c>
      <c r="FN16" s="32">
        <v>280</v>
      </c>
      <c r="FO16" s="32">
        <v>304.5</v>
      </c>
      <c r="FP16" s="32">
        <v>405</v>
      </c>
      <c r="FQ16" s="32">
        <v>252.5</v>
      </c>
      <c r="FR16" s="32">
        <v>204</v>
      </c>
      <c r="FS16" s="32">
        <v>270</v>
      </c>
      <c r="FT16" s="32">
        <v>299</v>
      </c>
      <c r="FU16" s="32">
        <v>287</v>
      </c>
      <c r="FV16" s="32">
        <v>316</v>
      </c>
      <c r="FW16" s="32">
        <v>329.5</v>
      </c>
      <c r="FX16" s="32">
        <v>237</v>
      </c>
      <c r="FY16" s="32">
        <v>276</v>
      </c>
      <c r="FZ16" s="32">
        <v>300.5</v>
      </c>
      <c r="GA16" s="32">
        <v>401</v>
      </c>
      <c r="GB16" s="32">
        <v>248.5</v>
      </c>
      <c r="GC16" s="32">
        <v>154</v>
      </c>
      <c r="GD16" s="32">
        <v>183</v>
      </c>
      <c r="GE16" s="32">
        <v>171</v>
      </c>
      <c r="GF16" s="32">
        <v>200</v>
      </c>
      <c r="GG16" s="32">
        <v>213.5</v>
      </c>
      <c r="GH16" s="32">
        <v>121</v>
      </c>
      <c r="GI16" s="32">
        <v>160</v>
      </c>
      <c r="GJ16" s="32">
        <v>184.5</v>
      </c>
      <c r="GK16" s="32">
        <v>285</v>
      </c>
      <c r="GL16" s="32">
        <v>132.5</v>
      </c>
      <c r="GM16" s="32">
        <v>249</v>
      </c>
      <c r="GN16" s="32">
        <v>237</v>
      </c>
      <c r="GO16" s="32">
        <v>266</v>
      </c>
      <c r="GP16" s="32">
        <v>279.5</v>
      </c>
      <c r="GQ16" s="32">
        <v>187</v>
      </c>
      <c r="GR16" s="32">
        <v>226</v>
      </c>
      <c r="GS16" s="32">
        <v>250.5</v>
      </c>
      <c r="GT16" s="32">
        <v>351</v>
      </c>
      <c r="GU16" s="32">
        <v>198.5</v>
      </c>
      <c r="GV16" s="32">
        <v>266</v>
      </c>
      <c r="GW16" s="32">
        <v>295</v>
      </c>
      <c r="GX16" s="32">
        <v>308.5</v>
      </c>
      <c r="GY16" s="32">
        <v>216</v>
      </c>
      <c r="GZ16" s="32">
        <v>255</v>
      </c>
      <c r="HA16" s="32">
        <v>279.5</v>
      </c>
      <c r="HB16" s="32">
        <v>380</v>
      </c>
      <c r="HC16" s="32">
        <v>227.5</v>
      </c>
      <c r="HD16" s="32">
        <v>283</v>
      </c>
      <c r="HE16" s="32">
        <v>296.5</v>
      </c>
      <c r="HF16" s="32">
        <v>204</v>
      </c>
      <c r="HG16" s="32">
        <v>243</v>
      </c>
      <c r="HH16" s="32">
        <v>267.5</v>
      </c>
      <c r="HI16" s="32">
        <v>368</v>
      </c>
      <c r="HJ16" s="32">
        <v>215.5</v>
      </c>
      <c r="HK16" s="32">
        <v>325.5</v>
      </c>
      <c r="HL16" s="32">
        <v>233</v>
      </c>
      <c r="HM16" s="32">
        <v>272</v>
      </c>
      <c r="HN16" s="32">
        <v>296.5</v>
      </c>
      <c r="HO16" s="32">
        <v>397</v>
      </c>
      <c r="HP16" s="32">
        <v>244.5</v>
      </c>
      <c r="HQ16" s="32">
        <v>246.5</v>
      </c>
      <c r="HR16" s="32">
        <v>285.5</v>
      </c>
      <c r="HS16" s="32">
        <v>310</v>
      </c>
      <c r="HT16" s="32">
        <v>410.5</v>
      </c>
      <c r="HU16" s="32">
        <v>258</v>
      </c>
      <c r="HV16" s="32">
        <v>193</v>
      </c>
      <c r="HW16" s="32">
        <v>217.5</v>
      </c>
      <c r="HX16" s="32">
        <v>318</v>
      </c>
      <c r="HY16" s="32">
        <v>165.5</v>
      </c>
      <c r="HZ16" s="32">
        <v>256.5</v>
      </c>
      <c r="IA16" s="32">
        <v>357</v>
      </c>
      <c r="IB16" s="32">
        <v>204.5</v>
      </c>
      <c r="IC16" s="32">
        <v>381.5</v>
      </c>
      <c r="ID16" s="32">
        <v>229</v>
      </c>
      <c r="IE16" s="32">
        <v>329.5</v>
      </c>
    </row>
    <row r="17" spans="1:239" x14ac:dyDescent="0.25">
      <c r="A17" s="24" t="s">
        <v>7</v>
      </c>
      <c r="B17" s="24" t="s">
        <v>3</v>
      </c>
      <c r="C17" s="24">
        <v>121.5</v>
      </c>
      <c r="D17" s="24">
        <v>180</v>
      </c>
      <c r="E17" s="30">
        <v>338.5</v>
      </c>
      <c r="F17" s="21">
        <v>124.5</v>
      </c>
      <c r="G17" s="21">
        <v>117</v>
      </c>
      <c r="H17" s="21">
        <v>129</v>
      </c>
      <c r="I17" s="21">
        <v>129</v>
      </c>
      <c r="J17" s="21">
        <v>134.5</v>
      </c>
      <c r="K17" s="21">
        <v>130.5</v>
      </c>
      <c r="L17" s="21">
        <v>121</v>
      </c>
      <c r="M17" s="21">
        <v>110</v>
      </c>
      <c r="N17" s="21">
        <v>113</v>
      </c>
      <c r="O17" s="21">
        <v>131.5</v>
      </c>
      <c r="P17" s="21">
        <v>99</v>
      </c>
      <c r="Q17" s="21" t="e">
        <v>#VALUE!</v>
      </c>
      <c r="R17" s="21">
        <v>109.5</v>
      </c>
      <c r="S17" s="21">
        <v>121.5</v>
      </c>
      <c r="T17" s="21">
        <v>121.5</v>
      </c>
      <c r="U17" s="21">
        <v>127</v>
      </c>
      <c r="V17" s="21">
        <v>123</v>
      </c>
      <c r="W17" s="21">
        <v>113.5</v>
      </c>
      <c r="X17" s="21">
        <v>102.5</v>
      </c>
      <c r="Y17" s="21">
        <v>105.5</v>
      </c>
      <c r="Z17" s="21">
        <v>124</v>
      </c>
      <c r="AA17" s="21">
        <v>91.5</v>
      </c>
      <c r="AB17" s="21" t="e">
        <v>#VALUE!</v>
      </c>
      <c r="AC17" s="21">
        <v>114</v>
      </c>
      <c r="AD17" s="21">
        <v>114</v>
      </c>
      <c r="AE17" s="21">
        <v>119.5</v>
      </c>
      <c r="AF17" s="21">
        <v>115.5</v>
      </c>
      <c r="AG17" s="21">
        <v>106</v>
      </c>
      <c r="AH17" s="21">
        <v>95</v>
      </c>
      <c r="AI17" s="21">
        <v>98</v>
      </c>
      <c r="AJ17" s="21">
        <v>116.5</v>
      </c>
      <c r="AK17" s="21">
        <v>84</v>
      </c>
      <c r="AL17" s="21" t="e">
        <v>#VALUE!</v>
      </c>
      <c r="AM17" s="21">
        <v>126</v>
      </c>
      <c r="AN17" s="21">
        <v>131.5</v>
      </c>
      <c r="AO17" s="21">
        <v>127.5</v>
      </c>
      <c r="AP17" s="21">
        <v>118</v>
      </c>
      <c r="AQ17" s="21">
        <v>107</v>
      </c>
      <c r="AR17" s="21">
        <v>110</v>
      </c>
      <c r="AS17" s="21">
        <v>128.5</v>
      </c>
      <c r="AT17" s="21">
        <v>96</v>
      </c>
      <c r="AU17" s="21" t="e">
        <v>#VALUE!</v>
      </c>
      <c r="AV17" s="21">
        <v>131.5</v>
      </c>
      <c r="AW17" s="21">
        <v>127.5</v>
      </c>
      <c r="AX17" s="21">
        <v>118</v>
      </c>
      <c r="AY17" s="21">
        <v>107</v>
      </c>
      <c r="AZ17" s="21">
        <v>110</v>
      </c>
      <c r="BA17" s="21">
        <v>128.5</v>
      </c>
      <c r="BB17" s="21">
        <v>96</v>
      </c>
      <c r="BC17" s="21" t="e">
        <v>#VALUE!</v>
      </c>
      <c r="BD17" s="21">
        <v>133</v>
      </c>
      <c r="BE17" s="21">
        <v>123.5</v>
      </c>
      <c r="BF17" s="21">
        <v>112.5</v>
      </c>
      <c r="BG17" s="21">
        <v>115.5</v>
      </c>
      <c r="BH17" s="21">
        <v>134</v>
      </c>
      <c r="BI17" s="21">
        <v>101.5</v>
      </c>
      <c r="BJ17" s="21" t="e">
        <v>#VALUE!</v>
      </c>
      <c r="BK17" s="21">
        <v>119.5</v>
      </c>
      <c r="BL17" s="21">
        <v>108.5</v>
      </c>
      <c r="BM17" s="21">
        <v>111.5</v>
      </c>
      <c r="BN17" s="21">
        <v>130</v>
      </c>
      <c r="BO17" s="21">
        <v>97.5</v>
      </c>
      <c r="BP17" s="21" t="e">
        <v>#VALUE!</v>
      </c>
      <c r="BQ17" s="21">
        <v>99</v>
      </c>
      <c r="BR17" s="21">
        <v>102</v>
      </c>
      <c r="BS17" s="21">
        <v>120.5</v>
      </c>
      <c r="BT17" s="21">
        <v>88</v>
      </c>
      <c r="BU17" s="21" t="e">
        <v>#VALUE!</v>
      </c>
      <c r="BV17" s="21">
        <v>91</v>
      </c>
      <c r="BW17" s="21">
        <v>109.5</v>
      </c>
      <c r="BX17" s="21">
        <v>77</v>
      </c>
      <c r="BY17" s="21" t="e">
        <v>#VALUE!</v>
      </c>
      <c r="BZ17" s="21">
        <v>112.5</v>
      </c>
      <c r="CA17" s="21">
        <v>80</v>
      </c>
      <c r="CB17" s="21" t="e">
        <v>#VALUE!</v>
      </c>
      <c r="CC17" s="21">
        <v>98.5</v>
      </c>
      <c r="CD17" s="21" t="e">
        <v>#VALUE!</v>
      </c>
      <c r="CE17" s="21" t="e">
        <v>#VALUE!</v>
      </c>
      <c r="CF17" s="31">
        <v>206</v>
      </c>
      <c r="CG17" s="31">
        <v>204</v>
      </c>
      <c r="CH17" s="31">
        <v>207</v>
      </c>
      <c r="CI17" s="31">
        <v>178</v>
      </c>
      <c r="CJ17" s="31">
        <v>239</v>
      </c>
      <c r="CK17" s="31">
        <v>191</v>
      </c>
      <c r="CL17" s="31">
        <v>204</v>
      </c>
      <c r="CM17" s="31">
        <v>182.5</v>
      </c>
      <c r="CN17" s="31">
        <v>216.5</v>
      </c>
      <c r="CO17" s="31">
        <v>217</v>
      </c>
      <c r="CP17" s="31">
        <v>238.5</v>
      </c>
      <c r="CQ17" s="31" t="e">
        <v>#VALUE!</v>
      </c>
      <c r="CR17" s="31">
        <v>177</v>
      </c>
      <c r="CS17" s="31">
        <v>180</v>
      </c>
      <c r="CT17" s="31">
        <v>151</v>
      </c>
      <c r="CU17" s="31">
        <v>212</v>
      </c>
      <c r="CV17" s="31">
        <v>164</v>
      </c>
      <c r="CW17" s="31">
        <v>177</v>
      </c>
      <c r="CX17" s="31">
        <v>155.5</v>
      </c>
      <c r="CY17" s="31">
        <v>189.5</v>
      </c>
      <c r="CZ17" s="31">
        <v>190</v>
      </c>
      <c r="DA17" s="31">
        <v>211.5</v>
      </c>
      <c r="DB17" s="31" t="e">
        <v>#VALUE!</v>
      </c>
      <c r="DC17" s="31">
        <v>178</v>
      </c>
      <c r="DD17" s="31">
        <v>149</v>
      </c>
      <c r="DE17" s="31">
        <v>210</v>
      </c>
      <c r="DF17" s="31">
        <v>162</v>
      </c>
      <c r="DG17" s="31">
        <v>175</v>
      </c>
      <c r="DH17" s="31">
        <v>153.5</v>
      </c>
      <c r="DI17" s="31">
        <v>187.5</v>
      </c>
      <c r="DJ17" s="31">
        <v>188</v>
      </c>
      <c r="DK17" s="31">
        <v>209.5</v>
      </c>
      <c r="DL17" s="31" t="e">
        <v>#VALUE!</v>
      </c>
      <c r="DM17" s="31">
        <v>152</v>
      </c>
      <c r="DN17" s="31">
        <v>213</v>
      </c>
      <c r="DO17" s="31">
        <v>165</v>
      </c>
      <c r="DP17" s="31">
        <v>178</v>
      </c>
      <c r="DQ17" s="31">
        <v>156.5</v>
      </c>
      <c r="DR17" s="31">
        <v>190.5</v>
      </c>
      <c r="DS17" s="31">
        <v>191</v>
      </c>
      <c r="DT17" s="31">
        <v>212.5</v>
      </c>
      <c r="DU17" s="31" t="e">
        <v>#VALUE!</v>
      </c>
      <c r="DV17" s="31">
        <v>184</v>
      </c>
      <c r="DW17" s="31">
        <v>136</v>
      </c>
      <c r="DX17" s="31">
        <v>149</v>
      </c>
      <c r="DY17" s="31">
        <v>127.5</v>
      </c>
      <c r="DZ17" s="31">
        <v>161.5</v>
      </c>
      <c r="EA17" s="31">
        <v>162</v>
      </c>
      <c r="EB17" s="31">
        <v>183.5</v>
      </c>
      <c r="EC17" s="31" t="e">
        <v>#VALUE!</v>
      </c>
      <c r="ED17" s="31">
        <v>197</v>
      </c>
      <c r="EE17" s="31">
        <v>210</v>
      </c>
      <c r="EF17" s="31">
        <v>188.5</v>
      </c>
      <c r="EG17" s="31">
        <v>222.5</v>
      </c>
      <c r="EH17" s="31">
        <v>223</v>
      </c>
      <c r="EI17" s="31">
        <v>244.5</v>
      </c>
      <c r="EJ17" s="31" t="e">
        <v>#VALUE!</v>
      </c>
      <c r="EK17" s="31">
        <v>162</v>
      </c>
      <c r="EL17" s="31">
        <v>140.5</v>
      </c>
      <c r="EM17" s="31">
        <v>174.5</v>
      </c>
      <c r="EN17" s="31">
        <v>175</v>
      </c>
      <c r="EO17" s="31">
        <v>196.5</v>
      </c>
      <c r="EP17" s="31" t="e">
        <v>#VALUE!</v>
      </c>
      <c r="EQ17" s="31">
        <v>153.5</v>
      </c>
      <c r="ER17" s="31">
        <v>187.5</v>
      </c>
      <c r="ES17" s="31">
        <v>188</v>
      </c>
      <c r="ET17" s="31">
        <v>209.5</v>
      </c>
      <c r="EU17" s="31" t="e">
        <v>#VALUE!</v>
      </c>
      <c r="EV17" s="31">
        <v>166</v>
      </c>
      <c r="EW17" s="31">
        <v>166.5</v>
      </c>
      <c r="EX17" s="31">
        <v>188</v>
      </c>
      <c r="EY17" s="31" t="e">
        <v>#VALUE!</v>
      </c>
      <c r="EZ17" s="31">
        <v>200.5</v>
      </c>
      <c r="FA17" s="31">
        <v>222</v>
      </c>
      <c r="FB17" s="31" t="e">
        <v>#VALUE!</v>
      </c>
      <c r="FC17" s="31">
        <v>222.5</v>
      </c>
      <c r="FD17" s="31" t="e">
        <v>#VALUE!</v>
      </c>
      <c r="FE17" s="31" t="e">
        <v>#VALUE!</v>
      </c>
      <c r="FF17" s="32">
        <v>528</v>
      </c>
      <c r="FG17" s="32">
        <v>410.5</v>
      </c>
      <c r="FH17" s="32">
        <v>407.5</v>
      </c>
      <c r="FI17" s="32">
        <v>407</v>
      </c>
      <c r="FJ17" s="32">
        <v>496</v>
      </c>
      <c r="FK17" s="32">
        <v>537</v>
      </c>
      <c r="FL17" s="32">
        <v>393.5</v>
      </c>
      <c r="FM17" s="32">
        <v>410</v>
      </c>
      <c r="FN17" s="32">
        <v>445</v>
      </c>
      <c r="FO17" s="32">
        <v>408.5</v>
      </c>
      <c r="FP17" s="32">
        <v>493.5</v>
      </c>
      <c r="FQ17" s="32" t="e">
        <v>#VALUE!</v>
      </c>
      <c r="FR17" s="32">
        <v>421.5</v>
      </c>
      <c r="FS17" s="32">
        <v>418.5</v>
      </c>
      <c r="FT17" s="32">
        <v>418</v>
      </c>
      <c r="FU17" s="32">
        <v>507</v>
      </c>
      <c r="FV17" s="32">
        <v>548</v>
      </c>
      <c r="FW17" s="32">
        <v>404.5</v>
      </c>
      <c r="FX17" s="32">
        <v>421</v>
      </c>
      <c r="FY17" s="32">
        <v>456</v>
      </c>
      <c r="FZ17" s="32">
        <v>419.5</v>
      </c>
      <c r="GA17" s="32">
        <v>504.5</v>
      </c>
      <c r="GB17" s="32" t="e">
        <v>#VALUE!</v>
      </c>
      <c r="GC17" s="32">
        <v>301</v>
      </c>
      <c r="GD17" s="32">
        <v>300.5</v>
      </c>
      <c r="GE17" s="32">
        <v>389.5</v>
      </c>
      <c r="GF17" s="32">
        <v>430.5</v>
      </c>
      <c r="GG17" s="32">
        <v>287</v>
      </c>
      <c r="GH17" s="32">
        <v>303.5</v>
      </c>
      <c r="GI17" s="32">
        <v>338.5</v>
      </c>
      <c r="GJ17" s="32">
        <v>302</v>
      </c>
      <c r="GK17" s="32">
        <v>387</v>
      </c>
      <c r="GL17" s="32" t="e">
        <v>#VALUE!</v>
      </c>
      <c r="GM17" s="32">
        <v>297.5</v>
      </c>
      <c r="GN17" s="32">
        <v>386.5</v>
      </c>
      <c r="GO17" s="32">
        <v>427.5</v>
      </c>
      <c r="GP17" s="32">
        <v>284</v>
      </c>
      <c r="GQ17" s="32">
        <v>300.5</v>
      </c>
      <c r="GR17" s="32">
        <v>335.5</v>
      </c>
      <c r="GS17" s="32">
        <v>299</v>
      </c>
      <c r="GT17" s="32">
        <v>384</v>
      </c>
      <c r="GU17" s="32" t="e">
        <v>#VALUE!</v>
      </c>
      <c r="GV17" s="32">
        <v>386</v>
      </c>
      <c r="GW17" s="32">
        <v>427</v>
      </c>
      <c r="GX17" s="32">
        <v>283.5</v>
      </c>
      <c r="GY17" s="32">
        <v>300</v>
      </c>
      <c r="GZ17" s="32">
        <v>335</v>
      </c>
      <c r="HA17" s="32">
        <v>298.5</v>
      </c>
      <c r="HB17" s="32">
        <v>383.5</v>
      </c>
      <c r="HC17" s="32" t="e">
        <v>#VALUE!</v>
      </c>
      <c r="HD17" s="32">
        <v>516</v>
      </c>
      <c r="HE17" s="32">
        <v>372.5</v>
      </c>
      <c r="HF17" s="32">
        <v>389</v>
      </c>
      <c r="HG17" s="32">
        <v>424</v>
      </c>
      <c r="HH17" s="32">
        <v>387.5</v>
      </c>
      <c r="HI17" s="32">
        <v>472.5</v>
      </c>
      <c r="HJ17" s="32" t="e">
        <v>#VALUE!</v>
      </c>
      <c r="HK17" s="32">
        <v>413.5</v>
      </c>
      <c r="HL17" s="32">
        <v>430</v>
      </c>
      <c r="HM17" s="32">
        <v>465</v>
      </c>
      <c r="HN17" s="32">
        <v>428.5</v>
      </c>
      <c r="HO17" s="32">
        <v>513.5</v>
      </c>
      <c r="HP17" s="32" t="e">
        <v>#VALUE!</v>
      </c>
      <c r="HQ17" s="32">
        <v>286.5</v>
      </c>
      <c r="HR17" s="32">
        <v>321.5</v>
      </c>
      <c r="HS17" s="32">
        <v>285</v>
      </c>
      <c r="HT17" s="32">
        <v>370</v>
      </c>
      <c r="HU17" s="32" t="e">
        <v>#VALUE!</v>
      </c>
      <c r="HV17" s="32">
        <v>338</v>
      </c>
      <c r="HW17" s="32">
        <v>301.5</v>
      </c>
      <c r="HX17" s="32">
        <v>386.5</v>
      </c>
      <c r="HY17" s="32" t="e">
        <v>#VALUE!</v>
      </c>
      <c r="HZ17" s="32">
        <v>336.5</v>
      </c>
      <c r="IA17" s="32">
        <v>421.5</v>
      </c>
      <c r="IB17" s="32" t="e">
        <v>#VALUE!</v>
      </c>
      <c r="IC17" s="32">
        <v>385</v>
      </c>
      <c r="ID17" s="32" t="e">
        <v>#VALUE!</v>
      </c>
      <c r="IE17" s="32" t="e">
        <v>#VALUE!</v>
      </c>
    </row>
    <row r="18" spans="1:239" x14ac:dyDescent="0.25">
      <c r="A18" s="24" t="s">
        <v>7</v>
      </c>
      <c r="B18" s="24" t="s">
        <v>4</v>
      </c>
      <c r="C18" s="24">
        <v>139.5</v>
      </c>
      <c r="D18" s="24">
        <v>164</v>
      </c>
      <c r="E18" s="30">
        <v>349</v>
      </c>
      <c r="F18" s="21">
        <v>182.5</v>
      </c>
      <c r="G18" s="21">
        <v>162.5</v>
      </c>
      <c r="H18" s="21">
        <v>184</v>
      </c>
      <c r="I18" s="21">
        <v>175.5</v>
      </c>
      <c r="J18" s="21">
        <v>151.5</v>
      </c>
      <c r="K18" s="21">
        <v>174</v>
      </c>
      <c r="L18" s="21">
        <v>178.5</v>
      </c>
      <c r="M18" s="21">
        <v>146.5</v>
      </c>
      <c r="N18" s="21">
        <v>153.5</v>
      </c>
      <c r="O18" s="21">
        <v>171.5</v>
      </c>
      <c r="P18" s="21">
        <v>190</v>
      </c>
      <c r="Q18" s="21" t="e">
        <v>#VALUE!</v>
      </c>
      <c r="R18" s="21">
        <v>135</v>
      </c>
      <c r="S18" s="21">
        <v>156.5</v>
      </c>
      <c r="T18" s="21">
        <v>148</v>
      </c>
      <c r="U18" s="21">
        <v>124</v>
      </c>
      <c r="V18" s="21">
        <v>146.5</v>
      </c>
      <c r="W18" s="21">
        <v>151</v>
      </c>
      <c r="X18" s="21">
        <v>119</v>
      </c>
      <c r="Y18" s="21">
        <v>126</v>
      </c>
      <c r="Z18" s="21">
        <v>144</v>
      </c>
      <c r="AA18" s="21">
        <v>162.5</v>
      </c>
      <c r="AB18" s="21" t="e">
        <v>#VALUE!</v>
      </c>
      <c r="AC18" s="21">
        <v>136.5</v>
      </c>
      <c r="AD18" s="21">
        <v>128</v>
      </c>
      <c r="AE18" s="21">
        <v>104</v>
      </c>
      <c r="AF18" s="21">
        <v>126.5</v>
      </c>
      <c r="AG18" s="21">
        <v>131</v>
      </c>
      <c r="AH18" s="21">
        <v>99</v>
      </c>
      <c r="AI18" s="21">
        <v>106</v>
      </c>
      <c r="AJ18" s="21">
        <v>124</v>
      </c>
      <c r="AK18" s="21">
        <v>142.5</v>
      </c>
      <c r="AL18" s="21" t="e">
        <v>#VALUE!</v>
      </c>
      <c r="AM18" s="21">
        <v>149.5</v>
      </c>
      <c r="AN18" s="21">
        <v>125.5</v>
      </c>
      <c r="AO18" s="21">
        <v>148</v>
      </c>
      <c r="AP18" s="21">
        <v>152.5</v>
      </c>
      <c r="AQ18" s="21">
        <v>120.5</v>
      </c>
      <c r="AR18" s="21">
        <v>127.5</v>
      </c>
      <c r="AS18" s="21">
        <v>145.5</v>
      </c>
      <c r="AT18" s="21">
        <v>164</v>
      </c>
      <c r="AU18" s="21" t="e">
        <v>#VALUE!</v>
      </c>
      <c r="AV18" s="21">
        <v>117</v>
      </c>
      <c r="AW18" s="21">
        <v>139.5</v>
      </c>
      <c r="AX18" s="21">
        <v>144</v>
      </c>
      <c r="AY18" s="21">
        <v>112</v>
      </c>
      <c r="AZ18" s="21">
        <v>119</v>
      </c>
      <c r="BA18" s="21">
        <v>137</v>
      </c>
      <c r="BB18" s="21">
        <v>155.5</v>
      </c>
      <c r="BC18" s="21" t="e">
        <v>#VALUE!</v>
      </c>
      <c r="BD18" s="21">
        <v>115.5</v>
      </c>
      <c r="BE18" s="21">
        <v>120</v>
      </c>
      <c r="BF18" s="21">
        <v>88</v>
      </c>
      <c r="BG18" s="21">
        <v>95</v>
      </c>
      <c r="BH18" s="21">
        <v>113</v>
      </c>
      <c r="BI18" s="21">
        <v>131.5</v>
      </c>
      <c r="BJ18" s="21" t="e">
        <v>#VALUE!</v>
      </c>
      <c r="BK18" s="21">
        <v>142.5</v>
      </c>
      <c r="BL18" s="21">
        <v>110.5</v>
      </c>
      <c r="BM18" s="21">
        <v>117.5</v>
      </c>
      <c r="BN18" s="21">
        <v>135.5</v>
      </c>
      <c r="BO18" s="21">
        <v>154</v>
      </c>
      <c r="BP18" s="21" t="e">
        <v>#VALUE!</v>
      </c>
      <c r="BQ18" s="21">
        <v>115</v>
      </c>
      <c r="BR18" s="21">
        <v>122</v>
      </c>
      <c r="BS18" s="21">
        <v>140</v>
      </c>
      <c r="BT18" s="21">
        <v>158.5</v>
      </c>
      <c r="BU18" s="21" t="e">
        <v>#VALUE!</v>
      </c>
      <c r="BV18" s="21">
        <v>90</v>
      </c>
      <c r="BW18" s="21">
        <v>108</v>
      </c>
      <c r="BX18" s="21">
        <v>126.5</v>
      </c>
      <c r="BY18" s="21" t="e">
        <v>#VALUE!</v>
      </c>
      <c r="BZ18" s="21">
        <v>115</v>
      </c>
      <c r="CA18" s="21">
        <v>133.5</v>
      </c>
      <c r="CB18" s="21" t="e">
        <v>#VALUE!</v>
      </c>
      <c r="CC18" s="21">
        <v>151.5</v>
      </c>
      <c r="CD18" s="21" t="e">
        <v>#VALUE!</v>
      </c>
      <c r="CE18" s="21" t="e">
        <v>#VALUE!</v>
      </c>
      <c r="CF18" s="31">
        <v>160.5</v>
      </c>
      <c r="CG18" s="31">
        <v>151</v>
      </c>
      <c r="CH18" s="31">
        <v>158</v>
      </c>
      <c r="CI18" s="31">
        <v>159</v>
      </c>
      <c r="CJ18" s="31">
        <v>159</v>
      </c>
      <c r="CK18" s="31">
        <v>141</v>
      </c>
      <c r="CL18" s="31">
        <v>190.5</v>
      </c>
      <c r="CM18" s="31">
        <v>169</v>
      </c>
      <c r="CN18" s="31">
        <v>155</v>
      </c>
      <c r="CO18" s="31">
        <v>177.5</v>
      </c>
      <c r="CP18" s="31" t="e">
        <v>#VALUE!</v>
      </c>
      <c r="CQ18" s="31" t="e">
        <v>#VALUE!</v>
      </c>
      <c r="CR18" s="31">
        <v>157.5</v>
      </c>
      <c r="CS18" s="31">
        <v>164.5</v>
      </c>
      <c r="CT18" s="31">
        <v>165.5</v>
      </c>
      <c r="CU18" s="31">
        <v>165.5</v>
      </c>
      <c r="CV18" s="31">
        <v>147.5</v>
      </c>
      <c r="CW18" s="31">
        <v>197</v>
      </c>
      <c r="CX18" s="31">
        <v>175.5</v>
      </c>
      <c r="CY18" s="31">
        <v>161.5</v>
      </c>
      <c r="CZ18" s="31">
        <v>184</v>
      </c>
      <c r="DA18" s="31" t="e">
        <v>#VALUE!</v>
      </c>
      <c r="DB18" s="31" t="e">
        <v>#VALUE!</v>
      </c>
      <c r="DC18" s="31">
        <v>155</v>
      </c>
      <c r="DD18" s="31">
        <v>156</v>
      </c>
      <c r="DE18" s="31">
        <v>156</v>
      </c>
      <c r="DF18" s="31">
        <v>138</v>
      </c>
      <c r="DG18" s="31">
        <v>187.5</v>
      </c>
      <c r="DH18" s="31">
        <v>166</v>
      </c>
      <c r="DI18" s="31">
        <v>152</v>
      </c>
      <c r="DJ18" s="31">
        <v>174.5</v>
      </c>
      <c r="DK18" s="31" t="e">
        <v>#VALUE!</v>
      </c>
      <c r="DL18" s="31" t="e">
        <v>#VALUE!</v>
      </c>
      <c r="DM18" s="31">
        <v>163</v>
      </c>
      <c r="DN18" s="31">
        <v>163</v>
      </c>
      <c r="DO18" s="31">
        <v>145</v>
      </c>
      <c r="DP18" s="31">
        <v>194.5</v>
      </c>
      <c r="DQ18" s="31">
        <v>173</v>
      </c>
      <c r="DR18" s="31">
        <v>159</v>
      </c>
      <c r="DS18" s="31">
        <v>181.5</v>
      </c>
      <c r="DT18" s="31" t="e">
        <v>#VALUE!</v>
      </c>
      <c r="DU18" s="31" t="e">
        <v>#VALUE!</v>
      </c>
      <c r="DV18" s="31">
        <v>164</v>
      </c>
      <c r="DW18" s="31">
        <v>146</v>
      </c>
      <c r="DX18" s="31">
        <v>195.5</v>
      </c>
      <c r="DY18" s="31">
        <v>174</v>
      </c>
      <c r="DZ18" s="31">
        <v>160</v>
      </c>
      <c r="EA18" s="31">
        <v>182.5</v>
      </c>
      <c r="EB18" s="31" t="e">
        <v>#VALUE!</v>
      </c>
      <c r="EC18" s="31" t="e">
        <v>#VALUE!</v>
      </c>
      <c r="ED18" s="31">
        <v>146</v>
      </c>
      <c r="EE18" s="31">
        <v>195.5</v>
      </c>
      <c r="EF18" s="31">
        <v>174</v>
      </c>
      <c r="EG18" s="31">
        <v>160</v>
      </c>
      <c r="EH18" s="31">
        <v>182.5</v>
      </c>
      <c r="EI18" s="31" t="e">
        <v>#VALUE!</v>
      </c>
      <c r="EJ18" s="31" t="e">
        <v>#VALUE!</v>
      </c>
      <c r="EK18" s="31">
        <v>177.5</v>
      </c>
      <c r="EL18" s="31">
        <v>156</v>
      </c>
      <c r="EM18" s="31">
        <v>142</v>
      </c>
      <c r="EN18" s="31">
        <v>164.5</v>
      </c>
      <c r="EO18" s="31" t="e">
        <v>#VALUE!</v>
      </c>
      <c r="EP18" s="31" t="e">
        <v>#VALUE!</v>
      </c>
      <c r="EQ18" s="31">
        <v>205.5</v>
      </c>
      <c r="ER18" s="31">
        <v>191.5</v>
      </c>
      <c r="ES18" s="31">
        <v>214</v>
      </c>
      <c r="ET18" s="31" t="e">
        <v>#VALUE!</v>
      </c>
      <c r="EU18" s="31" t="e">
        <v>#VALUE!</v>
      </c>
      <c r="EV18" s="31">
        <v>170</v>
      </c>
      <c r="EW18" s="31">
        <v>192.5</v>
      </c>
      <c r="EX18" s="31" t="e">
        <v>#VALUE!</v>
      </c>
      <c r="EY18" s="31" t="e">
        <v>#VALUE!</v>
      </c>
      <c r="EZ18" s="31">
        <v>178.5</v>
      </c>
      <c r="FA18" s="31" t="e">
        <v>#VALUE!</v>
      </c>
      <c r="FB18" s="31" t="e">
        <v>#VALUE!</v>
      </c>
      <c r="FC18" s="31" t="e">
        <v>#VALUE!</v>
      </c>
      <c r="FD18" s="31" t="e">
        <v>#VALUE!</v>
      </c>
      <c r="FE18" s="31"/>
      <c r="FF18" s="32">
        <v>582.5</v>
      </c>
      <c r="FG18" s="32">
        <v>408</v>
      </c>
      <c r="FH18" s="32">
        <v>396.5</v>
      </c>
      <c r="FI18" s="32">
        <v>402</v>
      </c>
      <c r="FJ18" s="32">
        <v>431</v>
      </c>
      <c r="FK18" s="32">
        <v>521</v>
      </c>
      <c r="FL18" s="32">
        <v>426.5</v>
      </c>
      <c r="FM18" s="32">
        <v>453</v>
      </c>
      <c r="FN18" s="32">
        <v>399.5</v>
      </c>
      <c r="FO18" s="32">
        <v>498</v>
      </c>
      <c r="FP18" s="32" t="e">
        <v>#VALUE!</v>
      </c>
      <c r="FQ18" s="32" t="e">
        <v>#VALUE!</v>
      </c>
      <c r="FR18" s="32">
        <v>477.5</v>
      </c>
      <c r="FS18" s="32">
        <v>466</v>
      </c>
      <c r="FT18" s="32">
        <v>471.5</v>
      </c>
      <c r="FU18" s="32">
        <v>500.5</v>
      </c>
      <c r="FV18" s="32">
        <v>590.5</v>
      </c>
      <c r="FW18" s="32">
        <v>496</v>
      </c>
      <c r="FX18" s="32">
        <v>522.5</v>
      </c>
      <c r="FY18" s="32">
        <v>469</v>
      </c>
      <c r="FZ18" s="32">
        <v>567.5</v>
      </c>
      <c r="GA18" s="32" t="e">
        <v>#VALUE!</v>
      </c>
      <c r="GB18" s="32" t="e">
        <v>#VALUE!</v>
      </c>
      <c r="GC18" s="32">
        <v>291.5</v>
      </c>
      <c r="GD18" s="32">
        <v>297</v>
      </c>
      <c r="GE18" s="32">
        <v>326</v>
      </c>
      <c r="GF18" s="32">
        <v>416</v>
      </c>
      <c r="GG18" s="32">
        <v>321.5</v>
      </c>
      <c r="GH18" s="32">
        <v>348</v>
      </c>
      <c r="GI18" s="32">
        <v>294.5</v>
      </c>
      <c r="GJ18" s="32">
        <v>393</v>
      </c>
      <c r="GK18" s="32" t="e">
        <v>#VALUE!</v>
      </c>
      <c r="GL18" s="32" t="e">
        <v>#VALUE!</v>
      </c>
      <c r="GM18" s="32">
        <v>285.5</v>
      </c>
      <c r="GN18" s="32">
        <v>314.5</v>
      </c>
      <c r="GO18" s="32">
        <v>404.5</v>
      </c>
      <c r="GP18" s="32">
        <v>310</v>
      </c>
      <c r="GQ18" s="32">
        <v>336.5</v>
      </c>
      <c r="GR18" s="32">
        <v>283</v>
      </c>
      <c r="GS18" s="32">
        <v>381.5</v>
      </c>
      <c r="GT18" s="32" t="e">
        <v>#VALUE!</v>
      </c>
      <c r="GU18" s="32" t="e">
        <v>#VALUE!</v>
      </c>
      <c r="GV18" s="32">
        <v>320</v>
      </c>
      <c r="GW18" s="32">
        <v>410</v>
      </c>
      <c r="GX18" s="32">
        <v>315.5</v>
      </c>
      <c r="GY18" s="32">
        <v>342</v>
      </c>
      <c r="GZ18" s="32">
        <v>288.5</v>
      </c>
      <c r="HA18" s="32">
        <v>387</v>
      </c>
      <c r="HB18" s="32" t="e">
        <v>#VALUE!</v>
      </c>
      <c r="HC18" s="32" t="e">
        <v>#VALUE!</v>
      </c>
      <c r="HD18" s="32">
        <v>439</v>
      </c>
      <c r="HE18" s="32">
        <v>344.5</v>
      </c>
      <c r="HF18" s="32">
        <v>371</v>
      </c>
      <c r="HG18" s="32">
        <v>317.5</v>
      </c>
      <c r="HH18" s="32">
        <v>416</v>
      </c>
      <c r="HI18" s="32" t="e">
        <v>#VALUE!</v>
      </c>
      <c r="HJ18" s="32" t="e">
        <v>#VALUE!</v>
      </c>
      <c r="HK18" s="32">
        <v>434.5</v>
      </c>
      <c r="HL18" s="32">
        <v>461</v>
      </c>
      <c r="HM18" s="32">
        <v>407.5</v>
      </c>
      <c r="HN18" s="32">
        <v>506</v>
      </c>
      <c r="HO18" s="32" t="e">
        <v>#VALUE!</v>
      </c>
      <c r="HP18" s="32" t="e">
        <v>#VALUE!</v>
      </c>
      <c r="HQ18" s="32">
        <v>366.5</v>
      </c>
      <c r="HR18" s="32">
        <v>313</v>
      </c>
      <c r="HS18" s="32">
        <v>411.5</v>
      </c>
      <c r="HT18" s="32" t="e">
        <v>#VALUE!</v>
      </c>
      <c r="HU18" s="32" t="e">
        <v>#VALUE!</v>
      </c>
      <c r="HV18" s="32">
        <v>339.5</v>
      </c>
      <c r="HW18" s="32">
        <v>438</v>
      </c>
      <c r="HX18" s="32" t="e">
        <v>#VALUE!</v>
      </c>
      <c r="HY18" s="32" t="e">
        <v>#VALUE!</v>
      </c>
      <c r="HZ18" s="32">
        <v>384.5</v>
      </c>
      <c r="IA18" s="32" t="e">
        <v>#VALUE!</v>
      </c>
      <c r="IB18" s="32" t="e">
        <v>#VALUE!</v>
      </c>
      <c r="IC18" s="32" t="e">
        <v>#VALUE!</v>
      </c>
      <c r="ID18" s="32" t="e">
        <v>#VALUE!</v>
      </c>
      <c r="IE18" s="32"/>
    </row>
    <row r="19" spans="1:239" x14ac:dyDescent="0.25">
      <c r="A19" s="24" t="s">
        <v>8</v>
      </c>
      <c r="B19" s="24" t="s">
        <v>5</v>
      </c>
      <c r="C19" s="24">
        <v>70</v>
      </c>
      <c r="D19" s="24">
        <v>119</v>
      </c>
      <c r="E19" s="30">
        <v>209</v>
      </c>
      <c r="F19" s="21">
        <v>109</v>
      </c>
      <c r="G19" s="21">
        <v>96</v>
      </c>
      <c r="H19" s="21">
        <v>83.5</v>
      </c>
      <c r="I19" s="21">
        <v>81</v>
      </c>
      <c r="J19" s="21">
        <v>85</v>
      </c>
      <c r="K19" s="21">
        <v>85</v>
      </c>
      <c r="L19" s="21">
        <v>107</v>
      </c>
      <c r="M19" s="21">
        <v>91</v>
      </c>
      <c r="N19" s="21">
        <v>118</v>
      </c>
      <c r="O19" s="21">
        <v>88</v>
      </c>
      <c r="P19" s="21">
        <v>94.5</v>
      </c>
      <c r="Q19" s="21">
        <v>75.5</v>
      </c>
      <c r="R19" s="21">
        <v>93</v>
      </c>
      <c r="S19" s="21">
        <v>80.5</v>
      </c>
      <c r="T19" s="21">
        <v>78</v>
      </c>
      <c r="U19" s="21">
        <v>82</v>
      </c>
      <c r="V19" s="21">
        <v>82</v>
      </c>
      <c r="W19" s="21">
        <v>104</v>
      </c>
      <c r="X19" s="21">
        <v>88</v>
      </c>
      <c r="Y19" s="21">
        <v>115</v>
      </c>
      <c r="Z19" s="21">
        <v>85</v>
      </c>
      <c r="AA19" s="21">
        <v>91.5</v>
      </c>
      <c r="AB19" s="21">
        <v>72.5</v>
      </c>
      <c r="AC19" s="21">
        <v>67.5</v>
      </c>
      <c r="AD19" s="21">
        <v>65</v>
      </c>
      <c r="AE19" s="21">
        <v>69</v>
      </c>
      <c r="AF19" s="21">
        <v>69</v>
      </c>
      <c r="AG19" s="21">
        <v>91</v>
      </c>
      <c r="AH19" s="21">
        <v>75</v>
      </c>
      <c r="AI19" s="21">
        <v>102</v>
      </c>
      <c r="AJ19" s="21">
        <v>72</v>
      </c>
      <c r="AK19" s="21">
        <v>78.5</v>
      </c>
      <c r="AL19" s="21">
        <v>59.5</v>
      </c>
      <c r="AM19" s="21">
        <v>52.5</v>
      </c>
      <c r="AN19" s="21">
        <v>56.5</v>
      </c>
      <c r="AO19" s="21">
        <v>56.5</v>
      </c>
      <c r="AP19" s="21">
        <v>78.5</v>
      </c>
      <c r="AQ19" s="21">
        <v>62.5</v>
      </c>
      <c r="AR19" s="21">
        <v>89.5</v>
      </c>
      <c r="AS19" s="21">
        <v>59.5</v>
      </c>
      <c r="AT19" s="21">
        <v>66</v>
      </c>
      <c r="AU19" s="21">
        <v>47</v>
      </c>
      <c r="AV19" s="21">
        <v>54</v>
      </c>
      <c r="AW19" s="21">
        <v>54</v>
      </c>
      <c r="AX19" s="21">
        <v>76</v>
      </c>
      <c r="AY19" s="21">
        <v>60</v>
      </c>
      <c r="AZ19" s="21">
        <v>87</v>
      </c>
      <c r="BA19" s="21">
        <v>57</v>
      </c>
      <c r="BB19" s="21">
        <v>63.5</v>
      </c>
      <c r="BC19" s="21">
        <v>44.5</v>
      </c>
      <c r="BD19" s="21">
        <v>58</v>
      </c>
      <c r="BE19" s="21">
        <v>80</v>
      </c>
      <c r="BF19" s="21">
        <v>64</v>
      </c>
      <c r="BG19" s="21">
        <v>91</v>
      </c>
      <c r="BH19" s="21">
        <v>61</v>
      </c>
      <c r="BI19" s="21">
        <v>67.5</v>
      </c>
      <c r="BJ19" s="21">
        <v>48.5</v>
      </c>
      <c r="BK19" s="21">
        <v>80</v>
      </c>
      <c r="BL19" s="21">
        <v>64</v>
      </c>
      <c r="BM19" s="21">
        <v>91</v>
      </c>
      <c r="BN19" s="21">
        <v>61</v>
      </c>
      <c r="BO19" s="21">
        <v>67.5</v>
      </c>
      <c r="BP19" s="21">
        <v>48.5</v>
      </c>
      <c r="BQ19" s="21">
        <v>86</v>
      </c>
      <c r="BR19" s="21">
        <v>113</v>
      </c>
      <c r="BS19" s="21">
        <v>83</v>
      </c>
      <c r="BT19" s="21">
        <v>89.5</v>
      </c>
      <c r="BU19" s="21">
        <v>70.5</v>
      </c>
      <c r="BV19" s="21">
        <v>97</v>
      </c>
      <c r="BW19" s="21">
        <v>67</v>
      </c>
      <c r="BX19" s="21">
        <v>73.5</v>
      </c>
      <c r="BY19" s="21">
        <v>54.5</v>
      </c>
      <c r="BZ19" s="21">
        <v>94</v>
      </c>
      <c r="CA19" s="21">
        <v>100.5</v>
      </c>
      <c r="CB19" s="21">
        <v>81.5</v>
      </c>
      <c r="CC19" s="21">
        <v>70.5</v>
      </c>
      <c r="CD19" s="21">
        <v>51.5</v>
      </c>
      <c r="CE19" s="21">
        <v>58</v>
      </c>
      <c r="CF19" s="31">
        <v>130</v>
      </c>
      <c r="CG19" s="31">
        <v>134.5</v>
      </c>
      <c r="CH19" s="31">
        <v>101.5</v>
      </c>
      <c r="CI19" s="31">
        <v>101.5</v>
      </c>
      <c r="CJ19" s="31">
        <v>122.5</v>
      </c>
      <c r="CK19" s="31">
        <v>102.5</v>
      </c>
      <c r="CL19" s="31">
        <v>126</v>
      </c>
      <c r="CM19" s="31">
        <v>121</v>
      </c>
      <c r="CN19" s="31">
        <v>122</v>
      </c>
      <c r="CO19" s="31">
        <v>110.5</v>
      </c>
      <c r="CP19" s="31">
        <v>99</v>
      </c>
      <c r="CQ19" s="31">
        <v>93.5</v>
      </c>
      <c r="CR19" s="31">
        <v>145.5</v>
      </c>
      <c r="CS19" s="31">
        <v>112.5</v>
      </c>
      <c r="CT19" s="31">
        <v>112.5</v>
      </c>
      <c r="CU19" s="31">
        <v>133.5</v>
      </c>
      <c r="CV19" s="31">
        <v>113.5</v>
      </c>
      <c r="CW19" s="31">
        <v>137</v>
      </c>
      <c r="CX19" s="31">
        <v>132</v>
      </c>
      <c r="CY19" s="31">
        <v>133</v>
      </c>
      <c r="CZ19" s="31">
        <v>121.5</v>
      </c>
      <c r="DA19" s="31">
        <v>110</v>
      </c>
      <c r="DB19" s="31">
        <v>104.5</v>
      </c>
      <c r="DC19" s="31">
        <v>117</v>
      </c>
      <c r="DD19" s="31">
        <v>117</v>
      </c>
      <c r="DE19" s="31">
        <v>138</v>
      </c>
      <c r="DF19" s="31">
        <v>118</v>
      </c>
      <c r="DG19" s="31">
        <v>141.5</v>
      </c>
      <c r="DH19" s="31">
        <v>136.5</v>
      </c>
      <c r="DI19" s="31">
        <v>137.5</v>
      </c>
      <c r="DJ19" s="31">
        <v>126</v>
      </c>
      <c r="DK19" s="31">
        <v>114.5</v>
      </c>
      <c r="DL19" s="31">
        <v>109</v>
      </c>
      <c r="DM19" s="31">
        <v>84</v>
      </c>
      <c r="DN19" s="31">
        <v>105</v>
      </c>
      <c r="DO19" s="31">
        <v>85</v>
      </c>
      <c r="DP19" s="31">
        <v>108.5</v>
      </c>
      <c r="DQ19" s="31">
        <v>103.5</v>
      </c>
      <c r="DR19" s="31">
        <v>104.5</v>
      </c>
      <c r="DS19" s="31">
        <v>93</v>
      </c>
      <c r="DT19" s="31">
        <v>81.5</v>
      </c>
      <c r="DU19" s="31">
        <v>76</v>
      </c>
      <c r="DV19" s="31">
        <v>105</v>
      </c>
      <c r="DW19" s="31">
        <v>85</v>
      </c>
      <c r="DX19" s="31">
        <v>108.5</v>
      </c>
      <c r="DY19" s="31">
        <v>103.5</v>
      </c>
      <c r="DZ19" s="31">
        <v>104.5</v>
      </c>
      <c r="EA19" s="31">
        <v>93</v>
      </c>
      <c r="EB19" s="31">
        <v>81.5</v>
      </c>
      <c r="EC19" s="31">
        <v>76</v>
      </c>
      <c r="ED19" s="31">
        <v>106</v>
      </c>
      <c r="EE19" s="31">
        <v>129.5</v>
      </c>
      <c r="EF19" s="31">
        <v>124.5</v>
      </c>
      <c r="EG19" s="31">
        <v>125.5</v>
      </c>
      <c r="EH19" s="31">
        <v>114</v>
      </c>
      <c r="EI19" s="31">
        <v>102.5</v>
      </c>
      <c r="EJ19" s="31">
        <v>97</v>
      </c>
      <c r="EK19" s="31">
        <v>109.5</v>
      </c>
      <c r="EL19" s="31">
        <v>104.5</v>
      </c>
      <c r="EM19" s="31">
        <v>105.5</v>
      </c>
      <c r="EN19" s="31">
        <v>94</v>
      </c>
      <c r="EO19" s="31">
        <v>82.5</v>
      </c>
      <c r="EP19" s="31">
        <v>77</v>
      </c>
      <c r="EQ19" s="31">
        <v>128</v>
      </c>
      <c r="ER19" s="31">
        <v>129</v>
      </c>
      <c r="ES19" s="31">
        <v>117.5</v>
      </c>
      <c r="ET19" s="31">
        <v>106</v>
      </c>
      <c r="EU19" s="31">
        <v>100.5</v>
      </c>
      <c r="EV19" s="31">
        <v>124</v>
      </c>
      <c r="EW19" s="31">
        <v>112.5</v>
      </c>
      <c r="EX19" s="31">
        <v>101</v>
      </c>
      <c r="EY19" s="31">
        <v>95.5</v>
      </c>
      <c r="EZ19" s="31">
        <v>113.5</v>
      </c>
      <c r="FA19" s="31">
        <v>102</v>
      </c>
      <c r="FB19" s="31">
        <v>96.5</v>
      </c>
      <c r="FC19" s="31">
        <v>90.5</v>
      </c>
      <c r="FD19" s="31">
        <v>85</v>
      </c>
      <c r="FE19" s="31">
        <v>73.5</v>
      </c>
      <c r="FF19" s="32">
        <v>290.5</v>
      </c>
      <c r="FG19" s="32">
        <v>283.5</v>
      </c>
      <c r="FH19" s="32">
        <v>247.5</v>
      </c>
      <c r="FI19" s="32">
        <v>256.5</v>
      </c>
      <c r="FJ19" s="32">
        <v>269.5</v>
      </c>
      <c r="FK19" s="32">
        <v>262.5</v>
      </c>
      <c r="FL19" s="32">
        <v>322</v>
      </c>
      <c r="FM19" s="32">
        <v>270.5</v>
      </c>
      <c r="FN19" s="32">
        <v>257.5</v>
      </c>
      <c r="FO19" s="32">
        <v>260</v>
      </c>
      <c r="FP19" s="32">
        <v>275</v>
      </c>
      <c r="FQ19" s="32">
        <v>251.5</v>
      </c>
      <c r="FR19" s="32">
        <v>244</v>
      </c>
      <c r="FS19" s="32">
        <v>208</v>
      </c>
      <c r="FT19" s="32">
        <v>217</v>
      </c>
      <c r="FU19" s="32">
        <v>230</v>
      </c>
      <c r="FV19" s="32">
        <v>223</v>
      </c>
      <c r="FW19" s="32">
        <v>282.5</v>
      </c>
      <c r="FX19" s="32">
        <v>231</v>
      </c>
      <c r="FY19" s="32">
        <v>218</v>
      </c>
      <c r="FZ19" s="32">
        <v>220.5</v>
      </c>
      <c r="GA19" s="32">
        <v>235.5</v>
      </c>
      <c r="GB19" s="32">
        <v>212</v>
      </c>
      <c r="GC19" s="32">
        <v>201</v>
      </c>
      <c r="GD19" s="32">
        <v>210</v>
      </c>
      <c r="GE19" s="32">
        <v>223</v>
      </c>
      <c r="GF19" s="32">
        <v>216</v>
      </c>
      <c r="GG19" s="32">
        <v>275.5</v>
      </c>
      <c r="GH19" s="32">
        <v>224</v>
      </c>
      <c r="GI19" s="32">
        <v>211</v>
      </c>
      <c r="GJ19" s="32">
        <v>213.5</v>
      </c>
      <c r="GK19" s="32">
        <v>228.5</v>
      </c>
      <c r="GL19" s="32">
        <v>205</v>
      </c>
      <c r="GM19" s="32">
        <v>174</v>
      </c>
      <c r="GN19" s="32">
        <v>187</v>
      </c>
      <c r="GO19" s="32">
        <v>180</v>
      </c>
      <c r="GP19" s="32">
        <v>239.5</v>
      </c>
      <c r="GQ19" s="32">
        <v>188</v>
      </c>
      <c r="GR19" s="32">
        <v>175</v>
      </c>
      <c r="GS19" s="32">
        <v>177.5</v>
      </c>
      <c r="GT19" s="32">
        <v>192.5</v>
      </c>
      <c r="GU19" s="32">
        <v>169</v>
      </c>
      <c r="GV19" s="32">
        <v>196</v>
      </c>
      <c r="GW19" s="32">
        <v>189</v>
      </c>
      <c r="GX19" s="32">
        <v>248.5</v>
      </c>
      <c r="GY19" s="32">
        <v>197</v>
      </c>
      <c r="GZ19" s="32">
        <v>184</v>
      </c>
      <c r="HA19" s="32">
        <v>186.5</v>
      </c>
      <c r="HB19" s="32">
        <v>201.5</v>
      </c>
      <c r="HC19" s="32">
        <v>178</v>
      </c>
      <c r="HD19" s="32">
        <v>202</v>
      </c>
      <c r="HE19" s="32">
        <v>261.5</v>
      </c>
      <c r="HF19" s="32">
        <v>210</v>
      </c>
      <c r="HG19" s="32">
        <v>197</v>
      </c>
      <c r="HH19" s="32">
        <v>199.5</v>
      </c>
      <c r="HI19" s="32">
        <v>214.5</v>
      </c>
      <c r="HJ19" s="32">
        <v>191</v>
      </c>
      <c r="HK19" s="32">
        <v>254.5</v>
      </c>
      <c r="HL19" s="32">
        <v>203</v>
      </c>
      <c r="HM19" s="32">
        <v>190</v>
      </c>
      <c r="HN19" s="32">
        <v>192.5</v>
      </c>
      <c r="HO19" s="32">
        <v>207.5</v>
      </c>
      <c r="HP19" s="32">
        <v>184</v>
      </c>
      <c r="HQ19" s="32">
        <v>262.5</v>
      </c>
      <c r="HR19" s="32">
        <v>249.5</v>
      </c>
      <c r="HS19" s="32">
        <v>252</v>
      </c>
      <c r="HT19" s="32">
        <v>267</v>
      </c>
      <c r="HU19" s="32">
        <v>243.5</v>
      </c>
      <c r="HV19" s="32">
        <v>198</v>
      </c>
      <c r="HW19" s="32">
        <v>200.5</v>
      </c>
      <c r="HX19" s="32">
        <v>215.5</v>
      </c>
      <c r="HY19" s="32">
        <v>192</v>
      </c>
      <c r="HZ19" s="32">
        <v>187.5</v>
      </c>
      <c r="IA19" s="32">
        <v>202.5</v>
      </c>
      <c r="IB19" s="32">
        <v>179</v>
      </c>
      <c r="IC19" s="32">
        <v>205</v>
      </c>
      <c r="ID19" s="32">
        <v>181.5</v>
      </c>
      <c r="IE19" s="32">
        <v>196.5</v>
      </c>
    </row>
    <row r="20" spans="1:239" x14ac:dyDescent="0.25">
      <c r="A20" s="24" t="s">
        <v>8</v>
      </c>
      <c r="B20" s="24" t="s">
        <v>88</v>
      </c>
      <c r="C20" s="24">
        <v>75</v>
      </c>
      <c r="D20" s="24">
        <v>89</v>
      </c>
      <c r="E20" s="30">
        <v>206</v>
      </c>
      <c r="F20" s="21">
        <v>60</v>
      </c>
      <c r="G20" s="21">
        <v>92.5</v>
      </c>
      <c r="H20" s="21">
        <v>64.5</v>
      </c>
      <c r="I20" s="21">
        <v>65</v>
      </c>
      <c r="J20" s="21">
        <v>78</v>
      </c>
      <c r="K20" s="21">
        <v>70</v>
      </c>
      <c r="L20" s="21">
        <v>91</v>
      </c>
      <c r="M20" s="21">
        <v>88</v>
      </c>
      <c r="N20" s="21">
        <v>82</v>
      </c>
      <c r="O20" s="21">
        <v>81</v>
      </c>
      <c r="P20" s="21">
        <v>86</v>
      </c>
      <c r="Q20" s="21">
        <v>65.5</v>
      </c>
      <c r="R20" s="21">
        <v>65.5</v>
      </c>
      <c r="S20" s="21">
        <v>37.5</v>
      </c>
      <c r="T20" s="21">
        <v>38</v>
      </c>
      <c r="U20" s="21">
        <v>51</v>
      </c>
      <c r="V20" s="21">
        <v>43</v>
      </c>
      <c r="W20" s="21">
        <v>64</v>
      </c>
      <c r="X20" s="21">
        <v>61</v>
      </c>
      <c r="Y20" s="21">
        <v>55</v>
      </c>
      <c r="Z20" s="21">
        <v>54</v>
      </c>
      <c r="AA20" s="21">
        <v>59</v>
      </c>
      <c r="AB20" s="21">
        <v>38.5</v>
      </c>
      <c r="AC20" s="21">
        <v>70</v>
      </c>
      <c r="AD20" s="21">
        <v>70.5</v>
      </c>
      <c r="AE20" s="21">
        <v>83.5</v>
      </c>
      <c r="AF20" s="21">
        <v>75.5</v>
      </c>
      <c r="AG20" s="21">
        <v>96.5</v>
      </c>
      <c r="AH20" s="21">
        <v>93.5</v>
      </c>
      <c r="AI20" s="21">
        <v>87.5</v>
      </c>
      <c r="AJ20" s="21">
        <v>86.5</v>
      </c>
      <c r="AK20" s="21">
        <v>91.5</v>
      </c>
      <c r="AL20" s="21">
        <v>71</v>
      </c>
      <c r="AM20" s="21">
        <v>42.5</v>
      </c>
      <c r="AN20" s="21">
        <v>55.5</v>
      </c>
      <c r="AO20" s="21">
        <v>47.5</v>
      </c>
      <c r="AP20" s="21">
        <v>68.5</v>
      </c>
      <c r="AQ20" s="21">
        <v>65.5</v>
      </c>
      <c r="AR20" s="21">
        <v>59.5</v>
      </c>
      <c r="AS20" s="21">
        <v>58.5</v>
      </c>
      <c r="AT20" s="21">
        <v>63.5</v>
      </c>
      <c r="AU20" s="21">
        <v>43</v>
      </c>
      <c r="AV20" s="21">
        <v>56</v>
      </c>
      <c r="AW20" s="21">
        <v>48</v>
      </c>
      <c r="AX20" s="21">
        <v>69</v>
      </c>
      <c r="AY20" s="21">
        <v>66</v>
      </c>
      <c r="AZ20" s="21">
        <v>60</v>
      </c>
      <c r="BA20" s="21">
        <v>59</v>
      </c>
      <c r="BB20" s="21">
        <v>64</v>
      </c>
      <c r="BC20" s="21">
        <v>43.5</v>
      </c>
      <c r="BD20" s="21">
        <v>61</v>
      </c>
      <c r="BE20" s="21">
        <v>82</v>
      </c>
      <c r="BF20" s="21">
        <v>79</v>
      </c>
      <c r="BG20" s="21">
        <v>73</v>
      </c>
      <c r="BH20" s="21">
        <v>72</v>
      </c>
      <c r="BI20" s="21">
        <v>77</v>
      </c>
      <c r="BJ20" s="21">
        <v>56.5</v>
      </c>
      <c r="BK20" s="21">
        <v>74</v>
      </c>
      <c r="BL20" s="21">
        <v>71</v>
      </c>
      <c r="BM20" s="21">
        <v>65</v>
      </c>
      <c r="BN20" s="21">
        <v>64</v>
      </c>
      <c r="BO20" s="21">
        <v>69</v>
      </c>
      <c r="BP20" s="21">
        <v>48.5</v>
      </c>
      <c r="BQ20" s="21">
        <v>92</v>
      </c>
      <c r="BR20" s="21">
        <v>86</v>
      </c>
      <c r="BS20" s="21">
        <v>85</v>
      </c>
      <c r="BT20" s="21">
        <v>90</v>
      </c>
      <c r="BU20" s="21">
        <v>69.5</v>
      </c>
      <c r="BV20" s="21">
        <v>83</v>
      </c>
      <c r="BW20" s="21">
        <v>82</v>
      </c>
      <c r="BX20" s="21">
        <v>87</v>
      </c>
      <c r="BY20" s="21">
        <v>66.5</v>
      </c>
      <c r="BZ20" s="21">
        <v>76</v>
      </c>
      <c r="CA20" s="21">
        <v>81</v>
      </c>
      <c r="CB20" s="21">
        <v>60.5</v>
      </c>
      <c r="CC20" s="21">
        <v>80</v>
      </c>
      <c r="CD20" s="21">
        <v>59.5</v>
      </c>
      <c r="CE20" s="21">
        <v>64.5</v>
      </c>
      <c r="CF20" s="31">
        <v>101</v>
      </c>
      <c r="CG20" s="31">
        <v>117.5</v>
      </c>
      <c r="CH20" s="31">
        <v>104</v>
      </c>
      <c r="CI20" s="31">
        <v>102.5</v>
      </c>
      <c r="CJ20" s="31">
        <v>103.5</v>
      </c>
      <c r="CK20" s="31">
        <v>105</v>
      </c>
      <c r="CL20" s="31">
        <v>134.5</v>
      </c>
      <c r="CM20" s="31">
        <v>110</v>
      </c>
      <c r="CN20" s="31">
        <v>109.5</v>
      </c>
      <c r="CO20" s="31">
        <v>99.5</v>
      </c>
      <c r="CP20" s="31">
        <v>102</v>
      </c>
      <c r="CQ20" s="31">
        <v>94.5</v>
      </c>
      <c r="CR20" s="31">
        <v>99.5</v>
      </c>
      <c r="CS20" s="31">
        <v>86</v>
      </c>
      <c r="CT20" s="31">
        <v>84.5</v>
      </c>
      <c r="CU20" s="31">
        <v>85.5</v>
      </c>
      <c r="CV20" s="31">
        <v>87</v>
      </c>
      <c r="CW20" s="31">
        <v>116.5</v>
      </c>
      <c r="CX20" s="31">
        <v>92</v>
      </c>
      <c r="CY20" s="31">
        <v>91.5</v>
      </c>
      <c r="CZ20" s="31">
        <v>81.5</v>
      </c>
      <c r="DA20" s="31">
        <v>84</v>
      </c>
      <c r="DB20" s="31">
        <v>76.5</v>
      </c>
      <c r="DC20" s="31">
        <v>102.5</v>
      </c>
      <c r="DD20" s="31">
        <v>101</v>
      </c>
      <c r="DE20" s="31">
        <v>102</v>
      </c>
      <c r="DF20" s="31">
        <v>103.5</v>
      </c>
      <c r="DG20" s="31">
        <v>133</v>
      </c>
      <c r="DH20" s="31">
        <v>108.5</v>
      </c>
      <c r="DI20" s="31">
        <v>108</v>
      </c>
      <c r="DJ20" s="31">
        <v>98</v>
      </c>
      <c r="DK20" s="31">
        <v>100.5</v>
      </c>
      <c r="DL20" s="31">
        <v>93</v>
      </c>
      <c r="DM20" s="31">
        <v>87.5</v>
      </c>
      <c r="DN20" s="31">
        <v>88.5</v>
      </c>
      <c r="DO20" s="31">
        <v>90</v>
      </c>
      <c r="DP20" s="31">
        <v>119.5</v>
      </c>
      <c r="DQ20" s="31">
        <v>95</v>
      </c>
      <c r="DR20" s="31">
        <v>94.5</v>
      </c>
      <c r="DS20" s="31">
        <v>84.5</v>
      </c>
      <c r="DT20" s="31">
        <v>87</v>
      </c>
      <c r="DU20" s="31">
        <v>79.5</v>
      </c>
      <c r="DV20" s="31">
        <v>87</v>
      </c>
      <c r="DW20" s="31">
        <v>88.5</v>
      </c>
      <c r="DX20" s="31">
        <v>118</v>
      </c>
      <c r="DY20" s="31">
        <v>93.5</v>
      </c>
      <c r="DZ20" s="31">
        <v>93</v>
      </c>
      <c r="EA20" s="31">
        <v>83</v>
      </c>
      <c r="EB20" s="31">
        <v>85.5</v>
      </c>
      <c r="EC20" s="31">
        <v>78</v>
      </c>
      <c r="ED20" s="31">
        <v>89.5</v>
      </c>
      <c r="EE20" s="31">
        <v>119</v>
      </c>
      <c r="EF20" s="31">
        <v>94.5</v>
      </c>
      <c r="EG20" s="31">
        <v>94</v>
      </c>
      <c r="EH20" s="31">
        <v>84</v>
      </c>
      <c r="EI20" s="31">
        <v>86.5</v>
      </c>
      <c r="EJ20" s="31">
        <v>79</v>
      </c>
      <c r="EK20" s="31">
        <v>120.5</v>
      </c>
      <c r="EL20" s="31">
        <v>96</v>
      </c>
      <c r="EM20" s="31">
        <v>95.5</v>
      </c>
      <c r="EN20" s="31">
        <v>85.5</v>
      </c>
      <c r="EO20" s="31">
        <v>88</v>
      </c>
      <c r="EP20" s="31">
        <v>80.5</v>
      </c>
      <c r="EQ20" s="31">
        <v>125.5</v>
      </c>
      <c r="ER20" s="31">
        <v>125</v>
      </c>
      <c r="ES20" s="31">
        <v>115</v>
      </c>
      <c r="ET20" s="31">
        <v>117.5</v>
      </c>
      <c r="EU20" s="31">
        <v>110</v>
      </c>
      <c r="EV20" s="31">
        <v>100.5</v>
      </c>
      <c r="EW20" s="31">
        <v>90.5</v>
      </c>
      <c r="EX20" s="31">
        <v>93</v>
      </c>
      <c r="EY20" s="31">
        <v>85.5</v>
      </c>
      <c r="EZ20" s="31">
        <v>90</v>
      </c>
      <c r="FA20" s="31">
        <v>92.5</v>
      </c>
      <c r="FB20" s="31">
        <v>85</v>
      </c>
      <c r="FC20" s="31">
        <v>82.5</v>
      </c>
      <c r="FD20" s="31">
        <v>75</v>
      </c>
      <c r="FE20" s="31">
        <v>77.5</v>
      </c>
      <c r="FF20" s="32">
        <v>247</v>
      </c>
      <c r="FG20" s="32">
        <v>311.5</v>
      </c>
      <c r="FH20" s="32">
        <v>248.5</v>
      </c>
      <c r="FI20" s="32">
        <v>250.5</v>
      </c>
      <c r="FJ20" s="32">
        <v>262</v>
      </c>
      <c r="FK20" s="32">
        <v>278.5</v>
      </c>
      <c r="FL20" s="32">
        <v>315.5</v>
      </c>
      <c r="FM20" s="32">
        <v>289</v>
      </c>
      <c r="FN20" s="32">
        <v>272.5</v>
      </c>
      <c r="FO20" s="32">
        <v>270.5</v>
      </c>
      <c r="FP20" s="32">
        <v>338</v>
      </c>
      <c r="FQ20" s="32">
        <v>292</v>
      </c>
      <c r="FR20" s="32">
        <v>207.5</v>
      </c>
      <c r="FS20" s="32">
        <v>144.5</v>
      </c>
      <c r="FT20" s="32">
        <v>146.5</v>
      </c>
      <c r="FU20" s="32">
        <v>158</v>
      </c>
      <c r="FV20" s="32">
        <v>174.5</v>
      </c>
      <c r="FW20" s="32">
        <v>211.5</v>
      </c>
      <c r="FX20" s="32">
        <v>185</v>
      </c>
      <c r="FY20" s="32">
        <v>168.5</v>
      </c>
      <c r="FZ20" s="32">
        <v>166.5</v>
      </c>
      <c r="GA20" s="32">
        <v>234</v>
      </c>
      <c r="GB20" s="32">
        <v>188</v>
      </c>
      <c r="GC20" s="32">
        <v>209</v>
      </c>
      <c r="GD20" s="32">
        <v>211</v>
      </c>
      <c r="GE20" s="32">
        <v>222.5</v>
      </c>
      <c r="GF20" s="32">
        <v>239</v>
      </c>
      <c r="GG20" s="32">
        <v>276</v>
      </c>
      <c r="GH20" s="32">
        <v>249.5</v>
      </c>
      <c r="GI20" s="32">
        <v>233</v>
      </c>
      <c r="GJ20" s="32">
        <v>231</v>
      </c>
      <c r="GK20" s="32">
        <v>298.5</v>
      </c>
      <c r="GL20" s="32">
        <v>252.5</v>
      </c>
      <c r="GM20" s="32">
        <v>148</v>
      </c>
      <c r="GN20" s="32">
        <v>159.5</v>
      </c>
      <c r="GO20" s="32">
        <v>176</v>
      </c>
      <c r="GP20" s="32">
        <v>213</v>
      </c>
      <c r="GQ20" s="32">
        <v>186.5</v>
      </c>
      <c r="GR20" s="32">
        <v>170</v>
      </c>
      <c r="GS20" s="32">
        <v>168</v>
      </c>
      <c r="GT20" s="32">
        <v>235.5</v>
      </c>
      <c r="GU20" s="32">
        <v>189.5</v>
      </c>
      <c r="GV20" s="32">
        <v>161.5</v>
      </c>
      <c r="GW20" s="32">
        <v>178</v>
      </c>
      <c r="GX20" s="32">
        <v>215</v>
      </c>
      <c r="GY20" s="32">
        <v>188.5</v>
      </c>
      <c r="GZ20" s="32">
        <v>172</v>
      </c>
      <c r="HA20" s="32">
        <v>170</v>
      </c>
      <c r="HB20" s="32">
        <v>237.5</v>
      </c>
      <c r="HC20" s="32">
        <v>191.5</v>
      </c>
      <c r="HD20" s="32">
        <v>189.5</v>
      </c>
      <c r="HE20" s="32">
        <v>226.5</v>
      </c>
      <c r="HF20" s="32">
        <v>200</v>
      </c>
      <c r="HG20" s="32">
        <v>183.5</v>
      </c>
      <c r="HH20" s="32">
        <v>181.5</v>
      </c>
      <c r="HI20" s="32">
        <v>249</v>
      </c>
      <c r="HJ20" s="32">
        <v>203</v>
      </c>
      <c r="HK20" s="32">
        <v>243</v>
      </c>
      <c r="HL20" s="32">
        <v>216.5</v>
      </c>
      <c r="HM20" s="32">
        <v>200</v>
      </c>
      <c r="HN20" s="32">
        <v>198</v>
      </c>
      <c r="HO20" s="32">
        <v>265.5</v>
      </c>
      <c r="HP20" s="32">
        <v>219.5</v>
      </c>
      <c r="HQ20" s="32">
        <v>253.5</v>
      </c>
      <c r="HR20" s="32">
        <v>237</v>
      </c>
      <c r="HS20" s="32">
        <v>235</v>
      </c>
      <c r="HT20" s="32">
        <v>302.5</v>
      </c>
      <c r="HU20" s="32">
        <v>256.5</v>
      </c>
      <c r="HV20" s="32">
        <v>210.5</v>
      </c>
      <c r="HW20" s="32">
        <v>208.5</v>
      </c>
      <c r="HX20" s="32">
        <v>276</v>
      </c>
      <c r="HY20" s="32">
        <v>230</v>
      </c>
      <c r="HZ20" s="32">
        <v>192</v>
      </c>
      <c r="IA20" s="32">
        <v>259.5</v>
      </c>
      <c r="IB20" s="32">
        <v>213.5</v>
      </c>
      <c r="IC20" s="32">
        <v>257.5</v>
      </c>
      <c r="ID20" s="32">
        <v>211.5</v>
      </c>
      <c r="IE20" s="32">
        <v>279</v>
      </c>
    </row>
    <row r="21" spans="1:239" x14ac:dyDescent="0.25">
      <c r="A21" s="24" t="s">
        <v>8</v>
      </c>
      <c r="B21" s="24" t="s">
        <v>6</v>
      </c>
      <c r="C21" s="24">
        <v>71</v>
      </c>
      <c r="D21" s="24">
        <v>120</v>
      </c>
      <c r="E21" s="30">
        <v>232</v>
      </c>
      <c r="F21" s="21">
        <v>81.5</v>
      </c>
      <c r="G21" s="21">
        <v>83</v>
      </c>
      <c r="H21" s="21">
        <v>89</v>
      </c>
      <c r="I21" s="21">
        <v>75.5</v>
      </c>
      <c r="J21" s="21">
        <v>79</v>
      </c>
      <c r="K21" s="21">
        <v>79</v>
      </c>
      <c r="L21" s="21">
        <v>73.5</v>
      </c>
      <c r="M21" s="21">
        <v>85</v>
      </c>
      <c r="N21" s="21">
        <v>72</v>
      </c>
      <c r="O21" s="21">
        <v>79.5</v>
      </c>
      <c r="P21" s="21">
        <v>102.5</v>
      </c>
      <c r="Q21" s="21">
        <v>65</v>
      </c>
      <c r="R21" s="21">
        <v>76.5</v>
      </c>
      <c r="S21" s="21">
        <v>82.5</v>
      </c>
      <c r="T21" s="21">
        <v>69</v>
      </c>
      <c r="U21" s="21">
        <v>72.5</v>
      </c>
      <c r="V21" s="21">
        <v>72.5</v>
      </c>
      <c r="W21" s="21">
        <v>67</v>
      </c>
      <c r="X21" s="21">
        <v>78.5</v>
      </c>
      <c r="Y21" s="21">
        <v>65.5</v>
      </c>
      <c r="Z21" s="21">
        <v>73</v>
      </c>
      <c r="AA21" s="21">
        <v>96</v>
      </c>
      <c r="AB21" s="21">
        <v>58.5</v>
      </c>
      <c r="AC21" s="21">
        <v>84</v>
      </c>
      <c r="AD21" s="21">
        <v>70.5</v>
      </c>
      <c r="AE21" s="21">
        <v>74</v>
      </c>
      <c r="AF21" s="21">
        <v>74</v>
      </c>
      <c r="AG21" s="21">
        <v>68.5</v>
      </c>
      <c r="AH21" s="21">
        <v>80</v>
      </c>
      <c r="AI21" s="21">
        <v>67</v>
      </c>
      <c r="AJ21" s="21">
        <v>74.5</v>
      </c>
      <c r="AK21" s="21">
        <v>97.5</v>
      </c>
      <c r="AL21" s="21">
        <v>60</v>
      </c>
      <c r="AM21" s="21">
        <v>76.5</v>
      </c>
      <c r="AN21" s="21">
        <v>80</v>
      </c>
      <c r="AO21" s="21">
        <v>80</v>
      </c>
      <c r="AP21" s="21">
        <v>74.5</v>
      </c>
      <c r="AQ21" s="21">
        <v>86</v>
      </c>
      <c r="AR21" s="21">
        <v>73</v>
      </c>
      <c r="AS21" s="21">
        <v>80.5</v>
      </c>
      <c r="AT21" s="21">
        <v>103.5</v>
      </c>
      <c r="AU21" s="21">
        <v>66</v>
      </c>
      <c r="AV21" s="21">
        <v>66.5</v>
      </c>
      <c r="AW21" s="21">
        <v>66.5</v>
      </c>
      <c r="AX21" s="21">
        <v>61</v>
      </c>
      <c r="AY21" s="21">
        <v>72.5</v>
      </c>
      <c r="AZ21" s="21">
        <v>59.5</v>
      </c>
      <c r="BA21" s="21">
        <v>67</v>
      </c>
      <c r="BB21" s="21">
        <v>90</v>
      </c>
      <c r="BC21" s="21">
        <v>52.5</v>
      </c>
      <c r="BD21" s="21">
        <v>70</v>
      </c>
      <c r="BE21" s="21">
        <v>64.5</v>
      </c>
      <c r="BF21" s="21">
        <v>76</v>
      </c>
      <c r="BG21" s="21">
        <v>63</v>
      </c>
      <c r="BH21" s="21">
        <v>70.5</v>
      </c>
      <c r="BI21" s="21">
        <v>93.5</v>
      </c>
      <c r="BJ21" s="21">
        <v>56</v>
      </c>
      <c r="BK21" s="21">
        <v>64.5</v>
      </c>
      <c r="BL21" s="21">
        <v>76</v>
      </c>
      <c r="BM21" s="21">
        <v>63</v>
      </c>
      <c r="BN21" s="21">
        <v>70.5</v>
      </c>
      <c r="BO21" s="21">
        <v>93.5</v>
      </c>
      <c r="BP21" s="21">
        <v>56</v>
      </c>
      <c r="BQ21" s="21">
        <v>70.5</v>
      </c>
      <c r="BR21" s="21">
        <v>57.5</v>
      </c>
      <c r="BS21" s="21">
        <v>65</v>
      </c>
      <c r="BT21" s="21">
        <v>88</v>
      </c>
      <c r="BU21" s="21">
        <v>50.5</v>
      </c>
      <c r="BV21" s="21">
        <v>69</v>
      </c>
      <c r="BW21" s="21">
        <v>76.5</v>
      </c>
      <c r="BX21" s="21">
        <v>99.5</v>
      </c>
      <c r="BY21" s="21">
        <v>62</v>
      </c>
      <c r="BZ21" s="21">
        <v>63.5</v>
      </c>
      <c r="CA21" s="21">
        <v>86.5</v>
      </c>
      <c r="CB21" s="21">
        <v>49</v>
      </c>
      <c r="CC21" s="21">
        <v>94</v>
      </c>
      <c r="CD21" s="21">
        <v>56.5</v>
      </c>
      <c r="CE21" s="21">
        <v>79.5</v>
      </c>
      <c r="CF21" s="31">
        <v>147</v>
      </c>
      <c r="CG21" s="31">
        <v>159</v>
      </c>
      <c r="CH21" s="31">
        <v>155.5</v>
      </c>
      <c r="CI21" s="31">
        <v>130.5</v>
      </c>
      <c r="CJ21" s="31">
        <v>130.5</v>
      </c>
      <c r="CK21" s="31">
        <v>148.5</v>
      </c>
      <c r="CL21" s="31">
        <v>134.5</v>
      </c>
      <c r="CM21" s="31">
        <v>183</v>
      </c>
      <c r="CN21" s="31">
        <v>130.5</v>
      </c>
      <c r="CO21" s="31">
        <v>129</v>
      </c>
      <c r="CP21" s="31">
        <v>143.5</v>
      </c>
      <c r="CQ21" s="31">
        <v>131</v>
      </c>
      <c r="CR21" s="31">
        <v>139</v>
      </c>
      <c r="CS21" s="31">
        <v>135.5</v>
      </c>
      <c r="CT21" s="31">
        <v>110.5</v>
      </c>
      <c r="CU21" s="31">
        <v>110.5</v>
      </c>
      <c r="CV21" s="31">
        <v>128.5</v>
      </c>
      <c r="CW21" s="31">
        <v>114.5</v>
      </c>
      <c r="CX21" s="31">
        <v>163</v>
      </c>
      <c r="CY21" s="31">
        <v>110.5</v>
      </c>
      <c r="CZ21" s="31">
        <v>109</v>
      </c>
      <c r="DA21" s="31">
        <v>123.5</v>
      </c>
      <c r="DB21" s="31">
        <v>111</v>
      </c>
      <c r="DC21" s="31">
        <v>147.5</v>
      </c>
      <c r="DD21" s="31">
        <v>122.5</v>
      </c>
      <c r="DE21" s="31">
        <v>122.5</v>
      </c>
      <c r="DF21" s="31">
        <v>140.5</v>
      </c>
      <c r="DG21" s="31">
        <v>126.5</v>
      </c>
      <c r="DH21" s="31">
        <v>175</v>
      </c>
      <c r="DI21" s="31">
        <v>122.5</v>
      </c>
      <c r="DJ21" s="31">
        <v>121</v>
      </c>
      <c r="DK21" s="31">
        <v>135.5</v>
      </c>
      <c r="DL21" s="31">
        <v>123</v>
      </c>
      <c r="DM21" s="31">
        <v>119</v>
      </c>
      <c r="DN21" s="31">
        <v>119</v>
      </c>
      <c r="DO21" s="31">
        <v>137</v>
      </c>
      <c r="DP21" s="31">
        <v>123</v>
      </c>
      <c r="DQ21" s="31">
        <v>171.5</v>
      </c>
      <c r="DR21" s="31">
        <v>119</v>
      </c>
      <c r="DS21" s="31">
        <v>117.5</v>
      </c>
      <c r="DT21" s="31">
        <v>132</v>
      </c>
      <c r="DU21" s="31">
        <v>119.5</v>
      </c>
      <c r="DV21" s="31">
        <v>94</v>
      </c>
      <c r="DW21" s="31">
        <v>112</v>
      </c>
      <c r="DX21" s="31">
        <v>98</v>
      </c>
      <c r="DY21" s="31">
        <v>146.5</v>
      </c>
      <c r="DZ21" s="31">
        <v>94</v>
      </c>
      <c r="EA21" s="31">
        <v>92.5</v>
      </c>
      <c r="EB21" s="31">
        <v>107</v>
      </c>
      <c r="EC21" s="31">
        <v>94.5</v>
      </c>
      <c r="ED21" s="31">
        <v>112</v>
      </c>
      <c r="EE21" s="31">
        <v>98</v>
      </c>
      <c r="EF21" s="31">
        <v>146.5</v>
      </c>
      <c r="EG21" s="31">
        <v>94</v>
      </c>
      <c r="EH21" s="31">
        <v>92.5</v>
      </c>
      <c r="EI21" s="31">
        <v>107</v>
      </c>
      <c r="EJ21" s="31">
        <v>94.5</v>
      </c>
      <c r="EK21" s="31">
        <v>116</v>
      </c>
      <c r="EL21" s="31">
        <v>164.5</v>
      </c>
      <c r="EM21" s="31">
        <v>112</v>
      </c>
      <c r="EN21" s="31">
        <v>110.5</v>
      </c>
      <c r="EO21" s="31">
        <v>125</v>
      </c>
      <c r="EP21" s="31">
        <v>112.5</v>
      </c>
      <c r="EQ21" s="31">
        <v>150.5</v>
      </c>
      <c r="ER21" s="31">
        <v>98</v>
      </c>
      <c r="ES21" s="31">
        <v>96.5</v>
      </c>
      <c r="ET21" s="31">
        <v>111</v>
      </c>
      <c r="EU21" s="31">
        <v>98.5</v>
      </c>
      <c r="EV21" s="31">
        <v>146.5</v>
      </c>
      <c r="EW21" s="31">
        <v>145</v>
      </c>
      <c r="EX21" s="31">
        <v>159.5</v>
      </c>
      <c r="EY21" s="31">
        <v>147</v>
      </c>
      <c r="EZ21" s="31">
        <v>92.5</v>
      </c>
      <c r="FA21" s="31">
        <v>107</v>
      </c>
      <c r="FB21" s="31">
        <v>94.5</v>
      </c>
      <c r="FC21" s="31">
        <v>105.5</v>
      </c>
      <c r="FD21" s="31">
        <v>93</v>
      </c>
      <c r="FE21" s="31">
        <v>107.5</v>
      </c>
      <c r="FF21" s="32">
        <v>262</v>
      </c>
      <c r="FG21" s="32">
        <v>240</v>
      </c>
      <c r="FH21" s="32">
        <v>256.5</v>
      </c>
      <c r="FI21" s="32">
        <v>233</v>
      </c>
      <c r="FJ21" s="32">
        <v>238.5</v>
      </c>
      <c r="FK21" s="32">
        <v>231</v>
      </c>
      <c r="FL21" s="32">
        <v>225.5</v>
      </c>
      <c r="FM21" s="32">
        <v>247</v>
      </c>
      <c r="FN21" s="32">
        <v>206.5</v>
      </c>
      <c r="FO21" s="32">
        <v>218.5</v>
      </c>
      <c r="FP21" s="32">
        <v>254</v>
      </c>
      <c r="FQ21" s="32">
        <v>236</v>
      </c>
      <c r="FR21" s="32">
        <v>257</v>
      </c>
      <c r="FS21" s="32">
        <v>273.5</v>
      </c>
      <c r="FT21" s="32">
        <v>250</v>
      </c>
      <c r="FU21" s="32">
        <v>255.5</v>
      </c>
      <c r="FV21" s="32">
        <v>248</v>
      </c>
      <c r="FW21" s="32">
        <v>242.5</v>
      </c>
      <c r="FX21" s="32">
        <v>264</v>
      </c>
      <c r="FY21" s="32">
        <v>223.5</v>
      </c>
      <c r="FZ21" s="32">
        <v>235.5</v>
      </c>
      <c r="GA21" s="32">
        <v>271</v>
      </c>
      <c r="GB21" s="32">
        <v>253</v>
      </c>
      <c r="GC21" s="32">
        <v>251.5</v>
      </c>
      <c r="GD21" s="32">
        <v>228</v>
      </c>
      <c r="GE21" s="32">
        <v>233.5</v>
      </c>
      <c r="GF21" s="32">
        <v>226</v>
      </c>
      <c r="GG21" s="32">
        <v>220.5</v>
      </c>
      <c r="GH21" s="32">
        <v>242</v>
      </c>
      <c r="GI21" s="32">
        <v>201.5</v>
      </c>
      <c r="GJ21" s="32">
        <v>213.5</v>
      </c>
      <c r="GK21" s="32">
        <v>249</v>
      </c>
      <c r="GL21" s="32">
        <v>231</v>
      </c>
      <c r="GM21" s="32">
        <v>244.5</v>
      </c>
      <c r="GN21" s="32">
        <v>250</v>
      </c>
      <c r="GO21" s="32">
        <v>242.5</v>
      </c>
      <c r="GP21" s="32">
        <v>237</v>
      </c>
      <c r="GQ21" s="32">
        <v>258.5</v>
      </c>
      <c r="GR21" s="32">
        <v>218</v>
      </c>
      <c r="GS21" s="32">
        <v>230</v>
      </c>
      <c r="GT21" s="32">
        <v>265.5</v>
      </c>
      <c r="GU21" s="32">
        <v>247.5</v>
      </c>
      <c r="GV21" s="32">
        <v>226.5</v>
      </c>
      <c r="GW21" s="32">
        <v>219</v>
      </c>
      <c r="GX21" s="32">
        <v>213.5</v>
      </c>
      <c r="GY21" s="32">
        <v>235</v>
      </c>
      <c r="GZ21" s="32">
        <v>194.5</v>
      </c>
      <c r="HA21" s="32">
        <v>206.5</v>
      </c>
      <c r="HB21" s="32">
        <v>242</v>
      </c>
      <c r="HC21" s="32">
        <v>224</v>
      </c>
      <c r="HD21" s="32">
        <v>224.5</v>
      </c>
      <c r="HE21" s="32">
        <v>219</v>
      </c>
      <c r="HF21" s="32">
        <v>240.5</v>
      </c>
      <c r="HG21" s="32">
        <v>200</v>
      </c>
      <c r="HH21" s="32">
        <v>212</v>
      </c>
      <c r="HI21" s="32">
        <v>247.5</v>
      </c>
      <c r="HJ21" s="32">
        <v>229.5</v>
      </c>
      <c r="HK21" s="32">
        <v>211.5</v>
      </c>
      <c r="HL21" s="32">
        <v>233</v>
      </c>
      <c r="HM21" s="32">
        <v>192.5</v>
      </c>
      <c r="HN21" s="32">
        <v>204.5</v>
      </c>
      <c r="HO21" s="32">
        <v>240</v>
      </c>
      <c r="HP21" s="32">
        <v>222</v>
      </c>
      <c r="HQ21" s="32">
        <v>227.5</v>
      </c>
      <c r="HR21" s="32">
        <v>187</v>
      </c>
      <c r="HS21" s="32">
        <v>199</v>
      </c>
      <c r="HT21" s="32">
        <v>234.5</v>
      </c>
      <c r="HU21" s="32">
        <v>216.5</v>
      </c>
      <c r="HV21" s="32">
        <v>208.5</v>
      </c>
      <c r="HW21" s="32">
        <v>220.5</v>
      </c>
      <c r="HX21" s="32">
        <v>256</v>
      </c>
      <c r="HY21" s="32">
        <v>238</v>
      </c>
      <c r="HZ21" s="32">
        <v>180</v>
      </c>
      <c r="IA21" s="32">
        <v>215.5</v>
      </c>
      <c r="IB21" s="32">
        <v>197.5</v>
      </c>
      <c r="IC21" s="32">
        <v>227.5</v>
      </c>
      <c r="ID21" s="32">
        <v>209.5</v>
      </c>
      <c r="IE21" s="32">
        <v>245</v>
      </c>
    </row>
    <row r="22" spans="1:239" x14ac:dyDescent="0.25">
      <c r="A22" s="24" t="s">
        <v>8</v>
      </c>
      <c r="B22" s="24" t="s">
        <v>89</v>
      </c>
      <c r="C22" s="24">
        <v>68</v>
      </c>
      <c r="D22" s="24">
        <v>111</v>
      </c>
      <c r="E22" s="30">
        <v>207</v>
      </c>
      <c r="F22" s="21">
        <v>68.5</v>
      </c>
      <c r="G22" s="21">
        <v>78.5</v>
      </c>
      <c r="H22" s="21">
        <v>86.5</v>
      </c>
      <c r="I22" s="21">
        <v>53</v>
      </c>
      <c r="J22" s="21">
        <v>64.5</v>
      </c>
      <c r="K22" s="21">
        <v>61.5</v>
      </c>
      <c r="L22" s="21">
        <v>74.5</v>
      </c>
      <c r="M22" s="21">
        <v>83</v>
      </c>
      <c r="N22" s="21">
        <v>67.5</v>
      </c>
      <c r="O22" s="21">
        <v>66</v>
      </c>
      <c r="P22" s="21">
        <v>71.5</v>
      </c>
      <c r="Q22" s="21">
        <v>60</v>
      </c>
      <c r="R22" s="21">
        <v>79</v>
      </c>
      <c r="S22" s="21">
        <v>87</v>
      </c>
      <c r="T22" s="21">
        <v>53.5</v>
      </c>
      <c r="U22" s="21">
        <v>65</v>
      </c>
      <c r="V22" s="21">
        <v>62</v>
      </c>
      <c r="W22" s="21">
        <v>75</v>
      </c>
      <c r="X22" s="21">
        <v>83.5</v>
      </c>
      <c r="Y22" s="21">
        <v>68</v>
      </c>
      <c r="Z22" s="21">
        <v>66.5</v>
      </c>
      <c r="AA22" s="21">
        <v>72</v>
      </c>
      <c r="AB22" s="21">
        <v>60.5</v>
      </c>
      <c r="AC22" s="21">
        <v>97</v>
      </c>
      <c r="AD22" s="21">
        <v>63.5</v>
      </c>
      <c r="AE22" s="21">
        <v>75</v>
      </c>
      <c r="AF22" s="21">
        <v>72</v>
      </c>
      <c r="AG22" s="21">
        <v>85</v>
      </c>
      <c r="AH22" s="21">
        <v>93.5</v>
      </c>
      <c r="AI22" s="21">
        <v>78</v>
      </c>
      <c r="AJ22" s="21">
        <v>76.5</v>
      </c>
      <c r="AK22" s="21">
        <v>82</v>
      </c>
      <c r="AL22" s="21">
        <v>70.5</v>
      </c>
      <c r="AM22" s="21">
        <v>71.5</v>
      </c>
      <c r="AN22" s="21">
        <v>83</v>
      </c>
      <c r="AO22" s="21">
        <v>80</v>
      </c>
      <c r="AP22" s="21">
        <v>93</v>
      </c>
      <c r="AQ22" s="21">
        <v>101.5</v>
      </c>
      <c r="AR22" s="21">
        <v>86</v>
      </c>
      <c r="AS22" s="21">
        <v>84.5</v>
      </c>
      <c r="AT22" s="21">
        <v>90</v>
      </c>
      <c r="AU22" s="21">
        <v>78.5</v>
      </c>
      <c r="AV22" s="21">
        <v>49.5</v>
      </c>
      <c r="AW22" s="21">
        <v>46.5</v>
      </c>
      <c r="AX22" s="21">
        <v>59.5</v>
      </c>
      <c r="AY22" s="21">
        <v>68</v>
      </c>
      <c r="AZ22" s="21">
        <v>52.5</v>
      </c>
      <c r="BA22" s="21">
        <v>51</v>
      </c>
      <c r="BB22" s="21">
        <v>56.5</v>
      </c>
      <c r="BC22" s="21">
        <v>45</v>
      </c>
      <c r="BD22" s="21">
        <v>58</v>
      </c>
      <c r="BE22" s="21">
        <v>71</v>
      </c>
      <c r="BF22" s="21">
        <v>79.5</v>
      </c>
      <c r="BG22" s="21">
        <v>64</v>
      </c>
      <c r="BH22" s="21">
        <v>62.5</v>
      </c>
      <c r="BI22" s="21">
        <v>68</v>
      </c>
      <c r="BJ22" s="21">
        <v>56.5</v>
      </c>
      <c r="BK22" s="21">
        <v>68</v>
      </c>
      <c r="BL22" s="21">
        <v>76.5</v>
      </c>
      <c r="BM22" s="21">
        <v>61</v>
      </c>
      <c r="BN22" s="21">
        <v>59.5</v>
      </c>
      <c r="BO22" s="21">
        <v>65</v>
      </c>
      <c r="BP22" s="21">
        <v>53.5</v>
      </c>
      <c r="BQ22" s="21">
        <v>89.5</v>
      </c>
      <c r="BR22" s="21">
        <v>74</v>
      </c>
      <c r="BS22" s="21">
        <v>72.5</v>
      </c>
      <c r="BT22" s="21">
        <v>78</v>
      </c>
      <c r="BU22" s="21">
        <v>66.5</v>
      </c>
      <c r="BV22" s="21">
        <v>82.5</v>
      </c>
      <c r="BW22" s="21">
        <v>81</v>
      </c>
      <c r="BX22" s="21">
        <v>86.5</v>
      </c>
      <c r="BY22" s="21">
        <v>75</v>
      </c>
      <c r="BZ22" s="21">
        <v>65.5</v>
      </c>
      <c r="CA22" s="21">
        <v>71</v>
      </c>
      <c r="CB22" s="21">
        <v>59.5</v>
      </c>
      <c r="CC22" s="21">
        <v>69.5</v>
      </c>
      <c r="CD22" s="21">
        <v>58</v>
      </c>
      <c r="CE22" s="21">
        <v>63.5</v>
      </c>
      <c r="CF22" s="31">
        <v>97.5</v>
      </c>
      <c r="CG22" s="31">
        <v>135</v>
      </c>
      <c r="CH22" s="31">
        <v>127</v>
      </c>
      <c r="CI22" s="31">
        <v>88.5</v>
      </c>
      <c r="CJ22" s="31">
        <v>115</v>
      </c>
      <c r="CK22" s="31">
        <v>119.5</v>
      </c>
      <c r="CL22" s="31">
        <v>130.5</v>
      </c>
      <c r="CM22" s="31">
        <v>117.5</v>
      </c>
      <c r="CN22" s="31">
        <v>108</v>
      </c>
      <c r="CO22" s="31">
        <v>90</v>
      </c>
      <c r="CP22" s="31">
        <v>104</v>
      </c>
      <c r="CQ22" s="31">
        <v>99.5</v>
      </c>
      <c r="CR22" s="31">
        <v>127.5</v>
      </c>
      <c r="CS22" s="31">
        <v>119.5</v>
      </c>
      <c r="CT22" s="31">
        <v>81</v>
      </c>
      <c r="CU22" s="31">
        <v>107.5</v>
      </c>
      <c r="CV22" s="31">
        <v>112</v>
      </c>
      <c r="CW22" s="31">
        <v>123</v>
      </c>
      <c r="CX22" s="31">
        <v>110</v>
      </c>
      <c r="CY22" s="31">
        <v>100.5</v>
      </c>
      <c r="CZ22" s="31">
        <v>82.5</v>
      </c>
      <c r="DA22" s="31">
        <v>96.5</v>
      </c>
      <c r="DB22" s="31">
        <v>92</v>
      </c>
      <c r="DC22" s="31">
        <v>157</v>
      </c>
      <c r="DD22" s="31">
        <v>118.5</v>
      </c>
      <c r="DE22" s="31">
        <v>145</v>
      </c>
      <c r="DF22" s="31">
        <v>149.5</v>
      </c>
      <c r="DG22" s="31">
        <v>160.5</v>
      </c>
      <c r="DH22" s="31">
        <v>147.5</v>
      </c>
      <c r="DI22" s="31">
        <v>138</v>
      </c>
      <c r="DJ22" s="31">
        <v>120</v>
      </c>
      <c r="DK22" s="31">
        <v>134</v>
      </c>
      <c r="DL22" s="31">
        <v>129.5</v>
      </c>
      <c r="DM22" s="31">
        <v>110.5</v>
      </c>
      <c r="DN22" s="31">
        <v>137</v>
      </c>
      <c r="DO22" s="31">
        <v>141.5</v>
      </c>
      <c r="DP22" s="31">
        <v>152.5</v>
      </c>
      <c r="DQ22" s="31">
        <v>139.5</v>
      </c>
      <c r="DR22" s="31">
        <v>130</v>
      </c>
      <c r="DS22" s="31">
        <v>112</v>
      </c>
      <c r="DT22" s="31">
        <v>126</v>
      </c>
      <c r="DU22" s="31">
        <v>121.5</v>
      </c>
      <c r="DV22" s="31">
        <v>98.5</v>
      </c>
      <c r="DW22" s="31">
        <v>103</v>
      </c>
      <c r="DX22" s="31">
        <v>114</v>
      </c>
      <c r="DY22" s="31">
        <v>101</v>
      </c>
      <c r="DZ22" s="31">
        <v>91.5</v>
      </c>
      <c r="EA22" s="31">
        <v>73.5</v>
      </c>
      <c r="EB22" s="31">
        <v>87.5</v>
      </c>
      <c r="EC22" s="31">
        <v>83</v>
      </c>
      <c r="ED22" s="31">
        <v>129.5</v>
      </c>
      <c r="EE22" s="31">
        <v>140.5</v>
      </c>
      <c r="EF22" s="31">
        <v>127.5</v>
      </c>
      <c r="EG22" s="31">
        <v>118</v>
      </c>
      <c r="EH22" s="31">
        <v>100</v>
      </c>
      <c r="EI22" s="31">
        <v>114</v>
      </c>
      <c r="EJ22" s="31">
        <v>109.5</v>
      </c>
      <c r="EK22" s="31">
        <v>145</v>
      </c>
      <c r="EL22" s="31">
        <v>132</v>
      </c>
      <c r="EM22" s="31">
        <v>122.5</v>
      </c>
      <c r="EN22" s="31">
        <v>104.5</v>
      </c>
      <c r="EO22" s="31">
        <v>118.5</v>
      </c>
      <c r="EP22" s="31">
        <v>114</v>
      </c>
      <c r="EQ22" s="31">
        <v>143</v>
      </c>
      <c r="ER22" s="31">
        <v>133.5</v>
      </c>
      <c r="ES22" s="31">
        <v>115.5</v>
      </c>
      <c r="ET22" s="31">
        <v>129.5</v>
      </c>
      <c r="EU22" s="31">
        <v>125</v>
      </c>
      <c r="EV22" s="31">
        <v>120.5</v>
      </c>
      <c r="EW22" s="31">
        <v>102.5</v>
      </c>
      <c r="EX22" s="31">
        <v>116.5</v>
      </c>
      <c r="EY22" s="31">
        <v>112</v>
      </c>
      <c r="EZ22" s="31">
        <v>93</v>
      </c>
      <c r="FA22" s="31">
        <v>107</v>
      </c>
      <c r="FB22" s="31">
        <v>102.5</v>
      </c>
      <c r="FC22" s="31">
        <v>89</v>
      </c>
      <c r="FD22" s="31">
        <v>84.5</v>
      </c>
      <c r="FE22" s="31">
        <v>98.5</v>
      </c>
      <c r="FF22" s="32">
        <v>206</v>
      </c>
      <c r="FG22" s="32">
        <v>225</v>
      </c>
      <c r="FH22" s="32">
        <v>248</v>
      </c>
      <c r="FI22" s="32">
        <v>169.5</v>
      </c>
      <c r="FJ22" s="32">
        <v>208.5</v>
      </c>
      <c r="FK22" s="32">
        <v>208</v>
      </c>
      <c r="FL22" s="32">
        <v>205</v>
      </c>
      <c r="FM22" s="32">
        <v>243</v>
      </c>
      <c r="FN22" s="32">
        <v>179.5</v>
      </c>
      <c r="FO22" s="32">
        <v>180</v>
      </c>
      <c r="FP22" s="32">
        <v>248</v>
      </c>
      <c r="FQ22" s="32">
        <v>224.5</v>
      </c>
      <c r="FR22" s="32">
        <v>221</v>
      </c>
      <c r="FS22" s="32">
        <v>244</v>
      </c>
      <c r="FT22" s="32">
        <v>165.5</v>
      </c>
      <c r="FU22" s="32">
        <v>204.5</v>
      </c>
      <c r="FV22" s="32">
        <v>204</v>
      </c>
      <c r="FW22" s="32">
        <v>201</v>
      </c>
      <c r="FX22" s="32">
        <v>239</v>
      </c>
      <c r="FY22" s="32">
        <v>175.5</v>
      </c>
      <c r="FZ22" s="32">
        <v>176</v>
      </c>
      <c r="GA22" s="32">
        <v>244</v>
      </c>
      <c r="GB22" s="32">
        <v>220.5</v>
      </c>
      <c r="GC22" s="32">
        <v>263</v>
      </c>
      <c r="GD22" s="32">
        <v>184.5</v>
      </c>
      <c r="GE22" s="32">
        <v>223.5</v>
      </c>
      <c r="GF22" s="32">
        <v>223</v>
      </c>
      <c r="GG22" s="32">
        <v>220</v>
      </c>
      <c r="GH22" s="32">
        <v>258</v>
      </c>
      <c r="GI22" s="32">
        <v>194.5</v>
      </c>
      <c r="GJ22" s="32">
        <v>195</v>
      </c>
      <c r="GK22" s="32">
        <v>263</v>
      </c>
      <c r="GL22" s="32">
        <v>239.5</v>
      </c>
      <c r="GM22" s="32">
        <v>207.5</v>
      </c>
      <c r="GN22" s="32">
        <v>246.5</v>
      </c>
      <c r="GO22" s="32">
        <v>246</v>
      </c>
      <c r="GP22" s="32">
        <v>243</v>
      </c>
      <c r="GQ22" s="32">
        <v>281</v>
      </c>
      <c r="GR22" s="32">
        <v>217.5</v>
      </c>
      <c r="GS22" s="32">
        <v>218</v>
      </c>
      <c r="GT22" s="32">
        <v>286</v>
      </c>
      <c r="GU22" s="32">
        <v>262.5</v>
      </c>
      <c r="GV22" s="32">
        <v>168</v>
      </c>
      <c r="GW22" s="32">
        <v>167.5</v>
      </c>
      <c r="GX22" s="32">
        <v>164.5</v>
      </c>
      <c r="GY22" s="32">
        <v>202.5</v>
      </c>
      <c r="GZ22" s="32">
        <v>139</v>
      </c>
      <c r="HA22" s="32">
        <v>139.5</v>
      </c>
      <c r="HB22" s="32">
        <v>207.5</v>
      </c>
      <c r="HC22" s="32">
        <v>184</v>
      </c>
      <c r="HD22" s="32">
        <v>206.5</v>
      </c>
      <c r="HE22" s="32">
        <v>203.5</v>
      </c>
      <c r="HF22" s="32">
        <v>241.5</v>
      </c>
      <c r="HG22" s="32">
        <v>178</v>
      </c>
      <c r="HH22" s="32">
        <v>178.5</v>
      </c>
      <c r="HI22" s="32">
        <v>246.5</v>
      </c>
      <c r="HJ22" s="32">
        <v>223</v>
      </c>
      <c r="HK22" s="32">
        <v>203</v>
      </c>
      <c r="HL22" s="32">
        <v>241</v>
      </c>
      <c r="HM22" s="32">
        <v>177.5</v>
      </c>
      <c r="HN22" s="32">
        <v>178</v>
      </c>
      <c r="HO22" s="32">
        <v>246</v>
      </c>
      <c r="HP22" s="32">
        <v>222.5</v>
      </c>
      <c r="HQ22" s="32">
        <v>238</v>
      </c>
      <c r="HR22" s="32">
        <v>174.5</v>
      </c>
      <c r="HS22" s="32">
        <v>175</v>
      </c>
      <c r="HT22" s="32">
        <v>243</v>
      </c>
      <c r="HU22" s="32">
        <v>219.5</v>
      </c>
      <c r="HV22" s="32">
        <v>212.5</v>
      </c>
      <c r="HW22" s="32">
        <v>213</v>
      </c>
      <c r="HX22" s="32">
        <v>281</v>
      </c>
      <c r="HY22" s="32">
        <v>257.5</v>
      </c>
      <c r="HZ22" s="32">
        <v>149.5</v>
      </c>
      <c r="IA22" s="32">
        <v>217.5</v>
      </c>
      <c r="IB22" s="32">
        <v>194</v>
      </c>
      <c r="IC22" s="32">
        <v>218</v>
      </c>
      <c r="ID22" s="32">
        <v>194.5</v>
      </c>
      <c r="IE22" s="32">
        <v>262.5</v>
      </c>
    </row>
    <row r="23" spans="1:239" x14ac:dyDescent="0.25">
      <c r="A23" s="24" t="s">
        <v>8</v>
      </c>
      <c r="B23" s="24" t="s">
        <v>2</v>
      </c>
      <c r="C23" s="24">
        <v>79</v>
      </c>
      <c r="D23" s="24">
        <v>111</v>
      </c>
      <c r="E23" s="30">
        <v>219</v>
      </c>
      <c r="F23" s="21">
        <v>93</v>
      </c>
      <c r="G23" s="21">
        <v>112</v>
      </c>
      <c r="H23" s="21">
        <v>115</v>
      </c>
      <c r="I23" s="21">
        <v>96</v>
      </c>
      <c r="J23" s="21">
        <v>103</v>
      </c>
      <c r="K23" s="21">
        <v>107</v>
      </c>
      <c r="L23" s="21">
        <v>109</v>
      </c>
      <c r="M23" s="21">
        <v>106.5</v>
      </c>
      <c r="N23" s="21">
        <v>116.5</v>
      </c>
      <c r="O23" s="21">
        <v>109</v>
      </c>
      <c r="P23" s="21">
        <v>99.5</v>
      </c>
      <c r="Q23" s="21">
        <v>89</v>
      </c>
      <c r="R23" s="21">
        <v>70</v>
      </c>
      <c r="S23" s="21">
        <v>73</v>
      </c>
      <c r="T23" s="21">
        <v>54</v>
      </c>
      <c r="U23" s="21">
        <v>61</v>
      </c>
      <c r="V23" s="21">
        <v>65</v>
      </c>
      <c r="W23" s="21">
        <v>67</v>
      </c>
      <c r="X23" s="21">
        <v>64.5</v>
      </c>
      <c r="Y23" s="21">
        <v>74.5</v>
      </c>
      <c r="Z23" s="21">
        <v>67</v>
      </c>
      <c r="AA23" s="21">
        <v>57.5</v>
      </c>
      <c r="AB23" s="21">
        <v>47</v>
      </c>
      <c r="AC23" s="21">
        <v>92</v>
      </c>
      <c r="AD23" s="21">
        <v>73</v>
      </c>
      <c r="AE23" s="21">
        <v>80</v>
      </c>
      <c r="AF23" s="21">
        <v>84</v>
      </c>
      <c r="AG23" s="21">
        <v>86</v>
      </c>
      <c r="AH23" s="21">
        <v>83.5</v>
      </c>
      <c r="AI23" s="21">
        <v>93.5</v>
      </c>
      <c r="AJ23" s="21">
        <v>86</v>
      </c>
      <c r="AK23" s="21">
        <v>76.5</v>
      </c>
      <c r="AL23" s="21">
        <v>66</v>
      </c>
      <c r="AM23" s="21">
        <v>76</v>
      </c>
      <c r="AN23" s="21">
        <v>83</v>
      </c>
      <c r="AO23" s="21">
        <v>87</v>
      </c>
      <c r="AP23" s="21">
        <v>89</v>
      </c>
      <c r="AQ23" s="21">
        <v>86.5</v>
      </c>
      <c r="AR23" s="21">
        <v>96.5</v>
      </c>
      <c r="AS23" s="21">
        <v>89</v>
      </c>
      <c r="AT23" s="21">
        <v>79.5</v>
      </c>
      <c r="AU23" s="21">
        <v>69</v>
      </c>
      <c r="AV23" s="21">
        <v>64</v>
      </c>
      <c r="AW23" s="21">
        <v>68</v>
      </c>
      <c r="AX23" s="21">
        <v>70</v>
      </c>
      <c r="AY23" s="21">
        <v>67.5</v>
      </c>
      <c r="AZ23" s="21">
        <v>77.5</v>
      </c>
      <c r="BA23" s="21">
        <v>70</v>
      </c>
      <c r="BB23" s="21">
        <v>60.5</v>
      </c>
      <c r="BC23" s="21">
        <v>50</v>
      </c>
      <c r="BD23" s="21">
        <v>75</v>
      </c>
      <c r="BE23" s="21">
        <v>77</v>
      </c>
      <c r="BF23" s="21">
        <v>74.5</v>
      </c>
      <c r="BG23" s="21">
        <v>84.5</v>
      </c>
      <c r="BH23" s="21">
        <v>77</v>
      </c>
      <c r="BI23" s="21">
        <v>67.5</v>
      </c>
      <c r="BJ23" s="21">
        <v>57</v>
      </c>
      <c r="BK23" s="21">
        <v>81</v>
      </c>
      <c r="BL23" s="21">
        <v>78.5</v>
      </c>
      <c r="BM23" s="21">
        <v>88.5</v>
      </c>
      <c r="BN23" s="21">
        <v>81</v>
      </c>
      <c r="BO23" s="21">
        <v>71.5</v>
      </c>
      <c r="BP23" s="21">
        <v>61</v>
      </c>
      <c r="BQ23" s="21">
        <v>80.5</v>
      </c>
      <c r="BR23" s="21">
        <v>90.5</v>
      </c>
      <c r="BS23" s="21">
        <v>83</v>
      </c>
      <c r="BT23" s="21">
        <v>73.5</v>
      </c>
      <c r="BU23" s="21">
        <v>63</v>
      </c>
      <c r="BV23" s="21">
        <v>88</v>
      </c>
      <c r="BW23" s="21">
        <v>80.5</v>
      </c>
      <c r="BX23" s="21">
        <v>71</v>
      </c>
      <c r="BY23" s="21">
        <v>60.5</v>
      </c>
      <c r="BZ23" s="21">
        <v>90.5</v>
      </c>
      <c r="CA23" s="21">
        <v>81</v>
      </c>
      <c r="CB23" s="21">
        <v>70.5</v>
      </c>
      <c r="CC23" s="21">
        <v>73.5</v>
      </c>
      <c r="CD23" s="21">
        <v>63</v>
      </c>
      <c r="CE23" s="21">
        <v>53.5</v>
      </c>
      <c r="CF23" s="31">
        <v>134</v>
      </c>
      <c r="CG23" s="31">
        <v>136</v>
      </c>
      <c r="CH23" s="31">
        <v>133.5</v>
      </c>
      <c r="CI23" s="31">
        <v>139.5</v>
      </c>
      <c r="CJ23" s="31">
        <v>137</v>
      </c>
      <c r="CK23" s="31">
        <v>147</v>
      </c>
      <c r="CL23" s="31">
        <v>148</v>
      </c>
      <c r="CM23" s="31">
        <v>120</v>
      </c>
      <c r="CN23" s="31">
        <v>127</v>
      </c>
      <c r="CO23" s="31">
        <v>142.5</v>
      </c>
      <c r="CP23" s="31">
        <v>135.5</v>
      </c>
      <c r="CQ23" s="31">
        <v>111</v>
      </c>
      <c r="CR23" s="31">
        <v>109</v>
      </c>
      <c r="CS23" s="31">
        <v>106.5</v>
      </c>
      <c r="CT23" s="31">
        <v>112.5</v>
      </c>
      <c r="CU23" s="31">
        <v>110</v>
      </c>
      <c r="CV23" s="31">
        <v>120</v>
      </c>
      <c r="CW23" s="31">
        <v>121</v>
      </c>
      <c r="CX23" s="31">
        <v>93</v>
      </c>
      <c r="CY23" s="31">
        <v>100</v>
      </c>
      <c r="CZ23" s="31">
        <v>115.5</v>
      </c>
      <c r="DA23" s="31">
        <v>108.5</v>
      </c>
      <c r="DB23" s="31">
        <v>84</v>
      </c>
      <c r="DC23" s="31">
        <v>108.5</v>
      </c>
      <c r="DD23" s="31">
        <v>114.5</v>
      </c>
      <c r="DE23" s="31">
        <v>112</v>
      </c>
      <c r="DF23" s="31">
        <v>122</v>
      </c>
      <c r="DG23" s="31">
        <v>123</v>
      </c>
      <c r="DH23" s="31">
        <v>95</v>
      </c>
      <c r="DI23" s="31">
        <v>102</v>
      </c>
      <c r="DJ23" s="31">
        <v>117.5</v>
      </c>
      <c r="DK23" s="31">
        <v>110.5</v>
      </c>
      <c r="DL23" s="31">
        <v>86</v>
      </c>
      <c r="DM23" s="31">
        <v>112</v>
      </c>
      <c r="DN23" s="31">
        <v>109.5</v>
      </c>
      <c r="DO23" s="31">
        <v>119.5</v>
      </c>
      <c r="DP23" s="31">
        <v>120.5</v>
      </c>
      <c r="DQ23" s="31">
        <v>92.5</v>
      </c>
      <c r="DR23" s="31">
        <v>99.5</v>
      </c>
      <c r="DS23" s="31">
        <v>115</v>
      </c>
      <c r="DT23" s="31">
        <v>108</v>
      </c>
      <c r="DU23" s="31">
        <v>83.5</v>
      </c>
      <c r="DV23" s="31">
        <v>115.5</v>
      </c>
      <c r="DW23" s="31">
        <v>125.5</v>
      </c>
      <c r="DX23" s="31">
        <v>126.5</v>
      </c>
      <c r="DY23" s="31">
        <v>98.5</v>
      </c>
      <c r="DZ23" s="31">
        <v>105.5</v>
      </c>
      <c r="EA23" s="31">
        <v>121</v>
      </c>
      <c r="EB23" s="31">
        <v>114</v>
      </c>
      <c r="EC23" s="31">
        <v>89.5</v>
      </c>
      <c r="ED23" s="31">
        <v>123</v>
      </c>
      <c r="EE23" s="31">
        <v>124</v>
      </c>
      <c r="EF23" s="31">
        <v>96</v>
      </c>
      <c r="EG23" s="31">
        <v>103</v>
      </c>
      <c r="EH23" s="31">
        <v>118.5</v>
      </c>
      <c r="EI23" s="31">
        <v>111.5</v>
      </c>
      <c r="EJ23" s="31">
        <v>87</v>
      </c>
      <c r="EK23" s="31">
        <v>134</v>
      </c>
      <c r="EL23" s="31">
        <v>106</v>
      </c>
      <c r="EM23" s="31">
        <v>113</v>
      </c>
      <c r="EN23" s="31">
        <v>128.5</v>
      </c>
      <c r="EO23" s="31">
        <v>121.5</v>
      </c>
      <c r="EP23" s="31">
        <v>97</v>
      </c>
      <c r="EQ23" s="31">
        <v>107</v>
      </c>
      <c r="ER23" s="31">
        <v>114</v>
      </c>
      <c r="ES23" s="31">
        <v>129.5</v>
      </c>
      <c r="ET23" s="31">
        <v>122.5</v>
      </c>
      <c r="EU23" s="31">
        <v>98</v>
      </c>
      <c r="EV23" s="31">
        <v>86</v>
      </c>
      <c r="EW23" s="31">
        <v>101.5</v>
      </c>
      <c r="EX23" s="31">
        <v>94.5</v>
      </c>
      <c r="EY23" s="31">
        <v>70</v>
      </c>
      <c r="EZ23" s="31">
        <v>108.5</v>
      </c>
      <c r="FA23" s="31">
        <v>101.5</v>
      </c>
      <c r="FB23" s="31">
        <v>77</v>
      </c>
      <c r="FC23" s="31">
        <v>117</v>
      </c>
      <c r="FD23" s="31">
        <v>92.5</v>
      </c>
      <c r="FE23" s="31">
        <v>85.5</v>
      </c>
      <c r="FF23" s="32">
        <v>211</v>
      </c>
      <c r="FG23" s="32">
        <v>214.5</v>
      </c>
      <c r="FH23" s="32">
        <v>257</v>
      </c>
      <c r="FI23" s="32">
        <v>209</v>
      </c>
      <c r="FJ23" s="32">
        <v>241.5</v>
      </c>
      <c r="FK23" s="32">
        <v>245.5</v>
      </c>
      <c r="FL23" s="32">
        <v>244.5</v>
      </c>
      <c r="FM23" s="32">
        <v>214.5</v>
      </c>
      <c r="FN23" s="32">
        <v>201</v>
      </c>
      <c r="FO23" s="32">
        <v>209.5</v>
      </c>
      <c r="FP23" s="32">
        <v>281</v>
      </c>
      <c r="FQ23" s="32">
        <v>236.5</v>
      </c>
      <c r="FR23" s="32">
        <v>171.5</v>
      </c>
      <c r="FS23" s="32">
        <v>214</v>
      </c>
      <c r="FT23" s="32">
        <v>166</v>
      </c>
      <c r="FU23" s="32">
        <v>198.5</v>
      </c>
      <c r="FV23" s="32">
        <v>202.5</v>
      </c>
      <c r="FW23" s="32">
        <v>201.5</v>
      </c>
      <c r="FX23" s="32">
        <v>171.5</v>
      </c>
      <c r="FY23" s="32">
        <v>158</v>
      </c>
      <c r="FZ23" s="32">
        <v>166.5</v>
      </c>
      <c r="GA23" s="32">
        <v>238</v>
      </c>
      <c r="GB23" s="32">
        <v>193.5</v>
      </c>
      <c r="GC23" s="32">
        <v>217.5</v>
      </c>
      <c r="GD23" s="32">
        <v>169.5</v>
      </c>
      <c r="GE23" s="32">
        <v>202</v>
      </c>
      <c r="GF23" s="32">
        <v>206</v>
      </c>
      <c r="GG23" s="32">
        <v>205</v>
      </c>
      <c r="GH23" s="32">
        <v>175</v>
      </c>
      <c r="GI23" s="32">
        <v>161.5</v>
      </c>
      <c r="GJ23" s="32">
        <v>170</v>
      </c>
      <c r="GK23" s="32">
        <v>241.5</v>
      </c>
      <c r="GL23" s="32">
        <v>197</v>
      </c>
      <c r="GM23" s="32">
        <v>212</v>
      </c>
      <c r="GN23" s="32">
        <v>244.5</v>
      </c>
      <c r="GO23" s="32">
        <v>248.5</v>
      </c>
      <c r="GP23" s="32">
        <v>247.5</v>
      </c>
      <c r="GQ23" s="32">
        <v>217.5</v>
      </c>
      <c r="GR23" s="32">
        <v>204</v>
      </c>
      <c r="GS23" s="32">
        <v>212.5</v>
      </c>
      <c r="GT23" s="32">
        <v>284</v>
      </c>
      <c r="GU23" s="32">
        <v>239.5</v>
      </c>
      <c r="GV23" s="32">
        <v>196.5</v>
      </c>
      <c r="GW23" s="32">
        <v>200.5</v>
      </c>
      <c r="GX23" s="32">
        <v>199.5</v>
      </c>
      <c r="GY23" s="32">
        <v>169.5</v>
      </c>
      <c r="GZ23" s="32">
        <v>156</v>
      </c>
      <c r="HA23" s="32">
        <v>164.5</v>
      </c>
      <c r="HB23" s="32">
        <v>236</v>
      </c>
      <c r="HC23" s="32">
        <v>191.5</v>
      </c>
      <c r="HD23" s="32">
        <v>233</v>
      </c>
      <c r="HE23" s="32">
        <v>232</v>
      </c>
      <c r="HF23" s="32">
        <v>202</v>
      </c>
      <c r="HG23" s="32">
        <v>188.5</v>
      </c>
      <c r="HH23" s="32">
        <v>197</v>
      </c>
      <c r="HI23" s="32">
        <v>268.5</v>
      </c>
      <c r="HJ23" s="32">
        <v>224</v>
      </c>
      <c r="HK23" s="32">
        <v>236</v>
      </c>
      <c r="HL23" s="32">
        <v>206</v>
      </c>
      <c r="HM23" s="32">
        <v>192.5</v>
      </c>
      <c r="HN23" s="32">
        <v>201</v>
      </c>
      <c r="HO23" s="32">
        <v>272.5</v>
      </c>
      <c r="HP23" s="32">
        <v>228</v>
      </c>
      <c r="HQ23" s="32">
        <v>205</v>
      </c>
      <c r="HR23" s="32">
        <v>191.5</v>
      </c>
      <c r="HS23" s="32">
        <v>200</v>
      </c>
      <c r="HT23" s="32">
        <v>271.5</v>
      </c>
      <c r="HU23" s="32">
        <v>227</v>
      </c>
      <c r="HV23" s="32">
        <v>161.5</v>
      </c>
      <c r="HW23" s="32">
        <v>170</v>
      </c>
      <c r="HX23" s="32">
        <v>241.5</v>
      </c>
      <c r="HY23" s="32">
        <v>197</v>
      </c>
      <c r="HZ23" s="32">
        <v>156.5</v>
      </c>
      <c r="IA23" s="32">
        <v>228</v>
      </c>
      <c r="IB23" s="32">
        <v>183.5</v>
      </c>
      <c r="IC23" s="32">
        <v>236.5</v>
      </c>
      <c r="ID23" s="32">
        <v>192</v>
      </c>
      <c r="IE23" s="32">
        <v>263.5</v>
      </c>
    </row>
    <row r="24" spans="1:239" x14ac:dyDescent="0.25">
      <c r="A24" s="24" t="s">
        <v>8</v>
      </c>
      <c r="B24" s="24" t="s">
        <v>3</v>
      </c>
      <c r="C24" s="24">
        <v>129</v>
      </c>
      <c r="D24" s="24">
        <v>178</v>
      </c>
      <c r="E24" s="30">
        <v>312</v>
      </c>
      <c r="F24" s="21">
        <v>140</v>
      </c>
      <c r="G24" s="21">
        <v>147.5</v>
      </c>
      <c r="H24" s="21">
        <v>114.5</v>
      </c>
      <c r="I24" s="21">
        <v>96.5</v>
      </c>
      <c r="J24" s="21">
        <v>160</v>
      </c>
      <c r="K24" s="21">
        <v>140.5</v>
      </c>
      <c r="L24" s="21">
        <v>157.5</v>
      </c>
      <c r="M24" s="21">
        <v>132</v>
      </c>
      <c r="N24" s="21">
        <v>128.5</v>
      </c>
      <c r="O24" s="21">
        <v>127</v>
      </c>
      <c r="P24" s="21">
        <v>114</v>
      </c>
      <c r="Q24" s="21">
        <v>77</v>
      </c>
      <c r="R24" s="21">
        <v>152.5</v>
      </c>
      <c r="S24" s="21">
        <v>119.5</v>
      </c>
      <c r="T24" s="21">
        <v>101.5</v>
      </c>
      <c r="U24" s="21">
        <v>165</v>
      </c>
      <c r="V24" s="21">
        <v>145.5</v>
      </c>
      <c r="W24" s="21">
        <v>162.5</v>
      </c>
      <c r="X24" s="21">
        <v>137</v>
      </c>
      <c r="Y24" s="21">
        <v>133.5</v>
      </c>
      <c r="Z24" s="21">
        <v>132</v>
      </c>
      <c r="AA24" s="21">
        <v>119</v>
      </c>
      <c r="AB24" s="21">
        <v>82</v>
      </c>
      <c r="AC24" s="21">
        <v>127</v>
      </c>
      <c r="AD24" s="21">
        <v>109</v>
      </c>
      <c r="AE24" s="21">
        <v>172.5</v>
      </c>
      <c r="AF24" s="21">
        <v>153</v>
      </c>
      <c r="AG24" s="21">
        <v>170</v>
      </c>
      <c r="AH24" s="21">
        <v>144.5</v>
      </c>
      <c r="AI24" s="21">
        <v>141</v>
      </c>
      <c r="AJ24" s="21">
        <v>139.5</v>
      </c>
      <c r="AK24" s="21">
        <v>126.5</v>
      </c>
      <c r="AL24" s="21">
        <v>89.5</v>
      </c>
      <c r="AM24" s="21">
        <v>76</v>
      </c>
      <c r="AN24" s="21">
        <v>139.5</v>
      </c>
      <c r="AO24" s="21">
        <v>120</v>
      </c>
      <c r="AP24" s="21">
        <v>137</v>
      </c>
      <c r="AQ24" s="21">
        <v>111.5</v>
      </c>
      <c r="AR24" s="21">
        <v>108</v>
      </c>
      <c r="AS24" s="21">
        <v>106.5</v>
      </c>
      <c r="AT24" s="21">
        <v>93.5</v>
      </c>
      <c r="AU24" s="21">
        <v>56.5</v>
      </c>
      <c r="AV24" s="21">
        <v>121.5</v>
      </c>
      <c r="AW24" s="21">
        <v>102</v>
      </c>
      <c r="AX24" s="21">
        <v>119</v>
      </c>
      <c r="AY24" s="21">
        <v>93.5</v>
      </c>
      <c r="AZ24" s="21">
        <v>90</v>
      </c>
      <c r="BA24" s="21">
        <v>88.5</v>
      </c>
      <c r="BB24" s="21">
        <v>75.5</v>
      </c>
      <c r="BC24" s="21">
        <v>38.5</v>
      </c>
      <c r="BD24" s="21">
        <v>165.5</v>
      </c>
      <c r="BE24" s="21">
        <v>182.5</v>
      </c>
      <c r="BF24" s="21">
        <v>157</v>
      </c>
      <c r="BG24" s="21">
        <v>153.5</v>
      </c>
      <c r="BH24" s="21">
        <v>152</v>
      </c>
      <c r="BI24" s="21">
        <v>139</v>
      </c>
      <c r="BJ24" s="21">
        <v>102</v>
      </c>
      <c r="BK24" s="21">
        <v>163</v>
      </c>
      <c r="BL24" s="21">
        <v>137.5</v>
      </c>
      <c r="BM24" s="21">
        <v>134</v>
      </c>
      <c r="BN24" s="21">
        <v>132.5</v>
      </c>
      <c r="BO24" s="21">
        <v>119.5</v>
      </c>
      <c r="BP24" s="21">
        <v>82.5</v>
      </c>
      <c r="BQ24" s="21">
        <v>154.5</v>
      </c>
      <c r="BR24" s="21">
        <v>151</v>
      </c>
      <c r="BS24" s="21">
        <v>149.5</v>
      </c>
      <c r="BT24" s="21">
        <v>136.5</v>
      </c>
      <c r="BU24" s="21">
        <v>99.5</v>
      </c>
      <c r="BV24" s="21">
        <v>125.5</v>
      </c>
      <c r="BW24" s="21">
        <v>124</v>
      </c>
      <c r="BX24" s="21">
        <v>111</v>
      </c>
      <c r="BY24" s="21">
        <v>74</v>
      </c>
      <c r="BZ24" s="21">
        <v>120.5</v>
      </c>
      <c r="CA24" s="21">
        <v>107.5</v>
      </c>
      <c r="CB24" s="21">
        <v>70.5</v>
      </c>
      <c r="CC24" s="21">
        <v>106</v>
      </c>
      <c r="CD24" s="21">
        <v>69</v>
      </c>
      <c r="CE24" s="21">
        <v>56</v>
      </c>
      <c r="CF24" s="31">
        <v>202.5</v>
      </c>
      <c r="CG24" s="31">
        <v>220</v>
      </c>
      <c r="CH24" s="31">
        <v>195.5</v>
      </c>
      <c r="CI24" s="31">
        <v>150</v>
      </c>
      <c r="CJ24" s="31">
        <v>241</v>
      </c>
      <c r="CK24" s="31">
        <v>227</v>
      </c>
      <c r="CL24" s="31">
        <v>195.5</v>
      </c>
      <c r="CM24" s="31">
        <v>186</v>
      </c>
      <c r="CN24" s="31">
        <v>183.5</v>
      </c>
      <c r="CO24" s="31">
        <v>195.5</v>
      </c>
      <c r="CP24" s="31">
        <v>186</v>
      </c>
      <c r="CQ24" s="31">
        <v>151</v>
      </c>
      <c r="CR24" s="31">
        <v>209.5</v>
      </c>
      <c r="CS24" s="31">
        <v>185</v>
      </c>
      <c r="CT24" s="31">
        <v>139.5</v>
      </c>
      <c r="CU24" s="31">
        <v>230.5</v>
      </c>
      <c r="CV24" s="31">
        <v>216.5</v>
      </c>
      <c r="CW24" s="31">
        <v>185</v>
      </c>
      <c r="CX24" s="31">
        <v>175.5</v>
      </c>
      <c r="CY24" s="31">
        <v>173</v>
      </c>
      <c r="CZ24" s="31">
        <v>185</v>
      </c>
      <c r="DA24" s="31">
        <v>175.5</v>
      </c>
      <c r="DB24" s="31">
        <v>140.5</v>
      </c>
      <c r="DC24" s="31">
        <v>202.5</v>
      </c>
      <c r="DD24" s="31">
        <v>157</v>
      </c>
      <c r="DE24" s="31">
        <v>248</v>
      </c>
      <c r="DF24" s="31">
        <v>234</v>
      </c>
      <c r="DG24" s="31">
        <v>202.5</v>
      </c>
      <c r="DH24" s="31">
        <v>193</v>
      </c>
      <c r="DI24" s="31">
        <v>190.5</v>
      </c>
      <c r="DJ24" s="31">
        <v>202.5</v>
      </c>
      <c r="DK24" s="31">
        <v>193</v>
      </c>
      <c r="DL24" s="31">
        <v>158</v>
      </c>
      <c r="DM24" s="31">
        <v>132.5</v>
      </c>
      <c r="DN24" s="31">
        <v>223.5</v>
      </c>
      <c r="DO24" s="31">
        <v>209.5</v>
      </c>
      <c r="DP24" s="31">
        <v>178</v>
      </c>
      <c r="DQ24" s="31">
        <v>168.5</v>
      </c>
      <c r="DR24" s="31">
        <v>166</v>
      </c>
      <c r="DS24" s="31">
        <v>178</v>
      </c>
      <c r="DT24" s="31">
        <v>168.5</v>
      </c>
      <c r="DU24" s="31">
        <v>133.5</v>
      </c>
      <c r="DV24" s="31">
        <v>178</v>
      </c>
      <c r="DW24" s="31">
        <v>164</v>
      </c>
      <c r="DX24" s="31">
        <v>132.5</v>
      </c>
      <c r="DY24" s="31">
        <v>123</v>
      </c>
      <c r="DZ24" s="31">
        <v>120.5</v>
      </c>
      <c r="EA24" s="31">
        <v>132.5</v>
      </c>
      <c r="EB24" s="31">
        <v>123</v>
      </c>
      <c r="EC24" s="31">
        <v>88</v>
      </c>
      <c r="ED24" s="31">
        <v>255</v>
      </c>
      <c r="EE24" s="31">
        <v>223.5</v>
      </c>
      <c r="EF24" s="31">
        <v>214</v>
      </c>
      <c r="EG24" s="31">
        <v>211.5</v>
      </c>
      <c r="EH24" s="31">
        <v>223.5</v>
      </c>
      <c r="EI24" s="31">
        <v>214</v>
      </c>
      <c r="EJ24" s="31">
        <v>179</v>
      </c>
      <c r="EK24" s="31">
        <v>209.5</v>
      </c>
      <c r="EL24" s="31">
        <v>200</v>
      </c>
      <c r="EM24" s="31">
        <v>197.5</v>
      </c>
      <c r="EN24" s="31">
        <v>209.5</v>
      </c>
      <c r="EO24" s="31">
        <v>200</v>
      </c>
      <c r="EP24" s="31">
        <v>165</v>
      </c>
      <c r="EQ24" s="31">
        <v>168.5</v>
      </c>
      <c r="ER24" s="31">
        <v>166</v>
      </c>
      <c r="ES24" s="31">
        <v>178</v>
      </c>
      <c r="ET24" s="31">
        <v>168.5</v>
      </c>
      <c r="EU24" s="31">
        <v>133.5</v>
      </c>
      <c r="EV24" s="31">
        <v>156.5</v>
      </c>
      <c r="EW24" s="31">
        <v>168.5</v>
      </c>
      <c r="EX24" s="31">
        <v>159</v>
      </c>
      <c r="EY24" s="31">
        <v>124</v>
      </c>
      <c r="EZ24" s="31">
        <v>166</v>
      </c>
      <c r="FA24" s="31">
        <v>156.5</v>
      </c>
      <c r="FB24" s="31">
        <v>121.5</v>
      </c>
      <c r="FC24" s="31">
        <v>168.5</v>
      </c>
      <c r="FD24" s="31">
        <v>133.5</v>
      </c>
      <c r="FE24" s="31">
        <v>124</v>
      </c>
      <c r="FF24" s="32">
        <v>384.5</v>
      </c>
      <c r="FG24" s="32">
        <v>336</v>
      </c>
      <c r="FH24" s="32">
        <v>350.5</v>
      </c>
      <c r="FI24" s="32">
        <v>239.5</v>
      </c>
      <c r="FJ24" s="32">
        <v>363.5</v>
      </c>
      <c r="FK24" s="32">
        <v>351.5</v>
      </c>
      <c r="FL24" s="32">
        <v>293</v>
      </c>
      <c r="FM24" s="32">
        <v>284.5</v>
      </c>
      <c r="FN24" s="32">
        <v>273</v>
      </c>
      <c r="FO24" s="32">
        <v>303.5</v>
      </c>
      <c r="FP24" s="32">
        <v>424</v>
      </c>
      <c r="FQ24" s="32">
        <v>295.5</v>
      </c>
      <c r="FR24" s="32">
        <v>360.5</v>
      </c>
      <c r="FS24" s="32">
        <v>375</v>
      </c>
      <c r="FT24" s="32">
        <v>264</v>
      </c>
      <c r="FU24" s="32">
        <v>388</v>
      </c>
      <c r="FV24" s="32">
        <v>376</v>
      </c>
      <c r="FW24" s="32">
        <v>317.5</v>
      </c>
      <c r="FX24" s="32">
        <v>309</v>
      </c>
      <c r="FY24" s="32">
        <v>297.5</v>
      </c>
      <c r="FZ24" s="32">
        <v>328</v>
      </c>
      <c r="GA24" s="32">
        <v>448.5</v>
      </c>
      <c r="GB24" s="32">
        <v>320</v>
      </c>
      <c r="GC24" s="32">
        <v>326.5</v>
      </c>
      <c r="GD24" s="32">
        <v>215.5</v>
      </c>
      <c r="GE24" s="32">
        <v>339.5</v>
      </c>
      <c r="GF24" s="32">
        <v>327.5</v>
      </c>
      <c r="GG24" s="32">
        <v>269</v>
      </c>
      <c r="GH24" s="32">
        <v>260.5</v>
      </c>
      <c r="GI24" s="32">
        <v>249</v>
      </c>
      <c r="GJ24" s="32">
        <v>279.5</v>
      </c>
      <c r="GK24" s="32">
        <v>400</v>
      </c>
      <c r="GL24" s="32">
        <v>271.5</v>
      </c>
      <c r="GM24" s="32">
        <v>230</v>
      </c>
      <c r="GN24" s="32">
        <v>354</v>
      </c>
      <c r="GO24" s="32">
        <v>342</v>
      </c>
      <c r="GP24" s="32">
        <v>283.5</v>
      </c>
      <c r="GQ24" s="32">
        <v>275</v>
      </c>
      <c r="GR24" s="32">
        <v>263.5</v>
      </c>
      <c r="GS24" s="32">
        <v>294</v>
      </c>
      <c r="GT24" s="32">
        <v>414.5</v>
      </c>
      <c r="GU24" s="32">
        <v>286</v>
      </c>
      <c r="GV24" s="32">
        <v>243</v>
      </c>
      <c r="GW24" s="32">
        <v>231</v>
      </c>
      <c r="GX24" s="32">
        <v>172.5</v>
      </c>
      <c r="GY24" s="32">
        <v>164</v>
      </c>
      <c r="GZ24" s="32">
        <v>152.5</v>
      </c>
      <c r="HA24" s="32">
        <v>183</v>
      </c>
      <c r="HB24" s="32">
        <v>303.5</v>
      </c>
      <c r="HC24" s="32">
        <v>175</v>
      </c>
      <c r="HD24" s="32">
        <v>355</v>
      </c>
      <c r="HE24" s="32">
        <v>296.5</v>
      </c>
      <c r="HF24" s="32">
        <v>288</v>
      </c>
      <c r="HG24" s="32">
        <v>276.5</v>
      </c>
      <c r="HH24" s="32">
        <v>307</v>
      </c>
      <c r="HI24" s="32">
        <v>427.5</v>
      </c>
      <c r="HJ24" s="32">
        <v>299</v>
      </c>
      <c r="HK24" s="32">
        <v>284.5</v>
      </c>
      <c r="HL24" s="32">
        <v>276</v>
      </c>
      <c r="HM24" s="32">
        <v>264.5</v>
      </c>
      <c r="HN24" s="32">
        <v>295</v>
      </c>
      <c r="HO24" s="32">
        <v>415.5</v>
      </c>
      <c r="HP24" s="32">
        <v>287</v>
      </c>
      <c r="HQ24" s="32">
        <v>217.5</v>
      </c>
      <c r="HR24" s="32">
        <v>206</v>
      </c>
      <c r="HS24" s="32">
        <v>236.5</v>
      </c>
      <c r="HT24" s="32">
        <v>357</v>
      </c>
      <c r="HU24" s="32">
        <v>228.5</v>
      </c>
      <c r="HV24" s="32">
        <v>197.5</v>
      </c>
      <c r="HW24" s="32">
        <v>228</v>
      </c>
      <c r="HX24" s="32">
        <v>348.5</v>
      </c>
      <c r="HY24" s="32">
        <v>220</v>
      </c>
      <c r="HZ24" s="32">
        <v>216.5</v>
      </c>
      <c r="IA24" s="32">
        <v>337</v>
      </c>
      <c r="IB24" s="32">
        <v>208.5</v>
      </c>
      <c r="IC24" s="32">
        <v>367.5</v>
      </c>
      <c r="ID24" s="32">
        <v>239</v>
      </c>
      <c r="IE24" s="32">
        <v>359.5</v>
      </c>
    </row>
    <row r="25" spans="1:239" x14ac:dyDescent="0.25">
      <c r="A25" s="24" t="s">
        <v>8</v>
      </c>
      <c r="B25" s="24" t="s">
        <v>4</v>
      </c>
      <c r="C25" s="24">
        <v>168</v>
      </c>
      <c r="D25" s="24">
        <v>235</v>
      </c>
      <c r="E25" s="30">
        <v>417</v>
      </c>
      <c r="F25" s="21">
        <v>214</v>
      </c>
      <c r="G25" s="21">
        <v>160.5</v>
      </c>
      <c r="H25" s="21">
        <v>191.5</v>
      </c>
      <c r="I25" s="21">
        <v>212</v>
      </c>
      <c r="J25" s="21">
        <v>225.5</v>
      </c>
      <c r="K25" s="21">
        <v>165.5</v>
      </c>
      <c r="L25" s="21">
        <v>181</v>
      </c>
      <c r="M25" s="21">
        <v>145.5</v>
      </c>
      <c r="N25" s="21">
        <v>196</v>
      </c>
      <c r="O25" s="21">
        <v>195</v>
      </c>
      <c r="P25" s="21">
        <v>168</v>
      </c>
      <c r="Q25" s="21">
        <v>152</v>
      </c>
      <c r="R25" s="21">
        <v>159.5</v>
      </c>
      <c r="S25" s="21">
        <v>190.5</v>
      </c>
      <c r="T25" s="21">
        <v>211</v>
      </c>
      <c r="U25" s="21">
        <v>224.5</v>
      </c>
      <c r="V25" s="21">
        <v>164.5</v>
      </c>
      <c r="W25" s="21">
        <v>180</v>
      </c>
      <c r="X25" s="21">
        <v>144.5</v>
      </c>
      <c r="Y25" s="21">
        <v>195</v>
      </c>
      <c r="Z25" s="21">
        <v>194</v>
      </c>
      <c r="AA25" s="21">
        <v>167</v>
      </c>
      <c r="AB25" s="21">
        <v>151</v>
      </c>
      <c r="AC25" s="21">
        <v>137</v>
      </c>
      <c r="AD25" s="21">
        <v>157.5</v>
      </c>
      <c r="AE25" s="21">
        <v>171</v>
      </c>
      <c r="AF25" s="21">
        <v>111</v>
      </c>
      <c r="AG25" s="21">
        <v>126.5</v>
      </c>
      <c r="AH25" s="21">
        <v>91</v>
      </c>
      <c r="AI25" s="21">
        <v>141.5</v>
      </c>
      <c r="AJ25" s="21">
        <v>140.5</v>
      </c>
      <c r="AK25" s="21">
        <v>113.5</v>
      </c>
      <c r="AL25" s="21">
        <v>97.5</v>
      </c>
      <c r="AM25" s="21">
        <v>188.5</v>
      </c>
      <c r="AN25" s="21">
        <v>202</v>
      </c>
      <c r="AO25" s="21">
        <v>142</v>
      </c>
      <c r="AP25" s="21">
        <v>157.5</v>
      </c>
      <c r="AQ25" s="21">
        <v>122</v>
      </c>
      <c r="AR25" s="21">
        <v>172.5</v>
      </c>
      <c r="AS25" s="21">
        <v>171.5</v>
      </c>
      <c r="AT25" s="21">
        <v>144.5</v>
      </c>
      <c r="AU25" s="21">
        <v>128.5</v>
      </c>
      <c r="AV25" s="21">
        <v>222.5</v>
      </c>
      <c r="AW25" s="21">
        <v>162.5</v>
      </c>
      <c r="AX25" s="21">
        <v>178</v>
      </c>
      <c r="AY25" s="21">
        <v>142.5</v>
      </c>
      <c r="AZ25" s="21">
        <v>193</v>
      </c>
      <c r="BA25" s="21">
        <v>192</v>
      </c>
      <c r="BB25" s="21">
        <v>165</v>
      </c>
      <c r="BC25" s="21">
        <v>149</v>
      </c>
      <c r="BD25" s="21">
        <v>176</v>
      </c>
      <c r="BE25" s="21">
        <v>191.5</v>
      </c>
      <c r="BF25" s="21">
        <v>156</v>
      </c>
      <c r="BG25" s="21">
        <v>206.5</v>
      </c>
      <c r="BH25" s="21">
        <v>205.5</v>
      </c>
      <c r="BI25" s="21">
        <v>178.5</v>
      </c>
      <c r="BJ25" s="21">
        <v>162.5</v>
      </c>
      <c r="BK25" s="21">
        <v>131.5</v>
      </c>
      <c r="BL25" s="21">
        <v>96</v>
      </c>
      <c r="BM25" s="21">
        <v>146.5</v>
      </c>
      <c r="BN25" s="21">
        <v>145.5</v>
      </c>
      <c r="BO25" s="21">
        <v>118.5</v>
      </c>
      <c r="BP25" s="21">
        <v>102.5</v>
      </c>
      <c r="BQ25" s="21">
        <v>111.5</v>
      </c>
      <c r="BR25" s="21">
        <v>162</v>
      </c>
      <c r="BS25" s="21">
        <v>161</v>
      </c>
      <c r="BT25" s="21">
        <v>134</v>
      </c>
      <c r="BU25" s="21">
        <v>118</v>
      </c>
      <c r="BV25" s="21">
        <v>126.5</v>
      </c>
      <c r="BW25" s="21">
        <v>125.5</v>
      </c>
      <c r="BX25" s="21">
        <v>98.5</v>
      </c>
      <c r="BY25" s="21">
        <v>82.5</v>
      </c>
      <c r="BZ25" s="21">
        <v>176</v>
      </c>
      <c r="CA25" s="21">
        <v>149</v>
      </c>
      <c r="CB25" s="21">
        <v>133</v>
      </c>
      <c r="CC25" s="21">
        <v>148</v>
      </c>
      <c r="CD25" s="21">
        <v>132</v>
      </c>
      <c r="CE25" s="21">
        <v>105</v>
      </c>
      <c r="CF25" s="31" t="e">
        <v>#VALUE!</v>
      </c>
      <c r="CG25" s="31">
        <v>215.5</v>
      </c>
      <c r="CH25" s="31">
        <v>265</v>
      </c>
      <c r="CI25" s="31">
        <v>248.5</v>
      </c>
      <c r="CJ25" s="31">
        <v>273.5</v>
      </c>
      <c r="CK25" s="31">
        <v>230</v>
      </c>
      <c r="CL25" s="31">
        <v>239</v>
      </c>
      <c r="CM25" s="31">
        <v>186.5</v>
      </c>
      <c r="CN25" s="31">
        <v>264</v>
      </c>
      <c r="CO25" s="31">
        <v>248</v>
      </c>
      <c r="CP25" s="31">
        <v>239</v>
      </c>
      <c r="CQ25" s="31">
        <v>214.5</v>
      </c>
      <c r="CR25" s="31" t="e">
        <v>#VALUE!</v>
      </c>
      <c r="CS25" s="31" t="e">
        <v>#VALUE!</v>
      </c>
      <c r="CT25" s="31" t="e">
        <v>#VALUE!</v>
      </c>
      <c r="CU25" s="31" t="e">
        <v>#VALUE!</v>
      </c>
      <c r="CV25" s="31" t="e">
        <v>#VALUE!</v>
      </c>
      <c r="CW25" s="31" t="e">
        <v>#VALUE!</v>
      </c>
      <c r="CX25" s="31" t="e">
        <v>#VALUE!</v>
      </c>
      <c r="CY25" s="31" t="e">
        <v>#VALUE!</v>
      </c>
      <c r="CZ25" s="31" t="e">
        <v>#VALUE!</v>
      </c>
      <c r="DA25" s="31" t="e">
        <v>#VALUE!</v>
      </c>
      <c r="DB25" s="31" t="e">
        <v>#VALUE!</v>
      </c>
      <c r="DC25" s="31">
        <v>228.5</v>
      </c>
      <c r="DD25" s="31">
        <v>212</v>
      </c>
      <c r="DE25" s="31">
        <v>237</v>
      </c>
      <c r="DF25" s="31">
        <v>193.5</v>
      </c>
      <c r="DG25" s="31">
        <v>202.5</v>
      </c>
      <c r="DH25" s="31">
        <v>150</v>
      </c>
      <c r="DI25" s="31">
        <v>227.5</v>
      </c>
      <c r="DJ25" s="31">
        <v>211.5</v>
      </c>
      <c r="DK25" s="31">
        <v>202.5</v>
      </c>
      <c r="DL25" s="31">
        <v>178</v>
      </c>
      <c r="DM25" s="31">
        <v>261.5</v>
      </c>
      <c r="DN25" s="31">
        <v>286.5</v>
      </c>
      <c r="DO25" s="31">
        <v>243</v>
      </c>
      <c r="DP25" s="31">
        <v>252</v>
      </c>
      <c r="DQ25" s="31">
        <v>199.5</v>
      </c>
      <c r="DR25" s="31">
        <v>277</v>
      </c>
      <c r="DS25" s="31">
        <v>261</v>
      </c>
      <c r="DT25" s="31">
        <v>252</v>
      </c>
      <c r="DU25" s="31">
        <v>227.5</v>
      </c>
      <c r="DV25" s="31">
        <v>270</v>
      </c>
      <c r="DW25" s="31">
        <v>226.5</v>
      </c>
      <c r="DX25" s="31">
        <v>235.5</v>
      </c>
      <c r="DY25" s="31">
        <v>183</v>
      </c>
      <c r="DZ25" s="31">
        <v>260.5</v>
      </c>
      <c r="EA25" s="31">
        <v>244.5</v>
      </c>
      <c r="EB25" s="31">
        <v>235.5</v>
      </c>
      <c r="EC25" s="31">
        <v>211</v>
      </c>
      <c r="ED25" s="31">
        <v>251.5</v>
      </c>
      <c r="EE25" s="31">
        <v>260.5</v>
      </c>
      <c r="EF25" s="31">
        <v>208</v>
      </c>
      <c r="EG25" s="31">
        <v>285.5</v>
      </c>
      <c r="EH25" s="31">
        <v>269.5</v>
      </c>
      <c r="EI25" s="31">
        <v>260.5</v>
      </c>
      <c r="EJ25" s="31">
        <v>236</v>
      </c>
      <c r="EK25" s="31">
        <v>217</v>
      </c>
      <c r="EL25" s="31">
        <v>164.5</v>
      </c>
      <c r="EM25" s="31">
        <v>242</v>
      </c>
      <c r="EN25" s="31">
        <v>226</v>
      </c>
      <c r="EO25" s="31">
        <v>217</v>
      </c>
      <c r="EP25" s="31">
        <v>192.5</v>
      </c>
      <c r="EQ25" s="31">
        <v>173.5</v>
      </c>
      <c r="ER25" s="31">
        <v>251</v>
      </c>
      <c r="ES25" s="31">
        <v>235</v>
      </c>
      <c r="ET25" s="31">
        <v>226</v>
      </c>
      <c r="EU25" s="31">
        <v>201.5</v>
      </c>
      <c r="EV25" s="31">
        <v>198.5</v>
      </c>
      <c r="EW25" s="31">
        <v>182.5</v>
      </c>
      <c r="EX25" s="31">
        <v>173.5</v>
      </c>
      <c r="EY25" s="31">
        <v>149</v>
      </c>
      <c r="EZ25" s="31">
        <v>260</v>
      </c>
      <c r="FA25" s="31">
        <v>251</v>
      </c>
      <c r="FB25" s="31">
        <v>226.5</v>
      </c>
      <c r="FC25" s="31">
        <v>235</v>
      </c>
      <c r="FD25" s="31">
        <v>210.5</v>
      </c>
      <c r="FE25" s="31">
        <v>201.5</v>
      </c>
      <c r="FF25" s="32"/>
      <c r="FG25" s="32" t="e">
        <v>#VALUE!</v>
      </c>
      <c r="FH25" s="32"/>
      <c r="FI25" s="32"/>
      <c r="FJ25" s="32" t="e">
        <v>#VALUE!</v>
      </c>
      <c r="FK25" s="32" t="e">
        <v>#VALUE!</v>
      </c>
      <c r="FL25" s="32" t="e">
        <v>#VALUE!</v>
      </c>
      <c r="FM25" s="32" t="e">
        <v>#VALUE!</v>
      </c>
      <c r="FN25" s="32" t="e">
        <v>#VALUE!</v>
      </c>
      <c r="FO25" s="32" t="e">
        <v>#VALUE!</v>
      </c>
      <c r="FP25" s="32" t="e">
        <v>#VALUE!</v>
      </c>
      <c r="FQ25" s="32" t="e">
        <v>#VALUE!</v>
      </c>
      <c r="FR25" s="32" t="e">
        <v>#VALUE!</v>
      </c>
      <c r="FS25" s="32"/>
      <c r="FT25" s="32"/>
      <c r="FU25" s="32" t="e">
        <v>#VALUE!</v>
      </c>
      <c r="FV25" s="32" t="e">
        <v>#VALUE!</v>
      </c>
      <c r="FW25" s="32" t="e">
        <v>#VALUE!</v>
      </c>
      <c r="FX25" s="32" t="e">
        <v>#VALUE!</v>
      </c>
      <c r="FY25" s="32" t="e">
        <v>#VALUE!</v>
      </c>
      <c r="FZ25" s="32" t="e">
        <v>#VALUE!</v>
      </c>
      <c r="GA25" s="32" t="e">
        <v>#VALUE!</v>
      </c>
      <c r="GB25" s="32" t="e">
        <v>#VALUE!</v>
      </c>
      <c r="GC25" s="32" t="e">
        <v>#VALUE!</v>
      </c>
      <c r="GD25" s="32" t="e">
        <v>#VALUE!</v>
      </c>
      <c r="GE25" s="32">
        <v>394.5</v>
      </c>
      <c r="GF25" s="32">
        <v>308.5</v>
      </c>
      <c r="GG25" s="32">
        <v>439.5</v>
      </c>
      <c r="GH25" s="32">
        <v>356</v>
      </c>
      <c r="GI25" s="32">
        <v>302.5</v>
      </c>
      <c r="GJ25" s="32">
        <v>302.5</v>
      </c>
      <c r="GK25" s="32">
        <v>402</v>
      </c>
      <c r="GL25" s="32">
        <v>449.5</v>
      </c>
      <c r="GM25" s="32"/>
      <c r="GN25" s="32" t="e">
        <v>#VALUE!</v>
      </c>
      <c r="GO25" s="32" t="e">
        <v>#VALUE!</v>
      </c>
      <c r="GP25" s="32" t="e">
        <v>#VALUE!</v>
      </c>
      <c r="GQ25" s="32" t="e">
        <v>#VALUE!</v>
      </c>
      <c r="GR25" s="32" t="e">
        <v>#VALUE!</v>
      </c>
      <c r="GS25" s="32" t="e">
        <v>#VALUE!</v>
      </c>
      <c r="GT25" s="32" t="e">
        <v>#VALUE!</v>
      </c>
      <c r="GU25" s="32" t="e">
        <v>#VALUE!</v>
      </c>
      <c r="GV25" s="32" t="e">
        <v>#VALUE!</v>
      </c>
      <c r="GW25" s="32" t="e">
        <v>#VALUE!</v>
      </c>
      <c r="GX25" s="32" t="e">
        <v>#VALUE!</v>
      </c>
      <c r="GY25" s="32" t="e">
        <v>#VALUE!</v>
      </c>
      <c r="GZ25" s="32" t="e">
        <v>#VALUE!</v>
      </c>
      <c r="HA25" s="32" t="e">
        <v>#VALUE!</v>
      </c>
      <c r="HB25" s="32" t="e">
        <v>#VALUE!</v>
      </c>
      <c r="HC25" s="32" t="e">
        <v>#VALUE!</v>
      </c>
      <c r="HD25" s="32">
        <v>408</v>
      </c>
      <c r="HE25" s="32">
        <v>539</v>
      </c>
      <c r="HF25" s="32">
        <v>455.5</v>
      </c>
      <c r="HG25" s="32">
        <v>402</v>
      </c>
      <c r="HH25" s="32">
        <v>402</v>
      </c>
      <c r="HI25" s="32">
        <v>501.5</v>
      </c>
      <c r="HJ25" s="32">
        <v>549</v>
      </c>
      <c r="HK25" s="32">
        <v>453</v>
      </c>
      <c r="HL25" s="32">
        <v>369.5</v>
      </c>
      <c r="HM25" s="32">
        <v>316</v>
      </c>
      <c r="HN25" s="32">
        <v>316</v>
      </c>
      <c r="HO25" s="32">
        <v>415.5</v>
      </c>
      <c r="HP25" s="32">
        <v>463</v>
      </c>
      <c r="HQ25" s="32">
        <v>500.5</v>
      </c>
      <c r="HR25" s="32">
        <v>447</v>
      </c>
      <c r="HS25" s="32">
        <v>447</v>
      </c>
      <c r="HT25" s="32">
        <v>546.5</v>
      </c>
      <c r="HU25" s="32">
        <v>594</v>
      </c>
      <c r="HV25" s="32">
        <v>363.5</v>
      </c>
      <c r="HW25" s="32">
        <v>363.5</v>
      </c>
      <c r="HX25" s="32">
        <v>463</v>
      </c>
      <c r="HY25" s="32">
        <v>510.5</v>
      </c>
      <c r="HZ25" s="32">
        <v>310</v>
      </c>
      <c r="IA25" s="32">
        <v>409.5</v>
      </c>
      <c r="IB25" s="32">
        <v>457</v>
      </c>
      <c r="IC25" s="32">
        <v>409.5</v>
      </c>
      <c r="ID25" s="32">
        <v>457</v>
      </c>
      <c r="IE25" s="32">
        <v>556.5</v>
      </c>
    </row>
    <row r="26" spans="1:239" x14ac:dyDescent="0.25">
      <c r="A26" s="24" t="s">
        <v>9</v>
      </c>
      <c r="B26" s="24" t="s">
        <v>5</v>
      </c>
      <c r="C26" s="24">
        <v>50</v>
      </c>
      <c r="D26" s="24">
        <v>91</v>
      </c>
      <c r="E26" s="30">
        <v>160</v>
      </c>
      <c r="F26" s="21">
        <v>45</v>
      </c>
      <c r="G26" s="21">
        <v>42</v>
      </c>
      <c r="H26" s="21" t="e">
        <v>#VALUE!</v>
      </c>
      <c r="I26" s="21" t="e">
        <v>#VALUE!</v>
      </c>
      <c r="J26" s="21">
        <v>53.5</v>
      </c>
      <c r="K26" s="21">
        <v>47</v>
      </c>
      <c r="L26" s="21">
        <v>55.5</v>
      </c>
      <c r="M26" s="21">
        <v>57.5</v>
      </c>
      <c r="N26" s="21">
        <v>78.5</v>
      </c>
      <c r="O26" s="21">
        <v>55</v>
      </c>
      <c r="P26" s="21">
        <v>45.5</v>
      </c>
      <c r="Q26" s="21">
        <v>48</v>
      </c>
      <c r="R26" s="21">
        <v>41</v>
      </c>
      <c r="S26" s="21" t="e">
        <v>#VALUE!</v>
      </c>
      <c r="T26" s="21" t="e">
        <v>#VALUE!</v>
      </c>
      <c r="U26" s="21">
        <v>52.5</v>
      </c>
      <c r="V26" s="21">
        <v>46</v>
      </c>
      <c r="W26" s="21">
        <v>54.5</v>
      </c>
      <c r="X26" s="21">
        <v>56.5</v>
      </c>
      <c r="Y26" s="21">
        <v>77.5</v>
      </c>
      <c r="Z26" s="21">
        <v>54</v>
      </c>
      <c r="AA26" s="21">
        <v>44.5</v>
      </c>
      <c r="AB26" s="21">
        <v>47</v>
      </c>
      <c r="AC26" s="21" t="e">
        <v>#VALUE!</v>
      </c>
      <c r="AD26" s="21" t="e">
        <v>#VALUE!</v>
      </c>
      <c r="AE26" s="21">
        <v>49.5</v>
      </c>
      <c r="AF26" s="21">
        <v>43</v>
      </c>
      <c r="AG26" s="21">
        <v>51.5</v>
      </c>
      <c r="AH26" s="21">
        <v>53.5</v>
      </c>
      <c r="AI26" s="21">
        <v>74.5</v>
      </c>
      <c r="AJ26" s="21">
        <v>51</v>
      </c>
      <c r="AK26" s="21">
        <v>41.5</v>
      </c>
      <c r="AL26" s="21">
        <v>44</v>
      </c>
      <c r="AM26" s="21"/>
      <c r="AN26" s="21" t="e">
        <v>#VALUE!</v>
      </c>
      <c r="AO26" s="21" t="e">
        <v>#VALUE!</v>
      </c>
      <c r="AP26" s="21" t="e">
        <v>#VALUE!</v>
      </c>
      <c r="AQ26" s="21" t="e">
        <v>#VALUE!</v>
      </c>
      <c r="AR26" s="21" t="e">
        <v>#VALUE!</v>
      </c>
      <c r="AS26" s="21" t="e">
        <v>#VALUE!</v>
      </c>
      <c r="AT26" s="21" t="e">
        <v>#VALUE!</v>
      </c>
      <c r="AU26" s="21" t="e">
        <v>#VALUE!</v>
      </c>
      <c r="AV26" s="21" t="e">
        <v>#VALUE!</v>
      </c>
      <c r="AW26" s="21" t="e">
        <v>#VALUE!</v>
      </c>
      <c r="AX26" s="21" t="e">
        <v>#VALUE!</v>
      </c>
      <c r="AY26" s="21" t="e">
        <v>#VALUE!</v>
      </c>
      <c r="AZ26" s="21" t="e">
        <v>#VALUE!</v>
      </c>
      <c r="BA26" s="21" t="e">
        <v>#VALUE!</v>
      </c>
      <c r="BB26" s="21" t="e">
        <v>#VALUE!</v>
      </c>
      <c r="BC26" s="21" t="e">
        <v>#VALUE!</v>
      </c>
      <c r="BD26" s="21">
        <v>54.5</v>
      </c>
      <c r="BE26" s="21">
        <v>63</v>
      </c>
      <c r="BF26" s="21">
        <v>65</v>
      </c>
      <c r="BG26" s="21">
        <v>86</v>
      </c>
      <c r="BH26" s="21">
        <v>62.5</v>
      </c>
      <c r="BI26" s="21">
        <v>53</v>
      </c>
      <c r="BJ26" s="21">
        <v>55.5</v>
      </c>
      <c r="BK26" s="21">
        <v>56.5</v>
      </c>
      <c r="BL26" s="21">
        <v>58.5</v>
      </c>
      <c r="BM26" s="21">
        <v>79.5</v>
      </c>
      <c r="BN26" s="21">
        <v>56</v>
      </c>
      <c r="BO26" s="21">
        <v>46.5</v>
      </c>
      <c r="BP26" s="21">
        <v>49</v>
      </c>
      <c r="BQ26" s="21">
        <v>67</v>
      </c>
      <c r="BR26" s="21">
        <v>88</v>
      </c>
      <c r="BS26" s="21">
        <v>64.5</v>
      </c>
      <c r="BT26" s="21">
        <v>55</v>
      </c>
      <c r="BU26" s="21">
        <v>57.5</v>
      </c>
      <c r="BV26" s="21">
        <v>90</v>
      </c>
      <c r="BW26" s="21">
        <v>66.5</v>
      </c>
      <c r="BX26" s="21">
        <v>57</v>
      </c>
      <c r="BY26" s="21">
        <v>59.5</v>
      </c>
      <c r="BZ26" s="21">
        <v>87.5</v>
      </c>
      <c r="CA26" s="21">
        <v>78</v>
      </c>
      <c r="CB26" s="21">
        <v>80.5</v>
      </c>
      <c r="CC26" s="21">
        <v>54.5</v>
      </c>
      <c r="CD26" s="21">
        <v>57</v>
      </c>
      <c r="CE26" s="21">
        <v>47.5</v>
      </c>
      <c r="CF26" s="31">
        <v>55</v>
      </c>
      <c r="CG26" s="31">
        <v>71</v>
      </c>
      <c r="CH26" s="31" t="e">
        <v>#VALUE!</v>
      </c>
      <c r="CI26" s="31" t="e">
        <v>#VALUE!</v>
      </c>
      <c r="CJ26" s="31">
        <v>47</v>
      </c>
      <c r="CK26" s="31">
        <v>62.5</v>
      </c>
      <c r="CL26" s="31">
        <v>58.5</v>
      </c>
      <c r="CM26" s="31">
        <v>72</v>
      </c>
      <c r="CN26" s="31">
        <v>68</v>
      </c>
      <c r="CO26" s="31">
        <v>68.5</v>
      </c>
      <c r="CP26" s="31">
        <v>42.5</v>
      </c>
      <c r="CQ26" s="31">
        <v>62</v>
      </c>
      <c r="CR26" s="31">
        <v>93</v>
      </c>
      <c r="CS26" s="31" t="e">
        <v>#VALUE!</v>
      </c>
      <c r="CT26" s="31" t="e">
        <v>#VALUE!</v>
      </c>
      <c r="CU26" s="31">
        <v>69</v>
      </c>
      <c r="CV26" s="31">
        <v>84.5</v>
      </c>
      <c r="CW26" s="31">
        <v>80.5</v>
      </c>
      <c r="CX26" s="31">
        <v>94</v>
      </c>
      <c r="CY26" s="31">
        <v>90</v>
      </c>
      <c r="CZ26" s="31">
        <v>90.5</v>
      </c>
      <c r="DA26" s="31">
        <v>64.5</v>
      </c>
      <c r="DB26" s="31">
        <v>84</v>
      </c>
      <c r="DC26" s="31" t="e">
        <v>#VALUE!</v>
      </c>
      <c r="DD26" s="31" t="e">
        <v>#VALUE!</v>
      </c>
      <c r="DE26" s="31">
        <v>85</v>
      </c>
      <c r="DF26" s="31">
        <v>100.5</v>
      </c>
      <c r="DG26" s="31">
        <v>96.5</v>
      </c>
      <c r="DH26" s="31">
        <v>110</v>
      </c>
      <c r="DI26" s="31">
        <v>106</v>
      </c>
      <c r="DJ26" s="31">
        <v>106.5</v>
      </c>
      <c r="DK26" s="31">
        <v>80.5</v>
      </c>
      <c r="DL26" s="31">
        <v>100</v>
      </c>
      <c r="DM26" s="31"/>
      <c r="DN26" s="31" t="e">
        <v>#VALUE!</v>
      </c>
      <c r="DO26" s="31" t="e">
        <v>#VALUE!</v>
      </c>
      <c r="DP26" s="31" t="e">
        <v>#VALUE!</v>
      </c>
      <c r="DQ26" s="31" t="e">
        <v>#VALUE!</v>
      </c>
      <c r="DR26" s="31" t="e">
        <v>#VALUE!</v>
      </c>
      <c r="DS26" s="31" t="e">
        <v>#VALUE!</v>
      </c>
      <c r="DT26" s="31" t="e">
        <v>#VALUE!</v>
      </c>
      <c r="DU26" s="31" t="e">
        <v>#VALUE!</v>
      </c>
      <c r="DV26" s="31" t="e">
        <v>#VALUE!</v>
      </c>
      <c r="DW26" s="31" t="e">
        <v>#VALUE!</v>
      </c>
      <c r="DX26" s="31" t="e">
        <v>#VALUE!</v>
      </c>
      <c r="DY26" s="31" t="e">
        <v>#VALUE!</v>
      </c>
      <c r="DZ26" s="31" t="e">
        <v>#VALUE!</v>
      </c>
      <c r="EA26" s="31" t="e">
        <v>#VALUE!</v>
      </c>
      <c r="EB26" s="31" t="e">
        <v>#VALUE!</v>
      </c>
      <c r="EC26" s="31" t="e">
        <v>#VALUE!</v>
      </c>
      <c r="ED26" s="31">
        <v>76.5</v>
      </c>
      <c r="EE26" s="31">
        <v>72.5</v>
      </c>
      <c r="EF26" s="31">
        <v>86</v>
      </c>
      <c r="EG26" s="31">
        <v>82</v>
      </c>
      <c r="EH26" s="31">
        <v>82.5</v>
      </c>
      <c r="EI26" s="31">
        <v>56.5</v>
      </c>
      <c r="EJ26" s="31">
        <v>76</v>
      </c>
      <c r="EK26" s="31">
        <v>88</v>
      </c>
      <c r="EL26" s="31">
        <v>101.5</v>
      </c>
      <c r="EM26" s="31">
        <v>97.5</v>
      </c>
      <c r="EN26" s="31">
        <v>98</v>
      </c>
      <c r="EO26" s="31">
        <v>72</v>
      </c>
      <c r="EP26" s="31">
        <v>91.5</v>
      </c>
      <c r="EQ26" s="31">
        <v>97.5</v>
      </c>
      <c r="ER26" s="31">
        <v>93.5</v>
      </c>
      <c r="ES26" s="31">
        <v>94</v>
      </c>
      <c r="ET26" s="31">
        <v>68</v>
      </c>
      <c r="EU26" s="31">
        <v>87.5</v>
      </c>
      <c r="EV26" s="31">
        <v>107</v>
      </c>
      <c r="EW26" s="31">
        <v>107.5</v>
      </c>
      <c r="EX26" s="31">
        <v>81.5</v>
      </c>
      <c r="EY26" s="31">
        <v>101</v>
      </c>
      <c r="EZ26" s="31">
        <v>103.5</v>
      </c>
      <c r="FA26" s="31">
        <v>77.5</v>
      </c>
      <c r="FB26" s="31">
        <v>97</v>
      </c>
      <c r="FC26" s="31">
        <v>78</v>
      </c>
      <c r="FD26" s="31">
        <v>97.5</v>
      </c>
      <c r="FE26" s="31">
        <v>71.5</v>
      </c>
      <c r="FF26" s="32">
        <v>150.5</v>
      </c>
      <c r="FG26" s="32">
        <v>214.5</v>
      </c>
      <c r="FH26" s="32" t="e">
        <v>#VALUE!</v>
      </c>
      <c r="FI26" s="32" t="e">
        <v>#VALUE!</v>
      </c>
      <c r="FJ26" s="32">
        <v>148</v>
      </c>
      <c r="FK26" s="32">
        <v>188</v>
      </c>
      <c r="FL26" s="32">
        <v>161.5</v>
      </c>
      <c r="FM26" s="32">
        <v>147.5</v>
      </c>
      <c r="FN26" s="32">
        <v>163.5</v>
      </c>
      <c r="FO26" s="32">
        <v>174.5</v>
      </c>
      <c r="FP26" s="32">
        <v>132.5</v>
      </c>
      <c r="FQ26" s="32">
        <v>157</v>
      </c>
      <c r="FR26" s="32">
        <v>211</v>
      </c>
      <c r="FS26" s="32" t="e">
        <v>#VALUE!</v>
      </c>
      <c r="FT26" s="32" t="e">
        <v>#VALUE!</v>
      </c>
      <c r="FU26" s="32">
        <v>144.5</v>
      </c>
      <c r="FV26" s="32">
        <v>184.5</v>
      </c>
      <c r="FW26" s="32">
        <v>158</v>
      </c>
      <c r="FX26" s="32">
        <v>144</v>
      </c>
      <c r="FY26" s="32">
        <v>160</v>
      </c>
      <c r="FZ26" s="32">
        <v>171</v>
      </c>
      <c r="GA26" s="32">
        <v>129</v>
      </c>
      <c r="GB26" s="32">
        <v>153.5</v>
      </c>
      <c r="GC26" s="32" t="e">
        <v>#VALUE!</v>
      </c>
      <c r="GD26" s="32" t="e">
        <v>#VALUE!</v>
      </c>
      <c r="GE26" s="32">
        <v>208.5</v>
      </c>
      <c r="GF26" s="32">
        <v>248.5</v>
      </c>
      <c r="GG26" s="32">
        <v>222</v>
      </c>
      <c r="GH26" s="32">
        <v>208</v>
      </c>
      <c r="GI26" s="32">
        <v>224</v>
      </c>
      <c r="GJ26" s="32">
        <v>235</v>
      </c>
      <c r="GK26" s="32">
        <v>193</v>
      </c>
      <c r="GL26" s="32">
        <v>217.5</v>
      </c>
      <c r="GM26" s="32"/>
      <c r="GN26" s="32" t="e">
        <v>#VALUE!</v>
      </c>
      <c r="GO26" s="32" t="e">
        <v>#VALUE!</v>
      </c>
      <c r="GP26" s="32" t="e">
        <v>#VALUE!</v>
      </c>
      <c r="GQ26" s="32" t="e">
        <v>#VALUE!</v>
      </c>
      <c r="GR26" s="32" t="e">
        <v>#VALUE!</v>
      </c>
      <c r="GS26" s="32" t="e">
        <v>#VALUE!</v>
      </c>
      <c r="GT26" s="32" t="e">
        <v>#VALUE!</v>
      </c>
      <c r="GU26" s="32" t="e">
        <v>#VALUE!</v>
      </c>
      <c r="GV26" s="32" t="e">
        <v>#VALUE!</v>
      </c>
      <c r="GW26" s="32" t="e">
        <v>#VALUE!</v>
      </c>
      <c r="GX26" s="32" t="e">
        <v>#VALUE!</v>
      </c>
      <c r="GY26" s="32" t="e">
        <v>#VALUE!</v>
      </c>
      <c r="GZ26" s="32" t="e">
        <v>#VALUE!</v>
      </c>
      <c r="HA26" s="32" t="e">
        <v>#VALUE!</v>
      </c>
      <c r="HB26" s="32" t="e">
        <v>#VALUE!</v>
      </c>
      <c r="HC26" s="32" t="e">
        <v>#VALUE!</v>
      </c>
      <c r="HD26" s="32">
        <v>182</v>
      </c>
      <c r="HE26" s="32">
        <v>155.5</v>
      </c>
      <c r="HF26" s="32">
        <v>141.5</v>
      </c>
      <c r="HG26" s="32">
        <v>157.5</v>
      </c>
      <c r="HH26" s="32">
        <v>168.5</v>
      </c>
      <c r="HI26" s="32">
        <v>126.5</v>
      </c>
      <c r="HJ26" s="32">
        <v>151</v>
      </c>
      <c r="HK26" s="32">
        <v>195.5</v>
      </c>
      <c r="HL26" s="32">
        <v>181.5</v>
      </c>
      <c r="HM26" s="32">
        <v>197.5</v>
      </c>
      <c r="HN26" s="32">
        <v>208.5</v>
      </c>
      <c r="HO26" s="32">
        <v>166.5</v>
      </c>
      <c r="HP26" s="32">
        <v>191</v>
      </c>
      <c r="HQ26" s="32">
        <v>155</v>
      </c>
      <c r="HR26" s="32">
        <v>171</v>
      </c>
      <c r="HS26" s="32">
        <v>182</v>
      </c>
      <c r="HT26" s="32">
        <v>140</v>
      </c>
      <c r="HU26" s="32">
        <v>164.5</v>
      </c>
      <c r="HV26" s="32">
        <v>157</v>
      </c>
      <c r="HW26" s="32">
        <v>168</v>
      </c>
      <c r="HX26" s="32">
        <v>126</v>
      </c>
      <c r="HY26" s="32">
        <v>150.5</v>
      </c>
      <c r="HZ26" s="32">
        <v>184</v>
      </c>
      <c r="IA26" s="32">
        <v>142</v>
      </c>
      <c r="IB26" s="32">
        <v>166.5</v>
      </c>
      <c r="IC26" s="32">
        <v>153</v>
      </c>
      <c r="ID26" s="32">
        <v>177.5</v>
      </c>
      <c r="IE26" s="32">
        <v>135.5</v>
      </c>
    </row>
    <row r="27" spans="1:239" x14ac:dyDescent="0.25">
      <c r="A27" s="24" t="s">
        <v>9</v>
      </c>
      <c r="B27" s="24" t="s">
        <v>88</v>
      </c>
      <c r="C27" s="24">
        <v>44</v>
      </c>
      <c r="D27" s="24">
        <v>89</v>
      </c>
      <c r="E27" s="30">
        <v>178</v>
      </c>
      <c r="F27" s="21">
        <v>45.5</v>
      </c>
      <c r="G27" s="21">
        <v>35.5</v>
      </c>
      <c r="H27" s="21" t="e">
        <v>#VALUE!</v>
      </c>
      <c r="I27" s="21">
        <v>39.5</v>
      </c>
      <c r="J27" s="21">
        <v>34</v>
      </c>
      <c r="K27" s="21">
        <v>42.5</v>
      </c>
      <c r="L27" s="21">
        <v>48.5</v>
      </c>
      <c r="M27" s="21">
        <v>62.5</v>
      </c>
      <c r="N27" s="21">
        <v>46</v>
      </c>
      <c r="O27" s="21">
        <v>37</v>
      </c>
      <c r="P27" s="21">
        <v>38.5</v>
      </c>
      <c r="Q27" s="21" t="e">
        <v>#VALUE!</v>
      </c>
      <c r="R27" s="21">
        <v>46</v>
      </c>
      <c r="S27" s="21" t="e">
        <v>#VALUE!</v>
      </c>
      <c r="T27" s="21">
        <v>50</v>
      </c>
      <c r="U27" s="21">
        <v>44.5</v>
      </c>
      <c r="V27" s="21">
        <v>53</v>
      </c>
      <c r="W27" s="21">
        <v>59</v>
      </c>
      <c r="X27" s="21">
        <v>73</v>
      </c>
      <c r="Y27" s="21">
        <v>56.5</v>
      </c>
      <c r="Z27" s="21">
        <v>47.5</v>
      </c>
      <c r="AA27" s="21">
        <v>49</v>
      </c>
      <c r="AB27" s="21" t="e">
        <v>#VALUE!</v>
      </c>
      <c r="AC27" s="21" t="e">
        <v>#VALUE!</v>
      </c>
      <c r="AD27" s="21">
        <v>40</v>
      </c>
      <c r="AE27" s="21">
        <v>34.5</v>
      </c>
      <c r="AF27" s="21">
        <v>43</v>
      </c>
      <c r="AG27" s="21">
        <v>49</v>
      </c>
      <c r="AH27" s="21">
        <v>63</v>
      </c>
      <c r="AI27" s="21">
        <v>46.5</v>
      </c>
      <c r="AJ27" s="21">
        <v>37.5</v>
      </c>
      <c r="AK27" s="21">
        <v>39</v>
      </c>
      <c r="AL27" s="21" t="e">
        <v>#VALUE!</v>
      </c>
      <c r="AM27" s="21" t="e">
        <v>#VALUE!</v>
      </c>
      <c r="AN27" s="21" t="e">
        <v>#VALUE!</v>
      </c>
      <c r="AO27" s="21" t="e">
        <v>#VALUE!</v>
      </c>
      <c r="AP27" s="21" t="e">
        <v>#VALUE!</v>
      </c>
      <c r="AQ27" s="21" t="e">
        <v>#VALUE!</v>
      </c>
      <c r="AR27" s="21" t="e">
        <v>#VALUE!</v>
      </c>
      <c r="AS27" s="21" t="e">
        <v>#VALUE!</v>
      </c>
      <c r="AT27" s="21" t="e">
        <v>#VALUE!</v>
      </c>
      <c r="AU27" s="21"/>
      <c r="AV27" s="21">
        <v>38.5</v>
      </c>
      <c r="AW27" s="21">
        <v>47</v>
      </c>
      <c r="AX27" s="21">
        <v>53</v>
      </c>
      <c r="AY27" s="21">
        <v>67</v>
      </c>
      <c r="AZ27" s="21">
        <v>50.5</v>
      </c>
      <c r="BA27" s="21">
        <v>41.5</v>
      </c>
      <c r="BB27" s="21">
        <v>43</v>
      </c>
      <c r="BC27" s="21" t="e">
        <v>#VALUE!</v>
      </c>
      <c r="BD27" s="21">
        <v>41.5</v>
      </c>
      <c r="BE27" s="21">
        <v>47.5</v>
      </c>
      <c r="BF27" s="21">
        <v>61.5</v>
      </c>
      <c r="BG27" s="21">
        <v>45</v>
      </c>
      <c r="BH27" s="21">
        <v>36</v>
      </c>
      <c r="BI27" s="21">
        <v>37.5</v>
      </c>
      <c r="BJ27" s="21" t="e">
        <v>#VALUE!</v>
      </c>
      <c r="BK27" s="21">
        <v>56</v>
      </c>
      <c r="BL27" s="21">
        <v>70</v>
      </c>
      <c r="BM27" s="21">
        <v>53.5</v>
      </c>
      <c r="BN27" s="21">
        <v>44.5</v>
      </c>
      <c r="BO27" s="21">
        <v>46</v>
      </c>
      <c r="BP27" s="21" t="e">
        <v>#VALUE!</v>
      </c>
      <c r="BQ27" s="21">
        <v>76</v>
      </c>
      <c r="BR27" s="21">
        <v>59.5</v>
      </c>
      <c r="BS27" s="21">
        <v>50.5</v>
      </c>
      <c r="BT27" s="21">
        <v>52</v>
      </c>
      <c r="BU27" s="21" t="e">
        <v>#VALUE!</v>
      </c>
      <c r="BV27" s="21">
        <v>73.5</v>
      </c>
      <c r="BW27" s="21">
        <v>64.5</v>
      </c>
      <c r="BX27" s="21">
        <v>66</v>
      </c>
      <c r="BY27" s="21" t="e">
        <v>#VALUE!</v>
      </c>
      <c r="BZ27" s="21">
        <v>48</v>
      </c>
      <c r="CA27" s="21">
        <v>49.5</v>
      </c>
      <c r="CB27" s="21" t="e">
        <v>#VALUE!</v>
      </c>
      <c r="CC27" s="21">
        <v>40.5</v>
      </c>
      <c r="CD27" s="21" t="e">
        <v>#VALUE!</v>
      </c>
      <c r="CE27" s="21" t="e">
        <v>#VALUE!</v>
      </c>
      <c r="CF27" s="31">
        <v>63.5</v>
      </c>
      <c r="CG27" s="31">
        <v>63</v>
      </c>
      <c r="CH27" s="31" t="e">
        <v>#VALUE!</v>
      </c>
      <c r="CI27" s="31">
        <v>47</v>
      </c>
      <c r="CJ27" s="31">
        <v>44.5</v>
      </c>
      <c r="CK27" s="31">
        <v>63.5</v>
      </c>
      <c r="CL27" s="31">
        <v>64</v>
      </c>
      <c r="CM27" s="31">
        <v>78</v>
      </c>
      <c r="CN27" s="31">
        <v>81</v>
      </c>
      <c r="CO27" s="31">
        <v>53</v>
      </c>
      <c r="CP27" s="31">
        <v>66</v>
      </c>
      <c r="CQ27" s="31" t="e">
        <v>#VALUE!</v>
      </c>
      <c r="CR27" s="31">
        <v>88.5</v>
      </c>
      <c r="CS27" s="31" t="e">
        <v>#VALUE!</v>
      </c>
      <c r="CT27" s="31">
        <v>72.5</v>
      </c>
      <c r="CU27" s="31">
        <v>70</v>
      </c>
      <c r="CV27" s="31">
        <v>89</v>
      </c>
      <c r="CW27" s="31">
        <v>89.5</v>
      </c>
      <c r="CX27" s="31">
        <v>103.5</v>
      </c>
      <c r="CY27" s="31">
        <v>106.5</v>
      </c>
      <c r="CZ27" s="31">
        <v>78.5</v>
      </c>
      <c r="DA27" s="31">
        <v>91.5</v>
      </c>
      <c r="DB27" s="31" t="e">
        <v>#VALUE!</v>
      </c>
      <c r="DC27" s="31" t="e">
        <v>#VALUE!</v>
      </c>
      <c r="DD27" s="31">
        <v>72</v>
      </c>
      <c r="DE27" s="31">
        <v>69.5</v>
      </c>
      <c r="DF27" s="31">
        <v>88.5</v>
      </c>
      <c r="DG27" s="31">
        <v>89</v>
      </c>
      <c r="DH27" s="31">
        <v>103</v>
      </c>
      <c r="DI27" s="31">
        <v>106</v>
      </c>
      <c r="DJ27" s="31">
        <v>78</v>
      </c>
      <c r="DK27" s="31">
        <v>91</v>
      </c>
      <c r="DL27" s="31" t="e">
        <v>#VALUE!</v>
      </c>
      <c r="DM27" s="31" t="e">
        <v>#VALUE!</v>
      </c>
      <c r="DN27" s="31" t="e">
        <v>#VALUE!</v>
      </c>
      <c r="DO27" s="31" t="e">
        <v>#VALUE!</v>
      </c>
      <c r="DP27" s="31" t="e">
        <v>#VALUE!</v>
      </c>
      <c r="DQ27" s="31" t="e">
        <v>#VALUE!</v>
      </c>
      <c r="DR27" s="31" t="e">
        <v>#VALUE!</v>
      </c>
      <c r="DS27" s="31" t="e">
        <v>#VALUE!</v>
      </c>
      <c r="DT27" s="31" t="e">
        <v>#VALUE!</v>
      </c>
      <c r="DU27" s="31"/>
      <c r="DV27" s="31">
        <v>53.5</v>
      </c>
      <c r="DW27" s="31">
        <v>72.5</v>
      </c>
      <c r="DX27" s="31">
        <v>73</v>
      </c>
      <c r="DY27" s="31">
        <v>87</v>
      </c>
      <c r="DZ27" s="31">
        <v>90</v>
      </c>
      <c r="EA27" s="31">
        <v>62</v>
      </c>
      <c r="EB27" s="31">
        <v>75</v>
      </c>
      <c r="EC27" s="31" t="e">
        <v>#VALUE!</v>
      </c>
      <c r="ED27" s="31">
        <v>70</v>
      </c>
      <c r="EE27" s="31">
        <v>70.5</v>
      </c>
      <c r="EF27" s="31">
        <v>84.5</v>
      </c>
      <c r="EG27" s="31">
        <v>87.5</v>
      </c>
      <c r="EH27" s="31">
        <v>59.5</v>
      </c>
      <c r="EI27" s="31">
        <v>72.5</v>
      </c>
      <c r="EJ27" s="31" t="e">
        <v>#VALUE!</v>
      </c>
      <c r="EK27" s="31">
        <v>89.5</v>
      </c>
      <c r="EL27" s="31">
        <v>103.5</v>
      </c>
      <c r="EM27" s="31">
        <v>106.5</v>
      </c>
      <c r="EN27" s="31">
        <v>78.5</v>
      </c>
      <c r="EO27" s="31">
        <v>91.5</v>
      </c>
      <c r="EP27" s="31" t="e">
        <v>#VALUE!</v>
      </c>
      <c r="EQ27" s="31">
        <v>104</v>
      </c>
      <c r="ER27" s="31">
        <v>107</v>
      </c>
      <c r="ES27" s="31">
        <v>79</v>
      </c>
      <c r="ET27" s="31">
        <v>92</v>
      </c>
      <c r="EU27" s="31" t="e">
        <v>#VALUE!</v>
      </c>
      <c r="EV27" s="31">
        <v>121</v>
      </c>
      <c r="EW27" s="31">
        <v>93</v>
      </c>
      <c r="EX27" s="31">
        <v>106</v>
      </c>
      <c r="EY27" s="31" t="e">
        <v>#VALUE!</v>
      </c>
      <c r="EZ27" s="31">
        <v>96</v>
      </c>
      <c r="FA27" s="31">
        <v>109</v>
      </c>
      <c r="FB27" s="31" t="e">
        <v>#VALUE!</v>
      </c>
      <c r="FC27" s="31">
        <v>81</v>
      </c>
      <c r="FD27" s="31" t="e">
        <v>#VALUE!</v>
      </c>
      <c r="FE27" s="31" t="e">
        <v>#VALUE!</v>
      </c>
      <c r="FF27" s="32" t="e">
        <v>#VALUE!</v>
      </c>
      <c r="FG27" s="32" t="e">
        <v>#VALUE!</v>
      </c>
      <c r="FH27" s="32" t="e">
        <v>#VALUE!</v>
      </c>
      <c r="FI27" s="32">
        <v>145.5</v>
      </c>
      <c r="FJ27" s="32">
        <v>161</v>
      </c>
      <c r="FK27" s="32">
        <v>168</v>
      </c>
      <c r="FL27" s="32">
        <v>155</v>
      </c>
      <c r="FM27" s="32">
        <v>202</v>
      </c>
      <c r="FN27" s="32">
        <v>165</v>
      </c>
      <c r="FO27" s="32">
        <v>154.5</v>
      </c>
      <c r="FP27" s="32">
        <v>154.5</v>
      </c>
      <c r="FQ27" s="32" t="e">
        <v>#VALUE!</v>
      </c>
      <c r="FR27" s="32"/>
      <c r="FS27" s="32"/>
      <c r="FT27" s="32" t="e">
        <v>#VALUE!</v>
      </c>
      <c r="FU27" s="32" t="e">
        <v>#VALUE!</v>
      </c>
      <c r="FV27" s="32" t="e">
        <v>#VALUE!</v>
      </c>
      <c r="FW27" s="32" t="e">
        <v>#VALUE!</v>
      </c>
      <c r="FX27" s="32" t="e">
        <v>#VALUE!</v>
      </c>
      <c r="FY27" s="32" t="e">
        <v>#VALUE!</v>
      </c>
      <c r="FZ27" s="32" t="e">
        <v>#VALUE!</v>
      </c>
      <c r="GA27" s="32" t="e">
        <v>#VALUE!</v>
      </c>
      <c r="GB27" s="32"/>
      <c r="GC27" s="32"/>
      <c r="GD27" s="32" t="e">
        <v>#VALUE!</v>
      </c>
      <c r="GE27" s="32" t="e">
        <v>#VALUE!</v>
      </c>
      <c r="GF27" s="32" t="e">
        <v>#VALUE!</v>
      </c>
      <c r="GG27" s="32" t="e">
        <v>#VALUE!</v>
      </c>
      <c r="GH27" s="32" t="e">
        <v>#VALUE!</v>
      </c>
      <c r="GI27" s="32" t="e">
        <v>#VALUE!</v>
      </c>
      <c r="GJ27" s="32" t="e">
        <v>#VALUE!</v>
      </c>
      <c r="GK27" s="32" t="e">
        <v>#VALUE!</v>
      </c>
      <c r="GL27" s="32"/>
      <c r="GM27" s="32" t="e">
        <v>#VALUE!</v>
      </c>
      <c r="GN27" s="32" t="e">
        <v>#VALUE!</v>
      </c>
      <c r="GO27" s="32" t="e">
        <v>#VALUE!</v>
      </c>
      <c r="GP27" s="32" t="e">
        <v>#VALUE!</v>
      </c>
      <c r="GQ27" s="32" t="e">
        <v>#VALUE!</v>
      </c>
      <c r="GR27" s="32" t="e">
        <v>#VALUE!</v>
      </c>
      <c r="GS27" s="32" t="e">
        <v>#VALUE!</v>
      </c>
      <c r="GT27" s="32" t="e">
        <v>#VALUE!</v>
      </c>
      <c r="GU27" s="32"/>
      <c r="GV27" s="32">
        <v>174.5</v>
      </c>
      <c r="GW27" s="32">
        <v>181.5</v>
      </c>
      <c r="GX27" s="32">
        <v>168.5</v>
      </c>
      <c r="GY27" s="32">
        <v>215.5</v>
      </c>
      <c r="GZ27" s="32">
        <v>178.5</v>
      </c>
      <c r="HA27" s="32">
        <v>168</v>
      </c>
      <c r="HB27" s="32">
        <v>168</v>
      </c>
      <c r="HC27" s="32" t="e">
        <v>#VALUE!</v>
      </c>
      <c r="HD27" s="32">
        <v>197</v>
      </c>
      <c r="HE27" s="32">
        <v>184</v>
      </c>
      <c r="HF27" s="32">
        <v>231</v>
      </c>
      <c r="HG27" s="32">
        <v>194</v>
      </c>
      <c r="HH27" s="32">
        <v>183.5</v>
      </c>
      <c r="HI27" s="32">
        <v>183.5</v>
      </c>
      <c r="HJ27" s="32" t="e">
        <v>#VALUE!</v>
      </c>
      <c r="HK27" s="32">
        <v>191</v>
      </c>
      <c r="HL27" s="32">
        <v>238</v>
      </c>
      <c r="HM27" s="32">
        <v>201</v>
      </c>
      <c r="HN27" s="32">
        <v>190.5</v>
      </c>
      <c r="HO27" s="32">
        <v>190.5</v>
      </c>
      <c r="HP27" s="32" t="e">
        <v>#VALUE!</v>
      </c>
      <c r="HQ27" s="32">
        <v>225</v>
      </c>
      <c r="HR27" s="32">
        <v>188</v>
      </c>
      <c r="HS27" s="32">
        <v>177.5</v>
      </c>
      <c r="HT27" s="32">
        <v>177.5</v>
      </c>
      <c r="HU27" s="32" t="e">
        <v>#VALUE!</v>
      </c>
      <c r="HV27" s="32">
        <v>235</v>
      </c>
      <c r="HW27" s="32">
        <v>224.5</v>
      </c>
      <c r="HX27" s="32">
        <v>224.5</v>
      </c>
      <c r="HY27" s="32" t="e">
        <v>#VALUE!</v>
      </c>
      <c r="HZ27" s="32">
        <v>187.5</v>
      </c>
      <c r="IA27" s="32">
        <v>187.5</v>
      </c>
      <c r="IB27" s="32" t="e">
        <v>#VALUE!</v>
      </c>
      <c r="IC27" s="32">
        <v>177</v>
      </c>
      <c r="ID27" s="32" t="e">
        <v>#VALUE!</v>
      </c>
      <c r="IE27" s="32" t="e">
        <v>#VALUE!</v>
      </c>
    </row>
    <row r="28" spans="1:239" x14ac:dyDescent="0.25">
      <c r="A28" s="24" t="s">
        <v>9</v>
      </c>
      <c r="B28" s="24" t="s">
        <v>6</v>
      </c>
      <c r="C28" s="24">
        <v>59</v>
      </c>
      <c r="D28" s="24">
        <v>106</v>
      </c>
      <c r="E28" s="30">
        <v>219</v>
      </c>
      <c r="F28" s="21">
        <v>59.5</v>
      </c>
      <c r="G28" s="21">
        <v>43.5</v>
      </c>
      <c r="H28" s="21">
        <v>47</v>
      </c>
      <c r="I28" s="21">
        <v>48.5</v>
      </c>
      <c r="J28" s="21">
        <v>53</v>
      </c>
      <c r="K28" s="21">
        <v>44.5</v>
      </c>
      <c r="L28" s="21">
        <v>55</v>
      </c>
      <c r="M28" s="21">
        <v>73.5</v>
      </c>
      <c r="N28" s="21">
        <v>67.5</v>
      </c>
      <c r="O28" s="21">
        <v>52</v>
      </c>
      <c r="P28" s="21">
        <v>71.5</v>
      </c>
      <c r="Q28" s="21">
        <v>53</v>
      </c>
      <c r="R28" s="21">
        <v>56</v>
      </c>
      <c r="S28" s="21">
        <v>59.5</v>
      </c>
      <c r="T28" s="21">
        <v>61</v>
      </c>
      <c r="U28" s="21">
        <v>65.5</v>
      </c>
      <c r="V28" s="21">
        <v>57</v>
      </c>
      <c r="W28" s="21">
        <v>67.5</v>
      </c>
      <c r="X28" s="21">
        <v>86</v>
      </c>
      <c r="Y28" s="21">
        <v>80</v>
      </c>
      <c r="Z28" s="21">
        <v>64.5</v>
      </c>
      <c r="AA28" s="21">
        <v>84</v>
      </c>
      <c r="AB28" s="21">
        <v>65.5</v>
      </c>
      <c r="AC28" s="21">
        <v>43.5</v>
      </c>
      <c r="AD28" s="21">
        <v>45</v>
      </c>
      <c r="AE28" s="21">
        <v>49.5</v>
      </c>
      <c r="AF28" s="21">
        <v>41</v>
      </c>
      <c r="AG28" s="21">
        <v>51.5</v>
      </c>
      <c r="AH28" s="21">
        <v>70</v>
      </c>
      <c r="AI28" s="21">
        <v>64</v>
      </c>
      <c r="AJ28" s="21">
        <v>48.5</v>
      </c>
      <c r="AK28" s="21">
        <v>68</v>
      </c>
      <c r="AL28" s="21">
        <v>49.5</v>
      </c>
      <c r="AM28" s="21">
        <v>48.5</v>
      </c>
      <c r="AN28" s="21">
        <v>53</v>
      </c>
      <c r="AO28" s="21">
        <v>44.5</v>
      </c>
      <c r="AP28" s="21">
        <v>55</v>
      </c>
      <c r="AQ28" s="21">
        <v>73.5</v>
      </c>
      <c r="AR28" s="21">
        <v>67.5</v>
      </c>
      <c r="AS28" s="21">
        <v>52</v>
      </c>
      <c r="AT28" s="21">
        <v>71.5</v>
      </c>
      <c r="AU28" s="21">
        <v>53</v>
      </c>
      <c r="AV28" s="21">
        <v>54.5</v>
      </c>
      <c r="AW28" s="21">
        <v>46</v>
      </c>
      <c r="AX28" s="21">
        <v>56.5</v>
      </c>
      <c r="AY28" s="21">
        <v>75</v>
      </c>
      <c r="AZ28" s="21">
        <v>69</v>
      </c>
      <c r="BA28" s="21">
        <v>53.5</v>
      </c>
      <c r="BB28" s="21">
        <v>73</v>
      </c>
      <c r="BC28" s="21">
        <v>54.5</v>
      </c>
      <c r="BD28" s="21">
        <v>50.5</v>
      </c>
      <c r="BE28" s="21">
        <v>61</v>
      </c>
      <c r="BF28" s="21">
        <v>79.5</v>
      </c>
      <c r="BG28" s="21">
        <v>73.5</v>
      </c>
      <c r="BH28" s="21">
        <v>58</v>
      </c>
      <c r="BI28" s="21">
        <v>77.5</v>
      </c>
      <c r="BJ28" s="21">
        <v>59</v>
      </c>
      <c r="BK28" s="21">
        <v>52.5</v>
      </c>
      <c r="BL28" s="21">
        <v>71</v>
      </c>
      <c r="BM28" s="21">
        <v>65</v>
      </c>
      <c r="BN28" s="21">
        <v>49.5</v>
      </c>
      <c r="BO28" s="21">
        <v>69</v>
      </c>
      <c r="BP28" s="21">
        <v>50.5</v>
      </c>
      <c r="BQ28" s="21">
        <v>81.5</v>
      </c>
      <c r="BR28" s="21">
        <v>75.5</v>
      </c>
      <c r="BS28" s="21">
        <v>60</v>
      </c>
      <c r="BT28" s="21">
        <v>79.5</v>
      </c>
      <c r="BU28" s="21">
        <v>61</v>
      </c>
      <c r="BV28" s="21">
        <v>94</v>
      </c>
      <c r="BW28" s="21">
        <v>78.5</v>
      </c>
      <c r="BX28" s="21">
        <v>98</v>
      </c>
      <c r="BY28" s="21">
        <v>79.5</v>
      </c>
      <c r="BZ28" s="21">
        <v>72.5</v>
      </c>
      <c r="CA28" s="21">
        <v>92</v>
      </c>
      <c r="CB28" s="21">
        <v>73.5</v>
      </c>
      <c r="CC28" s="21">
        <v>76.5</v>
      </c>
      <c r="CD28" s="21">
        <v>58</v>
      </c>
      <c r="CE28" s="21">
        <v>77.5</v>
      </c>
      <c r="CF28" s="31">
        <v>48</v>
      </c>
      <c r="CG28" s="31">
        <v>73.5</v>
      </c>
      <c r="CH28" s="31">
        <v>74</v>
      </c>
      <c r="CI28" s="31">
        <v>56</v>
      </c>
      <c r="CJ28" s="31">
        <v>71.5</v>
      </c>
      <c r="CK28" s="31">
        <v>60.5</v>
      </c>
      <c r="CL28" s="31">
        <v>94.5</v>
      </c>
      <c r="CM28" s="31">
        <v>78.5</v>
      </c>
      <c r="CN28" s="31">
        <v>83</v>
      </c>
      <c r="CO28" s="31">
        <v>75</v>
      </c>
      <c r="CP28" s="31">
        <v>99.5</v>
      </c>
      <c r="CQ28" s="31">
        <v>74</v>
      </c>
      <c r="CR28" s="31">
        <v>79.5</v>
      </c>
      <c r="CS28" s="31">
        <v>80</v>
      </c>
      <c r="CT28" s="31">
        <v>62</v>
      </c>
      <c r="CU28" s="31">
        <v>77.5</v>
      </c>
      <c r="CV28" s="31">
        <v>66.5</v>
      </c>
      <c r="CW28" s="31">
        <v>100.5</v>
      </c>
      <c r="CX28" s="31">
        <v>84.5</v>
      </c>
      <c r="CY28" s="31">
        <v>89</v>
      </c>
      <c r="CZ28" s="31">
        <v>81</v>
      </c>
      <c r="DA28" s="31">
        <v>105.5</v>
      </c>
      <c r="DB28" s="31">
        <v>80</v>
      </c>
      <c r="DC28" s="31">
        <v>105.5</v>
      </c>
      <c r="DD28" s="31">
        <v>87.5</v>
      </c>
      <c r="DE28" s="31">
        <v>103</v>
      </c>
      <c r="DF28" s="31">
        <v>92</v>
      </c>
      <c r="DG28" s="31">
        <v>126</v>
      </c>
      <c r="DH28" s="31">
        <v>110</v>
      </c>
      <c r="DI28" s="31">
        <v>114.5</v>
      </c>
      <c r="DJ28" s="31">
        <v>106.5</v>
      </c>
      <c r="DK28" s="31">
        <v>131</v>
      </c>
      <c r="DL28" s="31">
        <v>105.5</v>
      </c>
      <c r="DM28" s="31">
        <v>88</v>
      </c>
      <c r="DN28" s="31">
        <v>103.5</v>
      </c>
      <c r="DO28" s="31">
        <v>92.5</v>
      </c>
      <c r="DP28" s="31">
        <v>126.5</v>
      </c>
      <c r="DQ28" s="31">
        <v>110.5</v>
      </c>
      <c r="DR28" s="31">
        <v>115</v>
      </c>
      <c r="DS28" s="31">
        <v>107</v>
      </c>
      <c r="DT28" s="31">
        <v>131.5</v>
      </c>
      <c r="DU28" s="31">
        <v>106</v>
      </c>
      <c r="DV28" s="31">
        <v>85.5</v>
      </c>
      <c r="DW28" s="31">
        <v>74.5</v>
      </c>
      <c r="DX28" s="31">
        <v>108.5</v>
      </c>
      <c r="DY28" s="31">
        <v>92.5</v>
      </c>
      <c r="DZ28" s="31">
        <v>97</v>
      </c>
      <c r="EA28" s="31">
        <v>89</v>
      </c>
      <c r="EB28" s="31">
        <v>113.5</v>
      </c>
      <c r="EC28" s="31">
        <v>88</v>
      </c>
      <c r="ED28" s="31">
        <v>90</v>
      </c>
      <c r="EE28" s="31">
        <v>124</v>
      </c>
      <c r="EF28" s="31">
        <v>108</v>
      </c>
      <c r="EG28" s="31">
        <v>112.5</v>
      </c>
      <c r="EH28" s="31">
        <v>104.5</v>
      </c>
      <c r="EI28" s="31">
        <v>129</v>
      </c>
      <c r="EJ28" s="31">
        <v>103.5</v>
      </c>
      <c r="EK28" s="31">
        <v>113</v>
      </c>
      <c r="EL28" s="31">
        <v>97</v>
      </c>
      <c r="EM28" s="31">
        <v>101.5</v>
      </c>
      <c r="EN28" s="31">
        <v>93.5</v>
      </c>
      <c r="EO28" s="31">
        <v>118</v>
      </c>
      <c r="EP28" s="31">
        <v>92.5</v>
      </c>
      <c r="EQ28" s="31">
        <v>131</v>
      </c>
      <c r="ER28" s="31">
        <v>135.5</v>
      </c>
      <c r="ES28" s="31">
        <v>127.5</v>
      </c>
      <c r="ET28" s="31">
        <v>152</v>
      </c>
      <c r="EU28" s="31">
        <v>126.5</v>
      </c>
      <c r="EV28" s="31">
        <v>119.5</v>
      </c>
      <c r="EW28" s="31">
        <v>111.5</v>
      </c>
      <c r="EX28" s="31">
        <v>136</v>
      </c>
      <c r="EY28" s="31">
        <v>110.5</v>
      </c>
      <c r="EZ28" s="31">
        <v>116</v>
      </c>
      <c r="FA28" s="31">
        <v>140.5</v>
      </c>
      <c r="FB28" s="31">
        <v>115</v>
      </c>
      <c r="FC28" s="31">
        <v>132.5</v>
      </c>
      <c r="FD28" s="31">
        <v>107</v>
      </c>
      <c r="FE28" s="31">
        <v>131.5</v>
      </c>
      <c r="FF28" s="32">
        <v>189</v>
      </c>
      <c r="FG28" s="32" t="e">
        <v>#VALUE!</v>
      </c>
      <c r="FH28" s="32" t="e">
        <v>#VALUE!</v>
      </c>
      <c r="FI28" s="32">
        <v>253</v>
      </c>
      <c r="FJ28" s="32">
        <v>230.5</v>
      </c>
      <c r="FK28" s="32">
        <v>230</v>
      </c>
      <c r="FL28" s="32">
        <v>263</v>
      </c>
      <c r="FM28" s="32">
        <v>239</v>
      </c>
      <c r="FN28" s="32">
        <v>237.5</v>
      </c>
      <c r="FO28" s="32">
        <v>217</v>
      </c>
      <c r="FP28" s="32">
        <v>283.5</v>
      </c>
      <c r="FQ28" s="32">
        <v>231.5</v>
      </c>
      <c r="FR28" s="32" t="e">
        <v>#VALUE!</v>
      </c>
      <c r="FS28" s="32" t="e">
        <v>#VALUE!</v>
      </c>
      <c r="FT28" s="32">
        <v>186</v>
      </c>
      <c r="FU28" s="32">
        <v>163.5</v>
      </c>
      <c r="FV28" s="32">
        <v>163</v>
      </c>
      <c r="FW28" s="32">
        <v>196</v>
      </c>
      <c r="FX28" s="32">
        <v>172</v>
      </c>
      <c r="FY28" s="32">
        <v>170.5</v>
      </c>
      <c r="FZ28" s="32">
        <v>150</v>
      </c>
      <c r="GA28" s="32">
        <v>216.5</v>
      </c>
      <c r="GB28" s="32">
        <v>164.5</v>
      </c>
      <c r="GC28" s="32"/>
      <c r="GD28" s="32" t="e">
        <v>#VALUE!</v>
      </c>
      <c r="GE28" s="32" t="e">
        <v>#VALUE!</v>
      </c>
      <c r="GF28" s="32" t="e">
        <v>#VALUE!</v>
      </c>
      <c r="GG28" s="32" t="e">
        <v>#VALUE!</v>
      </c>
      <c r="GH28" s="32" t="e">
        <v>#VALUE!</v>
      </c>
      <c r="GI28" s="32" t="e">
        <v>#VALUE!</v>
      </c>
      <c r="GJ28" s="32" t="e">
        <v>#VALUE!</v>
      </c>
      <c r="GK28" s="32" t="e">
        <v>#VALUE!</v>
      </c>
      <c r="GL28" s="32" t="e">
        <v>#VALUE!</v>
      </c>
      <c r="GM28" s="32" t="e">
        <v>#VALUE!</v>
      </c>
      <c r="GN28" s="32" t="e">
        <v>#VALUE!</v>
      </c>
      <c r="GO28" s="32" t="e">
        <v>#VALUE!</v>
      </c>
      <c r="GP28" s="32" t="e">
        <v>#VALUE!</v>
      </c>
      <c r="GQ28" s="32" t="e">
        <v>#VALUE!</v>
      </c>
      <c r="GR28" s="32" t="e">
        <v>#VALUE!</v>
      </c>
      <c r="GS28" s="32" t="e">
        <v>#VALUE!</v>
      </c>
      <c r="GT28" s="32" t="e">
        <v>#VALUE!</v>
      </c>
      <c r="GU28" s="32" t="e">
        <v>#VALUE!</v>
      </c>
      <c r="GV28" s="32">
        <v>227.5</v>
      </c>
      <c r="GW28" s="32">
        <v>227</v>
      </c>
      <c r="GX28" s="32">
        <v>260</v>
      </c>
      <c r="GY28" s="32">
        <v>236</v>
      </c>
      <c r="GZ28" s="32">
        <v>234.5</v>
      </c>
      <c r="HA28" s="32">
        <v>214</v>
      </c>
      <c r="HB28" s="32">
        <v>280.5</v>
      </c>
      <c r="HC28" s="32">
        <v>228.5</v>
      </c>
      <c r="HD28" s="32">
        <v>204.5</v>
      </c>
      <c r="HE28" s="32">
        <v>237.5</v>
      </c>
      <c r="HF28" s="32">
        <v>213.5</v>
      </c>
      <c r="HG28" s="32">
        <v>212</v>
      </c>
      <c r="HH28" s="32">
        <v>191.5</v>
      </c>
      <c r="HI28" s="32">
        <v>258</v>
      </c>
      <c r="HJ28" s="32">
        <v>206</v>
      </c>
      <c r="HK28" s="32">
        <v>237</v>
      </c>
      <c r="HL28" s="32">
        <v>213</v>
      </c>
      <c r="HM28" s="32">
        <v>211.5</v>
      </c>
      <c r="HN28" s="32">
        <v>191</v>
      </c>
      <c r="HO28" s="32">
        <v>257.5</v>
      </c>
      <c r="HP28" s="32">
        <v>205.5</v>
      </c>
      <c r="HQ28" s="32">
        <v>246</v>
      </c>
      <c r="HR28" s="32">
        <v>244.5</v>
      </c>
      <c r="HS28" s="32">
        <v>224</v>
      </c>
      <c r="HT28" s="32">
        <v>290.5</v>
      </c>
      <c r="HU28" s="32">
        <v>238.5</v>
      </c>
      <c r="HV28" s="32">
        <v>220.5</v>
      </c>
      <c r="HW28" s="32">
        <v>200</v>
      </c>
      <c r="HX28" s="32">
        <v>266.5</v>
      </c>
      <c r="HY28" s="32">
        <v>214.5</v>
      </c>
      <c r="HZ28" s="32">
        <v>198.5</v>
      </c>
      <c r="IA28" s="32">
        <v>265</v>
      </c>
      <c r="IB28" s="32">
        <v>213</v>
      </c>
      <c r="IC28" s="32">
        <v>244.5</v>
      </c>
      <c r="ID28" s="32">
        <v>192.5</v>
      </c>
      <c r="IE28" s="32">
        <v>259</v>
      </c>
    </row>
    <row r="29" spans="1:239" x14ac:dyDescent="0.25">
      <c r="A29" s="24" t="s">
        <v>9</v>
      </c>
      <c r="B29" s="24" t="s">
        <v>89</v>
      </c>
      <c r="C29" s="24">
        <v>55</v>
      </c>
      <c r="D29" s="24">
        <v>95</v>
      </c>
      <c r="E29" s="30">
        <v>200</v>
      </c>
      <c r="F29" s="21">
        <v>44</v>
      </c>
      <c r="G29" s="21">
        <v>47</v>
      </c>
      <c r="H29" s="21">
        <v>48</v>
      </c>
      <c r="I29" s="21">
        <v>51</v>
      </c>
      <c r="J29" s="21">
        <v>40.5</v>
      </c>
      <c r="K29" s="21">
        <v>51.5</v>
      </c>
      <c r="L29" s="21">
        <v>72.5</v>
      </c>
      <c r="M29" s="21">
        <v>71.5</v>
      </c>
      <c r="N29" s="21">
        <v>65.5</v>
      </c>
      <c r="O29" s="21">
        <v>60</v>
      </c>
      <c r="P29" s="21">
        <v>78</v>
      </c>
      <c r="Q29" s="21">
        <v>43.5</v>
      </c>
      <c r="R29" s="21">
        <v>44</v>
      </c>
      <c r="S29" s="21">
        <v>45</v>
      </c>
      <c r="T29" s="21">
        <v>48</v>
      </c>
      <c r="U29" s="21">
        <v>37.5</v>
      </c>
      <c r="V29" s="21">
        <v>48.5</v>
      </c>
      <c r="W29" s="21">
        <v>69.5</v>
      </c>
      <c r="X29" s="21">
        <v>68.5</v>
      </c>
      <c r="Y29" s="21">
        <v>62.5</v>
      </c>
      <c r="Z29" s="21">
        <v>57</v>
      </c>
      <c r="AA29" s="21">
        <v>75</v>
      </c>
      <c r="AB29" s="21">
        <v>40.5</v>
      </c>
      <c r="AC29" s="21">
        <v>48</v>
      </c>
      <c r="AD29" s="21">
        <v>51</v>
      </c>
      <c r="AE29" s="21">
        <v>40.5</v>
      </c>
      <c r="AF29" s="21">
        <v>51.5</v>
      </c>
      <c r="AG29" s="21">
        <v>72.5</v>
      </c>
      <c r="AH29" s="21">
        <v>71.5</v>
      </c>
      <c r="AI29" s="21">
        <v>65.5</v>
      </c>
      <c r="AJ29" s="21">
        <v>60</v>
      </c>
      <c r="AK29" s="21">
        <v>78</v>
      </c>
      <c r="AL29" s="21">
        <v>43.5</v>
      </c>
      <c r="AM29" s="21">
        <v>52</v>
      </c>
      <c r="AN29" s="21">
        <v>41.5</v>
      </c>
      <c r="AO29" s="21">
        <v>52.5</v>
      </c>
      <c r="AP29" s="21">
        <v>73.5</v>
      </c>
      <c r="AQ29" s="21">
        <v>72.5</v>
      </c>
      <c r="AR29" s="21">
        <v>66.5</v>
      </c>
      <c r="AS29" s="21">
        <v>61</v>
      </c>
      <c r="AT29" s="21">
        <v>79</v>
      </c>
      <c r="AU29" s="21">
        <v>44.5</v>
      </c>
      <c r="AV29" s="21">
        <v>44.5</v>
      </c>
      <c r="AW29" s="21">
        <v>55.5</v>
      </c>
      <c r="AX29" s="21">
        <v>76.5</v>
      </c>
      <c r="AY29" s="21">
        <v>75.5</v>
      </c>
      <c r="AZ29" s="21">
        <v>69.5</v>
      </c>
      <c r="BA29" s="21">
        <v>64</v>
      </c>
      <c r="BB29" s="21">
        <v>82</v>
      </c>
      <c r="BC29" s="21">
        <v>47.5</v>
      </c>
      <c r="BD29" s="21">
        <v>45</v>
      </c>
      <c r="BE29" s="21">
        <v>66</v>
      </c>
      <c r="BF29" s="21">
        <v>65</v>
      </c>
      <c r="BG29" s="21">
        <v>59</v>
      </c>
      <c r="BH29" s="21">
        <v>53.5</v>
      </c>
      <c r="BI29" s="21">
        <v>71.5</v>
      </c>
      <c r="BJ29" s="21">
        <v>37</v>
      </c>
      <c r="BK29" s="21">
        <v>77</v>
      </c>
      <c r="BL29" s="21">
        <v>76</v>
      </c>
      <c r="BM29" s="21">
        <v>70</v>
      </c>
      <c r="BN29" s="21">
        <v>64.5</v>
      </c>
      <c r="BO29" s="21">
        <v>82.5</v>
      </c>
      <c r="BP29" s="21">
        <v>48</v>
      </c>
      <c r="BQ29" s="21">
        <v>97</v>
      </c>
      <c r="BR29" s="21">
        <v>91</v>
      </c>
      <c r="BS29" s="21">
        <v>85.5</v>
      </c>
      <c r="BT29" s="21">
        <v>103.5</v>
      </c>
      <c r="BU29" s="21">
        <v>69</v>
      </c>
      <c r="BV29" s="21">
        <v>90</v>
      </c>
      <c r="BW29" s="21">
        <v>84.5</v>
      </c>
      <c r="BX29" s="21">
        <v>102.5</v>
      </c>
      <c r="BY29" s="21">
        <v>68</v>
      </c>
      <c r="BZ29" s="21">
        <v>78.5</v>
      </c>
      <c r="CA29" s="21">
        <v>96.5</v>
      </c>
      <c r="CB29" s="21">
        <v>62</v>
      </c>
      <c r="CC29" s="21">
        <v>91</v>
      </c>
      <c r="CD29" s="21">
        <v>56.5</v>
      </c>
      <c r="CE29" s="21">
        <v>74.5</v>
      </c>
      <c r="CF29" s="31">
        <v>77.5</v>
      </c>
      <c r="CG29" s="31">
        <v>70</v>
      </c>
      <c r="CH29" s="31">
        <v>80</v>
      </c>
      <c r="CI29" s="31">
        <v>83</v>
      </c>
      <c r="CJ29" s="31">
        <v>66</v>
      </c>
      <c r="CK29" s="31">
        <v>79.5</v>
      </c>
      <c r="CL29" s="31">
        <v>85</v>
      </c>
      <c r="CM29" s="31">
        <v>82</v>
      </c>
      <c r="CN29" s="31">
        <v>93.5</v>
      </c>
      <c r="CO29" s="31">
        <v>82.5</v>
      </c>
      <c r="CP29" s="31">
        <v>97</v>
      </c>
      <c r="CQ29" s="31">
        <v>70</v>
      </c>
      <c r="CR29" s="31">
        <v>82.5</v>
      </c>
      <c r="CS29" s="31">
        <v>92.5</v>
      </c>
      <c r="CT29" s="31">
        <v>95.5</v>
      </c>
      <c r="CU29" s="31">
        <v>78.5</v>
      </c>
      <c r="CV29" s="31">
        <v>92</v>
      </c>
      <c r="CW29" s="31">
        <v>97.5</v>
      </c>
      <c r="CX29" s="31">
        <v>94.5</v>
      </c>
      <c r="CY29" s="31">
        <v>106</v>
      </c>
      <c r="CZ29" s="31">
        <v>95</v>
      </c>
      <c r="DA29" s="31">
        <v>109.5</v>
      </c>
      <c r="DB29" s="31">
        <v>82.5</v>
      </c>
      <c r="DC29" s="31">
        <v>85</v>
      </c>
      <c r="DD29" s="31">
        <v>88</v>
      </c>
      <c r="DE29" s="31">
        <v>71</v>
      </c>
      <c r="DF29" s="31">
        <v>84.5</v>
      </c>
      <c r="DG29" s="31">
        <v>90</v>
      </c>
      <c r="DH29" s="31">
        <v>87</v>
      </c>
      <c r="DI29" s="31">
        <v>98.5</v>
      </c>
      <c r="DJ29" s="31">
        <v>87.5</v>
      </c>
      <c r="DK29" s="31">
        <v>102</v>
      </c>
      <c r="DL29" s="31">
        <v>75</v>
      </c>
      <c r="DM29" s="31">
        <v>98</v>
      </c>
      <c r="DN29" s="31">
        <v>81</v>
      </c>
      <c r="DO29" s="31">
        <v>94.5</v>
      </c>
      <c r="DP29" s="31">
        <v>100</v>
      </c>
      <c r="DQ29" s="31">
        <v>97</v>
      </c>
      <c r="DR29" s="31">
        <v>108.5</v>
      </c>
      <c r="DS29" s="31">
        <v>97.5</v>
      </c>
      <c r="DT29" s="31">
        <v>112</v>
      </c>
      <c r="DU29" s="31">
        <v>85</v>
      </c>
      <c r="DV29" s="31">
        <v>84</v>
      </c>
      <c r="DW29" s="31">
        <v>97.5</v>
      </c>
      <c r="DX29" s="31">
        <v>103</v>
      </c>
      <c r="DY29" s="31">
        <v>100</v>
      </c>
      <c r="DZ29" s="31">
        <v>111.5</v>
      </c>
      <c r="EA29" s="31">
        <v>100.5</v>
      </c>
      <c r="EB29" s="31">
        <v>115</v>
      </c>
      <c r="EC29" s="31">
        <v>88</v>
      </c>
      <c r="ED29" s="31">
        <v>80.5</v>
      </c>
      <c r="EE29" s="31">
        <v>86</v>
      </c>
      <c r="EF29" s="31">
        <v>83</v>
      </c>
      <c r="EG29" s="31">
        <v>94.5</v>
      </c>
      <c r="EH29" s="31">
        <v>83.5</v>
      </c>
      <c r="EI29" s="31">
        <v>98</v>
      </c>
      <c r="EJ29" s="31">
        <v>71</v>
      </c>
      <c r="EK29" s="31">
        <v>99.5</v>
      </c>
      <c r="EL29" s="31">
        <v>96.5</v>
      </c>
      <c r="EM29" s="31">
        <v>108</v>
      </c>
      <c r="EN29" s="31">
        <v>97</v>
      </c>
      <c r="EO29" s="31">
        <v>111.5</v>
      </c>
      <c r="EP29" s="31">
        <v>84.5</v>
      </c>
      <c r="EQ29" s="31">
        <v>102</v>
      </c>
      <c r="ER29" s="31">
        <v>113.5</v>
      </c>
      <c r="ES29" s="31">
        <v>102.5</v>
      </c>
      <c r="ET29" s="31">
        <v>117</v>
      </c>
      <c r="EU29" s="31">
        <v>90</v>
      </c>
      <c r="EV29" s="31">
        <v>110.5</v>
      </c>
      <c r="EW29" s="31">
        <v>99.5</v>
      </c>
      <c r="EX29" s="31">
        <v>114</v>
      </c>
      <c r="EY29" s="31">
        <v>87</v>
      </c>
      <c r="EZ29" s="31">
        <v>111</v>
      </c>
      <c r="FA29" s="31">
        <v>125.5</v>
      </c>
      <c r="FB29" s="31">
        <v>98.5</v>
      </c>
      <c r="FC29" s="31">
        <v>114.5</v>
      </c>
      <c r="FD29" s="31">
        <v>87.5</v>
      </c>
      <c r="FE29" s="31">
        <v>102</v>
      </c>
      <c r="FF29" s="32">
        <v>300</v>
      </c>
      <c r="FG29" s="32" t="e">
        <v>#VALUE!</v>
      </c>
      <c r="FH29" s="32" t="e">
        <v>#VALUE!</v>
      </c>
      <c r="FI29" s="32">
        <v>438</v>
      </c>
      <c r="FJ29" s="32">
        <v>233.5</v>
      </c>
      <c r="FK29" s="32">
        <v>261</v>
      </c>
      <c r="FL29" s="32">
        <v>258.5</v>
      </c>
      <c r="FM29" s="32">
        <v>257</v>
      </c>
      <c r="FN29" s="32">
        <v>243</v>
      </c>
      <c r="FO29" s="32">
        <v>255.5</v>
      </c>
      <c r="FP29" s="32">
        <v>275.5</v>
      </c>
      <c r="FQ29" s="32">
        <v>227</v>
      </c>
      <c r="FR29" s="32" t="e">
        <v>#VALUE!</v>
      </c>
      <c r="FS29" s="32" t="e">
        <v>#VALUE!</v>
      </c>
      <c r="FT29" s="32">
        <v>421</v>
      </c>
      <c r="FU29" s="32">
        <v>216.5</v>
      </c>
      <c r="FV29" s="32">
        <v>244</v>
      </c>
      <c r="FW29" s="32">
        <v>241.5</v>
      </c>
      <c r="FX29" s="32">
        <v>240</v>
      </c>
      <c r="FY29" s="32">
        <v>226</v>
      </c>
      <c r="FZ29" s="32">
        <v>238.5</v>
      </c>
      <c r="GA29" s="32">
        <v>258.5</v>
      </c>
      <c r="GB29" s="32">
        <v>210</v>
      </c>
      <c r="GC29" s="32"/>
      <c r="GD29" s="32" t="e">
        <v>#VALUE!</v>
      </c>
      <c r="GE29" s="32" t="e">
        <v>#VALUE!</v>
      </c>
      <c r="GF29" s="32" t="e">
        <v>#VALUE!</v>
      </c>
      <c r="GG29" s="32" t="e">
        <v>#VALUE!</v>
      </c>
      <c r="GH29" s="32" t="e">
        <v>#VALUE!</v>
      </c>
      <c r="GI29" s="32" t="e">
        <v>#VALUE!</v>
      </c>
      <c r="GJ29" s="32" t="e">
        <v>#VALUE!</v>
      </c>
      <c r="GK29" s="32" t="e">
        <v>#VALUE!</v>
      </c>
      <c r="GL29" s="32" t="e">
        <v>#VALUE!</v>
      </c>
      <c r="GM29" s="32" t="e">
        <v>#VALUE!</v>
      </c>
      <c r="GN29" s="32" t="e">
        <v>#VALUE!</v>
      </c>
      <c r="GO29" s="32" t="e">
        <v>#VALUE!</v>
      </c>
      <c r="GP29" s="32" t="e">
        <v>#VALUE!</v>
      </c>
      <c r="GQ29" s="32" t="e">
        <v>#VALUE!</v>
      </c>
      <c r="GR29" s="32" t="e">
        <v>#VALUE!</v>
      </c>
      <c r="GS29" s="32" t="e">
        <v>#VALUE!</v>
      </c>
      <c r="GT29" s="32" t="e">
        <v>#VALUE!</v>
      </c>
      <c r="GU29" s="32" t="e">
        <v>#VALUE!</v>
      </c>
      <c r="GV29" s="32">
        <v>354.5</v>
      </c>
      <c r="GW29" s="32">
        <v>382</v>
      </c>
      <c r="GX29" s="32">
        <v>379.5</v>
      </c>
      <c r="GY29" s="32">
        <v>378</v>
      </c>
      <c r="GZ29" s="32">
        <v>364</v>
      </c>
      <c r="HA29" s="32">
        <v>376.5</v>
      </c>
      <c r="HB29" s="32">
        <v>396.5</v>
      </c>
      <c r="HC29" s="32">
        <v>348</v>
      </c>
      <c r="HD29" s="32">
        <v>177.5</v>
      </c>
      <c r="HE29" s="32">
        <v>175</v>
      </c>
      <c r="HF29" s="32">
        <v>173.5</v>
      </c>
      <c r="HG29" s="32">
        <v>159.5</v>
      </c>
      <c r="HH29" s="32">
        <v>172</v>
      </c>
      <c r="HI29" s="32">
        <v>192</v>
      </c>
      <c r="HJ29" s="32">
        <v>143.5</v>
      </c>
      <c r="HK29" s="32">
        <v>202.5</v>
      </c>
      <c r="HL29" s="32">
        <v>201</v>
      </c>
      <c r="HM29" s="32">
        <v>187</v>
      </c>
      <c r="HN29" s="32">
        <v>199.5</v>
      </c>
      <c r="HO29" s="32">
        <v>219.5</v>
      </c>
      <c r="HP29" s="32">
        <v>171</v>
      </c>
      <c r="HQ29" s="32">
        <v>198.5</v>
      </c>
      <c r="HR29" s="32">
        <v>184.5</v>
      </c>
      <c r="HS29" s="32">
        <v>197</v>
      </c>
      <c r="HT29" s="32">
        <v>217</v>
      </c>
      <c r="HU29" s="32">
        <v>168.5</v>
      </c>
      <c r="HV29" s="32">
        <v>183</v>
      </c>
      <c r="HW29" s="32">
        <v>195.5</v>
      </c>
      <c r="HX29" s="32">
        <v>215.5</v>
      </c>
      <c r="HY29" s="32">
        <v>167</v>
      </c>
      <c r="HZ29" s="32">
        <v>181.5</v>
      </c>
      <c r="IA29" s="32">
        <v>201.5</v>
      </c>
      <c r="IB29" s="32">
        <v>153</v>
      </c>
      <c r="IC29" s="32">
        <v>214</v>
      </c>
      <c r="ID29" s="32">
        <v>165.5</v>
      </c>
      <c r="IE29" s="32">
        <v>185.5</v>
      </c>
    </row>
    <row r="30" spans="1:239" x14ac:dyDescent="0.25">
      <c r="A30" s="24" t="s">
        <v>9</v>
      </c>
      <c r="B30" s="24" t="s">
        <v>2</v>
      </c>
      <c r="C30" s="24">
        <v>46.5</v>
      </c>
      <c r="D30" s="24">
        <v>81</v>
      </c>
      <c r="E30" s="30">
        <v>192</v>
      </c>
      <c r="F30" s="21">
        <v>40</v>
      </c>
      <c r="G30" s="21">
        <v>34</v>
      </c>
      <c r="H30" s="21">
        <v>41</v>
      </c>
      <c r="I30" s="21" t="e">
        <v>#VALUE!</v>
      </c>
      <c r="J30" s="21">
        <v>39.5</v>
      </c>
      <c r="K30" s="21">
        <v>39.5</v>
      </c>
      <c r="L30" s="21">
        <v>40.5</v>
      </c>
      <c r="M30" s="21">
        <v>60</v>
      </c>
      <c r="N30" s="21">
        <v>42.5</v>
      </c>
      <c r="O30" s="21">
        <v>58</v>
      </c>
      <c r="P30" s="21">
        <v>22</v>
      </c>
      <c r="Q30" s="21">
        <v>60</v>
      </c>
      <c r="R30" s="21">
        <v>40</v>
      </c>
      <c r="S30" s="21">
        <v>47</v>
      </c>
      <c r="T30" s="21" t="e">
        <v>#VALUE!</v>
      </c>
      <c r="U30" s="21">
        <v>45.5</v>
      </c>
      <c r="V30" s="21">
        <v>45.5</v>
      </c>
      <c r="W30" s="21">
        <v>46.5</v>
      </c>
      <c r="X30" s="21">
        <v>66</v>
      </c>
      <c r="Y30" s="21">
        <v>48.5</v>
      </c>
      <c r="Z30" s="21">
        <v>64</v>
      </c>
      <c r="AA30" s="21">
        <v>28</v>
      </c>
      <c r="AB30" s="21">
        <v>66</v>
      </c>
      <c r="AC30" s="21">
        <v>41</v>
      </c>
      <c r="AD30" s="21" t="e">
        <v>#VALUE!</v>
      </c>
      <c r="AE30" s="21">
        <v>39.5</v>
      </c>
      <c r="AF30" s="21">
        <v>39.5</v>
      </c>
      <c r="AG30" s="21">
        <v>40.5</v>
      </c>
      <c r="AH30" s="21">
        <v>60</v>
      </c>
      <c r="AI30" s="21">
        <v>42.5</v>
      </c>
      <c r="AJ30" s="21">
        <v>58</v>
      </c>
      <c r="AK30" s="21">
        <v>22</v>
      </c>
      <c r="AL30" s="21">
        <v>60</v>
      </c>
      <c r="AM30" s="21" t="e">
        <v>#VALUE!</v>
      </c>
      <c r="AN30" s="21">
        <v>46.5</v>
      </c>
      <c r="AO30" s="21">
        <v>46.5</v>
      </c>
      <c r="AP30" s="21">
        <v>47.5</v>
      </c>
      <c r="AQ30" s="21">
        <v>67</v>
      </c>
      <c r="AR30" s="21">
        <v>49.5</v>
      </c>
      <c r="AS30" s="21">
        <v>65</v>
      </c>
      <c r="AT30" s="21">
        <v>29</v>
      </c>
      <c r="AU30" s="21">
        <v>67</v>
      </c>
      <c r="AV30" s="21" t="e">
        <v>#VALUE!</v>
      </c>
      <c r="AW30" s="21" t="e">
        <v>#VALUE!</v>
      </c>
      <c r="AX30" s="21" t="e">
        <v>#VALUE!</v>
      </c>
      <c r="AY30" s="21" t="e">
        <v>#VALUE!</v>
      </c>
      <c r="AZ30" s="21" t="e">
        <v>#VALUE!</v>
      </c>
      <c r="BA30" s="21" t="e">
        <v>#VALUE!</v>
      </c>
      <c r="BB30" s="21" t="e">
        <v>#VALUE!</v>
      </c>
      <c r="BC30" s="21" t="e">
        <v>#VALUE!</v>
      </c>
      <c r="BD30" s="21">
        <v>45</v>
      </c>
      <c r="BE30" s="21">
        <v>46</v>
      </c>
      <c r="BF30" s="21">
        <v>65.5</v>
      </c>
      <c r="BG30" s="21">
        <v>48</v>
      </c>
      <c r="BH30" s="21">
        <v>63.5</v>
      </c>
      <c r="BI30" s="21">
        <v>27.5</v>
      </c>
      <c r="BJ30" s="21">
        <v>65.5</v>
      </c>
      <c r="BK30" s="21">
        <v>46</v>
      </c>
      <c r="BL30" s="21">
        <v>65.5</v>
      </c>
      <c r="BM30" s="21">
        <v>48</v>
      </c>
      <c r="BN30" s="21">
        <v>63.5</v>
      </c>
      <c r="BO30" s="21">
        <v>27.5</v>
      </c>
      <c r="BP30" s="21">
        <v>65.5</v>
      </c>
      <c r="BQ30" s="21">
        <v>66.5</v>
      </c>
      <c r="BR30" s="21">
        <v>49</v>
      </c>
      <c r="BS30" s="21">
        <v>64.5</v>
      </c>
      <c r="BT30" s="21">
        <v>28.5</v>
      </c>
      <c r="BU30" s="21">
        <v>66.5</v>
      </c>
      <c r="BV30" s="21">
        <v>68.5</v>
      </c>
      <c r="BW30" s="21">
        <v>84</v>
      </c>
      <c r="BX30" s="21">
        <v>48</v>
      </c>
      <c r="BY30" s="21">
        <v>86</v>
      </c>
      <c r="BZ30" s="21">
        <v>66.5</v>
      </c>
      <c r="CA30" s="21">
        <v>30.5</v>
      </c>
      <c r="CB30" s="21">
        <v>68.5</v>
      </c>
      <c r="CC30" s="21">
        <v>46</v>
      </c>
      <c r="CD30" s="21">
        <v>84</v>
      </c>
      <c r="CE30" s="21">
        <v>48</v>
      </c>
      <c r="CF30" s="31">
        <v>70</v>
      </c>
      <c r="CG30" s="31">
        <v>73</v>
      </c>
      <c r="CH30" s="31">
        <v>89</v>
      </c>
      <c r="CI30" s="31" t="e">
        <v>#VALUE!</v>
      </c>
      <c r="CJ30" s="31">
        <v>70</v>
      </c>
      <c r="CK30" s="31">
        <v>70</v>
      </c>
      <c r="CL30" s="31">
        <v>81.5</v>
      </c>
      <c r="CM30" s="31">
        <v>84</v>
      </c>
      <c r="CN30" s="31">
        <v>64.5</v>
      </c>
      <c r="CO30" s="31">
        <v>96</v>
      </c>
      <c r="CP30" s="31">
        <v>44.5</v>
      </c>
      <c r="CQ30" s="31">
        <v>87</v>
      </c>
      <c r="CR30" s="31">
        <v>81</v>
      </c>
      <c r="CS30" s="31">
        <v>97</v>
      </c>
      <c r="CT30" s="31" t="e">
        <v>#VALUE!</v>
      </c>
      <c r="CU30" s="31">
        <v>78</v>
      </c>
      <c r="CV30" s="31">
        <v>78</v>
      </c>
      <c r="CW30" s="31">
        <v>89.5</v>
      </c>
      <c r="CX30" s="31">
        <v>92</v>
      </c>
      <c r="CY30" s="31">
        <v>72.5</v>
      </c>
      <c r="CZ30" s="31">
        <v>104</v>
      </c>
      <c r="DA30" s="31">
        <v>52.5</v>
      </c>
      <c r="DB30" s="31">
        <v>95</v>
      </c>
      <c r="DC30" s="31">
        <v>100</v>
      </c>
      <c r="DD30" s="31" t="e">
        <v>#VALUE!</v>
      </c>
      <c r="DE30" s="31">
        <v>81</v>
      </c>
      <c r="DF30" s="31">
        <v>81</v>
      </c>
      <c r="DG30" s="31">
        <v>92.5</v>
      </c>
      <c r="DH30" s="31">
        <v>95</v>
      </c>
      <c r="DI30" s="31">
        <v>75.5</v>
      </c>
      <c r="DJ30" s="31">
        <v>107</v>
      </c>
      <c r="DK30" s="31">
        <v>55.5</v>
      </c>
      <c r="DL30" s="31">
        <v>98</v>
      </c>
      <c r="DM30" s="31" t="e">
        <v>#VALUE!</v>
      </c>
      <c r="DN30" s="31">
        <v>97</v>
      </c>
      <c r="DO30" s="31">
        <v>97</v>
      </c>
      <c r="DP30" s="31">
        <v>108.5</v>
      </c>
      <c r="DQ30" s="31">
        <v>111</v>
      </c>
      <c r="DR30" s="31">
        <v>91.5</v>
      </c>
      <c r="DS30" s="31">
        <v>123</v>
      </c>
      <c r="DT30" s="31">
        <v>71.5</v>
      </c>
      <c r="DU30" s="31">
        <v>114</v>
      </c>
      <c r="DV30" s="31" t="e">
        <v>#VALUE!</v>
      </c>
      <c r="DW30" s="31" t="e">
        <v>#VALUE!</v>
      </c>
      <c r="DX30" s="31" t="e">
        <v>#VALUE!</v>
      </c>
      <c r="DY30" s="31" t="e">
        <v>#VALUE!</v>
      </c>
      <c r="DZ30" s="31" t="e">
        <v>#VALUE!</v>
      </c>
      <c r="EA30" s="31" t="e">
        <v>#VALUE!</v>
      </c>
      <c r="EB30" s="31" t="e">
        <v>#VALUE!</v>
      </c>
      <c r="EC30" s="31" t="e">
        <v>#VALUE!</v>
      </c>
      <c r="ED30" s="31">
        <v>78</v>
      </c>
      <c r="EE30" s="31">
        <v>89.5</v>
      </c>
      <c r="EF30" s="31">
        <v>92</v>
      </c>
      <c r="EG30" s="31">
        <v>72.5</v>
      </c>
      <c r="EH30" s="31">
        <v>104</v>
      </c>
      <c r="EI30" s="31">
        <v>52.5</v>
      </c>
      <c r="EJ30" s="31">
        <v>95</v>
      </c>
      <c r="EK30" s="31">
        <v>89.5</v>
      </c>
      <c r="EL30" s="31">
        <v>92</v>
      </c>
      <c r="EM30" s="31">
        <v>72.5</v>
      </c>
      <c r="EN30" s="31">
        <v>104</v>
      </c>
      <c r="EO30" s="31">
        <v>52.5</v>
      </c>
      <c r="EP30" s="31">
        <v>95</v>
      </c>
      <c r="EQ30" s="31">
        <v>103.5</v>
      </c>
      <c r="ER30" s="31">
        <v>84</v>
      </c>
      <c r="ES30" s="31">
        <v>115.5</v>
      </c>
      <c r="ET30" s="31">
        <v>64</v>
      </c>
      <c r="EU30" s="31">
        <v>106.5</v>
      </c>
      <c r="EV30" s="31">
        <v>86.5</v>
      </c>
      <c r="EW30" s="31">
        <v>118</v>
      </c>
      <c r="EX30" s="31">
        <v>66.5</v>
      </c>
      <c r="EY30" s="31">
        <v>109</v>
      </c>
      <c r="EZ30" s="31">
        <v>98.5</v>
      </c>
      <c r="FA30" s="31">
        <v>47</v>
      </c>
      <c r="FB30" s="31">
        <v>89.5</v>
      </c>
      <c r="FC30" s="31">
        <v>78.5</v>
      </c>
      <c r="FD30" s="31">
        <v>121</v>
      </c>
      <c r="FE30" s="31">
        <v>69.5</v>
      </c>
      <c r="FF30" s="32">
        <v>374.5</v>
      </c>
      <c r="FG30" s="32" t="e">
        <v>#VALUE!</v>
      </c>
      <c r="FH30" s="32" t="e">
        <v>#VALUE!</v>
      </c>
      <c r="FI30" s="32" t="e">
        <v>#VALUE!</v>
      </c>
      <c r="FJ30" s="32">
        <v>261.5</v>
      </c>
      <c r="FK30" s="32">
        <v>285</v>
      </c>
      <c r="FL30" s="32">
        <v>270</v>
      </c>
      <c r="FM30" s="32">
        <v>304.5</v>
      </c>
      <c r="FN30" s="32">
        <v>258.5</v>
      </c>
      <c r="FO30" s="32">
        <v>279</v>
      </c>
      <c r="FP30" s="32">
        <v>217.5</v>
      </c>
      <c r="FQ30" s="32">
        <v>323</v>
      </c>
      <c r="FR30" s="32" t="e">
        <v>#VALUE!</v>
      </c>
      <c r="FS30" s="32" t="e">
        <v>#VALUE!</v>
      </c>
      <c r="FT30" s="32" t="e">
        <v>#VALUE!</v>
      </c>
      <c r="FU30" s="32">
        <v>264</v>
      </c>
      <c r="FV30" s="32">
        <v>287.5</v>
      </c>
      <c r="FW30" s="32">
        <v>272.5</v>
      </c>
      <c r="FX30" s="32">
        <v>307</v>
      </c>
      <c r="FY30" s="32">
        <v>261</v>
      </c>
      <c r="FZ30" s="32">
        <v>281.5</v>
      </c>
      <c r="GA30" s="32">
        <v>220</v>
      </c>
      <c r="GB30" s="32">
        <v>325.5</v>
      </c>
      <c r="GC30" s="32"/>
      <c r="GD30" s="32"/>
      <c r="GE30" s="32" t="e">
        <v>#VALUE!</v>
      </c>
      <c r="GF30" s="32" t="e">
        <v>#VALUE!</v>
      </c>
      <c r="GG30" s="32" t="e">
        <v>#VALUE!</v>
      </c>
      <c r="GH30" s="32" t="e">
        <v>#VALUE!</v>
      </c>
      <c r="GI30" s="32" t="e">
        <v>#VALUE!</v>
      </c>
      <c r="GJ30" s="32" t="e">
        <v>#VALUE!</v>
      </c>
      <c r="GK30" s="32" t="e">
        <v>#VALUE!</v>
      </c>
      <c r="GL30" s="32" t="e">
        <v>#VALUE!</v>
      </c>
      <c r="GM30" s="32"/>
      <c r="GN30" s="32" t="e">
        <v>#VALUE!</v>
      </c>
      <c r="GO30" s="32" t="e">
        <v>#VALUE!</v>
      </c>
      <c r="GP30" s="32" t="e">
        <v>#VALUE!</v>
      </c>
      <c r="GQ30" s="32" t="e">
        <v>#VALUE!</v>
      </c>
      <c r="GR30" s="32" t="e">
        <v>#VALUE!</v>
      </c>
      <c r="GS30" s="32" t="e">
        <v>#VALUE!</v>
      </c>
      <c r="GT30" s="32" t="e">
        <v>#VALUE!</v>
      </c>
      <c r="GU30" s="32" t="e">
        <v>#VALUE!</v>
      </c>
      <c r="GV30" s="32" t="e">
        <v>#VALUE!</v>
      </c>
      <c r="GW30" s="32" t="e">
        <v>#VALUE!</v>
      </c>
      <c r="GX30" s="32" t="e">
        <v>#VALUE!</v>
      </c>
      <c r="GY30" s="32" t="e">
        <v>#VALUE!</v>
      </c>
      <c r="GZ30" s="32" t="e">
        <v>#VALUE!</v>
      </c>
      <c r="HA30" s="32" t="e">
        <v>#VALUE!</v>
      </c>
      <c r="HB30" s="32" t="e">
        <v>#VALUE!</v>
      </c>
      <c r="HC30" s="32" t="e">
        <v>#VALUE!</v>
      </c>
      <c r="HD30" s="32">
        <v>174.5</v>
      </c>
      <c r="HE30" s="32">
        <v>159.5</v>
      </c>
      <c r="HF30" s="32">
        <v>194</v>
      </c>
      <c r="HG30" s="32">
        <v>148</v>
      </c>
      <c r="HH30" s="32">
        <v>168.5</v>
      </c>
      <c r="HI30" s="32">
        <v>107</v>
      </c>
      <c r="HJ30" s="32">
        <v>212.5</v>
      </c>
      <c r="HK30" s="32">
        <v>183</v>
      </c>
      <c r="HL30" s="32">
        <v>217.5</v>
      </c>
      <c r="HM30" s="32">
        <v>171.5</v>
      </c>
      <c r="HN30" s="32">
        <v>192</v>
      </c>
      <c r="HO30" s="32">
        <v>130.5</v>
      </c>
      <c r="HP30" s="32">
        <v>236</v>
      </c>
      <c r="HQ30" s="32">
        <v>202.5</v>
      </c>
      <c r="HR30" s="32">
        <v>156.5</v>
      </c>
      <c r="HS30" s="32">
        <v>177</v>
      </c>
      <c r="HT30" s="32">
        <v>115.5</v>
      </c>
      <c r="HU30" s="32">
        <v>221</v>
      </c>
      <c r="HV30" s="32">
        <v>191</v>
      </c>
      <c r="HW30" s="32">
        <v>211.5</v>
      </c>
      <c r="HX30" s="32">
        <v>150</v>
      </c>
      <c r="HY30" s="32">
        <v>255.5</v>
      </c>
      <c r="HZ30" s="32">
        <v>165.5</v>
      </c>
      <c r="IA30" s="32">
        <v>104</v>
      </c>
      <c r="IB30" s="32">
        <v>209.5</v>
      </c>
      <c r="IC30" s="32">
        <v>124.5</v>
      </c>
      <c r="ID30" s="32">
        <v>230</v>
      </c>
      <c r="IE30" s="32">
        <v>168.5</v>
      </c>
    </row>
    <row r="31" spans="1:239" x14ac:dyDescent="0.25">
      <c r="A31" s="24" t="s">
        <v>9</v>
      </c>
      <c r="B31" s="24" t="s">
        <v>3</v>
      </c>
      <c r="C31" s="24">
        <v>95</v>
      </c>
      <c r="D31" s="24">
        <v>133</v>
      </c>
      <c r="E31" s="30">
        <v>235</v>
      </c>
      <c r="F31" s="21">
        <v>55.5</v>
      </c>
      <c r="G31" s="21">
        <v>51.5</v>
      </c>
      <c r="H31" s="21" t="e">
        <v>#VALUE!</v>
      </c>
      <c r="I31" s="21" t="e">
        <v>#VALUE!</v>
      </c>
      <c r="J31" s="21">
        <v>40</v>
      </c>
      <c r="K31" s="21">
        <v>78</v>
      </c>
      <c r="L31" s="21">
        <v>81.5</v>
      </c>
      <c r="M31" s="21">
        <v>72</v>
      </c>
      <c r="N31" s="21">
        <v>71</v>
      </c>
      <c r="O31" s="21">
        <v>91.5</v>
      </c>
      <c r="P31" s="21">
        <v>50.5</v>
      </c>
      <c r="Q31" s="21">
        <v>95.5</v>
      </c>
      <c r="R31" s="21">
        <v>60</v>
      </c>
      <c r="S31" s="21" t="e">
        <v>#VALUE!</v>
      </c>
      <c r="T31" s="21" t="e">
        <v>#VALUE!</v>
      </c>
      <c r="U31" s="21">
        <v>48.5</v>
      </c>
      <c r="V31" s="21">
        <v>86.5</v>
      </c>
      <c r="W31" s="21">
        <v>90</v>
      </c>
      <c r="X31" s="21">
        <v>80.5</v>
      </c>
      <c r="Y31" s="21">
        <v>79.5</v>
      </c>
      <c r="Z31" s="21">
        <v>100</v>
      </c>
      <c r="AA31" s="21">
        <v>59</v>
      </c>
      <c r="AB31" s="21">
        <v>104</v>
      </c>
      <c r="AC31" s="21" t="e">
        <v>#VALUE!</v>
      </c>
      <c r="AD31" s="21" t="e">
        <v>#VALUE!</v>
      </c>
      <c r="AE31" s="21">
        <v>44.5</v>
      </c>
      <c r="AF31" s="21">
        <v>82.5</v>
      </c>
      <c r="AG31" s="21">
        <v>86</v>
      </c>
      <c r="AH31" s="21">
        <v>76.5</v>
      </c>
      <c r="AI31" s="21">
        <v>75.5</v>
      </c>
      <c r="AJ31" s="21">
        <v>96</v>
      </c>
      <c r="AK31" s="21">
        <v>55</v>
      </c>
      <c r="AL31" s="21">
        <v>100</v>
      </c>
      <c r="AM31" s="21"/>
      <c r="AN31" s="21" t="e">
        <v>#VALUE!</v>
      </c>
      <c r="AO31" s="21" t="e">
        <v>#VALUE!</v>
      </c>
      <c r="AP31" s="21" t="e">
        <v>#VALUE!</v>
      </c>
      <c r="AQ31" s="21" t="e">
        <v>#VALUE!</v>
      </c>
      <c r="AR31" s="21" t="e">
        <v>#VALUE!</v>
      </c>
      <c r="AS31" s="21" t="e">
        <v>#VALUE!</v>
      </c>
      <c r="AT31" s="21" t="e">
        <v>#VALUE!</v>
      </c>
      <c r="AU31" s="21" t="e">
        <v>#VALUE!</v>
      </c>
      <c r="AV31" s="21" t="e">
        <v>#VALUE!</v>
      </c>
      <c r="AW31" s="21" t="e">
        <v>#VALUE!</v>
      </c>
      <c r="AX31" s="21" t="e">
        <v>#VALUE!</v>
      </c>
      <c r="AY31" s="21" t="e">
        <v>#VALUE!</v>
      </c>
      <c r="AZ31" s="21" t="e">
        <v>#VALUE!</v>
      </c>
      <c r="BA31" s="21" t="e">
        <v>#VALUE!</v>
      </c>
      <c r="BB31" s="21" t="e">
        <v>#VALUE!</v>
      </c>
      <c r="BC31" s="21" t="e">
        <v>#VALUE!</v>
      </c>
      <c r="BD31" s="21">
        <v>71</v>
      </c>
      <c r="BE31" s="21">
        <v>74.5</v>
      </c>
      <c r="BF31" s="21">
        <v>65</v>
      </c>
      <c r="BG31" s="21">
        <v>64</v>
      </c>
      <c r="BH31" s="21">
        <v>84.5</v>
      </c>
      <c r="BI31" s="21">
        <v>43.5</v>
      </c>
      <c r="BJ31" s="21">
        <v>88.5</v>
      </c>
      <c r="BK31" s="21">
        <v>112.5</v>
      </c>
      <c r="BL31" s="21">
        <v>103</v>
      </c>
      <c r="BM31" s="21">
        <v>102</v>
      </c>
      <c r="BN31" s="21">
        <v>122.5</v>
      </c>
      <c r="BO31" s="21">
        <v>81.5</v>
      </c>
      <c r="BP31" s="21">
        <v>126.5</v>
      </c>
      <c r="BQ31" s="21">
        <v>106.5</v>
      </c>
      <c r="BR31" s="21">
        <v>105.5</v>
      </c>
      <c r="BS31" s="21">
        <v>126</v>
      </c>
      <c r="BT31" s="21">
        <v>85</v>
      </c>
      <c r="BU31" s="21">
        <v>130</v>
      </c>
      <c r="BV31" s="21">
        <v>96</v>
      </c>
      <c r="BW31" s="21">
        <v>116.5</v>
      </c>
      <c r="BX31" s="21">
        <v>75.5</v>
      </c>
      <c r="BY31" s="21">
        <v>120.5</v>
      </c>
      <c r="BZ31" s="21">
        <v>115.5</v>
      </c>
      <c r="CA31" s="21">
        <v>74.5</v>
      </c>
      <c r="CB31" s="21">
        <v>119.5</v>
      </c>
      <c r="CC31" s="21">
        <v>95</v>
      </c>
      <c r="CD31" s="21">
        <v>140</v>
      </c>
      <c r="CE31" s="21">
        <v>99</v>
      </c>
      <c r="CF31" s="31">
        <v>103</v>
      </c>
      <c r="CG31" s="31">
        <v>124.5</v>
      </c>
      <c r="CH31" s="31" t="e">
        <v>#VALUE!</v>
      </c>
      <c r="CI31" s="31" t="e">
        <v>#VALUE!</v>
      </c>
      <c r="CJ31" s="31">
        <v>102.5</v>
      </c>
      <c r="CK31" s="31">
        <v>132.5</v>
      </c>
      <c r="CL31" s="31">
        <v>187.5</v>
      </c>
      <c r="CM31" s="31">
        <v>149</v>
      </c>
      <c r="CN31" s="31">
        <v>156.5</v>
      </c>
      <c r="CO31" s="31">
        <v>153.5</v>
      </c>
      <c r="CP31" s="31">
        <v>109</v>
      </c>
      <c r="CQ31" s="31">
        <v>179</v>
      </c>
      <c r="CR31" s="31">
        <v>95.5</v>
      </c>
      <c r="CS31" s="31" t="e">
        <v>#VALUE!</v>
      </c>
      <c r="CT31" s="31" t="e">
        <v>#VALUE!</v>
      </c>
      <c r="CU31" s="31">
        <v>73.5</v>
      </c>
      <c r="CV31" s="31">
        <v>103.5</v>
      </c>
      <c r="CW31" s="31">
        <v>158.5</v>
      </c>
      <c r="CX31" s="31">
        <v>120</v>
      </c>
      <c r="CY31" s="31">
        <v>127.5</v>
      </c>
      <c r="CZ31" s="31">
        <v>124.5</v>
      </c>
      <c r="DA31" s="31">
        <v>80</v>
      </c>
      <c r="DB31" s="31">
        <v>150</v>
      </c>
      <c r="DC31" s="31" t="e">
        <v>#VALUE!</v>
      </c>
      <c r="DD31" s="31" t="e">
        <v>#VALUE!</v>
      </c>
      <c r="DE31" s="31">
        <v>95</v>
      </c>
      <c r="DF31" s="31">
        <v>125</v>
      </c>
      <c r="DG31" s="31">
        <v>180</v>
      </c>
      <c r="DH31" s="31">
        <v>141.5</v>
      </c>
      <c r="DI31" s="31">
        <v>149</v>
      </c>
      <c r="DJ31" s="31">
        <v>146</v>
      </c>
      <c r="DK31" s="31">
        <v>101.5</v>
      </c>
      <c r="DL31" s="31">
        <v>171.5</v>
      </c>
      <c r="DM31" s="31"/>
      <c r="DN31" s="31" t="e">
        <v>#VALUE!</v>
      </c>
      <c r="DO31" s="31" t="e">
        <v>#VALUE!</v>
      </c>
      <c r="DP31" s="31" t="e">
        <v>#VALUE!</v>
      </c>
      <c r="DQ31" s="31" t="e">
        <v>#VALUE!</v>
      </c>
      <c r="DR31" s="31" t="e">
        <v>#VALUE!</v>
      </c>
      <c r="DS31" s="31" t="e">
        <v>#VALUE!</v>
      </c>
      <c r="DT31" s="31" t="e">
        <v>#VALUE!</v>
      </c>
      <c r="DU31" s="31" t="e">
        <v>#VALUE!</v>
      </c>
      <c r="DV31" s="31" t="e">
        <v>#VALUE!</v>
      </c>
      <c r="DW31" s="31" t="e">
        <v>#VALUE!</v>
      </c>
      <c r="DX31" s="31" t="e">
        <v>#VALUE!</v>
      </c>
      <c r="DY31" s="31" t="e">
        <v>#VALUE!</v>
      </c>
      <c r="DZ31" s="31" t="e">
        <v>#VALUE!</v>
      </c>
      <c r="EA31" s="31" t="e">
        <v>#VALUE!</v>
      </c>
      <c r="EB31" s="31" t="e">
        <v>#VALUE!</v>
      </c>
      <c r="EC31" s="31" t="e">
        <v>#VALUE!</v>
      </c>
      <c r="ED31" s="31">
        <v>103</v>
      </c>
      <c r="EE31" s="31">
        <v>158</v>
      </c>
      <c r="EF31" s="31">
        <v>119.5</v>
      </c>
      <c r="EG31" s="31">
        <v>127</v>
      </c>
      <c r="EH31" s="31">
        <v>124</v>
      </c>
      <c r="EI31" s="31">
        <v>79.5</v>
      </c>
      <c r="EJ31" s="31">
        <v>149.5</v>
      </c>
      <c r="EK31" s="31">
        <v>188</v>
      </c>
      <c r="EL31" s="31">
        <v>149.5</v>
      </c>
      <c r="EM31" s="31">
        <v>157</v>
      </c>
      <c r="EN31" s="31">
        <v>154</v>
      </c>
      <c r="EO31" s="31">
        <v>109.5</v>
      </c>
      <c r="EP31" s="31">
        <v>179.5</v>
      </c>
      <c r="EQ31" s="31">
        <v>204.5</v>
      </c>
      <c r="ER31" s="31">
        <v>212</v>
      </c>
      <c r="ES31" s="31">
        <v>209</v>
      </c>
      <c r="ET31" s="31">
        <v>164.5</v>
      </c>
      <c r="EU31" s="31">
        <v>234.5</v>
      </c>
      <c r="EV31" s="31">
        <v>173.5</v>
      </c>
      <c r="EW31" s="31">
        <v>170.5</v>
      </c>
      <c r="EX31" s="31">
        <v>126</v>
      </c>
      <c r="EY31" s="31">
        <v>196</v>
      </c>
      <c r="EZ31" s="31">
        <v>178</v>
      </c>
      <c r="FA31" s="31">
        <v>133.5</v>
      </c>
      <c r="FB31" s="31">
        <v>203.5</v>
      </c>
      <c r="FC31" s="31">
        <v>130.5</v>
      </c>
      <c r="FD31" s="31">
        <v>200.5</v>
      </c>
      <c r="FE31" s="31">
        <v>156</v>
      </c>
      <c r="FF31" s="32">
        <v>504.5</v>
      </c>
      <c r="FG31" s="32" t="e">
        <v>#VALUE!</v>
      </c>
      <c r="FH31" s="32">
        <v>325.5</v>
      </c>
      <c r="FI31" s="32" t="e">
        <v>#VALUE!</v>
      </c>
      <c r="FJ31" s="32">
        <v>308</v>
      </c>
      <c r="FK31" s="32">
        <v>371.5</v>
      </c>
      <c r="FL31" s="32">
        <v>399.5</v>
      </c>
      <c r="FM31" s="32">
        <v>381.5</v>
      </c>
      <c r="FN31" s="32">
        <v>390</v>
      </c>
      <c r="FO31" s="32">
        <v>383.5</v>
      </c>
      <c r="FP31" s="32">
        <v>332.5</v>
      </c>
      <c r="FQ31" s="32">
        <v>423.5</v>
      </c>
      <c r="FR31" s="32" t="e">
        <v>#VALUE!</v>
      </c>
      <c r="FS31" s="32">
        <v>298</v>
      </c>
      <c r="FT31" s="32" t="e">
        <v>#VALUE!</v>
      </c>
      <c r="FU31" s="32">
        <v>280.5</v>
      </c>
      <c r="FV31" s="32">
        <v>344</v>
      </c>
      <c r="FW31" s="32">
        <v>372</v>
      </c>
      <c r="FX31" s="32">
        <v>354</v>
      </c>
      <c r="FY31" s="32">
        <v>362.5</v>
      </c>
      <c r="FZ31" s="32">
        <v>356</v>
      </c>
      <c r="GA31" s="32">
        <v>305</v>
      </c>
      <c r="GB31" s="32">
        <v>396</v>
      </c>
      <c r="GC31" s="32" t="e">
        <v>#VALUE!</v>
      </c>
      <c r="GD31" s="32"/>
      <c r="GE31" s="32" t="e">
        <v>#VALUE!</v>
      </c>
      <c r="GF31" s="32" t="e">
        <v>#VALUE!</v>
      </c>
      <c r="GG31" s="32" t="e">
        <v>#VALUE!</v>
      </c>
      <c r="GH31" s="32" t="e">
        <v>#VALUE!</v>
      </c>
      <c r="GI31" s="32" t="e">
        <v>#VALUE!</v>
      </c>
      <c r="GJ31" s="32" t="e">
        <v>#VALUE!</v>
      </c>
      <c r="GK31" s="32" t="e">
        <v>#VALUE!</v>
      </c>
      <c r="GL31" s="32" t="e">
        <v>#VALUE!</v>
      </c>
      <c r="GM31" s="32" t="e">
        <v>#VALUE!</v>
      </c>
      <c r="GN31" s="32">
        <v>101.5</v>
      </c>
      <c r="GO31" s="32">
        <v>165</v>
      </c>
      <c r="GP31" s="32">
        <v>193</v>
      </c>
      <c r="GQ31" s="32">
        <v>175</v>
      </c>
      <c r="GR31" s="32">
        <v>183.5</v>
      </c>
      <c r="GS31" s="32">
        <v>177</v>
      </c>
      <c r="GT31" s="32">
        <v>126</v>
      </c>
      <c r="GU31" s="32">
        <v>217</v>
      </c>
      <c r="GV31" s="32" t="e">
        <v>#VALUE!</v>
      </c>
      <c r="GW31" s="32" t="e">
        <v>#VALUE!</v>
      </c>
      <c r="GX31" s="32" t="e">
        <v>#VALUE!</v>
      </c>
      <c r="GY31" s="32" t="e">
        <v>#VALUE!</v>
      </c>
      <c r="GZ31" s="32" t="e">
        <v>#VALUE!</v>
      </c>
      <c r="HA31" s="32" t="e">
        <v>#VALUE!</v>
      </c>
      <c r="HB31" s="32" t="e">
        <v>#VALUE!</v>
      </c>
      <c r="HC31" s="32" t="e">
        <v>#VALUE!</v>
      </c>
      <c r="HD31" s="32">
        <v>147.5</v>
      </c>
      <c r="HE31" s="32">
        <v>175.5</v>
      </c>
      <c r="HF31" s="32">
        <v>157.5</v>
      </c>
      <c r="HG31" s="32">
        <v>166</v>
      </c>
      <c r="HH31" s="32">
        <v>159.5</v>
      </c>
      <c r="HI31" s="32">
        <v>108.5</v>
      </c>
      <c r="HJ31" s="32">
        <v>199.5</v>
      </c>
      <c r="HK31" s="32">
        <v>239</v>
      </c>
      <c r="HL31" s="32">
        <v>221</v>
      </c>
      <c r="HM31" s="32">
        <v>229.5</v>
      </c>
      <c r="HN31" s="32">
        <v>223</v>
      </c>
      <c r="HO31" s="32">
        <v>172</v>
      </c>
      <c r="HP31" s="32">
        <v>263</v>
      </c>
      <c r="HQ31" s="32">
        <v>249</v>
      </c>
      <c r="HR31" s="32">
        <v>257.5</v>
      </c>
      <c r="HS31" s="32">
        <v>251</v>
      </c>
      <c r="HT31" s="32">
        <v>200</v>
      </c>
      <c r="HU31" s="32">
        <v>291</v>
      </c>
      <c r="HV31" s="32">
        <v>239.5</v>
      </c>
      <c r="HW31" s="32">
        <v>233</v>
      </c>
      <c r="HX31" s="32">
        <v>182</v>
      </c>
      <c r="HY31" s="32">
        <v>273</v>
      </c>
      <c r="HZ31" s="32">
        <v>241.5</v>
      </c>
      <c r="IA31" s="32">
        <v>190.5</v>
      </c>
      <c r="IB31" s="32">
        <v>281.5</v>
      </c>
      <c r="IC31" s="32">
        <v>184</v>
      </c>
      <c r="ID31" s="32">
        <v>275</v>
      </c>
      <c r="IE31" s="32">
        <v>224</v>
      </c>
    </row>
    <row r="32" spans="1:239" x14ac:dyDescent="0.25">
      <c r="A32" s="24" t="s">
        <v>9</v>
      </c>
      <c r="B32" s="24" t="s">
        <v>4</v>
      </c>
      <c r="C32" s="24">
        <v>97</v>
      </c>
      <c r="D32" s="24">
        <v>186</v>
      </c>
      <c r="E32" s="30">
        <v>298</v>
      </c>
      <c r="F32" s="21">
        <v>74</v>
      </c>
      <c r="G32" s="21">
        <v>68.5</v>
      </c>
      <c r="H32" s="21" t="e">
        <v>#VALUE!</v>
      </c>
      <c r="I32" s="21" t="e">
        <v>#VALUE!</v>
      </c>
      <c r="J32" s="21">
        <v>102.5</v>
      </c>
      <c r="K32" s="21">
        <v>94</v>
      </c>
      <c r="L32" s="21">
        <v>98</v>
      </c>
      <c r="M32" s="21">
        <v>116.5</v>
      </c>
      <c r="N32" s="21">
        <v>70</v>
      </c>
      <c r="O32" s="21">
        <v>73</v>
      </c>
      <c r="P32" s="21">
        <v>81</v>
      </c>
      <c r="Q32" s="21">
        <v>144</v>
      </c>
      <c r="R32" s="21">
        <v>77.5</v>
      </c>
      <c r="S32" s="21" t="e">
        <v>#VALUE!</v>
      </c>
      <c r="T32" s="21" t="e">
        <v>#VALUE!</v>
      </c>
      <c r="U32" s="21">
        <v>111.5</v>
      </c>
      <c r="V32" s="21">
        <v>103</v>
      </c>
      <c r="W32" s="21">
        <v>107</v>
      </c>
      <c r="X32" s="21">
        <v>125.5</v>
      </c>
      <c r="Y32" s="21">
        <v>79</v>
      </c>
      <c r="Z32" s="21">
        <v>82</v>
      </c>
      <c r="AA32" s="21">
        <v>90</v>
      </c>
      <c r="AB32" s="21">
        <v>153</v>
      </c>
      <c r="AC32" s="21" t="e">
        <v>#VALUE!</v>
      </c>
      <c r="AD32" s="21" t="e">
        <v>#VALUE!</v>
      </c>
      <c r="AE32" s="21">
        <v>106</v>
      </c>
      <c r="AF32" s="21">
        <v>97.5</v>
      </c>
      <c r="AG32" s="21">
        <v>101.5</v>
      </c>
      <c r="AH32" s="21">
        <v>120</v>
      </c>
      <c r="AI32" s="21">
        <v>73.5</v>
      </c>
      <c r="AJ32" s="21">
        <v>76.5</v>
      </c>
      <c r="AK32" s="21">
        <v>84.5</v>
      </c>
      <c r="AL32" s="21">
        <v>147.5</v>
      </c>
      <c r="AM32" s="21"/>
      <c r="AN32" s="21" t="e">
        <v>#VALUE!</v>
      </c>
      <c r="AO32" s="21" t="e">
        <v>#VALUE!</v>
      </c>
      <c r="AP32" s="21" t="e">
        <v>#VALUE!</v>
      </c>
      <c r="AQ32" s="21" t="e">
        <v>#VALUE!</v>
      </c>
      <c r="AR32" s="21" t="e">
        <v>#VALUE!</v>
      </c>
      <c r="AS32" s="21" t="e">
        <v>#VALUE!</v>
      </c>
      <c r="AT32" s="21" t="e">
        <v>#VALUE!</v>
      </c>
      <c r="AU32" s="21" t="e">
        <v>#VALUE!</v>
      </c>
      <c r="AV32" s="21" t="e">
        <v>#VALUE!</v>
      </c>
      <c r="AW32" s="21" t="e">
        <v>#VALUE!</v>
      </c>
      <c r="AX32" s="21" t="e">
        <v>#VALUE!</v>
      </c>
      <c r="AY32" s="21" t="e">
        <v>#VALUE!</v>
      </c>
      <c r="AZ32" s="21" t="e">
        <v>#VALUE!</v>
      </c>
      <c r="BA32" s="21" t="e">
        <v>#VALUE!</v>
      </c>
      <c r="BB32" s="21" t="e">
        <v>#VALUE!</v>
      </c>
      <c r="BC32" s="21" t="e">
        <v>#VALUE!</v>
      </c>
      <c r="BD32" s="21">
        <v>131.5</v>
      </c>
      <c r="BE32" s="21">
        <v>135.5</v>
      </c>
      <c r="BF32" s="21">
        <v>154</v>
      </c>
      <c r="BG32" s="21">
        <v>107.5</v>
      </c>
      <c r="BH32" s="21">
        <v>110.5</v>
      </c>
      <c r="BI32" s="21">
        <v>118.5</v>
      </c>
      <c r="BJ32" s="21">
        <v>181.5</v>
      </c>
      <c r="BK32" s="21">
        <v>127</v>
      </c>
      <c r="BL32" s="21">
        <v>145.5</v>
      </c>
      <c r="BM32" s="21">
        <v>99</v>
      </c>
      <c r="BN32" s="21">
        <v>102</v>
      </c>
      <c r="BO32" s="21">
        <v>110</v>
      </c>
      <c r="BP32" s="21">
        <v>173</v>
      </c>
      <c r="BQ32" s="21">
        <v>149.5</v>
      </c>
      <c r="BR32" s="21">
        <v>103</v>
      </c>
      <c r="BS32" s="21">
        <v>106</v>
      </c>
      <c r="BT32" s="21">
        <v>114</v>
      </c>
      <c r="BU32" s="21">
        <v>177</v>
      </c>
      <c r="BV32" s="21">
        <v>121.5</v>
      </c>
      <c r="BW32" s="21">
        <v>124.5</v>
      </c>
      <c r="BX32" s="21">
        <v>132.5</v>
      </c>
      <c r="BY32" s="21">
        <v>195.5</v>
      </c>
      <c r="BZ32" s="21">
        <v>78</v>
      </c>
      <c r="CA32" s="21">
        <v>86</v>
      </c>
      <c r="CB32" s="21">
        <v>149</v>
      </c>
      <c r="CC32" s="21">
        <v>89</v>
      </c>
      <c r="CD32" s="21">
        <v>152</v>
      </c>
      <c r="CE32" s="21">
        <v>160</v>
      </c>
      <c r="CF32" s="31">
        <v>131.5</v>
      </c>
      <c r="CG32" s="31">
        <v>153.5</v>
      </c>
      <c r="CH32" s="31" t="e">
        <v>#VALUE!</v>
      </c>
      <c r="CI32" s="31" t="e">
        <v>#VALUE!</v>
      </c>
      <c r="CJ32" s="31">
        <v>187.5</v>
      </c>
      <c r="CK32" s="31">
        <v>178.5</v>
      </c>
      <c r="CL32" s="31">
        <v>169.5</v>
      </c>
      <c r="CM32" s="31">
        <v>219.5</v>
      </c>
      <c r="CN32" s="31">
        <v>140</v>
      </c>
      <c r="CO32" s="31">
        <v>97.5</v>
      </c>
      <c r="CP32" s="31">
        <v>126</v>
      </c>
      <c r="CQ32" s="31">
        <v>211</v>
      </c>
      <c r="CR32" s="31">
        <v>164</v>
      </c>
      <c r="CS32" s="31" t="e">
        <v>#VALUE!</v>
      </c>
      <c r="CT32" s="31" t="e">
        <v>#VALUE!</v>
      </c>
      <c r="CU32" s="31">
        <v>198</v>
      </c>
      <c r="CV32" s="31">
        <v>189</v>
      </c>
      <c r="CW32" s="31">
        <v>180</v>
      </c>
      <c r="CX32" s="31">
        <v>230</v>
      </c>
      <c r="CY32" s="31">
        <v>150.5</v>
      </c>
      <c r="CZ32" s="31">
        <v>108</v>
      </c>
      <c r="DA32" s="31">
        <v>136.5</v>
      </c>
      <c r="DB32" s="31">
        <v>221.5</v>
      </c>
      <c r="DC32" s="31" t="e">
        <v>#VALUE!</v>
      </c>
      <c r="DD32" s="31" t="e">
        <v>#VALUE!</v>
      </c>
      <c r="DE32" s="31">
        <v>220</v>
      </c>
      <c r="DF32" s="31">
        <v>211</v>
      </c>
      <c r="DG32" s="31">
        <v>202</v>
      </c>
      <c r="DH32" s="31">
        <v>252</v>
      </c>
      <c r="DI32" s="31">
        <v>172.5</v>
      </c>
      <c r="DJ32" s="31">
        <v>130</v>
      </c>
      <c r="DK32" s="31">
        <v>158.5</v>
      </c>
      <c r="DL32" s="31">
        <v>243.5</v>
      </c>
      <c r="DM32" s="31"/>
      <c r="DN32" s="31" t="e">
        <v>#VALUE!</v>
      </c>
      <c r="DO32" s="31" t="e">
        <v>#VALUE!</v>
      </c>
      <c r="DP32" s="31" t="e">
        <v>#VALUE!</v>
      </c>
      <c r="DQ32" s="31" t="e">
        <v>#VALUE!</v>
      </c>
      <c r="DR32" s="31" t="e">
        <v>#VALUE!</v>
      </c>
      <c r="DS32" s="31" t="e">
        <v>#VALUE!</v>
      </c>
      <c r="DT32" s="31" t="e">
        <v>#VALUE!</v>
      </c>
      <c r="DU32" s="31" t="e">
        <v>#VALUE!</v>
      </c>
      <c r="DV32" s="31" t="e">
        <v>#VALUE!</v>
      </c>
      <c r="DW32" s="31" t="e">
        <v>#VALUE!</v>
      </c>
      <c r="DX32" s="31" t="e">
        <v>#VALUE!</v>
      </c>
      <c r="DY32" s="31" t="e">
        <v>#VALUE!</v>
      </c>
      <c r="DZ32" s="31" t="e">
        <v>#VALUE!</v>
      </c>
      <c r="EA32" s="31" t="e">
        <v>#VALUE!</v>
      </c>
      <c r="EB32" s="31" t="e">
        <v>#VALUE!</v>
      </c>
      <c r="EC32" s="31" t="e">
        <v>#VALUE!</v>
      </c>
      <c r="ED32" s="31">
        <v>245</v>
      </c>
      <c r="EE32" s="31">
        <v>236</v>
      </c>
      <c r="EF32" s="31">
        <v>286</v>
      </c>
      <c r="EG32" s="31">
        <v>206.5</v>
      </c>
      <c r="EH32" s="31">
        <v>164</v>
      </c>
      <c r="EI32" s="31">
        <v>192.5</v>
      </c>
      <c r="EJ32" s="31">
        <v>277.5</v>
      </c>
      <c r="EK32" s="31">
        <v>227</v>
      </c>
      <c r="EL32" s="31">
        <v>277</v>
      </c>
      <c r="EM32" s="31">
        <v>197.5</v>
      </c>
      <c r="EN32" s="31">
        <v>155</v>
      </c>
      <c r="EO32" s="31">
        <v>183.5</v>
      </c>
      <c r="EP32" s="31">
        <v>268.5</v>
      </c>
      <c r="EQ32" s="31">
        <v>268</v>
      </c>
      <c r="ER32" s="31">
        <v>188.5</v>
      </c>
      <c r="ES32" s="31">
        <v>146</v>
      </c>
      <c r="ET32" s="31">
        <v>174.5</v>
      </c>
      <c r="EU32" s="31">
        <v>259.5</v>
      </c>
      <c r="EV32" s="31">
        <v>238.5</v>
      </c>
      <c r="EW32" s="31">
        <v>196</v>
      </c>
      <c r="EX32" s="31">
        <v>224.5</v>
      </c>
      <c r="EY32" s="31">
        <v>309.5</v>
      </c>
      <c r="EZ32" s="31">
        <v>116.5</v>
      </c>
      <c r="FA32" s="31">
        <v>145</v>
      </c>
      <c r="FB32" s="31">
        <v>230</v>
      </c>
      <c r="FC32" s="31">
        <v>102.5</v>
      </c>
      <c r="FD32" s="31">
        <v>187.5</v>
      </c>
      <c r="FE32" s="31">
        <v>216</v>
      </c>
      <c r="FF32" s="32" t="e">
        <v>#VALUE!</v>
      </c>
      <c r="FG32" s="32" t="e">
        <v>#VALUE!</v>
      </c>
      <c r="FH32" s="32">
        <v>270.5</v>
      </c>
      <c r="FI32" s="32" t="e">
        <v>#VALUE!</v>
      </c>
      <c r="FJ32" s="32">
        <v>398</v>
      </c>
      <c r="FK32" s="32">
        <v>347</v>
      </c>
      <c r="FL32" s="32">
        <v>314</v>
      </c>
      <c r="FM32" s="32">
        <v>403</v>
      </c>
      <c r="FN32" s="32">
        <v>286.5</v>
      </c>
      <c r="FO32" s="32">
        <v>248</v>
      </c>
      <c r="FP32" s="32">
        <v>266</v>
      </c>
      <c r="FQ32" s="32">
        <v>425.5</v>
      </c>
      <c r="FR32" s="32"/>
      <c r="FS32" s="32" t="e">
        <v>#VALUE!</v>
      </c>
      <c r="FT32" s="32"/>
      <c r="FU32" s="32" t="e">
        <v>#VALUE!</v>
      </c>
      <c r="FV32" s="32" t="e">
        <v>#VALUE!</v>
      </c>
      <c r="FW32" s="32" t="e">
        <v>#VALUE!</v>
      </c>
      <c r="FX32" s="32" t="e">
        <v>#VALUE!</v>
      </c>
      <c r="FY32" s="32" t="e">
        <v>#VALUE!</v>
      </c>
      <c r="FZ32" s="32" t="e">
        <v>#VALUE!</v>
      </c>
      <c r="GA32" s="32" t="e">
        <v>#VALUE!</v>
      </c>
      <c r="GB32" s="32" t="e">
        <v>#VALUE!</v>
      </c>
      <c r="GC32" s="32" t="e">
        <v>#VALUE!</v>
      </c>
      <c r="GD32" s="32"/>
      <c r="GE32" s="32" t="e">
        <v>#VALUE!</v>
      </c>
      <c r="GF32" s="32" t="e">
        <v>#VALUE!</v>
      </c>
      <c r="GG32" s="32" t="e">
        <v>#VALUE!</v>
      </c>
      <c r="GH32" s="32" t="e">
        <v>#VALUE!</v>
      </c>
      <c r="GI32" s="32" t="e">
        <v>#VALUE!</v>
      </c>
      <c r="GJ32" s="32" t="e">
        <v>#VALUE!</v>
      </c>
      <c r="GK32" s="32" t="e">
        <v>#VALUE!</v>
      </c>
      <c r="GL32" s="32" t="e">
        <v>#VALUE!</v>
      </c>
      <c r="GM32" s="32" t="e">
        <v>#VALUE!</v>
      </c>
      <c r="GN32" s="32">
        <v>305.5</v>
      </c>
      <c r="GO32" s="32">
        <v>254.5</v>
      </c>
      <c r="GP32" s="32">
        <v>221.5</v>
      </c>
      <c r="GQ32" s="32">
        <v>310.5</v>
      </c>
      <c r="GR32" s="32">
        <v>194</v>
      </c>
      <c r="GS32" s="32">
        <v>155.5</v>
      </c>
      <c r="GT32" s="32">
        <v>173.5</v>
      </c>
      <c r="GU32" s="32">
        <v>333</v>
      </c>
      <c r="GV32" s="32" t="e">
        <v>#VALUE!</v>
      </c>
      <c r="GW32" s="32" t="e">
        <v>#VALUE!</v>
      </c>
      <c r="GX32" s="32" t="e">
        <v>#VALUE!</v>
      </c>
      <c r="GY32" s="32" t="e">
        <v>#VALUE!</v>
      </c>
      <c r="GZ32" s="32" t="e">
        <v>#VALUE!</v>
      </c>
      <c r="HA32" s="32" t="e">
        <v>#VALUE!</v>
      </c>
      <c r="HB32" s="32" t="e">
        <v>#VALUE!</v>
      </c>
      <c r="HC32" s="32" t="e">
        <v>#VALUE!</v>
      </c>
      <c r="HD32" s="32">
        <v>382</v>
      </c>
      <c r="HE32" s="32">
        <v>349</v>
      </c>
      <c r="HF32" s="32">
        <v>438</v>
      </c>
      <c r="HG32" s="32">
        <v>321.5</v>
      </c>
      <c r="HH32" s="32">
        <v>283</v>
      </c>
      <c r="HI32" s="32">
        <v>301</v>
      </c>
      <c r="HJ32" s="32">
        <v>460.5</v>
      </c>
      <c r="HK32" s="32">
        <v>298</v>
      </c>
      <c r="HL32" s="32">
        <v>387</v>
      </c>
      <c r="HM32" s="32">
        <v>270.5</v>
      </c>
      <c r="HN32" s="32">
        <v>232</v>
      </c>
      <c r="HO32" s="32">
        <v>250</v>
      </c>
      <c r="HP32" s="32">
        <v>409.5</v>
      </c>
      <c r="HQ32" s="32">
        <v>354</v>
      </c>
      <c r="HR32" s="32">
        <v>237.5</v>
      </c>
      <c r="HS32" s="32">
        <v>199</v>
      </c>
      <c r="HT32" s="32">
        <v>217</v>
      </c>
      <c r="HU32" s="32">
        <v>376.5</v>
      </c>
      <c r="HV32" s="32">
        <v>326.5</v>
      </c>
      <c r="HW32" s="32">
        <v>288</v>
      </c>
      <c r="HX32" s="32">
        <v>306</v>
      </c>
      <c r="HY32" s="32">
        <v>465.5</v>
      </c>
      <c r="HZ32" s="32">
        <v>171.5</v>
      </c>
      <c r="IA32" s="32">
        <v>189.5</v>
      </c>
      <c r="IB32" s="32">
        <v>349</v>
      </c>
      <c r="IC32" s="32">
        <v>151</v>
      </c>
      <c r="ID32" s="32">
        <v>310.5</v>
      </c>
      <c r="IE32" s="32">
        <v>328.5</v>
      </c>
    </row>
  </sheetData>
  <mergeCells count="1">
    <mergeCell ref="B1:F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AD792-090E-4279-857F-C5CA6DEFAC7F}">
  <dimension ref="A1:AGE33"/>
  <sheetViews>
    <sheetView zoomScale="90" zoomScaleNormal="90" workbookViewId="0">
      <pane xSplit="1" topLeftCell="B1" activePane="topRight" state="frozen"/>
      <selection pane="topRight" activeCell="B1" sqref="B1:F1"/>
    </sheetView>
  </sheetViews>
  <sheetFormatPr defaultColWidth="9.42578125" defaultRowHeight="15" x14ac:dyDescent="0.25"/>
  <cols>
    <col min="1" max="1" width="8" style="1" bestFit="1" customWidth="1"/>
    <col min="2" max="2" width="5.5703125" style="1" bestFit="1" customWidth="1"/>
    <col min="3" max="5" width="9.140625" style="1" bestFit="1" customWidth="1"/>
    <col min="6" max="12" width="27.28515625" style="1" bestFit="1" customWidth="1"/>
    <col min="13" max="16" width="28.42578125" style="1" bestFit="1" customWidth="1"/>
    <col min="17" max="22" width="27.28515625" style="1" bestFit="1" customWidth="1"/>
    <col min="23" max="26" width="28.42578125" style="1" bestFit="1" customWidth="1"/>
    <col min="27" max="31" width="27.28515625" style="1" bestFit="1" customWidth="1"/>
    <col min="32" max="35" width="28.42578125" style="1" bestFit="1" customWidth="1"/>
    <col min="36" max="39" width="27.28515625" style="1" bestFit="1" customWidth="1"/>
    <col min="40" max="43" width="28.42578125" style="1" bestFit="1" customWidth="1"/>
    <col min="44" max="46" width="27.28515625" style="1" bestFit="1" customWidth="1"/>
    <col min="47" max="50" width="28.42578125" style="1" bestFit="1" customWidth="1"/>
    <col min="51" max="52" width="27.28515625" style="1" bestFit="1" customWidth="1"/>
    <col min="53" max="56" width="28.42578125" style="1" bestFit="1" customWidth="1"/>
    <col min="57" max="57" width="27.28515625" style="1" bestFit="1" customWidth="1"/>
    <col min="58" max="65" width="28.42578125" style="1" bestFit="1" customWidth="1"/>
    <col min="66" max="71" width="29.28515625" style="1" bestFit="1" customWidth="1"/>
    <col min="72" max="77" width="27.28515625" style="1" bestFit="1" customWidth="1"/>
    <col min="78" max="81" width="28.42578125" style="1" bestFit="1" customWidth="1"/>
    <col min="82" max="86" width="27.28515625" style="1" bestFit="1" customWidth="1"/>
    <col min="87" max="90" width="28.42578125" style="1" bestFit="1" customWidth="1"/>
    <col min="91" max="94" width="27.28515625" style="1" bestFit="1" customWidth="1"/>
    <col min="95" max="98" width="28.42578125" style="1" bestFit="1" customWidth="1"/>
    <col min="99" max="101" width="27.28515625" style="1" bestFit="1" customWidth="1"/>
    <col min="102" max="105" width="28.42578125" style="1" bestFit="1" customWidth="1"/>
    <col min="106" max="107" width="27.28515625" style="1" bestFit="1" customWidth="1"/>
    <col min="108" max="111" width="28.42578125" style="1" bestFit="1" customWidth="1"/>
    <col min="112" max="112" width="27.28515625" style="1" bestFit="1" customWidth="1"/>
    <col min="113" max="120" width="28.42578125" style="1" bestFit="1" customWidth="1"/>
    <col min="121" max="126" width="29.28515625" style="1" bestFit="1" customWidth="1"/>
    <col min="127" max="131" width="27.28515625" style="1" bestFit="1" customWidth="1"/>
    <col min="132" max="135" width="28.42578125" style="1" bestFit="1" customWidth="1"/>
    <col min="136" max="139" width="27.28515625" style="1" bestFit="1" customWidth="1"/>
    <col min="140" max="143" width="28.42578125" style="1" bestFit="1" customWidth="1"/>
    <col min="144" max="146" width="27.28515625" style="1" bestFit="1" customWidth="1"/>
    <col min="147" max="150" width="28.42578125" style="1" bestFit="1" customWidth="1"/>
    <col min="151" max="152" width="27.28515625" style="1" bestFit="1" customWidth="1"/>
    <col min="153" max="156" width="28.42578125" style="1" bestFit="1" customWidth="1"/>
    <col min="157" max="157" width="27.28515625" style="1" bestFit="1" customWidth="1"/>
    <col min="158" max="165" width="28.42578125" style="1" bestFit="1" customWidth="1"/>
    <col min="166" max="171" width="29.28515625" style="1" bestFit="1" customWidth="1"/>
    <col min="172" max="175" width="27.28515625" style="1" bestFit="1" customWidth="1"/>
    <col min="176" max="179" width="28.42578125" style="1" bestFit="1" customWidth="1"/>
    <col min="180" max="182" width="27.28515625" style="1" bestFit="1" customWidth="1"/>
    <col min="183" max="186" width="28.42578125" style="1" bestFit="1" customWidth="1"/>
    <col min="187" max="188" width="27.28515625" style="1" bestFit="1" customWidth="1"/>
    <col min="189" max="192" width="28.42578125" style="1" bestFit="1" customWidth="1"/>
    <col min="193" max="193" width="27.28515625" style="1" bestFit="1" customWidth="1"/>
    <col min="194" max="201" width="28.42578125" style="1" bestFit="1" customWidth="1"/>
    <col min="202" max="207" width="29.28515625" style="1" bestFit="1" customWidth="1"/>
    <col min="208" max="210" width="27.28515625" style="1" bestFit="1" customWidth="1"/>
    <col min="211" max="214" width="28.42578125" style="1" bestFit="1" customWidth="1"/>
    <col min="215" max="216" width="27.28515625" style="1" bestFit="1" customWidth="1"/>
    <col min="217" max="220" width="28.42578125" style="1" bestFit="1" customWidth="1"/>
    <col min="221" max="221" width="27.28515625" style="1" bestFit="1" customWidth="1"/>
    <col min="222" max="229" width="28.42578125" style="1" bestFit="1" customWidth="1"/>
    <col min="230" max="235" width="29.28515625" style="1" bestFit="1" customWidth="1"/>
    <col min="236" max="237" width="27.28515625" style="1" bestFit="1" customWidth="1"/>
    <col min="238" max="241" width="28.42578125" style="1" bestFit="1" customWidth="1"/>
    <col min="242" max="242" width="27.28515625" style="1" bestFit="1" customWidth="1"/>
    <col min="243" max="250" width="28.42578125" style="1" bestFit="1" customWidth="1"/>
    <col min="251" max="256" width="29.28515625" style="1" bestFit="1" customWidth="1"/>
    <col min="257" max="257" width="27.28515625" style="1" bestFit="1" customWidth="1"/>
    <col min="258" max="265" width="28.42578125" style="1" bestFit="1" customWidth="1"/>
    <col min="266" max="271" width="29.28515625" style="1" bestFit="1" customWidth="1"/>
    <col min="272" max="275" width="28.42578125" style="1" bestFit="1" customWidth="1"/>
    <col min="276" max="287" width="29.28515625" style="1" bestFit="1" customWidth="1"/>
    <col min="288" max="291" width="30.28515625" style="1" bestFit="1" customWidth="1"/>
    <col min="292" max="292" width="27.28515625" style="3" bestFit="1" customWidth="1"/>
    <col min="293" max="298" width="27.28515625" style="1" bestFit="1" customWidth="1"/>
    <col min="299" max="302" width="28.42578125" style="1" bestFit="1" customWidth="1"/>
    <col min="303" max="308" width="27.28515625" style="1" bestFit="1" customWidth="1"/>
    <col min="309" max="312" width="28.42578125" style="1" bestFit="1" customWidth="1"/>
    <col min="313" max="317" width="27.28515625" style="1" bestFit="1" customWidth="1"/>
    <col min="318" max="321" width="28.42578125" style="1" bestFit="1" customWidth="1"/>
    <col min="322" max="325" width="27.28515625" style="1" bestFit="1" customWidth="1"/>
    <col min="326" max="329" width="28.42578125" style="1" bestFit="1" customWidth="1"/>
    <col min="330" max="332" width="27.28515625" style="1" bestFit="1" customWidth="1"/>
    <col min="333" max="336" width="28.42578125" style="1" bestFit="1" customWidth="1"/>
    <col min="337" max="338" width="27.28515625" style="1" bestFit="1" customWidth="1"/>
    <col min="339" max="342" width="28.42578125" style="1" bestFit="1" customWidth="1"/>
    <col min="343" max="343" width="27.28515625" style="1" bestFit="1" customWidth="1"/>
    <col min="344" max="351" width="28.42578125" style="1" bestFit="1" customWidth="1"/>
    <col min="352" max="357" width="29.28515625" style="1" bestFit="1" customWidth="1"/>
    <col min="358" max="363" width="27.28515625" style="1" bestFit="1" customWidth="1"/>
    <col min="364" max="367" width="28.42578125" style="1" bestFit="1" customWidth="1"/>
    <col min="368" max="372" width="27.28515625" style="1" bestFit="1" customWidth="1"/>
    <col min="373" max="376" width="28.42578125" style="1" bestFit="1" customWidth="1"/>
    <col min="377" max="380" width="27.28515625" style="1" bestFit="1" customWidth="1"/>
    <col min="381" max="384" width="28.42578125" style="1" bestFit="1" customWidth="1"/>
    <col min="385" max="387" width="27.28515625" style="1" bestFit="1" customWidth="1"/>
    <col min="388" max="391" width="28.42578125" style="1" bestFit="1" customWidth="1"/>
    <col min="392" max="393" width="27.28515625" style="1" bestFit="1" customWidth="1"/>
    <col min="394" max="397" width="28.42578125" style="1" bestFit="1" customWidth="1"/>
    <col min="398" max="398" width="27.28515625" style="1" bestFit="1" customWidth="1"/>
    <col min="399" max="406" width="28.42578125" style="1" bestFit="1" customWidth="1"/>
    <col min="407" max="412" width="29.28515625" style="1" bestFit="1" customWidth="1"/>
    <col min="413" max="417" width="27.28515625" style="1" bestFit="1" customWidth="1"/>
    <col min="418" max="421" width="28.42578125" style="1" bestFit="1" customWidth="1"/>
    <col min="422" max="425" width="27.28515625" style="1" bestFit="1" customWidth="1"/>
    <col min="426" max="429" width="28.42578125" style="1" bestFit="1" customWidth="1"/>
    <col min="430" max="432" width="27.28515625" style="1" bestFit="1" customWidth="1"/>
    <col min="433" max="436" width="28.42578125" style="1" bestFit="1" customWidth="1"/>
    <col min="437" max="438" width="27.28515625" style="1" bestFit="1" customWidth="1"/>
    <col min="439" max="442" width="28.42578125" style="1" bestFit="1" customWidth="1"/>
    <col min="443" max="443" width="27.28515625" style="1" bestFit="1" customWidth="1"/>
    <col min="444" max="451" width="28.42578125" style="1" bestFit="1" customWidth="1"/>
    <col min="452" max="457" width="29.28515625" style="1" bestFit="1" customWidth="1"/>
    <col min="458" max="461" width="27.28515625" style="1" bestFit="1" customWidth="1"/>
    <col min="462" max="465" width="28.42578125" style="1" bestFit="1" customWidth="1"/>
    <col min="466" max="468" width="27.28515625" style="1" bestFit="1" customWidth="1"/>
    <col min="469" max="472" width="28.42578125" style="1" bestFit="1" customWidth="1"/>
    <col min="473" max="474" width="27.28515625" style="1" bestFit="1" customWidth="1"/>
    <col min="475" max="478" width="28.42578125" style="1" bestFit="1" customWidth="1"/>
    <col min="479" max="479" width="27.28515625" style="1" bestFit="1" customWidth="1"/>
    <col min="480" max="487" width="28.42578125" style="1" bestFit="1" customWidth="1"/>
    <col min="488" max="493" width="29.28515625" style="1" bestFit="1" customWidth="1"/>
    <col min="494" max="496" width="27.28515625" style="1" bestFit="1" customWidth="1"/>
    <col min="497" max="500" width="28.42578125" style="1" bestFit="1" customWidth="1"/>
    <col min="501" max="502" width="27.28515625" style="1" bestFit="1" customWidth="1"/>
    <col min="503" max="506" width="28.42578125" style="1" bestFit="1" customWidth="1"/>
    <col min="507" max="507" width="27.28515625" style="1" bestFit="1" customWidth="1"/>
    <col min="508" max="515" width="28.42578125" style="1" bestFit="1" customWidth="1"/>
    <col min="516" max="521" width="29.28515625" style="1" bestFit="1" customWidth="1"/>
    <col min="522" max="523" width="27.28515625" style="1" bestFit="1" customWidth="1"/>
    <col min="524" max="527" width="28.42578125" style="1" bestFit="1" customWidth="1"/>
    <col min="528" max="528" width="27.28515625" style="1" bestFit="1" customWidth="1"/>
    <col min="529" max="536" width="28.42578125" style="1" bestFit="1" customWidth="1"/>
    <col min="537" max="542" width="29.28515625" style="1" bestFit="1" customWidth="1"/>
    <col min="543" max="543" width="27.28515625" style="1" bestFit="1" customWidth="1"/>
    <col min="544" max="551" width="28.42578125" style="1" bestFit="1" customWidth="1"/>
    <col min="552" max="557" width="29.28515625" style="1" bestFit="1" customWidth="1"/>
    <col min="558" max="561" width="28.42578125" style="1" bestFit="1" customWidth="1"/>
    <col min="562" max="573" width="29.28515625" style="1" bestFit="1" customWidth="1"/>
    <col min="574" max="577" width="30.28515625" style="1" bestFit="1" customWidth="1"/>
    <col min="578" max="584" width="27.28515625" style="1" bestFit="1" customWidth="1"/>
    <col min="585" max="588" width="28.42578125" style="1" bestFit="1" customWidth="1"/>
    <col min="589" max="594" width="27.28515625" style="1" bestFit="1" customWidth="1"/>
    <col min="595" max="598" width="28.42578125" style="1" bestFit="1" customWidth="1"/>
    <col min="599" max="603" width="27.28515625" style="1" bestFit="1" customWidth="1"/>
    <col min="604" max="607" width="28.42578125" style="1" bestFit="1" customWidth="1"/>
    <col min="608" max="611" width="27.28515625" style="1" bestFit="1" customWidth="1"/>
    <col min="612" max="615" width="28.42578125" style="1" bestFit="1" customWidth="1"/>
    <col min="616" max="618" width="27.28515625" style="1" bestFit="1" customWidth="1"/>
    <col min="619" max="622" width="28.42578125" style="1" bestFit="1" customWidth="1"/>
    <col min="623" max="624" width="27.28515625" style="1" bestFit="1" customWidth="1"/>
    <col min="625" max="628" width="28.42578125" style="1" bestFit="1" customWidth="1"/>
    <col min="629" max="629" width="27.28515625" style="1" bestFit="1" customWidth="1"/>
    <col min="630" max="637" width="28.42578125" style="1" bestFit="1" customWidth="1"/>
    <col min="638" max="643" width="29.28515625" style="1" bestFit="1" customWidth="1"/>
    <col min="644" max="649" width="27.28515625" style="1" bestFit="1" customWidth="1"/>
    <col min="650" max="653" width="28.42578125" style="1" bestFit="1" customWidth="1"/>
    <col min="654" max="658" width="27.28515625" style="1" bestFit="1" customWidth="1"/>
    <col min="659" max="662" width="28.42578125" style="1" bestFit="1" customWidth="1"/>
    <col min="663" max="666" width="27.28515625" style="1" bestFit="1" customWidth="1"/>
    <col min="667" max="670" width="28.42578125" style="1" bestFit="1" customWidth="1"/>
    <col min="671" max="673" width="27.28515625" style="1" bestFit="1" customWidth="1"/>
    <col min="674" max="677" width="28.42578125" style="1" bestFit="1" customWidth="1"/>
    <col min="678" max="679" width="27.28515625" style="1" bestFit="1" customWidth="1"/>
    <col min="680" max="683" width="28.42578125" style="1" bestFit="1" customWidth="1"/>
    <col min="684" max="684" width="27.28515625" style="1" bestFit="1" customWidth="1"/>
    <col min="685" max="692" width="28.42578125" style="1" bestFit="1" customWidth="1"/>
    <col min="693" max="698" width="29.28515625" style="1" bestFit="1" customWidth="1"/>
    <col min="699" max="703" width="27.28515625" style="1" bestFit="1" customWidth="1"/>
    <col min="704" max="707" width="28.42578125" style="1" bestFit="1" customWidth="1"/>
    <col min="708" max="711" width="27.28515625" style="1" bestFit="1" customWidth="1"/>
    <col min="712" max="715" width="28.42578125" style="1" bestFit="1" customWidth="1"/>
    <col min="716" max="718" width="27.28515625" style="1" bestFit="1" customWidth="1"/>
    <col min="719" max="722" width="28.42578125" style="1" bestFit="1" customWidth="1"/>
    <col min="723" max="724" width="27.28515625" style="1" bestFit="1" customWidth="1"/>
    <col min="725" max="728" width="28.42578125" style="1" bestFit="1" customWidth="1"/>
    <col min="729" max="729" width="27.28515625" style="1" bestFit="1" customWidth="1"/>
    <col min="730" max="737" width="28.42578125" style="1" bestFit="1" customWidth="1"/>
    <col min="738" max="743" width="29.28515625" style="1" bestFit="1" customWidth="1"/>
    <col min="744" max="747" width="27.28515625" style="1" bestFit="1" customWidth="1"/>
    <col min="748" max="751" width="28.42578125" style="1" bestFit="1" customWidth="1"/>
    <col min="752" max="754" width="27.28515625" style="1" bestFit="1" customWidth="1"/>
    <col min="755" max="758" width="28.42578125" style="1" bestFit="1" customWidth="1"/>
    <col min="759" max="760" width="27.28515625" style="1" bestFit="1" customWidth="1"/>
    <col min="761" max="764" width="28.42578125" style="1" bestFit="1" customWidth="1"/>
    <col min="765" max="765" width="27.28515625" style="1" bestFit="1" customWidth="1"/>
    <col min="766" max="773" width="28.42578125" style="1" bestFit="1" customWidth="1"/>
    <col min="774" max="779" width="29.28515625" style="1" bestFit="1" customWidth="1"/>
    <col min="780" max="782" width="27.28515625" style="1" bestFit="1" customWidth="1"/>
    <col min="783" max="786" width="28.42578125" style="1" bestFit="1" customWidth="1"/>
    <col min="787" max="788" width="27.28515625" style="1" bestFit="1" customWidth="1"/>
    <col min="789" max="792" width="28.42578125" style="1" bestFit="1" customWidth="1"/>
    <col min="793" max="793" width="27.28515625" style="1" bestFit="1" customWidth="1"/>
    <col min="794" max="801" width="28.42578125" style="1" bestFit="1" customWidth="1"/>
    <col min="802" max="807" width="29.28515625" style="1" bestFit="1" customWidth="1"/>
    <col min="808" max="809" width="27.28515625" style="1" bestFit="1" customWidth="1"/>
    <col min="810" max="813" width="28.42578125" style="1" bestFit="1" customWidth="1"/>
    <col min="814" max="814" width="27.28515625" style="1" bestFit="1" customWidth="1"/>
    <col min="815" max="822" width="28.42578125" style="1" bestFit="1" customWidth="1"/>
    <col min="823" max="828" width="29.28515625" style="1" bestFit="1" customWidth="1"/>
    <col min="829" max="829" width="27.28515625" style="1" bestFit="1" customWidth="1"/>
    <col min="830" max="837" width="28.42578125" style="1" bestFit="1" customWidth="1"/>
    <col min="838" max="843" width="29.28515625" style="1" bestFit="1" customWidth="1"/>
    <col min="844" max="847" width="28.42578125" style="1" bestFit="1" customWidth="1"/>
    <col min="848" max="859" width="29.28515625" style="1" bestFit="1" customWidth="1"/>
    <col min="860" max="863" width="30.28515625" style="1" bestFit="1" customWidth="1"/>
    <col min="864" max="16384" width="9.42578125" style="1"/>
  </cols>
  <sheetData>
    <row r="1" spans="1:863" ht="68.45" customHeight="1" thickBot="1" x14ac:dyDescent="0.3">
      <c r="A1" s="19" t="s">
        <v>432</v>
      </c>
      <c r="B1" s="120" t="s">
        <v>3735</v>
      </c>
      <c r="C1" s="120"/>
      <c r="D1" s="120"/>
      <c r="E1" s="120"/>
      <c r="F1" s="121"/>
    </row>
    <row r="2" spans="1:863" x14ac:dyDescent="0.25">
      <c r="F2" s="33" t="s">
        <v>433</v>
      </c>
      <c r="G2" s="33" t="s">
        <v>433</v>
      </c>
      <c r="H2" s="33" t="s">
        <v>433</v>
      </c>
      <c r="I2" s="33" t="s">
        <v>433</v>
      </c>
      <c r="J2" s="33" t="s">
        <v>433</v>
      </c>
      <c r="K2" s="33" t="s">
        <v>433</v>
      </c>
      <c r="L2" s="33" t="s">
        <v>433</v>
      </c>
      <c r="M2" s="33" t="s">
        <v>433</v>
      </c>
      <c r="N2" s="33" t="s">
        <v>433</v>
      </c>
      <c r="O2" s="33" t="s">
        <v>433</v>
      </c>
      <c r="P2" s="33" t="s">
        <v>433</v>
      </c>
      <c r="Q2" s="33" t="s">
        <v>433</v>
      </c>
      <c r="R2" s="33" t="s">
        <v>433</v>
      </c>
      <c r="S2" s="33" t="s">
        <v>433</v>
      </c>
      <c r="T2" s="33" t="s">
        <v>433</v>
      </c>
      <c r="U2" s="33" t="s">
        <v>433</v>
      </c>
      <c r="V2" s="33" t="s">
        <v>433</v>
      </c>
      <c r="W2" s="33" t="s">
        <v>433</v>
      </c>
      <c r="X2" s="33" t="s">
        <v>433</v>
      </c>
      <c r="Y2" s="33" t="s">
        <v>433</v>
      </c>
      <c r="Z2" s="33" t="s">
        <v>433</v>
      </c>
      <c r="AA2" s="33" t="s">
        <v>433</v>
      </c>
      <c r="AB2" s="33" t="s">
        <v>433</v>
      </c>
      <c r="AC2" s="33" t="s">
        <v>433</v>
      </c>
      <c r="AD2" s="33" t="s">
        <v>433</v>
      </c>
      <c r="AE2" s="33" t="s">
        <v>433</v>
      </c>
      <c r="AF2" s="33" t="s">
        <v>433</v>
      </c>
      <c r="AG2" s="33" t="s">
        <v>433</v>
      </c>
      <c r="AH2" s="33" t="s">
        <v>433</v>
      </c>
      <c r="AI2" s="33" t="s">
        <v>433</v>
      </c>
      <c r="AJ2" s="33" t="s">
        <v>433</v>
      </c>
      <c r="AK2" s="33" t="s">
        <v>433</v>
      </c>
      <c r="AL2" s="33" t="s">
        <v>433</v>
      </c>
      <c r="AM2" s="33" t="s">
        <v>433</v>
      </c>
      <c r="AN2" s="33" t="s">
        <v>433</v>
      </c>
      <c r="AO2" s="33" t="s">
        <v>433</v>
      </c>
      <c r="AP2" s="33" t="s">
        <v>433</v>
      </c>
      <c r="AQ2" s="33" t="s">
        <v>433</v>
      </c>
      <c r="AR2" s="33" t="s">
        <v>433</v>
      </c>
      <c r="AS2" s="33" t="s">
        <v>433</v>
      </c>
      <c r="AT2" s="33" t="s">
        <v>433</v>
      </c>
      <c r="AU2" s="33" t="s">
        <v>433</v>
      </c>
      <c r="AV2" s="33" t="s">
        <v>433</v>
      </c>
      <c r="AW2" s="33" t="s">
        <v>433</v>
      </c>
      <c r="AX2" s="33" t="s">
        <v>433</v>
      </c>
      <c r="AY2" s="33" t="s">
        <v>433</v>
      </c>
      <c r="AZ2" s="33" t="s">
        <v>433</v>
      </c>
      <c r="BA2" s="33" t="s">
        <v>433</v>
      </c>
      <c r="BB2" s="33" t="s">
        <v>433</v>
      </c>
      <c r="BC2" s="33" t="s">
        <v>433</v>
      </c>
      <c r="BD2" s="33" t="s">
        <v>433</v>
      </c>
      <c r="BE2" s="33" t="s">
        <v>433</v>
      </c>
      <c r="BF2" s="33" t="s">
        <v>433</v>
      </c>
      <c r="BG2" s="33" t="s">
        <v>433</v>
      </c>
      <c r="BH2" s="33" t="s">
        <v>433</v>
      </c>
      <c r="BI2" s="33" t="s">
        <v>433</v>
      </c>
      <c r="BJ2" s="33" t="s">
        <v>433</v>
      </c>
      <c r="BK2" s="33" t="s">
        <v>433</v>
      </c>
      <c r="BL2" s="33" t="s">
        <v>433</v>
      </c>
      <c r="BM2" s="33" t="s">
        <v>433</v>
      </c>
      <c r="BN2" s="33" t="s">
        <v>433</v>
      </c>
      <c r="BO2" s="33" t="s">
        <v>433</v>
      </c>
      <c r="BP2" s="33" t="s">
        <v>433</v>
      </c>
      <c r="BQ2" s="33" t="s">
        <v>433</v>
      </c>
      <c r="BR2" s="33" t="s">
        <v>433</v>
      </c>
      <c r="BS2" s="33" t="s">
        <v>433</v>
      </c>
      <c r="BT2" s="33" t="s">
        <v>433</v>
      </c>
      <c r="BU2" s="33" t="s">
        <v>433</v>
      </c>
      <c r="BV2" s="33" t="s">
        <v>433</v>
      </c>
      <c r="BW2" s="33" t="s">
        <v>433</v>
      </c>
      <c r="BX2" s="33" t="s">
        <v>433</v>
      </c>
      <c r="BY2" s="33" t="s">
        <v>433</v>
      </c>
      <c r="BZ2" s="33" t="s">
        <v>433</v>
      </c>
      <c r="CA2" s="33" t="s">
        <v>433</v>
      </c>
      <c r="CB2" s="33" t="s">
        <v>433</v>
      </c>
      <c r="CC2" s="33" t="s">
        <v>433</v>
      </c>
      <c r="CD2" s="33" t="s">
        <v>433</v>
      </c>
      <c r="CE2" s="33" t="s">
        <v>433</v>
      </c>
      <c r="CF2" s="33" t="s">
        <v>433</v>
      </c>
      <c r="CG2" s="33" t="s">
        <v>433</v>
      </c>
      <c r="CH2" s="33" t="s">
        <v>433</v>
      </c>
      <c r="CI2" s="33" t="s">
        <v>433</v>
      </c>
      <c r="CJ2" s="33" t="s">
        <v>433</v>
      </c>
      <c r="CK2" s="33" t="s">
        <v>433</v>
      </c>
      <c r="CL2" s="33" t="s">
        <v>433</v>
      </c>
      <c r="CM2" s="33" t="s">
        <v>433</v>
      </c>
      <c r="CN2" s="33" t="s">
        <v>433</v>
      </c>
      <c r="CO2" s="33" t="s">
        <v>433</v>
      </c>
      <c r="CP2" s="33" t="s">
        <v>433</v>
      </c>
      <c r="CQ2" s="33" t="s">
        <v>433</v>
      </c>
      <c r="CR2" s="33" t="s">
        <v>433</v>
      </c>
      <c r="CS2" s="33" t="s">
        <v>433</v>
      </c>
      <c r="CT2" s="33" t="s">
        <v>433</v>
      </c>
      <c r="CU2" s="33" t="s">
        <v>433</v>
      </c>
      <c r="CV2" s="33" t="s">
        <v>433</v>
      </c>
      <c r="CW2" s="33" t="s">
        <v>433</v>
      </c>
      <c r="CX2" s="33" t="s">
        <v>433</v>
      </c>
      <c r="CY2" s="33" t="s">
        <v>433</v>
      </c>
      <c r="CZ2" s="33" t="s">
        <v>433</v>
      </c>
      <c r="DA2" s="33" t="s">
        <v>433</v>
      </c>
      <c r="DB2" s="33" t="s">
        <v>433</v>
      </c>
      <c r="DC2" s="33" t="s">
        <v>433</v>
      </c>
      <c r="DD2" s="33" t="s">
        <v>433</v>
      </c>
      <c r="DE2" s="33" t="s">
        <v>433</v>
      </c>
      <c r="DF2" s="33" t="s">
        <v>433</v>
      </c>
      <c r="DG2" s="33" t="s">
        <v>433</v>
      </c>
      <c r="DH2" s="33" t="s">
        <v>433</v>
      </c>
      <c r="DI2" s="33" t="s">
        <v>433</v>
      </c>
      <c r="DJ2" s="33" t="s">
        <v>433</v>
      </c>
      <c r="DK2" s="33" t="s">
        <v>433</v>
      </c>
      <c r="DL2" s="33" t="s">
        <v>433</v>
      </c>
      <c r="DM2" s="33" t="s">
        <v>433</v>
      </c>
      <c r="DN2" s="33" t="s">
        <v>433</v>
      </c>
      <c r="DO2" s="33" t="s">
        <v>433</v>
      </c>
      <c r="DP2" s="33" t="s">
        <v>433</v>
      </c>
      <c r="DQ2" s="33" t="s">
        <v>433</v>
      </c>
      <c r="DR2" s="33" t="s">
        <v>433</v>
      </c>
      <c r="DS2" s="33" t="s">
        <v>433</v>
      </c>
      <c r="DT2" s="33" t="s">
        <v>433</v>
      </c>
      <c r="DU2" s="33" t="s">
        <v>433</v>
      </c>
      <c r="DV2" s="33" t="s">
        <v>433</v>
      </c>
      <c r="DW2" s="33" t="s">
        <v>433</v>
      </c>
      <c r="DX2" s="33" t="s">
        <v>433</v>
      </c>
      <c r="DY2" s="33" t="s">
        <v>433</v>
      </c>
      <c r="DZ2" s="33" t="s">
        <v>433</v>
      </c>
      <c r="EA2" s="33" t="s">
        <v>433</v>
      </c>
      <c r="EB2" s="33" t="s">
        <v>433</v>
      </c>
      <c r="EC2" s="33" t="s">
        <v>433</v>
      </c>
      <c r="ED2" s="33" t="s">
        <v>433</v>
      </c>
      <c r="EE2" s="33" t="s">
        <v>433</v>
      </c>
      <c r="EF2" s="33" t="s">
        <v>433</v>
      </c>
      <c r="EG2" s="33" t="s">
        <v>433</v>
      </c>
      <c r="EH2" s="33" t="s">
        <v>433</v>
      </c>
      <c r="EI2" s="33" t="s">
        <v>433</v>
      </c>
      <c r="EJ2" s="33" t="s">
        <v>433</v>
      </c>
      <c r="EK2" s="33" t="s">
        <v>433</v>
      </c>
      <c r="EL2" s="33" t="s">
        <v>433</v>
      </c>
      <c r="EM2" s="33" t="s">
        <v>433</v>
      </c>
      <c r="EN2" s="33" t="s">
        <v>433</v>
      </c>
      <c r="EO2" s="33" t="s">
        <v>433</v>
      </c>
      <c r="EP2" s="33" t="s">
        <v>433</v>
      </c>
      <c r="EQ2" s="33" t="s">
        <v>433</v>
      </c>
      <c r="ER2" s="33" t="s">
        <v>433</v>
      </c>
      <c r="ES2" s="33" t="s">
        <v>433</v>
      </c>
      <c r="ET2" s="33" t="s">
        <v>433</v>
      </c>
      <c r="EU2" s="33" t="s">
        <v>433</v>
      </c>
      <c r="EV2" s="33" t="s">
        <v>433</v>
      </c>
      <c r="EW2" s="33" t="s">
        <v>433</v>
      </c>
      <c r="EX2" s="33" t="s">
        <v>433</v>
      </c>
      <c r="EY2" s="33" t="s">
        <v>433</v>
      </c>
      <c r="EZ2" s="33" t="s">
        <v>433</v>
      </c>
      <c r="FA2" s="33" t="s">
        <v>433</v>
      </c>
      <c r="FB2" s="33" t="s">
        <v>433</v>
      </c>
      <c r="FC2" s="33" t="s">
        <v>433</v>
      </c>
      <c r="FD2" s="33" t="s">
        <v>433</v>
      </c>
      <c r="FE2" s="33" t="s">
        <v>433</v>
      </c>
      <c r="FF2" s="33" t="s">
        <v>433</v>
      </c>
      <c r="FG2" s="33" t="s">
        <v>433</v>
      </c>
      <c r="FH2" s="33" t="s">
        <v>433</v>
      </c>
      <c r="FI2" s="33" t="s">
        <v>433</v>
      </c>
      <c r="FJ2" s="33" t="s">
        <v>433</v>
      </c>
      <c r="FK2" s="33" t="s">
        <v>433</v>
      </c>
      <c r="FL2" s="33" t="s">
        <v>433</v>
      </c>
      <c r="FM2" s="33" t="s">
        <v>433</v>
      </c>
      <c r="FN2" s="33" t="s">
        <v>433</v>
      </c>
      <c r="FO2" s="33" t="s">
        <v>433</v>
      </c>
      <c r="FP2" s="33" t="s">
        <v>433</v>
      </c>
      <c r="FQ2" s="33" t="s">
        <v>433</v>
      </c>
      <c r="FR2" s="33" t="s">
        <v>433</v>
      </c>
      <c r="FS2" s="33" t="s">
        <v>433</v>
      </c>
      <c r="FT2" s="33" t="s">
        <v>433</v>
      </c>
      <c r="FU2" s="33" t="s">
        <v>433</v>
      </c>
      <c r="FV2" s="33" t="s">
        <v>433</v>
      </c>
      <c r="FW2" s="33" t="s">
        <v>433</v>
      </c>
      <c r="FX2" s="33" t="s">
        <v>433</v>
      </c>
      <c r="FY2" s="33" t="s">
        <v>433</v>
      </c>
      <c r="FZ2" s="33" t="s">
        <v>433</v>
      </c>
      <c r="GA2" s="33" t="s">
        <v>433</v>
      </c>
      <c r="GB2" s="33" t="s">
        <v>433</v>
      </c>
      <c r="GC2" s="33" t="s">
        <v>433</v>
      </c>
      <c r="GD2" s="33" t="s">
        <v>433</v>
      </c>
      <c r="GE2" s="33" t="s">
        <v>433</v>
      </c>
      <c r="GF2" s="33" t="s">
        <v>433</v>
      </c>
      <c r="GG2" s="33" t="s">
        <v>433</v>
      </c>
      <c r="GH2" s="33" t="s">
        <v>433</v>
      </c>
      <c r="GI2" s="33" t="s">
        <v>433</v>
      </c>
      <c r="GJ2" s="33" t="s">
        <v>433</v>
      </c>
      <c r="GK2" s="33" t="s">
        <v>433</v>
      </c>
      <c r="GL2" s="33" t="s">
        <v>433</v>
      </c>
      <c r="GM2" s="33" t="s">
        <v>433</v>
      </c>
      <c r="GN2" s="33" t="s">
        <v>433</v>
      </c>
      <c r="GO2" s="33" t="s">
        <v>433</v>
      </c>
      <c r="GP2" s="33" t="s">
        <v>433</v>
      </c>
      <c r="GQ2" s="33" t="s">
        <v>433</v>
      </c>
      <c r="GR2" s="33" t="s">
        <v>433</v>
      </c>
      <c r="GS2" s="33" t="s">
        <v>433</v>
      </c>
      <c r="GT2" s="33" t="s">
        <v>433</v>
      </c>
      <c r="GU2" s="33" t="s">
        <v>433</v>
      </c>
      <c r="GV2" s="33" t="s">
        <v>433</v>
      </c>
      <c r="GW2" s="33" t="s">
        <v>433</v>
      </c>
      <c r="GX2" s="33" t="s">
        <v>433</v>
      </c>
      <c r="GY2" s="33" t="s">
        <v>433</v>
      </c>
      <c r="GZ2" s="33" t="s">
        <v>433</v>
      </c>
      <c r="HA2" s="33" t="s">
        <v>433</v>
      </c>
      <c r="HB2" s="33" t="s">
        <v>433</v>
      </c>
      <c r="HC2" s="33" t="s">
        <v>433</v>
      </c>
      <c r="HD2" s="33" t="s">
        <v>433</v>
      </c>
      <c r="HE2" s="33" t="s">
        <v>433</v>
      </c>
      <c r="HF2" s="33" t="s">
        <v>433</v>
      </c>
      <c r="HG2" s="33" t="s">
        <v>433</v>
      </c>
      <c r="HH2" s="33" t="s">
        <v>433</v>
      </c>
      <c r="HI2" s="33" t="s">
        <v>433</v>
      </c>
      <c r="HJ2" s="33" t="s">
        <v>433</v>
      </c>
      <c r="HK2" s="33" t="s">
        <v>433</v>
      </c>
      <c r="HL2" s="33" t="s">
        <v>433</v>
      </c>
      <c r="HM2" s="33" t="s">
        <v>433</v>
      </c>
      <c r="HN2" s="33" t="s">
        <v>433</v>
      </c>
      <c r="HO2" s="33" t="s">
        <v>433</v>
      </c>
      <c r="HP2" s="33" t="s">
        <v>433</v>
      </c>
      <c r="HQ2" s="33" t="s">
        <v>433</v>
      </c>
      <c r="HR2" s="33" t="s">
        <v>433</v>
      </c>
      <c r="HS2" s="33" t="s">
        <v>433</v>
      </c>
      <c r="HT2" s="33" t="s">
        <v>433</v>
      </c>
      <c r="HU2" s="33" t="s">
        <v>433</v>
      </c>
      <c r="HV2" s="33" t="s">
        <v>433</v>
      </c>
      <c r="HW2" s="33" t="s">
        <v>433</v>
      </c>
      <c r="HX2" s="33" t="s">
        <v>433</v>
      </c>
      <c r="HY2" s="33" t="s">
        <v>433</v>
      </c>
      <c r="HZ2" s="33" t="s">
        <v>433</v>
      </c>
      <c r="IA2" s="33" t="s">
        <v>433</v>
      </c>
      <c r="IB2" s="33" t="s">
        <v>433</v>
      </c>
      <c r="IC2" s="33" t="s">
        <v>433</v>
      </c>
      <c r="ID2" s="33" t="s">
        <v>433</v>
      </c>
      <c r="IE2" s="33" t="s">
        <v>433</v>
      </c>
      <c r="IF2" s="33" t="s">
        <v>433</v>
      </c>
      <c r="IG2" s="33" t="s">
        <v>433</v>
      </c>
      <c r="IH2" s="33" t="s">
        <v>433</v>
      </c>
      <c r="II2" s="33" t="s">
        <v>433</v>
      </c>
      <c r="IJ2" s="33" t="s">
        <v>433</v>
      </c>
      <c r="IK2" s="33" t="s">
        <v>433</v>
      </c>
      <c r="IL2" s="33" t="s">
        <v>433</v>
      </c>
      <c r="IM2" s="33" t="s">
        <v>433</v>
      </c>
      <c r="IN2" s="33" t="s">
        <v>433</v>
      </c>
      <c r="IO2" s="33" t="s">
        <v>433</v>
      </c>
      <c r="IP2" s="33" t="s">
        <v>433</v>
      </c>
      <c r="IQ2" s="33" t="s">
        <v>433</v>
      </c>
      <c r="IR2" s="33" t="s">
        <v>433</v>
      </c>
      <c r="IS2" s="33" t="s">
        <v>433</v>
      </c>
      <c r="IT2" s="33" t="s">
        <v>433</v>
      </c>
      <c r="IU2" s="33" t="s">
        <v>433</v>
      </c>
      <c r="IV2" s="33" t="s">
        <v>433</v>
      </c>
      <c r="IW2" s="33" t="s">
        <v>433</v>
      </c>
      <c r="IX2" s="33" t="s">
        <v>433</v>
      </c>
      <c r="IY2" s="33" t="s">
        <v>433</v>
      </c>
      <c r="IZ2" s="33" t="s">
        <v>433</v>
      </c>
      <c r="JA2" s="33" t="s">
        <v>433</v>
      </c>
      <c r="JB2" s="33" t="s">
        <v>433</v>
      </c>
      <c r="JC2" s="33" t="s">
        <v>433</v>
      </c>
      <c r="JD2" s="33" t="s">
        <v>433</v>
      </c>
      <c r="JE2" s="33" t="s">
        <v>433</v>
      </c>
      <c r="JF2" s="33" t="s">
        <v>433</v>
      </c>
      <c r="JG2" s="33" t="s">
        <v>433</v>
      </c>
      <c r="JH2" s="33" t="s">
        <v>433</v>
      </c>
      <c r="JI2" s="33" t="s">
        <v>433</v>
      </c>
      <c r="JJ2" s="33" t="s">
        <v>433</v>
      </c>
      <c r="JK2" s="33" t="s">
        <v>433</v>
      </c>
      <c r="JL2" s="33" t="s">
        <v>433</v>
      </c>
      <c r="JM2" s="33" t="s">
        <v>433</v>
      </c>
      <c r="JN2" s="33" t="s">
        <v>433</v>
      </c>
      <c r="JO2" s="33" t="s">
        <v>433</v>
      </c>
      <c r="JP2" s="33" t="s">
        <v>433</v>
      </c>
      <c r="JQ2" s="33" t="s">
        <v>433</v>
      </c>
      <c r="JR2" s="33" t="s">
        <v>433</v>
      </c>
      <c r="JS2" s="33" t="s">
        <v>433</v>
      </c>
      <c r="JT2" s="33" t="s">
        <v>433</v>
      </c>
      <c r="JU2" s="33" t="s">
        <v>433</v>
      </c>
      <c r="JV2" s="33" t="s">
        <v>433</v>
      </c>
      <c r="JW2" s="33" t="s">
        <v>433</v>
      </c>
      <c r="JX2" s="33" t="s">
        <v>433</v>
      </c>
      <c r="JY2" s="33" t="s">
        <v>433</v>
      </c>
      <c r="JZ2" s="33" t="s">
        <v>433</v>
      </c>
      <c r="KA2" s="33" t="s">
        <v>433</v>
      </c>
      <c r="KB2" s="33" t="s">
        <v>433</v>
      </c>
      <c r="KC2" s="33" t="s">
        <v>433</v>
      </c>
      <c r="KD2" s="33" t="s">
        <v>433</v>
      </c>
      <c r="KE2" s="33" t="s">
        <v>433</v>
      </c>
      <c r="KF2" s="10" t="s">
        <v>434</v>
      </c>
      <c r="KG2" s="10" t="s">
        <v>434</v>
      </c>
      <c r="KH2" s="10" t="s">
        <v>434</v>
      </c>
      <c r="KI2" s="10" t="s">
        <v>434</v>
      </c>
      <c r="KJ2" s="10" t="s">
        <v>434</v>
      </c>
      <c r="KK2" s="10" t="s">
        <v>434</v>
      </c>
      <c r="KL2" s="10" t="s">
        <v>434</v>
      </c>
      <c r="KM2" s="10" t="s">
        <v>434</v>
      </c>
      <c r="KN2" s="10" t="s">
        <v>434</v>
      </c>
      <c r="KO2" s="10" t="s">
        <v>434</v>
      </c>
      <c r="KP2" s="10" t="s">
        <v>434</v>
      </c>
      <c r="KQ2" s="10" t="s">
        <v>434</v>
      </c>
      <c r="KR2" s="10" t="s">
        <v>434</v>
      </c>
      <c r="KS2" s="10" t="s">
        <v>434</v>
      </c>
      <c r="KT2" s="10" t="s">
        <v>434</v>
      </c>
      <c r="KU2" s="10" t="s">
        <v>434</v>
      </c>
      <c r="KV2" s="10" t="s">
        <v>434</v>
      </c>
      <c r="KW2" s="10" t="s">
        <v>434</v>
      </c>
      <c r="KX2" s="10" t="s">
        <v>434</v>
      </c>
      <c r="KY2" s="10" t="s">
        <v>434</v>
      </c>
      <c r="KZ2" s="10" t="s">
        <v>434</v>
      </c>
      <c r="LA2" s="10" t="s">
        <v>434</v>
      </c>
      <c r="LB2" s="10" t="s">
        <v>434</v>
      </c>
      <c r="LC2" s="10" t="s">
        <v>434</v>
      </c>
      <c r="LD2" s="10" t="s">
        <v>434</v>
      </c>
      <c r="LE2" s="10" t="s">
        <v>434</v>
      </c>
      <c r="LF2" s="10" t="s">
        <v>434</v>
      </c>
      <c r="LG2" s="10" t="s">
        <v>434</v>
      </c>
      <c r="LH2" s="10" t="s">
        <v>434</v>
      </c>
      <c r="LI2" s="10" t="s">
        <v>434</v>
      </c>
      <c r="LJ2" s="10" t="s">
        <v>434</v>
      </c>
      <c r="LK2" s="10" t="s">
        <v>434</v>
      </c>
      <c r="LL2" s="10" t="s">
        <v>434</v>
      </c>
      <c r="LM2" s="10" t="s">
        <v>434</v>
      </c>
      <c r="LN2" s="10" t="s">
        <v>434</v>
      </c>
      <c r="LO2" s="10" t="s">
        <v>434</v>
      </c>
      <c r="LP2" s="10" t="s">
        <v>434</v>
      </c>
      <c r="LQ2" s="10" t="s">
        <v>434</v>
      </c>
      <c r="LR2" s="10" t="s">
        <v>434</v>
      </c>
      <c r="LS2" s="10" t="s">
        <v>434</v>
      </c>
      <c r="LT2" s="10" t="s">
        <v>434</v>
      </c>
      <c r="LU2" s="10" t="s">
        <v>434</v>
      </c>
      <c r="LV2" s="10" t="s">
        <v>434</v>
      </c>
      <c r="LW2" s="10" t="s">
        <v>434</v>
      </c>
      <c r="LX2" s="10" t="s">
        <v>434</v>
      </c>
      <c r="LY2" s="10" t="s">
        <v>434</v>
      </c>
      <c r="LZ2" s="10" t="s">
        <v>434</v>
      </c>
      <c r="MA2" s="10" t="s">
        <v>434</v>
      </c>
      <c r="MB2" s="10" t="s">
        <v>434</v>
      </c>
      <c r="MC2" s="10" t="s">
        <v>434</v>
      </c>
      <c r="MD2" s="10" t="s">
        <v>434</v>
      </c>
      <c r="ME2" s="10" t="s">
        <v>434</v>
      </c>
      <c r="MF2" s="10" t="s">
        <v>434</v>
      </c>
      <c r="MG2" s="10" t="s">
        <v>434</v>
      </c>
      <c r="MH2" s="10" t="s">
        <v>434</v>
      </c>
      <c r="MI2" s="10" t="s">
        <v>434</v>
      </c>
      <c r="MJ2" s="10" t="s">
        <v>434</v>
      </c>
      <c r="MK2" s="10" t="s">
        <v>434</v>
      </c>
      <c r="ML2" s="10" t="s">
        <v>434</v>
      </c>
      <c r="MM2" s="10" t="s">
        <v>434</v>
      </c>
      <c r="MN2" s="10" t="s">
        <v>434</v>
      </c>
      <c r="MO2" s="10" t="s">
        <v>434</v>
      </c>
      <c r="MP2" s="10" t="s">
        <v>434</v>
      </c>
      <c r="MQ2" s="10" t="s">
        <v>434</v>
      </c>
      <c r="MR2" s="10" t="s">
        <v>434</v>
      </c>
      <c r="MS2" s="10" t="s">
        <v>434</v>
      </c>
      <c r="MT2" s="10" t="s">
        <v>434</v>
      </c>
      <c r="MU2" s="10" t="s">
        <v>434</v>
      </c>
      <c r="MV2" s="10" t="s">
        <v>434</v>
      </c>
      <c r="MW2" s="10" t="s">
        <v>434</v>
      </c>
      <c r="MX2" s="10" t="s">
        <v>434</v>
      </c>
      <c r="MY2" s="10" t="s">
        <v>434</v>
      </c>
      <c r="MZ2" s="10" t="s">
        <v>434</v>
      </c>
      <c r="NA2" s="10" t="s">
        <v>434</v>
      </c>
      <c r="NB2" s="10" t="s">
        <v>434</v>
      </c>
      <c r="NC2" s="10" t="s">
        <v>434</v>
      </c>
      <c r="ND2" s="10" t="s">
        <v>434</v>
      </c>
      <c r="NE2" s="10" t="s">
        <v>434</v>
      </c>
      <c r="NF2" s="10" t="s">
        <v>434</v>
      </c>
      <c r="NG2" s="10" t="s">
        <v>434</v>
      </c>
      <c r="NH2" s="10" t="s">
        <v>434</v>
      </c>
      <c r="NI2" s="10" t="s">
        <v>434</v>
      </c>
      <c r="NJ2" s="10" t="s">
        <v>434</v>
      </c>
      <c r="NK2" s="10" t="s">
        <v>434</v>
      </c>
      <c r="NL2" s="10" t="s">
        <v>434</v>
      </c>
      <c r="NM2" s="10" t="s">
        <v>434</v>
      </c>
      <c r="NN2" s="10" t="s">
        <v>434</v>
      </c>
      <c r="NO2" s="10" t="s">
        <v>434</v>
      </c>
      <c r="NP2" s="10" t="s">
        <v>434</v>
      </c>
      <c r="NQ2" s="10" t="s">
        <v>434</v>
      </c>
      <c r="NR2" s="10" t="s">
        <v>434</v>
      </c>
      <c r="NS2" s="10" t="s">
        <v>434</v>
      </c>
      <c r="NT2" s="10" t="s">
        <v>434</v>
      </c>
      <c r="NU2" s="10" t="s">
        <v>434</v>
      </c>
      <c r="NV2" s="10" t="s">
        <v>434</v>
      </c>
      <c r="NW2" s="10" t="s">
        <v>434</v>
      </c>
      <c r="NX2" s="10" t="s">
        <v>434</v>
      </c>
      <c r="NY2" s="10" t="s">
        <v>434</v>
      </c>
      <c r="NZ2" s="10" t="s">
        <v>434</v>
      </c>
      <c r="OA2" s="10" t="s">
        <v>434</v>
      </c>
      <c r="OB2" s="10" t="s">
        <v>434</v>
      </c>
      <c r="OC2" s="10" t="s">
        <v>434</v>
      </c>
      <c r="OD2" s="10" t="s">
        <v>434</v>
      </c>
      <c r="OE2" s="10" t="s">
        <v>434</v>
      </c>
      <c r="OF2" s="10" t="s">
        <v>434</v>
      </c>
      <c r="OG2" s="10" t="s">
        <v>434</v>
      </c>
      <c r="OH2" s="10" t="s">
        <v>434</v>
      </c>
      <c r="OI2" s="10" t="s">
        <v>434</v>
      </c>
      <c r="OJ2" s="10" t="s">
        <v>434</v>
      </c>
      <c r="OK2" s="10" t="s">
        <v>434</v>
      </c>
      <c r="OL2" s="10" t="s">
        <v>434</v>
      </c>
      <c r="OM2" s="10" t="s">
        <v>434</v>
      </c>
      <c r="ON2" s="10" t="s">
        <v>434</v>
      </c>
      <c r="OO2" s="10" t="s">
        <v>434</v>
      </c>
      <c r="OP2" s="10" t="s">
        <v>434</v>
      </c>
      <c r="OQ2" s="10" t="s">
        <v>434</v>
      </c>
      <c r="OR2" s="10" t="s">
        <v>434</v>
      </c>
      <c r="OS2" s="10" t="s">
        <v>434</v>
      </c>
      <c r="OT2" s="10" t="s">
        <v>434</v>
      </c>
      <c r="OU2" s="10" t="s">
        <v>434</v>
      </c>
      <c r="OV2" s="10" t="s">
        <v>434</v>
      </c>
      <c r="OW2" s="10" t="s">
        <v>434</v>
      </c>
      <c r="OX2" s="10" t="s">
        <v>434</v>
      </c>
      <c r="OY2" s="10" t="s">
        <v>434</v>
      </c>
      <c r="OZ2" s="10" t="s">
        <v>434</v>
      </c>
      <c r="PA2" s="10" t="s">
        <v>434</v>
      </c>
      <c r="PB2" s="10" t="s">
        <v>434</v>
      </c>
      <c r="PC2" s="10" t="s">
        <v>434</v>
      </c>
      <c r="PD2" s="10" t="s">
        <v>434</v>
      </c>
      <c r="PE2" s="10" t="s">
        <v>434</v>
      </c>
      <c r="PF2" s="10" t="s">
        <v>434</v>
      </c>
      <c r="PG2" s="10" t="s">
        <v>434</v>
      </c>
      <c r="PH2" s="10" t="s">
        <v>434</v>
      </c>
      <c r="PI2" s="10" t="s">
        <v>434</v>
      </c>
      <c r="PJ2" s="10" t="s">
        <v>434</v>
      </c>
      <c r="PK2" s="10" t="s">
        <v>434</v>
      </c>
      <c r="PL2" s="10" t="s">
        <v>434</v>
      </c>
      <c r="PM2" s="10" t="s">
        <v>434</v>
      </c>
      <c r="PN2" s="10" t="s">
        <v>434</v>
      </c>
      <c r="PO2" s="10" t="s">
        <v>434</v>
      </c>
      <c r="PP2" s="10" t="s">
        <v>434</v>
      </c>
      <c r="PQ2" s="10" t="s">
        <v>434</v>
      </c>
      <c r="PR2" s="10" t="s">
        <v>434</v>
      </c>
      <c r="PS2" s="10" t="s">
        <v>434</v>
      </c>
      <c r="PT2" s="10" t="s">
        <v>434</v>
      </c>
      <c r="PU2" s="10" t="s">
        <v>434</v>
      </c>
      <c r="PV2" s="10" t="s">
        <v>434</v>
      </c>
      <c r="PW2" s="10" t="s">
        <v>434</v>
      </c>
      <c r="PX2" s="10" t="s">
        <v>434</v>
      </c>
      <c r="PY2" s="10" t="s">
        <v>434</v>
      </c>
      <c r="PZ2" s="10" t="s">
        <v>434</v>
      </c>
      <c r="QA2" s="10" t="s">
        <v>434</v>
      </c>
      <c r="QB2" s="10" t="s">
        <v>434</v>
      </c>
      <c r="QC2" s="10" t="s">
        <v>434</v>
      </c>
      <c r="QD2" s="10" t="s">
        <v>434</v>
      </c>
      <c r="QE2" s="10" t="s">
        <v>434</v>
      </c>
      <c r="QF2" s="10" t="s">
        <v>434</v>
      </c>
      <c r="QG2" s="10" t="s">
        <v>434</v>
      </c>
      <c r="QH2" s="10" t="s">
        <v>434</v>
      </c>
      <c r="QI2" s="10" t="s">
        <v>434</v>
      </c>
      <c r="QJ2" s="10" t="s">
        <v>434</v>
      </c>
      <c r="QK2" s="10" t="s">
        <v>434</v>
      </c>
      <c r="QL2" s="10" t="s">
        <v>434</v>
      </c>
      <c r="QM2" s="10" t="s">
        <v>434</v>
      </c>
      <c r="QN2" s="10" t="s">
        <v>434</v>
      </c>
      <c r="QO2" s="10" t="s">
        <v>434</v>
      </c>
      <c r="QP2" s="10" t="s">
        <v>434</v>
      </c>
      <c r="QQ2" s="10" t="s">
        <v>434</v>
      </c>
      <c r="QR2" s="10" t="s">
        <v>434</v>
      </c>
      <c r="QS2" s="10" t="s">
        <v>434</v>
      </c>
      <c r="QT2" s="10" t="s">
        <v>434</v>
      </c>
      <c r="QU2" s="10" t="s">
        <v>434</v>
      </c>
      <c r="QV2" s="10" t="s">
        <v>434</v>
      </c>
      <c r="QW2" s="10" t="s">
        <v>434</v>
      </c>
      <c r="QX2" s="10" t="s">
        <v>434</v>
      </c>
      <c r="QY2" s="10" t="s">
        <v>434</v>
      </c>
      <c r="QZ2" s="10" t="s">
        <v>434</v>
      </c>
      <c r="RA2" s="10" t="s">
        <v>434</v>
      </c>
      <c r="RB2" s="10" t="s">
        <v>434</v>
      </c>
      <c r="RC2" s="10" t="s">
        <v>434</v>
      </c>
      <c r="RD2" s="10" t="s">
        <v>434</v>
      </c>
      <c r="RE2" s="10" t="s">
        <v>434</v>
      </c>
      <c r="RF2" s="10" t="s">
        <v>434</v>
      </c>
      <c r="RG2" s="10" t="s">
        <v>434</v>
      </c>
      <c r="RH2" s="10" t="s">
        <v>434</v>
      </c>
      <c r="RI2" s="10" t="s">
        <v>434</v>
      </c>
      <c r="RJ2" s="10" t="s">
        <v>434</v>
      </c>
      <c r="RK2" s="10" t="s">
        <v>434</v>
      </c>
      <c r="RL2" s="10" t="s">
        <v>434</v>
      </c>
      <c r="RM2" s="10" t="s">
        <v>434</v>
      </c>
      <c r="RN2" s="10" t="s">
        <v>434</v>
      </c>
      <c r="RO2" s="10" t="s">
        <v>434</v>
      </c>
      <c r="RP2" s="10" t="s">
        <v>434</v>
      </c>
      <c r="RQ2" s="10" t="s">
        <v>434</v>
      </c>
      <c r="RR2" s="10" t="s">
        <v>434</v>
      </c>
      <c r="RS2" s="10" t="s">
        <v>434</v>
      </c>
      <c r="RT2" s="10" t="s">
        <v>434</v>
      </c>
      <c r="RU2" s="10" t="s">
        <v>434</v>
      </c>
      <c r="RV2" s="10" t="s">
        <v>434</v>
      </c>
      <c r="RW2" s="10" t="s">
        <v>434</v>
      </c>
      <c r="RX2" s="10" t="s">
        <v>434</v>
      </c>
      <c r="RY2" s="10" t="s">
        <v>434</v>
      </c>
      <c r="RZ2" s="10" t="s">
        <v>434</v>
      </c>
      <c r="SA2" s="10" t="s">
        <v>434</v>
      </c>
      <c r="SB2" s="10" t="s">
        <v>434</v>
      </c>
      <c r="SC2" s="10" t="s">
        <v>434</v>
      </c>
      <c r="SD2" s="10" t="s">
        <v>434</v>
      </c>
      <c r="SE2" s="10" t="s">
        <v>434</v>
      </c>
      <c r="SF2" s="10" t="s">
        <v>434</v>
      </c>
      <c r="SG2" s="10" t="s">
        <v>434</v>
      </c>
      <c r="SH2" s="10" t="s">
        <v>434</v>
      </c>
      <c r="SI2" s="10" t="s">
        <v>434</v>
      </c>
      <c r="SJ2" s="10" t="s">
        <v>434</v>
      </c>
      <c r="SK2" s="10" t="s">
        <v>434</v>
      </c>
      <c r="SL2" s="10" t="s">
        <v>434</v>
      </c>
      <c r="SM2" s="10" t="s">
        <v>434</v>
      </c>
      <c r="SN2" s="10" t="s">
        <v>434</v>
      </c>
      <c r="SO2" s="10" t="s">
        <v>434</v>
      </c>
      <c r="SP2" s="10" t="s">
        <v>434</v>
      </c>
      <c r="SQ2" s="10" t="s">
        <v>434</v>
      </c>
      <c r="SR2" s="10" t="s">
        <v>434</v>
      </c>
      <c r="SS2" s="10" t="s">
        <v>434</v>
      </c>
      <c r="ST2" s="10" t="s">
        <v>434</v>
      </c>
      <c r="SU2" s="10" t="s">
        <v>434</v>
      </c>
      <c r="SV2" s="10" t="s">
        <v>434</v>
      </c>
      <c r="SW2" s="10" t="s">
        <v>434</v>
      </c>
      <c r="SX2" s="10" t="s">
        <v>434</v>
      </c>
      <c r="SY2" s="10" t="s">
        <v>434</v>
      </c>
      <c r="SZ2" s="10" t="s">
        <v>434</v>
      </c>
      <c r="TA2" s="10" t="s">
        <v>434</v>
      </c>
      <c r="TB2" s="10" t="s">
        <v>434</v>
      </c>
      <c r="TC2" s="10" t="s">
        <v>434</v>
      </c>
      <c r="TD2" s="10" t="s">
        <v>434</v>
      </c>
      <c r="TE2" s="10" t="s">
        <v>434</v>
      </c>
      <c r="TF2" s="10" t="s">
        <v>434</v>
      </c>
      <c r="TG2" s="10" t="s">
        <v>434</v>
      </c>
      <c r="TH2" s="10" t="s">
        <v>434</v>
      </c>
      <c r="TI2" s="10" t="s">
        <v>434</v>
      </c>
      <c r="TJ2" s="10" t="s">
        <v>434</v>
      </c>
      <c r="TK2" s="10" t="s">
        <v>434</v>
      </c>
      <c r="TL2" s="10" t="s">
        <v>434</v>
      </c>
      <c r="TM2" s="10" t="s">
        <v>434</v>
      </c>
      <c r="TN2" s="10" t="s">
        <v>434</v>
      </c>
      <c r="TO2" s="10" t="s">
        <v>434</v>
      </c>
      <c r="TP2" s="10" t="s">
        <v>434</v>
      </c>
      <c r="TQ2" s="10" t="s">
        <v>434</v>
      </c>
      <c r="TR2" s="10" t="s">
        <v>434</v>
      </c>
      <c r="TS2" s="10" t="s">
        <v>434</v>
      </c>
      <c r="TT2" s="10" t="s">
        <v>434</v>
      </c>
      <c r="TU2" s="10" t="s">
        <v>434</v>
      </c>
      <c r="TV2" s="10" t="s">
        <v>434</v>
      </c>
      <c r="TW2" s="10" t="s">
        <v>434</v>
      </c>
      <c r="TX2" s="10" t="s">
        <v>434</v>
      </c>
      <c r="TY2" s="10" t="s">
        <v>434</v>
      </c>
      <c r="TZ2" s="10" t="s">
        <v>434</v>
      </c>
      <c r="UA2" s="10" t="s">
        <v>434</v>
      </c>
      <c r="UB2" s="10" t="s">
        <v>434</v>
      </c>
      <c r="UC2" s="10" t="s">
        <v>434</v>
      </c>
      <c r="UD2" s="10" t="s">
        <v>434</v>
      </c>
      <c r="UE2" s="10" t="s">
        <v>434</v>
      </c>
      <c r="UF2" s="10" t="s">
        <v>434</v>
      </c>
      <c r="UG2" s="10" t="s">
        <v>434</v>
      </c>
      <c r="UH2" s="10" t="s">
        <v>434</v>
      </c>
      <c r="UI2" s="10" t="s">
        <v>434</v>
      </c>
      <c r="UJ2" s="10" t="s">
        <v>434</v>
      </c>
      <c r="UK2" s="10" t="s">
        <v>434</v>
      </c>
      <c r="UL2" s="10" t="s">
        <v>434</v>
      </c>
      <c r="UM2" s="10" t="s">
        <v>434</v>
      </c>
      <c r="UN2" s="10" t="s">
        <v>434</v>
      </c>
      <c r="UO2" s="10" t="s">
        <v>434</v>
      </c>
      <c r="UP2" s="10" t="s">
        <v>434</v>
      </c>
      <c r="UQ2" s="10" t="s">
        <v>434</v>
      </c>
      <c r="UR2" s="10" t="s">
        <v>434</v>
      </c>
      <c r="US2" s="10" t="s">
        <v>434</v>
      </c>
      <c r="UT2" s="10" t="s">
        <v>434</v>
      </c>
      <c r="UU2" s="10" t="s">
        <v>434</v>
      </c>
      <c r="UV2" s="10" t="s">
        <v>434</v>
      </c>
      <c r="UW2" s="10" t="s">
        <v>434</v>
      </c>
      <c r="UX2" s="10" t="s">
        <v>434</v>
      </c>
      <c r="UY2" s="10" t="s">
        <v>434</v>
      </c>
      <c r="UZ2" s="10" t="s">
        <v>434</v>
      </c>
      <c r="VA2" s="10" t="s">
        <v>434</v>
      </c>
      <c r="VB2" s="10" t="s">
        <v>434</v>
      </c>
      <c r="VC2" s="10" t="s">
        <v>434</v>
      </c>
      <c r="VD2" s="10" t="s">
        <v>434</v>
      </c>
      <c r="VE2" s="10" t="s">
        <v>434</v>
      </c>
      <c r="VF2" s="34" t="s">
        <v>435</v>
      </c>
      <c r="VG2" s="34" t="s">
        <v>435</v>
      </c>
      <c r="VH2" s="34" t="s">
        <v>435</v>
      </c>
      <c r="VI2" s="34" t="s">
        <v>435</v>
      </c>
      <c r="VJ2" s="34" t="s">
        <v>435</v>
      </c>
      <c r="VK2" s="34" t="s">
        <v>435</v>
      </c>
      <c r="VL2" s="34" t="s">
        <v>435</v>
      </c>
      <c r="VM2" s="34" t="s">
        <v>435</v>
      </c>
      <c r="VN2" s="34" t="s">
        <v>435</v>
      </c>
      <c r="VO2" s="34" t="s">
        <v>435</v>
      </c>
      <c r="VP2" s="34" t="s">
        <v>435</v>
      </c>
      <c r="VQ2" s="34" t="s">
        <v>435</v>
      </c>
      <c r="VR2" s="34" t="s">
        <v>435</v>
      </c>
      <c r="VS2" s="34" t="s">
        <v>435</v>
      </c>
      <c r="VT2" s="34" t="s">
        <v>435</v>
      </c>
      <c r="VU2" s="34" t="s">
        <v>435</v>
      </c>
      <c r="VV2" s="34" t="s">
        <v>435</v>
      </c>
      <c r="VW2" s="34" t="s">
        <v>435</v>
      </c>
      <c r="VX2" s="34" t="s">
        <v>435</v>
      </c>
      <c r="VY2" s="34" t="s">
        <v>435</v>
      </c>
      <c r="VZ2" s="34" t="s">
        <v>435</v>
      </c>
      <c r="WA2" s="34" t="s">
        <v>435</v>
      </c>
      <c r="WB2" s="34" t="s">
        <v>435</v>
      </c>
      <c r="WC2" s="34" t="s">
        <v>435</v>
      </c>
      <c r="WD2" s="34" t="s">
        <v>435</v>
      </c>
      <c r="WE2" s="34" t="s">
        <v>435</v>
      </c>
      <c r="WF2" s="34" t="s">
        <v>435</v>
      </c>
      <c r="WG2" s="34" t="s">
        <v>435</v>
      </c>
      <c r="WH2" s="34" t="s">
        <v>435</v>
      </c>
      <c r="WI2" s="34" t="s">
        <v>435</v>
      </c>
      <c r="WJ2" s="34" t="s">
        <v>435</v>
      </c>
      <c r="WK2" s="34" t="s">
        <v>435</v>
      </c>
      <c r="WL2" s="34" t="s">
        <v>435</v>
      </c>
      <c r="WM2" s="34" t="s">
        <v>435</v>
      </c>
      <c r="WN2" s="34" t="s">
        <v>435</v>
      </c>
      <c r="WO2" s="34" t="s">
        <v>435</v>
      </c>
      <c r="WP2" s="34" t="s">
        <v>435</v>
      </c>
      <c r="WQ2" s="34" t="s">
        <v>435</v>
      </c>
      <c r="WR2" s="34" t="s">
        <v>435</v>
      </c>
      <c r="WS2" s="34" t="s">
        <v>435</v>
      </c>
      <c r="WT2" s="34" t="s">
        <v>435</v>
      </c>
      <c r="WU2" s="34" t="s">
        <v>435</v>
      </c>
      <c r="WV2" s="34" t="s">
        <v>435</v>
      </c>
      <c r="WW2" s="34" t="s">
        <v>435</v>
      </c>
      <c r="WX2" s="34" t="s">
        <v>435</v>
      </c>
      <c r="WY2" s="34" t="s">
        <v>435</v>
      </c>
      <c r="WZ2" s="34" t="s">
        <v>435</v>
      </c>
      <c r="XA2" s="34" t="s">
        <v>435</v>
      </c>
      <c r="XB2" s="34" t="s">
        <v>435</v>
      </c>
      <c r="XC2" s="34" t="s">
        <v>435</v>
      </c>
      <c r="XD2" s="34" t="s">
        <v>435</v>
      </c>
      <c r="XE2" s="34" t="s">
        <v>435</v>
      </c>
      <c r="XF2" s="34" t="s">
        <v>435</v>
      </c>
      <c r="XG2" s="34" t="s">
        <v>435</v>
      </c>
      <c r="XH2" s="34" t="s">
        <v>435</v>
      </c>
      <c r="XI2" s="34" t="s">
        <v>435</v>
      </c>
      <c r="XJ2" s="34" t="s">
        <v>435</v>
      </c>
      <c r="XK2" s="34" t="s">
        <v>435</v>
      </c>
      <c r="XL2" s="34" t="s">
        <v>435</v>
      </c>
      <c r="XM2" s="34" t="s">
        <v>435</v>
      </c>
      <c r="XN2" s="34" t="s">
        <v>435</v>
      </c>
      <c r="XO2" s="34" t="s">
        <v>435</v>
      </c>
      <c r="XP2" s="34" t="s">
        <v>435</v>
      </c>
      <c r="XQ2" s="34" t="s">
        <v>435</v>
      </c>
      <c r="XR2" s="34" t="s">
        <v>435</v>
      </c>
      <c r="XS2" s="34" t="s">
        <v>435</v>
      </c>
      <c r="XT2" s="34" t="s">
        <v>435</v>
      </c>
      <c r="XU2" s="34" t="s">
        <v>435</v>
      </c>
      <c r="XV2" s="34" t="s">
        <v>435</v>
      </c>
      <c r="XW2" s="34" t="s">
        <v>435</v>
      </c>
      <c r="XX2" s="34" t="s">
        <v>435</v>
      </c>
      <c r="XY2" s="34" t="s">
        <v>435</v>
      </c>
      <c r="XZ2" s="34" t="s">
        <v>435</v>
      </c>
      <c r="YA2" s="34" t="s">
        <v>435</v>
      </c>
      <c r="YB2" s="34" t="s">
        <v>435</v>
      </c>
      <c r="YC2" s="34" t="s">
        <v>435</v>
      </c>
      <c r="YD2" s="34" t="s">
        <v>435</v>
      </c>
      <c r="YE2" s="34" t="s">
        <v>435</v>
      </c>
      <c r="YF2" s="34" t="s">
        <v>435</v>
      </c>
      <c r="YG2" s="34" t="s">
        <v>435</v>
      </c>
      <c r="YH2" s="34" t="s">
        <v>435</v>
      </c>
      <c r="YI2" s="34" t="s">
        <v>435</v>
      </c>
      <c r="YJ2" s="34" t="s">
        <v>435</v>
      </c>
      <c r="YK2" s="34" t="s">
        <v>435</v>
      </c>
      <c r="YL2" s="34" t="s">
        <v>435</v>
      </c>
      <c r="YM2" s="34" t="s">
        <v>435</v>
      </c>
      <c r="YN2" s="34" t="s">
        <v>435</v>
      </c>
      <c r="YO2" s="34" t="s">
        <v>435</v>
      </c>
      <c r="YP2" s="34" t="s">
        <v>435</v>
      </c>
      <c r="YQ2" s="34" t="s">
        <v>435</v>
      </c>
      <c r="YR2" s="34" t="s">
        <v>435</v>
      </c>
      <c r="YS2" s="34" t="s">
        <v>435</v>
      </c>
      <c r="YT2" s="34" t="s">
        <v>435</v>
      </c>
      <c r="YU2" s="34" t="s">
        <v>435</v>
      </c>
      <c r="YV2" s="34" t="s">
        <v>435</v>
      </c>
      <c r="YW2" s="34" t="s">
        <v>435</v>
      </c>
      <c r="YX2" s="34" t="s">
        <v>435</v>
      </c>
      <c r="YY2" s="34" t="s">
        <v>435</v>
      </c>
      <c r="YZ2" s="34" t="s">
        <v>435</v>
      </c>
      <c r="ZA2" s="34" t="s">
        <v>435</v>
      </c>
      <c r="ZB2" s="34" t="s">
        <v>435</v>
      </c>
      <c r="ZC2" s="34" t="s">
        <v>435</v>
      </c>
      <c r="ZD2" s="34" t="s">
        <v>435</v>
      </c>
      <c r="ZE2" s="34" t="s">
        <v>435</v>
      </c>
      <c r="ZF2" s="34" t="s">
        <v>435</v>
      </c>
      <c r="ZG2" s="34" t="s">
        <v>435</v>
      </c>
      <c r="ZH2" s="34" t="s">
        <v>435</v>
      </c>
      <c r="ZI2" s="34" t="s">
        <v>435</v>
      </c>
      <c r="ZJ2" s="34" t="s">
        <v>435</v>
      </c>
      <c r="ZK2" s="34" t="s">
        <v>435</v>
      </c>
      <c r="ZL2" s="34" t="s">
        <v>435</v>
      </c>
      <c r="ZM2" s="34" t="s">
        <v>435</v>
      </c>
      <c r="ZN2" s="34" t="s">
        <v>435</v>
      </c>
      <c r="ZO2" s="34" t="s">
        <v>435</v>
      </c>
      <c r="ZP2" s="34" t="s">
        <v>435</v>
      </c>
      <c r="ZQ2" s="34" t="s">
        <v>435</v>
      </c>
      <c r="ZR2" s="34" t="s">
        <v>435</v>
      </c>
      <c r="ZS2" s="34" t="s">
        <v>435</v>
      </c>
      <c r="ZT2" s="34" t="s">
        <v>435</v>
      </c>
      <c r="ZU2" s="34" t="s">
        <v>435</v>
      </c>
      <c r="ZV2" s="34" t="s">
        <v>435</v>
      </c>
      <c r="ZW2" s="34" t="s">
        <v>435</v>
      </c>
      <c r="ZX2" s="34" t="s">
        <v>435</v>
      </c>
      <c r="ZY2" s="34" t="s">
        <v>435</v>
      </c>
      <c r="ZZ2" s="34" t="s">
        <v>435</v>
      </c>
      <c r="AAA2" s="34" t="s">
        <v>435</v>
      </c>
      <c r="AAB2" s="34" t="s">
        <v>435</v>
      </c>
      <c r="AAC2" s="34" t="s">
        <v>435</v>
      </c>
      <c r="AAD2" s="34" t="s">
        <v>435</v>
      </c>
      <c r="AAE2" s="34" t="s">
        <v>435</v>
      </c>
      <c r="AAF2" s="34" t="s">
        <v>435</v>
      </c>
      <c r="AAG2" s="34" t="s">
        <v>435</v>
      </c>
      <c r="AAH2" s="34" t="s">
        <v>435</v>
      </c>
      <c r="AAI2" s="34" t="s">
        <v>435</v>
      </c>
      <c r="AAJ2" s="34" t="s">
        <v>435</v>
      </c>
      <c r="AAK2" s="34" t="s">
        <v>435</v>
      </c>
      <c r="AAL2" s="34" t="s">
        <v>435</v>
      </c>
      <c r="AAM2" s="34" t="s">
        <v>435</v>
      </c>
      <c r="AAN2" s="34" t="s">
        <v>435</v>
      </c>
      <c r="AAO2" s="34" t="s">
        <v>435</v>
      </c>
      <c r="AAP2" s="34" t="s">
        <v>435</v>
      </c>
      <c r="AAQ2" s="34" t="s">
        <v>435</v>
      </c>
      <c r="AAR2" s="34" t="s">
        <v>435</v>
      </c>
      <c r="AAS2" s="34" t="s">
        <v>435</v>
      </c>
      <c r="AAT2" s="34" t="s">
        <v>435</v>
      </c>
      <c r="AAU2" s="34" t="s">
        <v>435</v>
      </c>
      <c r="AAV2" s="34" t="s">
        <v>435</v>
      </c>
      <c r="AAW2" s="34" t="s">
        <v>435</v>
      </c>
      <c r="AAX2" s="34" t="s">
        <v>435</v>
      </c>
      <c r="AAY2" s="34" t="s">
        <v>435</v>
      </c>
      <c r="AAZ2" s="34" t="s">
        <v>435</v>
      </c>
      <c r="ABA2" s="34" t="s">
        <v>435</v>
      </c>
      <c r="ABB2" s="34" t="s">
        <v>435</v>
      </c>
      <c r="ABC2" s="34" t="s">
        <v>435</v>
      </c>
      <c r="ABD2" s="34" t="s">
        <v>435</v>
      </c>
      <c r="ABE2" s="34" t="s">
        <v>435</v>
      </c>
      <c r="ABF2" s="34" t="s">
        <v>435</v>
      </c>
      <c r="ABG2" s="34" t="s">
        <v>435</v>
      </c>
      <c r="ABH2" s="34" t="s">
        <v>435</v>
      </c>
      <c r="ABI2" s="34" t="s">
        <v>435</v>
      </c>
      <c r="ABJ2" s="34" t="s">
        <v>435</v>
      </c>
      <c r="ABK2" s="34" t="s">
        <v>435</v>
      </c>
      <c r="ABL2" s="34" t="s">
        <v>435</v>
      </c>
      <c r="ABM2" s="34" t="s">
        <v>435</v>
      </c>
      <c r="ABN2" s="34" t="s">
        <v>435</v>
      </c>
      <c r="ABO2" s="34" t="s">
        <v>435</v>
      </c>
      <c r="ABP2" s="34" t="s">
        <v>435</v>
      </c>
      <c r="ABQ2" s="34" t="s">
        <v>435</v>
      </c>
      <c r="ABR2" s="34" t="s">
        <v>435</v>
      </c>
      <c r="ABS2" s="34" t="s">
        <v>435</v>
      </c>
      <c r="ABT2" s="34" t="s">
        <v>435</v>
      </c>
      <c r="ABU2" s="34" t="s">
        <v>435</v>
      </c>
      <c r="ABV2" s="34" t="s">
        <v>435</v>
      </c>
      <c r="ABW2" s="34" t="s">
        <v>435</v>
      </c>
      <c r="ABX2" s="34" t="s">
        <v>435</v>
      </c>
      <c r="ABY2" s="34" t="s">
        <v>435</v>
      </c>
      <c r="ABZ2" s="34" t="s">
        <v>435</v>
      </c>
      <c r="ACA2" s="34" t="s">
        <v>435</v>
      </c>
      <c r="ACB2" s="34" t="s">
        <v>435</v>
      </c>
      <c r="ACC2" s="34" t="s">
        <v>435</v>
      </c>
      <c r="ACD2" s="34" t="s">
        <v>435</v>
      </c>
      <c r="ACE2" s="34" t="s">
        <v>435</v>
      </c>
      <c r="ACF2" s="34" t="s">
        <v>435</v>
      </c>
      <c r="ACG2" s="34" t="s">
        <v>435</v>
      </c>
      <c r="ACH2" s="34" t="s">
        <v>435</v>
      </c>
      <c r="ACI2" s="34" t="s">
        <v>435</v>
      </c>
      <c r="ACJ2" s="34" t="s">
        <v>435</v>
      </c>
      <c r="ACK2" s="34" t="s">
        <v>435</v>
      </c>
      <c r="ACL2" s="34" t="s">
        <v>435</v>
      </c>
      <c r="ACM2" s="34" t="s">
        <v>435</v>
      </c>
      <c r="ACN2" s="34" t="s">
        <v>435</v>
      </c>
      <c r="ACO2" s="34" t="s">
        <v>435</v>
      </c>
      <c r="ACP2" s="34" t="s">
        <v>435</v>
      </c>
      <c r="ACQ2" s="34" t="s">
        <v>435</v>
      </c>
      <c r="ACR2" s="34" t="s">
        <v>435</v>
      </c>
      <c r="ACS2" s="34" t="s">
        <v>435</v>
      </c>
      <c r="ACT2" s="34" t="s">
        <v>435</v>
      </c>
      <c r="ACU2" s="34" t="s">
        <v>435</v>
      </c>
      <c r="ACV2" s="34" t="s">
        <v>435</v>
      </c>
      <c r="ACW2" s="34" t="s">
        <v>435</v>
      </c>
      <c r="ACX2" s="34" t="s">
        <v>435</v>
      </c>
      <c r="ACY2" s="34" t="s">
        <v>435</v>
      </c>
      <c r="ACZ2" s="34" t="s">
        <v>435</v>
      </c>
      <c r="ADA2" s="34" t="s">
        <v>435</v>
      </c>
      <c r="ADB2" s="34" t="s">
        <v>435</v>
      </c>
      <c r="ADC2" s="34" t="s">
        <v>435</v>
      </c>
      <c r="ADD2" s="34" t="s">
        <v>435</v>
      </c>
      <c r="ADE2" s="34" t="s">
        <v>435</v>
      </c>
      <c r="ADF2" s="34" t="s">
        <v>435</v>
      </c>
      <c r="ADG2" s="34" t="s">
        <v>435</v>
      </c>
      <c r="ADH2" s="34" t="s">
        <v>435</v>
      </c>
      <c r="ADI2" s="34" t="s">
        <v>435</v>
      </c>
      <c r="ADJ2" s="34" t="s">
        <v>435</v>
      </c>
      <c r="ADK2" s="34" t="s">
        <v>435</v>
      </c>
      <c r="ADL2" s="34" t="s">
        <v>435</v>
      </c>
      <c r="ADM2" s="34" t="s">
        <v>435</v>
      </c>
      <c r="ADN2" s="34" t="s">
        <v>435</v>
      </c>
      <c r="ADO2" s="34" t="s">
        <v>435</v>
      </c>
      <c r="ADP2" s="34" t="s">
        <v>435</v>
      </c>
      <c r="ADQ2" s="34" t="s">
        <v>435</v>
      </c>
      <c r="ADR2" s="34" t="s">
        <v>435</v>
      </c>
      <c r="ADS2" s="34" t="s">
        <v>435</v>
      </c>
      <c r="ADT2" s="34" t="s">
        <v>435</v>
      </c>
      <c r="ADU2" s="34" t="s">
        <v>435</v>
      </c>
      <c r="ADV2" s="34" t="s">
        <v>435</v>
      </c>
      <c r="ADW2" s="34" t="s">
        <v>435</v>
      </c>
      <c r="ADX2" s="34" t="s">
        <v>435</v>
      </c>
      <c r="ADY2" s="34" t="s">
        <v>435</v>
      </c>
      <c r="ADZ2" s="34" t="s">
        <v>435</v>
      </c>
      <c r="AEA2" s="34" t="s">
        <v>435</v>
      </c>
      <c r="AEB2" s="34" t="s">
        <v>435</v>
      </c>
      <c r="AEC2" s="34" t="s">
        <v>435</v>
      </c>
      <c r="AED2" s="34" t="s">
        <v>435</v>
      </c>
      <c r="AEE2" s="34" t="s">
        <v>435</v>
      </c>
      <c r="AEF2" s="34" t="s">
        <v>435</v>
      </c>
      <c r="AEG2" s="34" t="s">
        <v>435</v>
      </c>
      <c r="AEH2" s="34" t="s">
        <v>435</v>
      </c>
      <c r="AEI2" s="34" t="s">
        <v>435</v>
      </c>
      <c r="AEJ2" s="34" t="s">
        <v>435</v>
      </c>
      <c r="AEK2" s="34" t="s">
        <v>435</v>
      </c>
      <c r="AEL2" s="34" t="s">
        <v>435</v>
      </c>
      <c r="AEM2" s="34" t="s">
        <v>435</v>
      </c>
      <c r="AEN2" s="34" t="s">
        <v>435</v>
      </c>
      <c r="AEO2" s="34" t="s">
        <v>435</v>
      </c>
      <c r="AEP2" s="34" t="s">
        <v>435</v>
      </c>
      <c r="AEQ2" s="34" t="s">
        <v>435</v>
      </c>
      <c r="AER2" s="34" t="s">
        <v>435</v>
      </c>
      <c r="AES2" s="34" t="s">
        <v>435</v>
      </c>
      <c r="AET2" s="34" t="s">
        <v>435</v>
      </c>
      <c r="AEU2" s="34" t="s">
        <v>435</v>
      </c>
      <c r="AEV2" s="34" t="s">
        <v>435</v>
      </c>
      <c r="AEW2" s="34" t="s">
        <v>435</v>
      </c>
      <c r="AEX2" s="34" t="s">
        <v>435</v>
      </c>
      <c r="AEY2" s="34" t="s">
        <v>435</v>
      </c>
      <c r="AEZ2" s="34" t="s">
        <v>435</v>
      </c>
      <c r="AFA2" s="34" t="s">
        <v>435</v>
      </c>
      <c r="AFB2" s="34" t="s">
        <v>435</v>
      </c>
      <c r="AFC2" s="34" t="s">
        <v>435</v>
      </c>
      <c r="AFD2" s="34" t="s">
        <v>435</v>
      </c>
      <c r="AFE2" s="34" t="s">
        <v>435</v>
      </c>
      <c r="AFF2" s="34" t="s">
        <v>435</v>
      </c>
      <c r="AFG2" s="34" t="s">
        <v>435</v>
      </c>
      <c r="AFH2" s="34" t="s">
        <v>435</v>
      </c>
      <c r="AFI2" s="34" t="s">
        <v>435</v>
      </c>
      <c r="AFJ2" s="34" t="s">
        <v>435</v>
      </c>
      <c r="AFK2" s="34" t="s">
        <v>435</v>
      </c>
      <c r="AFL2" s="34" t="s">
        <v>435</v>
      </c>
      <c r="AFM2" s="34" t="s">
        <v>435</v>
      </c>
      <c r="AFN2" s="34" t="s">
        <v>435</v>
      </c>
      <c r="AFO2" s="34" t="s">
        <v>435</v>
      </c>
      <c r="AFP2" s="34" t="s">
        <v>435</v>
      </c>
      <c r="AFQ2" s="34" t="s">
        <v>435</v>
      </c>
      <c r="AFR2" s="34" t="s">
        <v>435</v>
      </c>
      <c r="AFS2" s="34" t="s">
        <v>435</v>
      </c>
      <c r="AFT2" s="34" t="s">
        <v>435</v>
      </c>
      <c r="AFU2" s="34" t="s">
        <v>435</v>
      </c>
      <c r="AFV2" s="34" t="s">
        <v>435</v>
      </c>
      <c r="AFW2" s="34" t="s">
        <v>435</v>
      </c>
      <c r="AFX2" s="34" t="s">
        <v>435</v>
      </c>
      <c r="AFY2" s="34" t="s">
        <v>435</v>
      </c>
      <c r="AFZ2" s="34" t="s">
        <v>435</v>
      </c>
      <c r="AGA2" s="34" t="s">
        <v>435</v>
      </c>
      <c r="AGB2" s="34" t="s">
        <v>435</v>
      </c>
      <c r="AGC2" s="34" t="s">
        <v>435</v>
      </c>
      <c r="AGD2" s="34" t="s">
        <v>435</v>
      </c>
      <c r="AGE2" s="34" t="s">
        <v>435</v>
      </c>
    </row>
    <row r="3" spans="1:863" ht="75" x14ac:dyDescent="0.25">
      <c r="A3" s="35" t="s">
        <v>0</v>
      </c>
      <c r="B3" s="35" t="s">
        <v>431</v>
      </c>
      <c r="C3" s="36" t="s">
        <v>437</v>
      </c>
      <c r="D3" s="36" t="s">
        <v>436</v>
      </c>
      <c r="E3" s="37" t="s">
        <v>438</v>
      </c>
      <c r="F3" s="38" t="s">
        <v>90</v>
      </c>
      <c r="G3" s="38" t="s">
        <v>91</v>
      </c>
      <c r="H3" s="38" t="s">
        <v>92</v>
      </c>
      <c r="I3" s="38" t="s">
        <v>93</v>
      </c>
      <c r="J3" s="38" t="s">
        <v>94</v>
      </c>
      <c r="K3" s="38" t="s">
        <v>95</v>
      </c>
      <c r="L3" s="38" t="s">
        <v>96</v>
      </c>
      <c r="M3" s="38" t="s">
        <v>97</v>
      </c>
      <c r="N3" s="38" t="s">
        <v>98</v>
      </c>
      <c r="O3" s="38" t="s">
        <v>99</v>
      </c>
      <c r="P3" s="38" t="s">
        <v>100</v>
      </c>
      <c r="Q3" s="38" t="s">
        <v>101</v>
      </c>
      <c r="R3" s="38" t="s">
        <v>102</v>
      </c>
      <c r="S3" s="38" t="s">
        <v>103</v>
      </c>
      <c r="T3" s="38" t="s">
        <v>104</v>
      </c>
      <c r="U3" s="38" t="s">
        <v>105</v>
      </c>
      <c r="V3" s="38" t="s">
        <v>106</v>
      </c>
      <c r="W3" s="38" t="s">
        <v>107</v>
      </c>
      <c r="X3" s="38" t="s">
        <v>108</v>
      </c>
      <c r="Y3" s="38" t="s">
        <v>109</v>
      </c>
      <c r="Z3" s="38" t="s">
        <v>110</v>
      </c>
      <c r="AA3" s="38" t="s">
        <v>111</v>
      </c>
      <c r="AB3" s="38" t="s">
        <v>112</v>
      </c>
      <c r="AC3" s="38" t="s">
        <v>113</v>
      </c>
      <c r="AD3" s="38" t="s">
        <v>114</v>
      </c>
      <c r="AE3" s="38" t="s">
        <v>115</v>
      </c>
      <c r="AF3" s="38" t="s">
        <v>116</v>
      </c>
      <c r="AG3" s="38" t="s">
        <v>117</v>
      </c>
      <c r="AH3" s="38" t="s">
        <v>118</v>
      </c>
      <c r="AI3" s="38" t="s">
        <v>119</v>
      </c>
      <c r="AJ3" s="38" t="s">
        <v>120</v>
      </c>
      <c r="AK3" s="38" t="s">
        <v>121</v>
      </c>
      <c r="AL3" s="38" t="s">
        <v>122</v>
      </c>
      <c r="AM3" s="38" t="s">
        <v>123</v>
      </c>
      <c r="AN3" s="38" t="s">
        <v>124</v>
      </c>
      <c r="AO3" s="38" t="s">
        <v>125</v>
      </c>
      <c r="AP3" s="38" t="s">
        <v>126</v>
      </c>
      <c r="AQ3" s="38" t="s">
        <v>127</v>
      </c>
      <c r="AR3" s="38" t="s">
        <v>128</v>
      </c>
      <c r="AS3" s="38" t="s">
        <v>129</v>
      </c>
      <c r="AT3" s="38" t="s">
        <v>130</v>
      </c>
      <c r="AU3" s="38" t="s">
        <v>131</v>
      </c>
      <c r="AV3" s="38" t="s">
        <v>132</v>
      </c>
      <c r="AW3" s="38" t="s">
        <v>133</v>
      </c>
      <c r="AX3" s="38" t="s">
        <v>134</v>
      </c>
      <c r="AY3" s="38" t="s">
        <v>135</v>
      </c>
      <c r="AZ3" s="38" t="s">
        <v>136</v>
      </c>
      <c r="BA3" s="38" t="s">
        <v>137</v>
      </c>
      <c r="BB3" s="38" t="s">
        <v>138</v>
      </c>
      <c r="BC3" s="38" t="s">
        <v>139</v>
      </c>
      <c r="BD3" s="38" t="s">
        <v>140</v>
      </c>
      <c r="BE3" s="38" t="s">
        <v>141</v>
      </c>
      <c r="BF3" s="38" t="s">
        <v>142</v>
      </c>
      <c r="BG3" s="38" t="s">
        <v>143</v>
      </c>
      <c r="BH3" s="38" t="s">
        <v>144</v>
      </c>
      <c r="BI3" s="38" t="s">
        <v>145</v>
      </c>
      <c r="BJ3" s="38" t="s">
        <v>146</v>
      </c>
      <c r="BK3" s="38" t="s">
        <v>147</v>
      </c>
      <c r="BL3" s="38" t="s">
        <v>148</v>
      </c>
      <c r="BM3" s="38" t="s">
        <v>149</v>
      </c>
      <c r="BN3" s="38" t="s">
        <v>150</v>
      </c>
      <c r="BO3" s="38" t="s">
        <v>151</v>
      </c>
      <c r="BP3" s="38" t="s">
        <v>152</v>
      </c>
      <c r="BQ3" s="38" t="s">
        <v>153</v>
      </c>
      <c r="BR3" s="38" t="s">
        <v>154</v>
      </c>
      <c r="BS3" s="38" t="s">
        <v>155</v>
      </c>
      <c r="BT3" s="38" t="s">
        <v>156</v>
      </c>
      <c r="BU3" s="38" t="s">
        <v>157</v>
      </c>
      <c r="BV3" s="38" t="s">
        <v>158</v>
      </c>
      <c r="BW3" s="38" t="s">
        <v>159</v>
      </c>
      <c r="BX3" s="38" t="s">
        <v>160</v>
      </c>
      <c r="BY3" s="38" t="s">
        <v>161</v>
      </c>
      <c r="BZ3" s="38" t="s">
        <v>162</v>
      </c>
      <c r="CA3" s="38" t="s">
        <v>163</v>
      </c>
      <c r="CB3" s="38" t="s">
        <v>164</v>
      </c>
      <c r="CC3" s="38" t="s">
        <v>165</v>
      </c>
      <c r="CD3" s="38" t="s">
        <v>166</v>
      </c>
      <c r="CE3" s="38" t="s">
        <v>167</v>
      </c>
      <c r="CF3" s="38" t="s">
        <v>168</v>
      </c>
      <c r="CG3" s="38" t="s">
        <v>169</v>
      </c>
      <c r="CH3" s="38" t="s">
        <v>170</v>
      </c>
      <c r="CI3" s="38" t="s">
        <v>171</v>
      </c>
      <c r="CJ3" s="38" t="s">
        <v>172</v>
      </c>
      <c r="CK3" s="38" t="s">
        <v>173</v>
      </c>
      <c r="CL3" s="38" t="s">
        <v>174</v>
      </c>
      <c r="CM3" s="38" t="s">
        <v>175</v>
      </c>
      <c r="CN3" s="38" t="s">
        <v>176</v>
      </c>
      <c r="CO3" s="38" t="s">
        <v>177</v>
      </c>
      <c r="CP3" s="38" t="s">
        <v>178</v>
      </c>
      <c r="CQ3" s="38" t="s">
        <v>179</v>
      </c>
      <c r="CR3" s="38" t="s">
        <v>180</v>
      </c>
      <c r="CS3" s="38" t="s">
        <v>181</v>
      </c>
      <c r="CT3" s="38" t="s">
        <v>182</v>
      </c>
      <c r="CU3" s="38" t="s">
        <v>183</v>
      </c>
      <c r="CV3" s="38" t="s">
        <v>184</v>
      </c>
      <c r="CW3" s="38" t="s">
        <v>185</v>
      </c>
      <c r="CX3" s="38" t="s">
        <v>186</v>
      </c>
      <c r="CY3" s="38" t="s">
        <v>187</v>
      </c>
      <c r="CZ3" s="38" t="s">
        <v>188</v>
      </c>
      <c r="DA3" s="38" t="s">
        <v>189</v>
      </c>
      <c r="DB3" s="38" t="s">
        <v>190</v>
      </c>
      <c r="DC3" s="38" t="s">
        <v>191</v>
      </c>
      <c r="DD3" s="38" t="s">
        <v>192</v>
      </c>
      <c r="DE3" s="38" t="s">
        <v>193</v>
      </c>
      <c r="DF3" s="38" t="s">
        <v>194</v>
      </c>
      <c r="DG3" s="38" t="s">
        <v>195</v>
      </c>
      <c r="DH3" s="38" t="s">
        <v>196</v>
      </c>
      <c r="DI3" s="38" t="s">
        <v>197</v>
      </c>
      <c r="DJ3" s="38" t="s">
        <v>198</v>
      </c>
      <c r="DK3" s="38" t="s">
        <v>199</v>
      </c>
      <c r="DL3" s="38" t="s">
        <v>200</v>
      </c>
      <c r="DM3" s="38" t="s">
        <v>201</v>
      </c>
      <c r="DN3" s="38" t="s">
        <v>202</v>
      </c>
      <c r="DO3" s="38" t="s">
        <v>203</v>
      </c>
      <c r="DP3" s="38" t="s">
        <v>204</v>
      </c>
      <c r="DQ3" s="38" t="s">
        <v>205</v>
      </c>
      <c r="DR3" s="38" t="s">
        <v>206</v>
      </c>
      <c r="DS3" s="38" t="s">
        <v>207</v>
      </c>
      <c r="DT3" s="38" t="s">
        <v>208</v>
      </c>
      <c r="DU3" s="38" t="s">
        <v>209</v>
      </c>
      <c r="DV3" s="38" t="s">
        <v>210</v>
      </c>
      <c r="DW3" s="38" t="s">
        <v>211</v>
      </c>
      <c r="DX3" s="38" t="s">
        <v>212</v>
      </c>
      <c r="DY3" s="38" t="s">
        <v>213</v>
      </c>
      <c r="DZ3" s="38" t="s">
        <v>214</v>
      </c>
      <c r="EA3" s="38" t="s">
        <v>215</v>
      </c>
      <c r="EB3" s="38" t="s">
        <v>216</v>
      </c>
      <c r="EC3" s="38" t="s">
        <v>217</v>
      </c>
      <c r="ED3" s="38" t="s">
        <v>218</v>
      </c>
      <c r="EE3" s="38" t="s">
        <v>219</v>
      </c>
      <c r="EF3" s="38" t="s">
        <v>220</v>
      </c>
      <c r="EG3" s="38" t="s">
        <v>221</v>
      </c>
      <c r="EH3" s="38" t="s">
        <v>222</v>
      </c>
      <c r="EI3" s="38" t="s">
        <v>223</v>
      </c>
      <c r="EJ3" s="38" t="s">
        <v>224</v>
      </c>
      <c r="EK3" s="38" t="s">
        <v>225</v>
      </c>
      <c r="EL3" s="38" t="s">
        <v>226</v>
      </c>
      <c r="EM3" s="38" t="s">
        <v>227</v>
      </c>
      <c r="EN3" s="38" t="s">
        <v>228</v>
      </c>
      <c r="EO3" s="38" t="s">
        <v>229</v>
      </c>
      <c r="EP3" s="38" t="s">
        <v>230</v>
      </c>
      <c r="EQ3" s="38" t="s">
        <v>231</v>
      </c>
      <c r="ER3" s="38" t="s">
        <v>232</v>
      </c>
      <c r="ES3" s="38" t="s">
        <v>233</v>
      </c>
      <c r="ET3" s="38" t="s">
        <v>234</v>
      </c>
      <c r="EU3" s="38" t="s">
        <v>235</v>
      </c>
      <c r="EV3" s="38" t="s">
        <v>236</v>
      </c>
      <c r="EW3" s="38" t="s">
        <v>237</v>
      </c>
      <c r="EX3" s="38" t="s">
        <v>238</v>
      </c>
      <c r="EY3" s="38" t="s">
        <v>239</v>
      </c>
      <c r="EZ3" s="38" t="s">
        <v>240</v>
      </c>
      <c r="FA3" s="38" t="s">
        <v>241</v>
      </c>
      <c r="FB3" s="38" t="s">
        <v>242</v>
      </c>
      <c r="FC3" s="38" t="s">
        <v>243</v>
      </c>
      <c r="FD3" s="38" t="s">
        <v>244</v>
      </c>
      <c r="FE3" s="38" t="s">
        <v>245</v>
      </c>
      <c r="FF3" s="38" t="s">
        <v>246</v>
      </c>
      <c r="FG3" s="38" t="s">
        <v>247</v>
      </c>
      <c r="FH3" s="38" t="s">
        <v>248</v>
      </c>
      <c r="FI3" s="38" t="s">
        <v>249</v>
      </c>
      <c r="FJ3" s="38" t="s">
        <v>250</v>
      </c>
      <c r="FK3" s="38" t="s">
        <v>251</v>
      </c>
      <c r="FL3" s="38" t="s">
        <v>252</v>
      </c>
      <c r="FM3" s="38" t="s">
        <v>253</v>
      </c>
      <c r="FN3" s="38" t="s">
        <v>254</v>
      </c>
      <c r="FO3" s="38" t="s">
        <v>255</v>
      </c>
      <c r="FP3" s="38" t="s">
        <v>256</v>
      </c>
      <c r="FQ3" s="38" t="s">
        <v>257</v>
      </c>
      <c r="FR3" s="38" t="s">
        <v>258</v>
      </c>
      <c r="FS3" s="38" t="s">
        <v>259</v>
      </c>
      <c r="FT3" s="38" t="s">
        <v>260</v>
      </c>
      <c r="FU3" s="38" t="s">
        <v>261</v>
      </c>
      <c r="FV3" s="38" t="s">
        <v>262</v>
      </c>
      <c r="FW3" s="38" t="s">
        <v>263</v>
      </c>
      <c r="FX3" s="38" t="s">
        <v>264</v>
      </c>
      <c r="FY3" s="38" t="s">
        <v>265</v>
      </c>
      <c r="FZ3" s="38" t="s">
        <v>266</v>
      </c>
      <c r="GA3" s="38" t="s">
        <v>267</v>
      </c>
      <c r="GB3" s="38" t="s">
        <v>268</v>
      </c>
      <c r="GC3" s="38" t="s">
        <v>269</v>
      </c>
      <c r="GD3" s="38" t="s">
        <v>270</v>
      </c>
      <c r="GE3" s="38" t="s">
        <v>271</v>
      </c>
      <c r="GF3" s="38" t="s">
        <v>272</v>
      </c>
      <c r="GG3" s="38" t="s">
        <v>273</v>
      </c>
      <c r="GH3" s="38" t="s">
        <v>274</v>
      </c>
      <c r="GI3" s="38" t="s">
        <v>275</v>
      </c>
      <c r="GJ3" s="38" t="s">
        <v>276</v>
      </c>
      <c r="GK3" s="38" t="s">
        <v>277</v>
      </c>
      <c r="GL3" s="38" t="s">
        <v>278</v>
      </c>
      <c r="GM3" s="38" t="s">
        <v>279</v>
      </c>
      <c r="GN3" s="38" t="s">
        <v>280</v>
      </c>
      <c r="GO3" s="38" t="s">
        <v>281</v>
      </c>
      <c r="GP3" s="38" t="s">
        <v>282</v>
      </c>
      <c r="GQ3" s="38" t="s">
        <v>283</v>
      </c>
      <c r="GR3" s="38" t="s">
        <v>284</v>
      </c>
      <c r="GS3" s="38" t="s">
        <v>285</v>
      </c>
      <c r="GT3" s="38" t="s">
        <v>286</v>
      </c>
      <c r="GU3" s="38" t="s">
        <v>287</v>
      </c>
      <c r="GV3" s="38" t="s">
        <v>288</v>
      </c>
      <c r="GW3" s="38" t="s">
        <v>289</v>
      </c>
      <c r="GX3" s="38" t="s">
        <v>290</v>
      </c>
      <c r="GY3" s="38" t="s">
        <v>291</v>
      </c>
      <c r="GZ3" s="38" t="s">
        <v>292</v>
      </c>
      <c r="HA3" s="38" t="s">
        <v>293</v>
      </c>
      <c r="HB3" s="38" t="s">
        <v>294</v>
      </c>
      <c r="HC3" s="38" t="s">
        <v>295</v>
      </c>
      <c r="HD3" s="38" t="s">
        <v>296</v>
      </c>
      <c r="HE3" s="38" t="s">
        <v>297</v>
      </c>
      <c r="HF3" s="38" t="s">
        <v>298</v>
      </c>
      <c r="HG3" s="38" t="s">
        <v>299</v>
      </c>
      <c r="HH3" s="38" t="s">
        <v>300</v>
      </c>
      <c r="HI3" s="38" t="s">
        <v>301</v>
      </c>
      <c r="HJ3" s="38" t="s">
        <v>302</v>
      </c>
      <c r="HK3" s="38" t="s">
        <v>303</v>
      </c>
      <c r="HL3" s="38" t="s">
        <v>304</v>
      </c>
      <c r="HM3" s="38" t="s">
        <v>305</v>
      </c>
      <c r="HN3" s="38" t="s">
        <v>306</v>
      </c>
      <c r="HO3" s="38" t="s">
        <v>307</v>
      </c>
      <c r="HP3" s="38" t="s">
        <v>308</v>
      </c>
      <c r="HQ3" s="38" t="s">
        <v>309</v>
      </c>
      <c r="HR3" s="38" t="s">
        <v>310</v>
      </c>
      <c r="HS3" s="38" t="s">
        <v>311</v>
      </c>
      <c r="HT3" s="38" t="s">
        <v>312</v>
      </c>
      <c r="HU3" s="38" t="s">
        <v>313</v>
      </c>
      <c r="HV3" s="38" t="s">
        <v>314</v>
      </c>
      <c r="HW3" s="38" t="s">
        <v>315</v>
      </c>
      <c r="HX3" s="38" t="s">
        <v>316</v>
      </c>
      <c r="HY3" s="38" t="s">
        <v>317</v>
      </c>
      <c r="HZ3" s="38" t="s">
        <v>318</v>
      </c>
      <c r="IA3" s="38" t="s">
        <v>319</v>
      </c>
      <c r="IB3" s="38" t="s">
        <v>320</v>
      </c>
      <c r="IC3" s="38" t="s">
        <v>321</v>
      </c>
      <c r="ID3" s="38" t="s">
        <v>322</v>
      </c>
      <c r="IE3" s="38" t="s">
        <v>323</v>
      </c>
      <c r="IF3" s="38" t="s">
        <v>324</v>
      </c>
      <c r="IG3" s="38" t="s">
        <v>325</v>
      </c>
      <c r="IH3" s="38" t="s">
        <v>326</v>
      </c>
      <c r="II3" s="38" t="s">
        <v>327</v>
      </c>
      <c r="IJ3" s="38" t="s">
        <v>328</v>
      </c>
      <c r="IK3" s="38" t="s">
        <v>329</v>
      </c>
      <c r="IL3" s="38" t="s">
        <v>330</v>
      </c>
      <c r="IM3" s="38" t="s">
        <v>331</v>
      </c>
      <c r="IN3" s="38" t="s">
        <v>332</v>
      </c>
      <c r="IO3" s="38" t="s">
        <v>333</v>
      </c>
      <c r="IP3" s="38" t="s">
        <v>334</v>
      </c>
      <c r="IQ3" s="38" t="s">
        <v>335</v>
      </c>
      <c r="IR3" s="38" t="s">
        <v>336</v>
      </c>
      <c r="IS3" s="38" t="s">
        <v>337</v>
      </c>
      <c r="IT3" s="38" t="s">
        <v>338</v>
      </c>
      <c r="IU3" s="38" t="s">
        <v>339</v>
      </c>
      <c r="IV3" s="38" t="s">
        <v>340</v>
      </c>
      <c r="IW3" s="38" t="s">
        <v>341</v>
      </c>
      <c r="IX3" s="38" t="s">
        <v>342</v>
      </c>
      <c r="IY3" s="38" t="s">
        <v>343</v>
      </c>
      <c r="IZ3" s="38" t="s">
        <v>344</v>
      </c>
      <c r="JA3" s="38" t="s">
        <v>345</v>
      </c>
      <c r="JB3" s="38" t="s">
        <v>346</v>
      </c>
      <c r="JC3" s="38" t="s">
        <v>347</v>
      </c>
      <c r="JD3" s="38" t="s">
        <v>348</v>
      </c>
      <c r="JE3" s="38" t="s">
        <v>349</v>
      </c>
      <c r="JF3" s="38" t="s">
        <v>350</v>
      </c>
      <c r="JG3" s="38" t="s">
        <v>351</v>
      </c>
      <c r="JH3" s="38" t="s">
        <v>352</v>
      </c>
      <c r="JI3" s="38" t="s">
        <v>353</v>
      </c>
      <c r="JJ3" s="38" t="s">
        <v>354</v>
      </c>
      <c r="JK3" s="38" t="s">
        <v>355</v>
      </c>
      <c r="JL3" s="38" t="s">
        <v>356</v>
      </c>
      <c r="JM3" s="38" t="s">
        <v>357</v>
      </c>
      <c r="JN3" s="38" t="s">
        <v>358</v>
      </c>
      <c r="JO3" s="38" t="s">
        <v>359</v>
      </c>
      <c r="JP3" s="38" t="s">
        <v>360</v>
      </c>
      <c r="JQ3" s="38" t="s">
        <v>361</v>
      </c>
      <c r="JR3" s="38" t="s">
        <v>362</v>
      </c>
      <c r="JS3" s="38" t="s">
        <v>363</v>
      </c>
      <c r="JT3" s="38" t="s">
        <v>364</v>
      </c>
      <c r="JU3" s="38" t="s">
        <v>365</v>
      </c>
      <c r="JV3" s="38" t="s">
        <v>366</v>
      </c>
      <c r="JW3" s="38" t="s">
        <v>367</v>
      </c>
      <c r="JX3" s="38" t="s">
        <v>368</v>
      </c>
      <c r="JY3" s="38" t="s">
        <v>369</v>
      </c>
      <c r="JZ3" s="38" t="s">
        <v>370</v>
      </c>
      <c r="KA3" s="38" t="s">
        <v>371</v>
      </c>
      <c r="KB3" s="38" t="s">
        <v>372</v>
      </c>
      <c r="KC3" s="38" t="s">
        <v>373</v>
      </c>
      <c r="KD3" s="38" t="s">
        <v>374</v>
      </c>
      <c r="KE3" s="38" t="s">
        <v>375</v>
      </c>
      <c r="KF3" s="39" t="s">
        <v>90</v>
      </c>
      <c r="KG3" s="39" t="s">
        <v>91</v>
      </c>
      <c r="KH3" s="39" t="s">
        <v>92</v>
      </c>
      <c r="KI3" s="39" t="s">
        <v>93</v>
      </c>
      <c r="KJ3" s="39" t="s">
        <v>94</v>
      </c>
      <c r="KK3" s="39" t="s">
        <v>95</v>
      </c>
      <c r="KL3" s="39" t="s">
        <v>96</v>
      </c>
      <c r="KM3" s="39" t="s">
        <v>97</v>
      </c>
      <c r="KN3" s="39" t="s">
        <v>98</v>
      </c>
      <c r="KO3" s="39" t="s">
        <v>99</v>
      </c>
      <c r="KP3" s="39" t="s">
        <v>100</v>
      </c>
      <c r="KQ3" s="39" t="s">
        <v>101</v>
      </c>
      <c r="KR3" s="39" t="s">
        <v>102</v>
      </c>
      <c r="KS3" s="39" t="s">
        <v>103</v>
      </c>
      <c r="KT3" s="39" t="s">
        <v>104</v>
      </c>
      <c r="KU3" s="39" t="s">
        <v>105</v>
      </c>
      <c r="KV3" s="39" t="s">
        <v>106</v>
      </c>
      <c r="KW3" s="39" t="s">
        <v>107</v>
      </c>
      <c r="KX3" s="39" t="s">
        <v>108</v>
      </c>
      <c r="KY3" s="39" t="s">
        <v>109</v>
      </c>
      <c r="KZ3" s="39" t="s">
        <v>110</v>
      </c>
      <c r="LA3" s="39" t="s">
        <v>111</v>
      </c>
      <c r="LB3" s="39" t="s">
        <v>112</v>
      </c>
      <c r="LC3" s="39" t="s">
        <v>113</v>
      </c>
      <c r="LD3" s="39" t="s">
        <v>114</v>
      </c>
      <c r="LE3" s="39" t="s">
        <v>115</v>
      </c>
      <c r="LF3" s="39" t="s">
        <v>116</v>
      </c>
      <c r="LG3" s="39" t="s">
        <v>117</v>
      </c>
      <c r="LH3" s="39" t="s">
        <v>118</v>
      </c>
      <c r="LI3" s="39" t="s">
        <v>119</v>
      </c>
      <c r="LJ3" s="39" t="s">
        <v>120</v>
      </c>
      <c r="LK3" s="39" t="s">
        <v>121</v>
      </c>
      <c r="LL3" s="39" t="s">
        <v>122</v>
      </c>
      <c r="LM3" s="39" t="s">
        <v>123</v>
      </c>
      <c r="LN3" s="39" t="s">
        <v>124</v>
      </c>
      <c r="LO3" s="39" t="s">
        <v>125</v>
      </c>
      <c r="LP3" s="39" t="s">
        <v>126</v>
      </c>
      <c r="LQ3" s="39" t="s">
        <v>127</v>
      </c>
      <c r="LR3" s="39" t="s">
        <v>128</v>
      </c>
      <c r="LS3" s="39" t="s">
        <v>129</v>
      </c>
      <c r="LT3" s="39" t="s">
        <v>130</v>
      </c>
      <c r="LU3" s="39" t="s">
        <v>131</v>
      </c>
      <c r="LV3" s="39" t="s">
        <v>132</v>
      </c>
      <c r="LW3" s="39" t="s">
        <v>133</v>
      </c>
      <c r="LX3" s="39" t="s">
        <v>134</v>
      </c>
      <c r="LY3" s="39" t="s">
        <v>135</v>
      </c>
      <c r="LZ3" s="39" t="s">
        <v>136</v>
      </c>
      <c r="MA3" s="39" t="s">
        <v>137</v>
      </c>
      <c r="MB3" s="39" t="s">
        <v>138</v>
      </c>
      <c r="MC3" s="39" t="s">
        <v>139</v>
      </c>
      <c r="MD3" s="39" t="s">
        <v>140</v>
      </c>
      <c r="ME3" s="39" t="s">
        <v>141</v>
      </c>
      <c r="MF3" s="39" t="s">
        <v>142</v>
      </c>
      <c r="MG3" s="39" t="s">
        <v>143</v>
      </c>
      <c r="MH3" s="39" t="s">
        <v>144</v>
      </c>
      <c r="MI3" s="39" t="s">
        <v>145</v>
      </c>
      <c r="MJ3" s="39" t="s">
        <v>146</v>
      </c>
      <c r="MK3" s="39" t="s">
        <v>147</v>
      </c>
      <c r="ML3" s="39" t="s">
        <v>148</v>
      </c>
      <c r="MM3" s="39" t="s">
        <v>149</v>
      </c>
      <c r="MN3" s="39" t="s">
        <v>150</v>
      </c>
      <c r="MO3" s="39" t="s">
        <v>151</v>
      </c>
      <c r="MP3" s="39" t="s">
        <v>152</v>
      </c>
      <c r="MQ3" s="39" t="s">
        <v>153</v>
      </c>
      <c r="MR3" s="39" t="s">
        <v>154</v>
      </c>
      <c r="MS3" s="39" t="s">
        <v>155</v>
      </c>
      <c r="MT3" s="39" t="s">
        <v>156</v>
      </c>
      <c r="MU3" s="39" t="s">
        <v>157</v>
      </c>
      <c r="MV3" s="39" t="s">
        <v>158</v>
      </c>
      <c r="MW3" s="39" t="s">
        <v>159</v>
      </c>
      <c r="MX3" s="39" t="s">
        <v>160</v>
      </c>
      <c r="MY3" s="39" t="s">
        <v>161</v>
      </c>
      <c r="MZ3" s="39" t="s">
        <v>162</v>
      </c>
      <c r="NA3" s="39" t="s">
        <v>163</v>
      </c>
      <c r="NB3" s="39" t="s">
        <v>164</v>
      </c>
      <c r="NC3" s="39" t="s">
        <v>165</v>
      </c>
      <c r="ND3" s="39" t="s">
        <v>166</v>
      </c>
      <c r="NE3" s="39" t="s">
        <v>167</v>
      </c>
      <c r="NF3" s="39" t="s">
        <v>168</v>
      </c>
      <c r="NG3" s="39" t="s">
        <v>169</v>
      </c>
      <c r="NH3" s="39" t="s">
        <v>170</v>
      </c>
      <c r="NI3" s="39" t="s">
        <v>171</v>
      </c>
      <c r="NJ3" s="39" t="s">
        <v>172</v>
      </c>
      <c r="NK3" s="39" t="s">
        <v>173</v>
      </c>
      <c r="NL3" s="39" t="s">
        <v>174</v>
      </c>
      <c r="NM3" s="39" t="s">
        <v>175</v>
      </c>
      <c r="NN3" s="39" t="s">
        <v>176</v>
      </c>
      <c r="NO3" s="39" t="s">
        <v>177</v>
      </c>
      <c r="NP3" s="39" t="s">
        <v>178</v>
      </c>
      <c r="NQ3" s="39" t="s">
        <v>179</v>
      </c>
      <c r="NR3" s="39" t="s">
        <v>180</v>
      </c>
      <c r="NS3" s="39" t="s">
        <v>181</v>
      </c>
      <c r="NT3" s="39" t="s">
        <v>182</v>
      </c>
      <c r="NU3" s="39" t="s">
        <v>183</v>
      </c>
      <c r="NV3" s="39" t="s">
        <v>184</v>
      </c>
      <c r="NW3" s="39" t="s">
        <v>185</v>
      </c>
      <c r="NX3" s="39" t="s">
        <v>186</v>
      </c>
      <c r="NY3" s="39" t="s">
        <v>187</v>
      </c>
      <c r="NZ3" s="39" t="s">
        <v>188</v>
      </c>
      <c r="OA3" s="39" t="s">
        <v>189</v>
      </c>
      <c r="OB3" s="39" t="s">
        <v>190</v>
      </c>
      <c r="OC3" s="39" t="s">
        <v>191</v>
      </c>
      <c r="OD3" s="39" t="s">
        <v>192</v>
      </c>
      <c r="OE3" s="39" t="s">
        <v>193</v>
      </c>
      <c r="OF3" s="39" t="s">
        <v>194</v>
      </c>
      <c r="OG3" s="39" t="s">
        <v>195</v>
      </c>
      <c r="OH3" s="39" t="s">
        <v>196</v>
      </c>
      <c r="OI3" s="39" t="s">
        <v>197</v>
      </c>
      <c r="OJ3" s="39" t="s">
        <v>198</v>
      </c>
      <c r="OK3" s="39" t="s">
        <v>199</v>
      </c>
      <c r="OL3" s="39" t="s">
        <v>200</v>
      </c>
      <c r="OM3" s="39" t="s">
        <v>201</v>
      </c>
      <c r="ON3" s="39" t="s">
        <v>202</v>
      </c>
      <c r="OO3" s="39" t="s">
        <v>203</v>
      </c>
      <c r="OP3" s="39" t="s">
        <v>204</v>
      </c>
      <c r="OQ3" s="39" t="s">
        <v>205</v>
      </c>
      <c r="OR3" s="39" t="s">
        <v>206</v>
      </c>
      <c r="OS3" s="39" t="s">
        <v>207</v>
      </c>
      <c r="OT3" s="39" t="s">
        <v>208</v>
      </c>
      <c r="OU3" s="39" t="s">
        <v>209</v>
      </c>
      <c r="OV3" s="39" t="s">
        <v>210</v>
      </c>
      <c r="OW3" s="39" t="s">
        <v>211</v>
      </c>
      <c r="OX3" s="39" t="s">
        <v>212</v>
      </c>
      <c r="OY3" s="39" t="s">
        <v>213</v>
      </c>
      <c r="OZ3" s="39" t="s">
        <v>214</v>
      </c>
      <c r="PA3" s="39" t="s">
        <v>215</v>
      </c>
      <c r="PB3" s="39" t="s">
        <v>216</v>
      </c>
      <c r="PC3" s="39" t="s">
        <v>217</v>
      </c>
      <c r="PD3" s="39" t="s">
        <v>218</v>
      </c>
      <c r="PE3" s="39" t="s">
        <v>219</v>
      </c>
      <c r="PF3" s="39" t="s">
        <v>220</v>
      </c>
      <c r="PG3" s="39" t="s">
        <v>221</v>
      </c>
      <c r="PH3" s="39" t="s">
        <v>222</v>
      </c>
      <c r="PI3" s="39" t="s">
        <v>223</v>
      </c>
      <c r="PJ3" s="39" t="s">
        <v>224</v>
      </c>
      <c r="PK3" s="39" t="s">
        <v>225</v>
      </c>
      <c r="PL3" s="39" t="s">
        <v>226</v>
      </c>
      <c r="PM3" s="39" t="s">
        <v>227</v>
      </c>
      <c r="PN3" s="39" t="s">
        <v>228</v>
      </c>
      <c r="PO3" s="39" t="s">
        <v>229</v>
      </c>
      <c r="PP3" s="39" t="s">
        <v>230</v>
      </c>
      <c r="PQ3" s="39" t="s">
        <v>231</v>
      </c>
      <c r="PR3" s="39" t="s">
        <v>232</v>
      </c>
      <c r="PS3" s="39" t="s">
        <v>233</v>
      </c>
      <c r="PT3" s="39" t="s">
        <v>234</v>
      </c>
      <c r="PU3" s="39" t="s">
        <v>235</v>
      </c>
      <c r="PV3" s="39" t="s">
        <v>236</v>
      </c>
      <c r="PW3" s="39" t="s">
        <v>237</v>
      </c>
      <c r="PX3" s="39" t="s">
        <v>238</v>
      </c>
      <c r="PY3" s="39" t="s">
        <v>239</v>
      </c>
      <c r="PZ3" s="39" t="s">
        <v>240</v>
      </c>
      <c r="QA3" s="39" t="s">
        <v>241</v>
      </c>
      <c r="QB3" s="39" t="s">
        <v>242</v>
      </c>
      <c r="QC3" s="39" t="s">
        <v>243</v>
      </c>
      <c r="QD3" s="39" t="s">
        <v>244</v>
      </c>
      <c r="QE3" s="39" t="s">
        <v>245</v>
      </c>
      <c r="QF3" s="39" t="s">
        <v>246</v>
      </c>
      <c r="QG3" s="39" t="s">
        <v>247</v>
      </c>
      <c r="QH3" s="39" t="s">
        <v>248</v>
      </c>
      <c r="QI3" s="39" t="s">
        <v>249</v>
      </c>
      <c r="QJ3" s="39" t="s">
        <v>250</v>
      </c>
      <c r="QK3" s="39" t="s">
        <v>251</v>
      </c>
      <c r="QL3" s="39" t="s">
        <v>252</v>
      </c>
      <c r="QM3" s="39" t="s">
        <v>253</v>
      </c>
      <c r="QN3" s="39" t="s">
        <v>254</v>
      </c>
      <c r="QO3" s="39" t="s">
        <v>255</v>
      </c>
      <c r="QP3" s="39" t="s">
        <v>256</v>
      </c>
      <c r="QQ3" s="39" t="s">
        <v>257</v>
      </c>
      <c r="QR3" s="39" t="s">
        <v>258</v>
      </c>
      <c r="QS3" s="39" t="s">
        <v>259</v>
      </c>
      <c r="QT3" s="39" t="s">
        <v>260</v>
      </c>
      <c r="QU3" s="39" t="s">
        <v>261</v>
      </c>
      <c r="QV3" s="39" t="s">
        <v>262</v>
      </c>
      <c r="QW3" s="39" t="s">
        <v>263</v>
      </c>
      <c r="QX3" s="39" t="s">
        <v>264</v>
      </c>
      <c r="QY3" s="39" t="s">
        <v>265</v>
      </c>
      <c r="QZ3" s="39" t="s">
        <v>266</v>
      </c>
      <c r="RA3" s="39" t="s">
        <v>267</v>
      </c>
      <c r="RB3" s="39" t="s">
        <v>268</v>
      </c>
      <c r="RC3" s="39" t="s">
        <v>269</v>
      </c>
      <c r="RD3" s="39" t="s">
        <v>270</v>
      </c>
      <c r="RE3" s="39" t="s">
        <v>271</v>
      </c>
      <c r="RF3" s="39" t="s">
        <v>272</v>
      </c>
      <c r="RG3" s="39" t="s">
        <v>273</v>
      </c>
      <c r="RH3" s="39" t="s">
        <v>274</v>
      </c>
      <c r="RI3" s="39" t="s">
        <v>275</v>
      </c>
      <c r="RJ3" s="39" t="s">
        <v>276</v>
      </c>
      <c r="RK3" s="39" t="s">
        <v>277</v>
      </c>
      <c r="RL3" s="39" t="s">
        <v>278</v>
      </c>
      <c r="RM3" s="39" t="s">
        <v>279</v>
      </c>
      <c r="RN3" s="39" t="s">
        <v>280</v>
      </c>
      <c r="RO3" s="39" t="s">
        <v>281</v>
      </c>
      <c r="RP3" s="39" t="s">
        <v>282</v>
      </c>
      <c r="RQ3" s="39" t="s">
        <v>283</v>
      </c>
      <c r="RR3" s="39" t="s">
        <v>284</v>
      </c>
      <c r="RS3" s="39" t="s">
        <v>285</v>
      </c>
      <c r="RT3" s="39" t="s">
        <v>286</v>
      </c>
      <c r="RU3" s="39" t="s">
        <v>287</v>
      </c>
      <c r="RV3" s="39" t="s">
        <v>288</v>
      </c>
      <c r="RW3" s="39" t="s">
        <v>289</v>
      </c>
      <c r="RX3" s="39" t="s">
        <v>290</v>
      </c>
      <c r="RY3" s="39" t="s">
        <v>291</v>
      </c>
      <c r="RZ3" s="39" t="s">
        <v>292</v>
      </c>
      <c r="SA3" s="39" t="s">
        <v>293</v>
      </c>
      <c r="SB3" s="39" t="s">
        <v>294</v>
      </c>
      <c r="SC3" s="39" t="s">
        <v>295</v>
      </c>
      <c r="SD3" s="39" t="s">
        <v>296</v>
      </c>
      <c r="SE3" s="39" t="s">
        <v>297</v>
      </c>
      <c r="SF3" s="39" t="s">
        <v>298</v>
      </c>
      <c r="SG3" s="39" t="s">
        <v>299</v>
      </c>
      <c r="SH3" s="39" t="s">
        <v>300</v>
      </c>
      <c r="SI3" s="39" t="s">
        <v>301</v>
      </c>
      <c r="SJ3" s="39" t="s">
        <v>302</v>
      </c>
      <c r="SK3" s="39" t="s">
        <v>303</v>
      </c>
      <c r="SL3" s="39" t="s">
        <v>304</v>
      </c>
      <c r="SM3" s="39" t="s">
        <v>305</v>
      </c>
      <c r="SN3" s="39" t="s">
        <v>306</v>
      </c>
      <c r="SO3" s="39" t="s">
        <v>307</v>
      </c>
      <c r="SP3" s="39" t="s">
        <v>308</v>
      </c>
      <c r="SQ3" s="39" t="s">
        <v>309</v>
      </c>
      <c r="SR3" s="39" t="s">
        <v>310</v>
      </c>
      <c r="SS3" s="39" t="s">
        <v>311</v>
      </c>
      <c r="ST3" s="39" t="s">
        <v>312</v>
      </c>
      <c r="SU3" s="39" t="s">
        <v>313</v>
      </c>
      <c r="SV3" s="39" t="s">
        <v>314</v>
      </c>
      <c r="SW3" s="39" t="s">
        <v>315</v>
      </c>
      <c r="SX3" s="39" t="s">
        <v>316</v>
      </c>
      <c r="SY3" s="39" t="s">
        <v>317</v>
      </c>
      <c r="SZ3" s="39" t="s">
        <v>318</v>
      </c>
      <c r="TA3" s="39" t="s">
        <v>319</v>
      </c>
      <c r="TB3" s="39" t="s">
        <v>320</v>
      </c>
      <c r="TC3" s="39" t="s">
        <v>321</v>
      </c>
      <c r="TD3" s="39" t="s">
        <v>322</v>
      </c>
      <c r="TE3" s="39" t="s">
        <v>323</v>
      </c>
      <c r="TF3" s="39" t="s">
        <v>324</v>
      </c>
      <c r="TG3" s="39" t="s">
        <v>325</v>
      </c>
      <c r="TH3" s="39" t="s">
        <v>326</v>
      </c>
      <c r="TI3" s="39" t="s">
        <v>327</v>
      </c>
      <c r="TJ3" s="39" t="s">
        <v>328</v>
      </c>
      <c r="TK3" s="39" t="s">
        <v>329</v>
      </c>
      <c r="TL3" s="39" t="s">
        <v>330</v>
      </c>
      <c r="TM3" s="39" t="s">
        <v>331</v>
      </c>
      <c r="TN3" s="39" t="s">
        <v>332</v>
      </c>
      <c r="TO3" s="39" t="s">
        <v>333</v>
      </c>
      <c r="TP3" s="39" t="s">
        <v>334</v>
      </c>
      <c r="TQ3" s="39" t="s">
        <v>335</v>
      </c>
      <c r="TR3" s="39" t="s">
        <v>336</v>
      </c>
      <c r="TS3" s="39" t="s">
        <v>337</v>
      </c>
      <c r="TT3" s="39" t="s">
        <v>338</v>
      </c>
      <c r="TU3" s="39" t="s">
        <v>339</v>
      </c>
      <c r="TV3" s="39" t="s">
        <v>340</v>
      </c>
      <c r="TW3" s="39" t="s">
        <v>341</v>
      </c>
      <c r="TX3" s="39" t="s">
        <v>342</v>
      </c>
      <c r="TY3" s="39" t="s">
        <v>343</v>
      </c>
      <c r="TZ3" s="39" t="s">
        <v>344</v>
      </c>
      <c r="UA3" s="39" t="s">
        <v>345</v>
      </c>
      <c r="UB3" s="39" t="s">
        <v>346</v>
      </c>
      <c r="UC3" s="39" t="s">
        <v>347</v>
      </c>
      <c r="UD3" s="39" t="s">
        <v>348</v>
      </c>
      <c r="UE3" s="39" t="s">
        <v>349</v>
      </c>
      <c r="UF3" s="39" t="s">
        <v>350</v>
      </c>
      <c r="UG3" s="39" t="s">
        <v>351</v>
      </c>
      <c r="UH3" s="39" t="s">
        <v>352</v>
      </c>
      <c r="UI3" s="39" t="s">
        <v>353</v>
      </c>
      <c r="UJ3" s="39" t="s">
        <v>354</v>
      </c>
      <c r="UK3" s="39" t="s">
        <v>355</v>
      </c>
      <c r="UL3" s="39" t="s">
        <v>356</v>
      </c>
      <c r="UM3" s="39" t="s">
        <v>357</v>
      </c>
      <c r="UN3" s="39" t="s">
        <v>358</v>
      </c>
      <c r="UO3" s="39" t="s">
        <v>359</v>
      </c>
      <c r="UP3" s="39" t="s">
        <v>360</v>
      </c>
      <c r="UQ3" s="39" t="s">
        <v>361</v>
      </c>
      <c r="UR3" s="39" t="s">
        <v>362</v>
      </c>
      <c r="US3" s="39" t="s">
        <v>363</v>
      </c>
      <c r="UT3" s="39" t="s">
        <v>364</v>
      </c>
      <c r="UU3" s="39" t="s">
        <v>365</v>
      </c>
      <c r="UV3" s="39" t="s">
        <v>366</v>
      </c>
      <c r="UW3" s="39" t="s">
        <v>367</v>
      </c>
      <c r="UX3" s="39" t="s">
        <v>368</v>
      </c>
      <c r="UY3" s="39" t="s">
        <v>369</v>
      </c>
      <c r="UZ3" s="39" t="s">
        <v>370</v>
      </c>
      <c r="VA3" s="39" t="s">
        <v>371</v>
      </c>
      <c r="VB3" s="39" t="s">
        <v>372</v>
      </c>
      <c r="VC3" s="39" t="s">
        <v>373</v>
      </c>
      <c r="VD3" s="39" t="s">
        <v>374</v>
      </c>
      <c r="VE3" s="39" t="s">
        <v>375</v>
      </c>
      <c r="VF3" s="40" t="s">
        <v>90</v>
      </c>
      <c r="VG3" s="40" t="s">
        <v>91</v>
      </c>
      <c r="VH3" s="40" t="s">
        <v>92</v>
      </c>
      <c r="VI3" s="40" t="s">
        <v>93</v>
      </c>
      <c r="VJ3" s="40" t="s">
        <v>94</v>
      </c>
      <c r="VK3" s="40" t="s">
        <v>95</v>
      </c>
      <c r="VL3" s="40" t="s">
        <v>96</v>
      </c>
      <c r="VM3" s="40" t="s">
        <v>97</v>
      </c>
      <c r="VN3" s="40" t="s">
        <v>98</v>
      </c>
      <c r="VO3" s="40" t="s">
        <v>99</v>
      </c>
      <c r="VP3" s="40" t="s">
        <v>100</v>
      </c>
      <c r="VQ3" s="40" t="s">
        <v>101</v>
      </c>
      <c r="VR3" s="40" t="s">
        <v>102</v>
      </c>
      <c r="VS3" s="40" t="s">
        <v>103</v>
      </c>
      <c r="VT3" s="40" t="s">
        <v>104</v>
      </c>
      <c r="VU3" s="40" t="s">
        <v>105</v>
      </c>
      <c r="VV3" s="40" t="s">
        <v>106</v>
      </c>
      <c r="VW3" s="40" t="s">
        <v>107</v>
      </c>
      <c r="VX3" s="40" t="s">
        <v>108</v>
      </c>
      <c r="VY3" s="40" t="s">
        <v>109</v>
      </c>
      <c r="VZ3" s="40" t="s">
        <v>110</v>
      </c>
      <c r="WA3" s="40" t="s">
        <v>111</v>
      </c>
      <c r="WB3" s="40" t="s">
        <v>112</v>
      </c>
      <c r="WC3" s="40" t="s">
        <v>113</v>
      </c>
      <c r="WD3" s="40" t="s">
        <v>114</v>
      </c>
      <c r="WE3" s="40" t="s">
        <v>115</v>
      </c>
      <c r="WF3" s="40" t="s">
        <v>116</v>
      </c>
      <c r="WG3" s="40" t="s">
        <v>117</v>
      </c>
      <c r="WH3" s="40" t="s">
        <v>118</v>
      </c>
      <c r="WI3" s="40" t="s">
        <v>119</v>
      </c>
      <c r="WJ3" s="40" t="s">
        <v>120</v>
      </c>
      <c r="WK3" s="40" t="s">
        <v>121</v>
      </c>
      <c r="WL3" s="40" t="s">
        <v>122</v>
      </c>
      <c r="WM3" s="40" t="s">
        <v>123</v>
      </c>
      <c r="WN3" s="40" t="s">
        <v>124</v>
      </c>
      <c r="WO3" s="40" t="s">
        <v>125</v>
      </c>
      <c r="WP3" s="40" t="s">
        <v>126</v>
      </c>
      <c r="WQ3" s="40" t="s">
        <v>127</v>
      </c>
      <c r="WR3" s="40" t="s">
        <v>128</v>
      </c>
      <c r="WS3" s="40" t="s">
        <v>129</v>
      </c>
      <c r="WT3" s="40" t="s">
        <v>130</v>
      </c>
      <c r="WU3" s="40" t="s">
        <v>131</v>
      </c>
      <c r="WV3" s="40" t="s">
        <v>132</v>
      </c>
      <c r="WW3" s="40" t="s">
        <v>133</v>
      </c>
      <c r="WX3" s="40" t="s">
        <v>134</v>
      </c>
      <c r="WY3" s="40" t="s">
        <v>135</v>
      </c>
      <c r="WZ3" s="40" t="s">
        <v>136</v>
      </c>
      <c r="XA3" s="40" t="s">
        <v>137</v>
      </c>
      <c r="XB3" s="40" t="s">
        <v>138</v>
      </c>
      <c r="XC3" s="40" t="s">
        <v>139</v>
      </c>
      <c r="XD3" s="40" t="s">
        <v>140</v>
      </c>
      <c r="XE3" s="40" t="s">
        <v>141</v>
      </c>
      <c r="XF3" s="40" t="s">
        <v>142</v>
      </c>
      <c r="XG3" s="40" t="s">
        <v>143</v>
      </c>
      <c r="XH3" s="40" t="s">
        <v>144</v>
      </c>
      <c r="XI3" s="40" t="s">
        <v>145</v>
      </c>
      <c r="XJ3" s="40" t="s">
        <v>146</v>
      </c>
      <c r="XK3" s="40" t="s">
        <v>147</v>
      </c>
      <c r="XL3" s="40" t="s">
        <v>148</v>
      </c>
      <c r="XM3" s="40" t="s">
        <v>149</v>
      </c>
      <c r="XN3" s="40" t="s">
        <v>150</v>
      </c>
      <c r="XO3" s="40" t="s">
        <v>151</v>
      </c>
      <c r="XP3" s="40" t="s">
        <v>152</v>
      </c>
      <c r="XQ3" s="40" t="s">
        <v>153</v>
      </c>
      <c r="XR3" s="40" t="s">
        <v>154</v>
      </c>
      <c r="XS3" s="40" t="s">
        <v>155</v>
      </c>
      <c r="XT3" s="40" t="s">
        <v>156</v>
      </c>
      <c r="XU3" s="40" t="s">
        <v>157</v>
      </c>
      <c r="XV3" s="40" t="s">
        <v>158</v>
      </c>
      <c r="XW3" s="40" t="s">
        <v>159</v>
      </c>
      <c r="XX3" s="40" t="s">
        <v>160</v>
      </c>
      <c r="XY3" s="40" t="s">
        <v>161</v>
      </c>
      <c r="XZ3" s="40" t="s">
        <v>162</v>
      </c>
      <c r="YA3" s="40" t="s">
        <v>163</v>
      </c>
      <c r="YB3" s="40" t="s">
        <v>164</v>
      </c>
      <c r="YC3" s="40" t="s">
        <v>165</v>
      </c>
      <c r="YD3" s="40" t="s">
        <v>166</v>
      </c>
      <c r="YE3" s="40" t="s">
        <v>167</v>
      </c>
      <c r="YF3" s="40" t="s">
        <v>168</v>
      </c>
      <c r="YG3" s="40" t="s">
        <v>169</v>
      </c>
      <c r="YH3" s="40" t="s">
        <v>170</v>
      </c>
      <c r="YI3" s="40" t="s">
        <v>171</v>
      </c>
      <c r="YJ3" s="40" t="s">
        <v>172</v>
      </c>
      <c r="YK3" s="40" t="s">
        <v>173</v>
      </c>
      <c r="YL3" s="40" t="s">
        <v>174</v>
      </c>
      <c r="YM3" s="40" t="s">
        <v>175</v>
      </c>
      <c r="YN3" s="40" t="s">
        <v>176</v>
      </c>
      <c r="YO3" s="40" t="s">
        <v>177</v>
      </c>
      <c r="YP3" s="40" t="s">
        <v>178</v>
      </c>
      <c r="YQ3" s="40" t="s">
        <v>179</v>
      </c>
      <c r="YR3" s="40" t="s">
        <v>180</v>
      </c>
      <c r="YS3" s="40" t="s">
        <v>181</v>
      </c>
      <c r="YT3" s="40" t="s">
        <v>182</v>
      </c>
      <c r="YU3" s="40" t="s">
        <v>183</v>
      </c>
      <c r="YV3" s="40" t="s">
        <v>184</v>
      </c>
      <c r="YW3" s="40" t="s">
        <v>185</v>
      </c>
      <c r="YX3" s="40" t="s">
        <v>186</v>
      </c>
      <c r="YY3" s="40" t="s">
        <v>187</v>
      </c>
      <c r="YZ3" s="40" t="s">
        <v>188</v>
      </c>
      <c r="ZA3" s="40" t="s">
        <v>189</v>
      </c>
      <c r="ZB3" s="40" t="s">
        <v>190</v>
      </c>
      <c r="ZC3" s="40" t="s">
        <v>191</v>
      </c>
      <c r="ZD3" s="40" t="s">
        <v>192</v>
      </c>
      <c r="ZE3" s="40" t="s">
        <v>193</v>
      </c>
      <c r="ZF3" s="40" t="s">
        <v>194</v>
      </c>
      <c r="ZG3" s="40" t="s">
        <v>195</v>
      </c>
      <c r="ZH3" s="40" t="s">
        <v>196</v>
      </c>
      <c r="ZI3" s="40" t="s">
        <v>197</v>
      </c>
      <c r="ZJ3" s="40" t="s">
        <v>198</v>
      </c>
      <c r="ZK3" s="40" t="s">
        <v>199</v>
      </c>
      <c r="ZL3" s="40" t="s">
        <v>200</v>
      </c>
      <c r="ZM3" s="40" t="s">
        <v>201</v>
      </c>
      <c r="ZN3" s="40" t="s">
        <v>202</v>
      </c>
      <c r="ZO3" s="40" t="s">
        <v>203</v>
      </c>
      <c r="ZP3" s="40" t="s">
        <v>204</v>
      </c>
      <c r="ZQ3" s="40" t="s">
        <v>205</v>
      </c>
      <c r="ZR3" s="40" t="s">
        <v>206</v>
      </c>
      <c r="ZS3" s="40" t="s">
        <v>207</v>
      </c>
      <c r="ZT3" s="40" t="s">
        <v>208</v>
      </c>
      <c r="ZU3" s="40" t="s">
        <v>209</v>
      </c>
      <c r="ZV3" s="40" t="s">
        <v>210</v>
      </c>
      <c r="ZW3" s="40" t="s">
        <v>211</v>
      </c>
      <c r="ZX3" s="40" t="s">
        <v>212</v>
      </c>
      <c r="ZY3" s="40" t="s">
        <v>213</v>
      </c>
      <c r="ZZ3" s="40" t="s">
        <v>214</v>
      </c>
      <c r="AAA3" s="40" t="s">
        <v>215</v>
      </c>
      <c r="AAB3" s="40" t="s">
        <v>216</v>
      </c>
      <c r="AAC3" s="40" t="s">
        <v>217</v>
      </c>
      <c r="AAD3" s="40" t="s">
        <v>218</v>
      </c>
      <c r="AAE3" s="40" t="s">
        <v>219</v>
      </c>
      <c r="AAF3" s="40" t="s">
        <v>220</v>
      </c>
      <c r="AAG3" s="40" t="s">
        <v>221</v>
      </c>
      <c r="AAH3" s="40" t="s">
        <v>222</v>
      </c>
      <c r="AAI3" s="40" t="s">
        <v>223</v>
      </c>
      <c r="AAJ3" s="40" t="s">
        <v>224</v>
      </c>
      <c r="AAK3" s="40" t="s">
        <v>225</v>
      </c>
      <c r="AAL3" s="40" t="s">
        <v>226</v>
      </c>
      <c r="AAM3" s="40" t="s">
        <v>227</v>
      </c>
      <c r="AAN3" s="40" t="s">
        <v>228</v>
      </c>
      <c r="AAO3" s="40" t="s">
        <v>229</v>
      </c>
      <c r="AAP3" s="40" t="s">
        <v>230</v>
      </c>
      <c r="AAQ3" s="40" t="s">
        <v>231</v>
      </c>
      <c r="AAR3" s="40" t="s">
        <v>232</v>
      </c>
      <c r="AAS3" s="40" t="s">
        <v>233</v>
      </c>
      <c r="AAT3" s="40" t="s">
        <v>234</v>
      </c>
      <c r="AAU3" s="40" t="s">
        <v>235</v>
      </c>
      <c r="AAV3" s="40" t="s">
        <v>236</v>
      </c>
      <c r="AAW3" s="40" t="s">
        <v>237</v>
      </c>
      <c r="AAX3" s="40" t="s">
        <v>238</v>
      </c>
      <c r="AAY3" s="40" t="s">
        <v>239</v>
      </c>
      <c r="AAZ3" s="40" t="s">
        <v>240</v>
      </c>
      <c r="ABA3" s="40" t="s">
        <v>241</v>
      </c>
      <c r="ABB3" s="40" t="s">
        <v>242</v>
      </c>
      <c r="ABC3" s="40" t="s">
        <v>243</v>
      </c>
      <c r="ABD3" s="40" t="s">
        <v>244</v>
      </c>
      <c r="ABE3" s="40" t="s">
        <v>245</v>
      </c>
      <c r="ABF3" s="40" t="s">
        <v>246</v>
      </c>
      <c r="ABG3" s="40" t="s">
        <v>247</v>
      </c>
      <c r="ABH3" s="40" t="s">
        <v>248</v>
      </c>
      <c r="ABI3" s="40" t="s">
        <v>249</v>
      </c>
      <c r="ABJ3" s="40" t="s">
        <v>250</v>
      </c>
      <c r="ABK3" s="40" t="s">
        <v>251</v>
      </c>
      <c r="ABL3" s="40" t="s">
        <v>252</v>
      </c>
      <c r="ABM3" s="40" t="s">
        <v>253</v>
      </c>
      <c r="ABN3" s="40" t="s">
        <v>254</v>
      </c>
      <c r="ABO3" s="40" t="s">
        <v>255</v>
      </c>
      <c r="ABP3" s="40" t="s">
        <v>256</v>
      </c>
      <c r="ABQ3" s="40" t="s">
        <v>257</v>
      </c>
      <c r="ABR3" s="40" t="s">
        <v>258</v>
      </c>
      <c r="ABS3" s="40" t="s">
        <v>259</v>
      </c>
      <c r="ABT3" s="40" t="s">
        <v>260</v>
      </c>
      <c r="ABU3" s="40" t="s">
        <v>261</v>
      </c>
      <c r="ABV3" s="40" t="s">
        <v>262</v>
      </c>
      <c r="ABW3" s="40" t="s">
        <v>263</v>
      </c>
      <c r="ABX3" s="40" t="s">
        <v>264</v>
      </c>
      <c r="ABY3" s="40" t="s">
        <v>265</v>
      </c>
      <c r="ABZ3" s="40" t="s">
        <v>266</v>
      </c>
      <c r="ACA3" s="40" t="s">
        <v>267</v>
      </c>
      <c r="ACB3" s="40" t="s">
        <v>268</v>
      </c>
      <c r="ACC3" s="40" t="s">
        <v>269</v>
      </c>
      <c r="ACD3" s="40" t="s">
        <v>270</v>
      </c>
      <c r="ACE3" s="40" t="s">
        <v>271</v>
      </c>
      <c r="ACF3" s="40" t="s">
        <v>272</v>
      </c>
      <c r="ACG3" s="40" t="s">
        <v>273</v>
      </c>
      <c r="ACH3" s="40" t="s">
        <v>274</v>
      </c>
      <c r="ACI3" s="40" t="s">
        <v>275</v>
      </c>
      <c r="ACJ3" s="40" t="s">
        <v>276</v>
      </c>
      <c r="ACK3" s="40" t="s">
        <v>277</v>
      </c>
      <c r="ACL3" s="40" t="s">
        <v>278</v>
      </c>
      <c r="ACM3" s="40" t="s">
        <v>279</v>
      </c>
      <c r="ACN3" s="40" t="s">
        <v>280</v>
      </c>
      <c r="ACO3" s="40" t="s">
        <v>281</v>
      </c>
      <c r="ACP3" s="40" t="s">
        <v>282</v>
      </c>
      <c r="ACQ3" s="40" t="s">
        <v>283</v>
      </c>
      <c r="ACR3" s="40" t="s">
        <v>284</v>
      </c>
      <c r="ACS3" s="40" t="s">
        <v>285</v>
      </c>
      <c r="ACT3" s="40" t="s">
        <v>286</v>
      </c>
      <c r="ACU3" s="40" t="s">
        <v>287</v>
      </c>
      <c r="ACV3" s="40" t="s">
        <v>288</v>
      </c>
      <c r="ACW3" s="40" t="s">
        <v>289</v>
      </c>
      <c r="ACX3" s="40" t="s">
        <v>290</v>
      </c>
      <c r="ACY3" s="40" t="s">
        <v>291</v>
      </c>
      <c r="ACZ3" s="40" t="s">
        <v>292</v>
      </c>
      <c r="ADA3" s="40" t="s">
        <v>293</v>
      </c>
      <c r="ADB3" s="40" t="s">
        <v>294</v>
      </c>
      <c r="ADC3" s="40" t="s">
        <v>295</v>
      </c>
      <c r="ADD3" s="40" t="s">
        <v>296</v>
      </c>
      <c r="ADE3" s="40" t="s">
        <v>297</v>
      </c>
      <c r="ADF3" s="40" t="s">
        <v>298</v>
      </c>
      <c r="ADG3" s="40" t="s">
        <v>299</v>
      </c>
      <c r="ADH3" s="40" t="s">
        <v>300</v>
      </c>
      <c r="ADI3" s="40" t="s">
        <v>301</v>
      </c>
      <c r="ADJ3" s="40" t="s">
        <v>302</v>
      </c>
      <c r="ADK3" s="40" t="s">
        <v>303</v>
      </c>
      <c r="ADL3" s="40" t="s">
        <v>304</v>
      </c>
      <c r="ADM3" s="40" t="s">
        <v>305</v>
      </c>
      <c r="ADN3" s="40" t="s">
        <v>306</v>
      </c>
      <c r="ADO3" s="40" t="s">
        <v>307</v>
      </c>
      <c r="ADP3" s="40" t="s">
        <v>308</v>
      </c>
      <c r="ADQ3" s="40" t="s">
        <v>309</v>
      </c>
      <c r="ADR3" s="40" t="s">
        <v>310</v>
      </c>
      <c r="ADS3" s="40" t="s">
        <v>311</v>
      </c>
      <c r="ADT3" s="40" t="s">
        <v>312</v>
      </c>
      <c r="ADU3" s="40" t="s">
        <v>313</v>
      </c>
      <c r="ADV3" s="40" t="s">
        <v>314</v>
      </c>
      <c r="ADW3" s="40" t="s">
        <v>315</v>
      </c>
      <c r="ADX3" s="40" t="s">
        <v>316</v>
      </c>
      <c r="ADY3" s="40" t="s">
        <v>317</v>
      </c>
      <c r="ADZ3" s="40" t="s">
        <v>318</v>
      </c>
      <c r="AEA3" s="40" t="s">
        <v>319</v>
      </c>
      <c r="AEB3" s="40" t="s">
        <v>320</v>
      </c>
      <c r="AEC3" s="40" t="s">
        <v>321</v>
      </c>
      <c r="AED3" s="40" t="s">
        <v>322</v>
      </c>
      <c r="AEE3" s="40" t="s">
        <v>323</v>
      </c>
      <c r="AEF3" s="40" t="s">
        <v>324</v>
      </c>
      <c r="AEG3" s="40" t="s">
        <v>325</v>
      </c>
      <c r="AEH3" s="40" t="s">
        <v>326</v>
      </c>
      <c r="AEI3" s="40" t="s">
        <v>327</v>
      </c>
      <c r="AEJ3" s="40" t="s">
        <v>328</v>
      </c>
      <c r="AEK3" s="40" t="s">
        <v>329</v>
      </c>
      <c r="AEL3" s="40" t="s">
        <v>330</v>
      </c>
      <c r="AEM3" s="40" t="s">
        <v>331</v>
      </c>
      <c r="AEN3" s="40" t="s">
        <v>332</v>
      </c>
      <c r="AEO3" s="40" t="s">
        <v>333</v>
      </c>
      <c r="AEP3" s="40" t="s">
        <v>334</v>
      </c>
      <c r="AEQ3" s="40" t="s">
        <v>335</v>
      </c>
      <c r="AER3" s="40" t="s">
        <v>336</v>
      </c>
      <c r="AES3" s="40" t="s">
        <v>337</v>
      </c>
      <c r="AET3" s="40" t="s">
        <v>338</v>
      </c>
      <c r="AEU3" s="40" t="s">
        <v>339</v>
      </c>
      <c r="AEV3" s="40" t="s">
        <v>340</v>
      </c>
      <c r="AEW3" s="40" t="s">
        <v>341</v>
      </c>
      <c r="AEX3" s="40" t="s">
        <v>342</v>
      </c>
      <c r="AEY3" s="40" t="s">
        <v>343</v>
      </c>
      <c r="AEZ3" s="40" t="s">
        <v>344</v>
      </c>
      <c r="AFA3" s="40" t="s">
        <v>345</v>
      </c>
      <c r="AFB3" s="40" t="s">
        <v>346</v>
      </c>
      <c r="AFC3" s="40" t="s">
        <v>347</v>
      </c>
      <c r="AFD3" s="40" t="s">
        <v>348</v>
      </c>
      <c r="AFE3" s="40" t="s">
        <v>349</v>
      </c>
      <c r="AFF3" s="40" t="s">
        <v>350</v>
      </c>
      <c r="AFG3" s="40" t="s">
        <v>351</v>
      </c>
      <c r="AFH3" s="40" t="s">
        <v>352</v>
      </c>
      <c r="AFI3" s="40" t="s">
        <v>353</v>
      </c>
      <c r="AFJ3" s="40" t="s">
        <v>354</v>
      </c>
      <c r="AFK3" s="40" t="s">
        <v>355</v>
      </c>
      <c r="AFL3" s="40" t="s">
        <v>356</v>
      </c>
      <c r="AFM3" s="40" t="s">
        <v>357</v>
      </c>
      <c r="AFN3" s="40" t="s">
        <v>358</v>
      </c>
      <c r="AFO3" s="40" t="s">
        <v>359</v>
      </c>
      <c r="AFP3" s="40" t="s">
        <v>360</v>
      </c>
      <c r="AFQ3" s="40" t="s">
        <v>361</v>
      </c>
      <c r="AFR3" s="40" t="s">
        <v>362</v>
      </c>
      <c r="AFS3" s="40" t="s">
        <v>363</v>
      </c>
      <c r="AFT3" s="40" t="s">
        <v>364</v>
      </c>
      <c r="AFU3" s="40" t="s">
        <v>365</v>
      </c>
      <c r="AFV3" s="40" t="s">
        <v>366</v>
      </c>
      <c r="AFW3" s="40" t="s">
        <v>367</v>
      </c>
      <c r="AFX3" s="40" t="s">
        <v>368</v>
      </c>
      <c r="AFY3" s="40" t="s">
        <v>369</v>
      </c>
      <c r="AFZ3" s="40" t="s">
        <v>370</v>
      </c>
      <c r="AGA3" s="40" t="s">
        <v>371</v>
      </c>
      <c r="AGB3" s="40" t="s">
        <v>372</v>
      </c>
      <c r="AGC3" s="40" t="s">
        <v>373</v>
      </c>
      <c r="AGD3" s="40" t="s">
        <v>374</v>
      </c>
      <c r="AGE3" s="40" t="s">
        <v>375</v>
      </c>
    </row>
    <row r="4" spans="1:863" x14ac:dyDescent="0.25">
      <c r="A4" s="35"/>
      <c r="B4" s="35"/>
      <c r="C4" s="36"/>
      <c r="D4" s="36"/>
      <c r="E4" s="37"/>
      <c r="F4" s="38" t="str">
        <f>F2&amp;F3</f>
        <v>Counter 3Week1Week2Week3</v>
      </c>
      <c r="G4" s="38" t="str">
        <f t="shared" ref="G4:BR4" si="0">G2&amp;G3</f>
        <v>Counter 3Week1Week2Week4</v>
      </c>
      <c r="H4" s="38" t="str">
        <f t="shared" si="0"/>
        <v>Counter 3Week1Week2Week5</v>
      </c>
      <c r="I4" s="38" t="str">
        <f t="shared" si="0"/>
        <v>Counter 3Week1Week2Week6</v>
      </c>
      <c r="J4" s="38" t="str">
        <f t="shared" si="0"/>
        <v>Counter 3Week1Week2Week7</v>
      </c>
      <c r="K4" s="38" t="str">
        <f t="shared" si="0"/>
        <v>Counter 3Week1Week2Week8</v>
      </c>
      <c r="L4" s="38" t="str">
        <f t="shared" si="0"/>
        <v>Counter 3Week1Week2Week9</v>
      </c>
      <c r="M4" s="38" t="str">
        <f t="shared" si="0"/>
        <v>Counter 3Week1Week2Week10</v>
      </c>
      <c r="N4" s="38" t="str">
        <f t="shared" si="0"/>
        <v>Counter 3Week1Week2Week11</v>
      </c>
      <c r="O4" s="38" t="str">
        <f t="shared" si="0"/>
        <v>Counter 3Week1Week2Week12</v>
      </c>
      <c r="P4" s="38" t="str">
        <f t="shared" si="0"/>
        <v>Counter 3Week1Week2Week13</v>
      </c>
      <c r="Q4" s="38" t="str">
        <f t="shared" si="0"/>
        <v>Counter 3Week1Week3Week4</v>
      </c>
      <c r="R4" s="38" t="str">
        <f t="shared" si="0"/>
        <v>Counter 3Week1Week3Week5</v>
      </c>
      <c r="S4" s="38" t="str">
        <f t="shared" si="0"/>
        <v>Counter 3Week1Week3Week6</v>
      </c>
      <c r="T4" s="38" t="str">
        <f t="shared" si="0"/>
        <v>Counter 3Week1Week3Week7</v>
      </c>
      <c r="U4" s="38" t="str">
        <f t="shared" si="0"/>
        <v>Counter 3Week1Week3Week8</v>
      </c>
      <c r="V4" s="38" t="str">
        <f t="shared" si="0"/>
        <v>Counter 3Week1Week3Week9</v>
      </c>
      <c r="W4" s="38" t="str">
        <f t="shared" si="0"/>
        <v>Counter 3Week1Week3Week10</v>
      </c>
      <c r="X4" s="38" t="str">
        <f t="shared" si="0"/>
        <v>Counter 3Week1Week3Week11</v>
      </c>
      <c r="Y4" s="38" t="str">
        <f t="shared" si="0"/>
        <v>Counter 3Week1Week3Week12</v>
      </c>
      <c r="Z4" s="38" t="str">
        <f t="shared" si="0"/>
        <v>Counter 3Week1Week3Week13</v>
      </c>
      <c r="AA4" s="38" t="str">
        <f t="shared" si="0"/>
        <v>Counter 3Week1Week4Week5</v>
      </c>
      <c r="AB4" s="38" t="str">
        <f t="shared" si="0"/>
        <v>Counter 3Week1Week4Week6</v>
      </c>
      <c r="AC4" s="38" t="str">
        <f t="shared" si="0"/>
        <v>Counter 3Week1Week4Week7</v>
      </c>
      <c r="AD4" s="38" t="str">
        <f t="shared" si="0"/>
        <v>Counter 3Week1Week4Week8</v>
      </c>
      <c r="AE4" s="38" t="str">
        <f t="shared" si="0"/>
        <v>Counter 3Week1Week4Week9</v>
      </c>
      <c r="AF4" s="38" t="str">
        <f t="shared" si="0"/>
        <v>Counter 3Week1Week4Week10</v>
      </c>
      <c r="AG4" s="38" t="str">
        <f t="shared" si="0"/>
        <v>Counter 3Week1Week4Week11</v>
      </c>
      <c r="AH4" s="38" t="str">
        <f t="shared" si="0"/>
        <v>Counter 3Week1Week4Week12</v>
      </c>
      <c r="AI4" s="38" t="str">
        <f t="shared" si="0"/>
        <v>Counter 3Week1Week4Week13</v>
      </c>
      <c r="AJ4" s="38" t="str">
        <f t="shared" si="0"/>
        <v>Counter 3Week1Week5Week6</v>
      </c>
      <c r="AK4" s="38" t="str">
        <f t="shared" si="0"/>
        <v>Counter 3Week1Week5Week7</v>
      </c>
      <c r="AL4" s="38" t="str">
        <f t="shared" si="0"/>
        <v>Counter 3Week1Week5Week8</v>
      </c>
      <c r="AM4" s="38" t="str">
        <f t="shared" si="0"/>
        <v>Counter 3Week1Week5Week9</v>
      </c>
      <c r="AN4" s="38" t="str">
        <f t="shared" si="0"/>
        <v>Counter 3Week1Week5Week10</v>
      </c>
      <c r="AO4" s="38" t="str">
        <f t="shared" si="0"/>
        <v>Counter 3Week1Week5Week11</v>
      </c>
      <c r="AP4" s="38" t="str">
        <f t="shared" si="0"/>
        <v>Counter 3Week1Week5Week12</v>
      </c>
      <c r="AQ4" s="38" t="str">
        <f t="shared" si="0"/>
        <v>Counter 3Week1Week5Week13</v>
      </c>
      <c r="AR4" s="38" t="str">
        <f t="shared" si="0"/>
        <v>Counter 3Week1Week6Week7</v>
      </c>
      <c r="AS4" s="38" t="str">
        <f t="shared" si="0"/>
        <v>Counter 3Week1Week6Week8</v>
      </c>
      <c r="AT4" s="38" t="str">
        <f t="shared" si="0"/>
        <v>Counter 3Week1Week6Week9</v>
      </c>
      <c r="AU4" s="38" t="str">
        <f t="shared" si="0"/>
        <v>Counter 3Week1Week6Week10</v>
      </c>
      <c r="AV4" s="38" t="str">
        <f t="shared" si="0"/>
        <v>Counter 3Week1Week6Week11</v>
      </c>
      <c r="AW4" s="38" t="str">
        <f t="shared" si="0"/>
        <v>Counter 3Week1Week6Week12</v>
      </c>
      <c r="AX4" s="38" t="str">
        <f t="shared" si="0"/>
        <v>Counter 3Week1Week6Week13</v>
      </c>
      <c r="AY4" s="38" t="str">
        <f t="shared" si="0"/>
        <v>Counter 3Week1Week7Week8</v>
      </c>
      <c r="AZ4" s="38" t="str">
        <f t="shared" si="0"/>
        <v>Counter 3Week1Week7Week9</v>
      </c>
      <c r="BA4" s="38" t="str">
        <f t="shared" si="0"/>
        <v>Counter 3Week1Week7Week10</v>
      </c>
      <c r="BB4" s="38" t="str">
        <f t="shared" si="0"/>
        <v>Counter 3Week1Week7Week11</v>
      </c>
      <c r="BC4" s="38" t="str">
        <f t="shared" si="0"/>
        <v>Counter 3Week1Week7Week12</v>
      </c>
      <c r="BD4" s="38" t="str">
        <f t="shared" si="0"/>
        <v>Counter 3Week1Week7Week13</v>
      </c>
      <c r="BE4" s="38" t="str">
        <f t="shared" si="0"/>
        <v>Counter 3Week1Week8Week9</v>
      </c>
      <c r="BF4" s="38" t="str">
        <f t="shared" si="0"/>
        <v>Counter 3Week1Week8Week10</v>
      </c>
      <c r="BG4" s="38" t="str">
        <f t="shared" si="0"/>
        <v>Counter 3Week1Week8Week11</v>
      </c>
      <c r="BH4" s="38" t="str">
        <f t="shared" si="0"/>
        <v>Counter 3Week1Week8Week12</v>
      </c>
      <c r="BI4" s="38" t="str">
        <f t="shared" si="0"/>
        <v>Counter 3Week1Week8Week13</v>
      </c>
      <c r="BJ4" s="38" t="str">
        <f t="shared" si="0"/>
        <v>Counter 3Week1Week9Week10</v>
      </c>
      <c r="BK4" s="38" t="str">
        <f t="shared" si="0"/>
        <v>Counter 3Week1Week9Week11</v>
      </c>
      <c r="BL4" s="38" t="str">
        <f t="shared" si="0"/>
        <v>Counter 3Week1Week9Week12</v>
      </c>
      <c r="BM4" s="38" t="str">
        <f t="shared" si="0"/>
        <v>Counter 3Week1Week9Week13</v>
      </c>
      <c r="BN4" s="38" t="str">
        <f t="shared" si="0"/>
        <v>Counter 3Week1Week10Week11</v>
      </c>
      <c r="BO4" s="38" t="str">
        <f t="shared" si="0"/>
        <v>Counter 3Week1Week10Week12</v>
      </c>
      <c r="BP4" s="38" t="str">
        <f t="shared" si="0"/>
        <v>Counter 3Week1Week10Week13</v>
      </c>
      <c r="BQ4" s="38" t="str">
        <f t="shared" si="0"/>
        <v>Counter 3Week1Week11Week12</v>
      </c>
      <c r="BR4" s="38" t="str">
        <f t="shared" si="0"/>
        <v>Counter 3Week1Week11Week13</v>
      </c>
      <c r="BS4" s="38" t="str">
        <f t="shared" ref="BS4:ED4" si="1">BS2&amp;BS3</f>
        <v>Counter 3Week1Week12Week13</v>
      </c>
      <c r="BT4" s="38" t="str">
        <f t="shared" si="1"/>
        <v>Counter 3Week2Week3Week4</v>
      </c>
      <c r="BU4" s="38" t="str">
        <f t="shared" si="1"/>
        <v>Counter 3Week2Week3Week5</v>
      </c>
      <c r="BV4" s="38" t="str">
        <f t="shared" si="1"/>
        <v>Counter 3Week2Week3Week6</v>
      </c>
      <c r="BW4" s="38" t="str">
        <f t="shared" si="1"/>
        <v>Counter 3Week2Week3Week7</v>
      </c>
      <c r="BX4" s="38" t="str">
        <f t="shared" si="1"/>
        <v>Counter 3Week2Week3Week8</v>
      </c>
      <c r="BY4" s="38" t="str">
        <f t="shared" si="1"/>
        <v>Counter 3Week2Week3Week9</v>
      </c>
      <c r="BZ4" s="38" t="str">
        <f t="shared" si="1"/>
        <v>Counter 3Week2Week3Week10</v>
      </c>
      <c r="CA4" s="38" t="str">
        <f t="shared" si="1"/>
        <v>Counter 3Week2Week3Week11</v>
      </c>
      <c r="CB4" s="38" t="str">
        <f t="shared" si="1"/>
        <v>Counter 3Week2Week3Week12</v>
      </c>
      <c r="CC4" s="38" t="str">
        <f t="shared" si="1"/>
        <v>Counter 3Week2Week3Week13</v>
      </c>
      <c r="CD4" s="38" t="str">
        <f t="shared" si="1"/>
        <v>Counter 3Week2Week4Week5</v>
      </c>
      <c r="CE4" s="38" t="str">
        <f t="shared" si="1"/>
        <v>Counter 3Week2Week4Week6</v>
      </c>
      <c r="CF4" s="38" t="str">
        <f t="shared" si="1"/>
        <v>Counter 3Week2Week4Week7</v>
      </c>
      <c r="CG4" s="38" t="str">
        <f t="shared" si="1"/>
        <v>Counter 3Week2Week4Week8</v>
      </c>
      <c r="CH4" s="38" t="str">
        <f t="shared" si="1"/>
        <v>Counter 3Week2Week4Week9</v>
      </c>
      <c r="CI4" s="38" t="str">
        <f t="shared" si="1"/>
        <v>Counter 3Week2Week4Week10</v>
      </c>
      <c r="CJ4" s="38" t="str">
        <f t="shared" si="1"/>
        <v>Counter 3Week2Week4Week11</v>
      </c>
      <c r="CK4" s="38" t="str">
        <f t="shared" si="1"/>
        <v>Counter 3Week2Week4Week12</v>
      </c>
      <c r="CL4" s="38" t="str">
        <f t="shared" si="1"/>
        <v>Counter 3Week2Week4Week13</v>
      </c>
      <c r="CM4" s="38" t="str">
        <f t="shared" si="1"/>
        <v>Counter 3Week2Week5Week6</v>
      </c>
      <c r="CN4" s="38" t="str">
        <f t="shared" si="1"/>
        <v>Counter 3Week2Week5Week7</v>
      </c>
      <c r="CO4" s="38" t="str">
        <f t="shared" si="1"/>
        <v>Counter 3Week2Week5Week8</v>
      </c>
      <c r="CP4" s="38" t="str">
        <f t="shared" si="1"/>
        <v>Counter 3Week2Week5Week9</v>
      </c>
      <c r="CQ4" s="38" t="str">
        <f t="shared" si="1"/>
        <v>Counter 3Week2Week5Week10</v>
      </c>
      <c r="CR4" s="38" t="str">
        <f t="shared" si="1"/>
        <v>Counter 3Week2Week5Week11</v>
      </c>
      <c r="CS4" s="38" t="str">
        <f t="shared" si="1"/>
        <v>Counter 3Week2Week5Week12</v>
      </c>
      <c r="CT4" s="38" t="str">
        <f t="shared" si="1"/>
        <v>Counter 3Week2Week5Week13</v>
      </c>
      <c r="CU4" s="38" t="str">
        <f t="shared" si="1"/>
        <v>Counter 3Week2Week6Week7</v>
      </c>
      <c r="CV4" s="38" t="str">
        <f t="shared" si="1"/>
        <v>Counter 3Week2Week6Week8</v>
      </c>
      <c r="CW4" s="38" t="str">
        <f t="shared" si="1"/>
        <v>Counter 3Week2Week6Week9</v>
      </c>
      <c r="CX4" s="38" t="str">
        <f t="shared" si="1"/>
        <v>Counter 3Week2Week6Week10</v>
      </c>
      <c r="CY4" s="38" t="str">
        <f t="shared" si="1"/>
        <v>Counter 3Week2Week6Week11</v>
      </c>
      <c r="CZ4" s="38" t="str">
        <f t="shared" si="1"/>
        <v>Counter 3Week2Week6Week12</v>
      </c>
      <c r="DA4" s="38" t="str">
        <f t="shared" si="1"/>
        <v>Counter 3Week2Week6Week13</v>
      </c>
      <c r="DB4" s="38" t="str">
        <f t="shared" si="1"/>
        <v>Counter 3Week2Week7Week8</v>
      </c>
      <c r="DC4" s="38" t="str">
        <f t="shared" si="1"/>
        <v>Counter 3Week2Week7Week9</v>
      </c>
      <c r="DD4" s="38" t="str">
        <f t="shared" si="1"/>
        <v>Counter 3Week2Week7Week10</v>
      </c>
      <c r="DE4" s="38" t="str">
        <f t="shared" si="1"/>
        <v>Counter 3Week2Week7Week11</v>
      </c>
      <c r="DF4" s="38" t="str">
        <f t="shared" si="1"/>
        <v>Counter 3Week2Week7Week12</v>
      </c>
      <c r="DG4" s="38" t="str">
        <f t="shared" si="1"/>
        <v>Counter 3Week2Week7Week13</v>
      </c>
      <c r="DH4" s="38" t="str">
        <f t="shared" si="1"/>
        <v>Counter 3Week2Week8Week9</v>
      </c>
      <c r="DI4" s="38" t="str">
        <f t="shared" si="1"/>
        <v>Counter 3Week2Week8Week10</v>
      </c>
      <c r="DJ4" s="38" t="str">
        <f t="shared" si="1"/>
        <v>Counter 3Week2Week8Week11</v>
      </c>
      <c r="DK4" s="38" t="str">
        <f t="shared" si="1"/>
        <v>Counter 3Week2Week8Week12</v>
      </c>
      <c r="DL4" s="38" t="str">
        <f t="shared" si="1"/>
        <v>Counter 3Week2Week8Week13</v>
      </c>
      <c r="DM4" s="38" t="str">
        <f t="shared" si="1"/>
        <v>Counter 3Week2Week9Week10</v>
      </c>
      <c r="DN4" s="38" t="str">
        <f t="shared" si="1"/>
        <v>Counter 3Week2Week9Week11</v>
      </c>
      <c r="DO4" s="38" t="str">
        <f t="shared" si="1"/>
        <v>Counter 3Week2Week9Week12</v>
      </c>
      <c r="DP4" s="38" t="str">
        <f t="shared" si="1"/>
        <v>Counter 3Week2Week9Week13</v>
      </c>
      <c r="DQ4" s="38" t="str">
        <f t="shared" si="1"/>
        <v>Counter 3Week2Week10Week11</v>
      </c>
      <c r="DR4" s="38" t="str">
        <f t="shared" si="1"/>
        <v>Counter 3Week2Week10Week12</v>
      </c>
      <c r="DS4" s="38" t="str">
        <f t="shared" si="1"/>
        <v>Counter 3Week2Week10Week13</v>
      </c>
      <c r="DT4" s="38" t="str">
        <f t="shared" si="1"/>
        <v>Counter 3Week2Week11Week12</v>
      </c>
      <c r="DU4" s="38" t="str">
        <f t="shared" si="1"/>
        <v>Counter 3Week2Week11Week13</v>
      </c>
      <c r="DV4" s="38" t="str">
        <f t="shared" si="1"/>
        <v>Counter 3Week2Week12Week13</v>
      </c>
      <c r="DW4" s="38" t="str">
        <f t="shared" si="1"/>
        <v>Counter 3Week3Week4Week5</v>
      </c>
      <c r="DX4" s="38" t="str">
        <f t="shared" si="1"/>
        <v>Counter 3Week3Week4Week6</v>
      </c>
      <c r="DY4" s="38" t="str">
        <f t="shared" si="1"/>
        <v>Counter 3Week3Week4Week7</v>
      </c>
      <c r="DZ4" s="38" t="str">
        <f t="shared" si="1"/>
        <v>Counter 3Week3Week4Week8</v>
      </c>
      <c r="EA4" s="38" t="str">
        <f t="shared" si="1"/>
        <v>Counter 3Week3Week4Week9</v>
      </c>
      <c r="EB4" s="38" t="str">
        <f t="shared" si="1"/>
        <v>Counter 3Week3Week4Week10</v>
      </c>
      <c r="EC4" s="38" t="str">
        <f t="shared" si="1"/>
        <v>Counter 3Week3Week4Week11</v>
      </c>
      <c r="ED4" s="38" t="str">
        <f t="shared" si="1"/>
        <v>Counter 3Week3Week4Week12</v>
      </c>
      <c r="EE4" s="38" t="str">
        <f t="shared" ref="EE4:GP4" si="2">EE2&amp;EE3</f>
        <v>Counter 3Week3Week4Week13</v>
      </c>
      <c r="EF4" s="38" t="str">
        <f t="shared" si="2"/>
        <v>Counter 3Week3Week5Week6</v>
      </c>
      <c r="EG4" s="38" t="str">
        <f t="shared" si="2"/>
        <v>Counter 3Week3Week5Week7</v>
      </c>
      <c r="EH4" s="38" t="str">
        <f t="shared" si="2"/>
        <v>Counter 3Week3Week5Week8</v>
      </c>
      <c r="EI4" s="38" t="str">
        <f t="shared" si="2"/>
        <v>Counter 3Week3Week5Week9</v>
      </c>
      <c r="EJ4" s="38" t="str">
        <f t="shared" si="2"/>
        <v>Counter 3Week3Week5Week10</v>
      </c>
      <c r="EK4" s="38" t="str">
        <f t="shared" si="2"/>
        <v>Counter 3Week3Week5Week11</v>
      </c>
      <c r="EL4" s="38" t="str">
        <f t="shared" si="2"/>
        <v>Counter 3Week3Week5Week12</v>
      </c>
      <c r="EM4" s="38" t="str">
        <f t="shared" si="2"/>
        <v>Counter 3Week3Week5Week13</v>
      </c>
      <c r="EN4" s="38" t="str">
        <f t="shared" si="2"/>
        <v>Counter 3Week3Week6Week7</v>
      </c>
      <c r="EO4" s="38" t="str">
        <f t="shared" si="2"/>
        <v>Counter 3Week3Week6Week8</v>
      </c>
      <c r="EP4" s="38" t="str">
        <f t="shared" si="2"/>
        <v>Counter 3Week3Week6Week9</v>
      </c>
      <c r="EQ4" s="38" t="str">
        <f t="shared" si="2"/>
        <v>Counter 3Week3Week6Week10</v>
      </c>
      <c r="ER4" s="38" t="str">
        <f t="shared" si="2"/>
        <v>Counter 3Week3Week6Week11</v>
      </c>
      <c r="ES4" s="38" t="str">
        <f t="shared" si="2"/>
        <v>Counter 3Week3Week6Week12</v>
      </c>
      <c r="ET4" s="38" t="str">
        <f t="shared" si="2"/>
        <v>Counter 3Week3Week6Week13</v>
      </c>
      <c r="EU4" s="38" t="str">
        <f t="shared" si="2"/>
        <v>Counter 3Week3Week7Week8</v>
      </c>
      <c r="EV4" s="38" t="str">
        <f t="shared" si="2"/>
        <v>Counter 3Week3Week7Week9</v>
      </c>
      <c r="EW4" s="38" t="str">
        <f t="shared" si="2"/>
        <v>Counter 3Week3Week7Week10</v>
      </c>
      <c r="EX4" s="38" t="str">
        <f t="shared" si="2"/>
        <v>Counter 3Week3Week7Week11</v>
      </c>
      <c r="EY4" s="38" t="str">
        <f t="shared" si="2"/>
        <v>Counter 3Week3Week7Week12</v>
      </c>
      <c r="EZ4" s="38" t="str">
        <f t="shared" si="2"/>
        <v>Counter 3Week3Week7Week13</v>
      </c>
      <c r="FA4" s="38" t="str">
        <f t="shared" si="2"/>
        <v>Counter 3Week3Week8Week9</v>
      </c>
      <c r="FB4" s="38" t="str">
        <f t="shared" si="2"/>
        <v>Counter 3Week3Week8Week10</v>
      </c>
      <c r="FC4" s="38" t="str">
        <f t="shared" si="2"/>
        <v>Counter 3Week3Week8Week11</v>
      </c>
      <c r="FD4" s="38" t="str">
        <f t="shared" si="2"/>
        <v>Counter 3Week3Week8Week12</v>
      </c>
      <c r="FE4" s="38" t="str">
        <f t="shared" si="2"/>
        <v>Counter 3Week3Week8Week13</v>
      </c>
      <c r="FF4" s="38" t="str">
        <f t="shared" si="2"/>
        <v>Counter 3Week3Week9Week10</v>
      </c>
      <c r="FG4" s="38" t="str">
        <f t="shared" si="2"/>
        <v>Counter 3Week3Week9Week11</v>
      </c>
      <c r="FH4" s="38" t="str">
        <f t="shared" si="2"/>
        <v>Counter 3Week3Week9Week12</v>
      </c>
      <c r="FI4" s="38" t="str">
        <f t="shared" si="2"/>
        <v>Counter 3Week3Week9Week13</v>
      </c>
      <c r="FJ4" s="38" t="str">
        <f t="shared" si="2"/>
        <v>Counter 3Week3Week10Week11</v>
      </c>
      <c r="FK4" s="38" t="str">
        <f t="shared" si="2"/>
        <v>Counter 3Week3Week10Week12</v>
      </c>
      <c r="FL4" s="38" t="str">
        <f t="shared" si="2"/>
        <v>Counter 3Week3Week10Week13</v>
      </c>
      <c r="FM4" s="38" t="str">
        <f t="shared" si="2"/>
        <v>Counter 3Week3Week11Week12</v>
      </c>
      <c r="FN4" s="38" t="str">
        <f t="shared" si="2"/>
        <v>Counter 3Week3Week11Week13</v>
      </c>
      <c r="FO4" s="38" t="str">
        <f t="shared" si="2"/>
        <v>Counter 3Week3Week12Week13</v>
      </c>
      <c r="FP4" s="38" t="str">
        <f t="shared" si="2"/>
        <v>Counter 3Week4Week5Week6</v>
      </c>
      <c r="FQ4" s="38" t="str">
        <f t="shared" si="2"/>
        <v>Counter 3Week4Week5Week7</v>
      </c>
      <c r="FR4" s="38" t="str">
        <f t="shared" si="2"/>
        <v>Counter 3Week4Week5Week8</v>
      </c>
      <c r="FS4" s="38" t="str">
        <f t="shared" si="2"/>
        <v>Counter 3Week4Week5Week9</v>
      </c>
      <c r="FT4" s="38" t="str">
        <f t="shared" si="2"/>
        <v>Counter 3Week4Week5Week10</v>
      </c>
      <c r="FU4" s="38" t="str">
        <f t="shared" si="2"/>
        <v>Counter 3Week4Week5Week11</v>
      </c>
      <c r="FV4" s="38" t="str">
        <f t="shared" si="2"/>
        <v>Counter 3Week4Week5Week12</v>
      </c>
      <c r="FW4" s="38" t="str">
        <f t="shared" si="2"/>
        <v>Counter 3Week4Week5Week13</v>
      </c>
      <c r="FX4" s="38" t="str">
        <f t="shared" si="2"/>
        <v>Counter 3Week4Week6Week7</v>
      </c>
      <c r="FY4" s="38" t="str">
        <f t="shared" si="2"/>
        <v>Counter 3Week4Week6Week8</v>
      </c>
      <c r="FZ4" s="38" t="str">
        <f t="shared" si="2"/>
        <v>Counter 3Week4Week6Week9</v>
      </c>
      <c r="GA4" s="38" t="str">
        <f t="shared" si="2"/>
        <v>Counter 3Week4Week6Week10</v>
      </c>
      <c r="GB4" s="38" t="str">
        <f t="shared" si="2"/>
        <v>Counter 3Week4Week6Week11</v>
      </c>
      <c r="GC4" s="38" t="str">
        <f t="shared" si="2"/>
        <v>Counter 3Week4Week6Week12</v>
      </c>
      <c r="GD4" s="38" t="str">
        <f t="shared" si="2"/>
        <v>Counter 3Week4Week6Week13</v>
      </c>
      <c r="GE4" s="38" t="str">
        <f t="shared" si="2"/>
        <v>Counter 3Week4Week7Week8</v>
      </c>
      <c r="GF4" s="38" t="str">
        <f t="shared" si="2"/>
        <v>Counter 3Week4Week7Week9</v>
      </c>
      <c r="GG4" s="38" t="str">
        <f t="shared" si="2"/>
        <v>Counter 3Week4Week7Week10</v>
      </c>
      <c r="GH4" s="38" t="str">
        <f t="shared" si="2"/>
        <v>Counter 3Week4Week7Week11</v>
      </c>
      <c r="GI4" s="38" t="str">
        <f t="shared" si="2"/>
        <v>Counter 3Week4Week7Week12</v>
      </c>
      <c r="GJ4" s="38" t="str">
        <f t="shared" si="2"/>
        <v>Counter 3Week4Week7Week13</v>
      </c>
      <c r="GK4" s="38" t="str">
        <f t="shared" si="2"/>
        <v>Counter 3Week4Week8Week9</v>
      </c>
      <c r="GL4" s="38" t="str">
        <f t="shared" si="2"/>
        <v>Counter 3Week4Week8Week10</v>
      </c>
      <c r="GM4" s="38" t="str">
        <f t="shared" si="2"/>
        <v>Counter 3Week4Week8Week11</v>
      </c>
      <c r="GN4" s="38" t="str">
        <f t="shared" si="2"/>
        <v>Counter 3Week4Week8Week12</v>
      </c>
      <c r="GO4" s="38" t="str">
        <f t="shared" si="2"/>
        <v>Counter 3Week4Week8Week13</v>
      </c>
      <c r="GP4" s="38" t="str">
        <f t="shared" si="2"/>
        <v>Counter 3Week4Week9Week10</v>
      </c>
      <c r="GQ4" s="38" t="str">
        <f t="shared" ref="GQ4:JB4" si="3">GQ2&amp;GQ3</f>
        <v>Counter 3Week4Week9Week11</v>
      </c>
      <c r="GR4" s="38" t="str">
        <f t="shared" si="3"/>
        <v>Counter 3Week4Week9Week12</v>
      </c>
      <c r="GS4" s="38" t="str">
        <f t="shared" si="3"/>
        <v>Counter 3Week4Week9Week13</v>
      </c>
      <c r="GT4" s="38" t="str">
        <f t="shared" si="3"/>
        <v>Counter 3Week4Week10Week11</v>
      </c>
      <c r="GU4" s="38" t="str">
        <f t="shared" si="3"/>
        <v>Counter 3Week4Week10Week12</v>
      </c>
      <c r="GV4" s="38" t="str">
        <f t="shared" si="3"/>
        <v>Counter 3Week4Week10Week13</v>
      </c>
      <c r="GW4" s="38" t="str">
        <f t="shared" si="3"/>
        <v>Counter 3Week4Week11Week12</v>
      </c>
      <c r="GX4" s="38" t="str">
        <f t="shared" si="3"/>
        <v>Counter 3Week4Week11Week13</v>
      </c>
      <c r="GY4" s="38" t="str">
        <f t="shared" si="3"/>
        <v>Counter 3Week4Week12Week13</v>
      </c>
      <c r="GZ4" s="38" t="str">
        <f t="shared" si="3"/>
        <v>Counter 3Week5Week6Week7</v>
      </c>
      <c r="HA4" s="38" t="str">
        <f t="shared" si="3"/>
        <v>Counter 3Week5Week6Week8</v>
      </c>
      <c r="HB4" s="38" t="str">
        <f t="shared" si="3"/>
        <v>Counter 3Week5Week6Week9</v>
      </c>
      <c r="HC4" s="38" t="str">
        <f t="shared" si="3"/>
        <v>Counter 3Week5Week6Week10</v>
      </c>
      <c r="HD4" s="38" t="str">
        <f t="shared" si="3"/>
        <v>Counter 3Week5Week6Week11</v>
      </c>
      <c r="HE4" s="38" t="str">
        <f t="shared" si="3"/>
        <v>Counter 3Week5Week6Week12</v>
      </c>
      <c r="HF4" s="38" t="str">
        <f t="shared" si="3"/>
        <v>Counter 3Week5Week6Week13</v>
      </c>
      <c r="HG4" s="38" t="str">
        <f t="shared" si="3"/>
        <v>Counter 3Week5Week7Week8</v>
      </c>
      <c r="HH4" s="38" t="str">
        <f t="shared" si="3"/>
        <v>Counter 3Week5Week7Week9</v>
      </c>
      <c r="HI4" s="38" t="str">
        <f t="shared" si="3"/>
        <v>Counter 3Week5Week7Week10</v>
      </c>
      <c r="HJ4" s="38" t="str">
        <f t="shared" si="3"/>
        <v>Counter 3Week5Week7Week11</v>
      </c>
      <c r="HK4" s="38" t="str">
        <f t="shared" si="3"/>
        <v>Counter 3Week5Week7Week12</v>
      </c>
      <c r="HL4" s="38" t="str">
        <f t="shared" si="3"/>
        <v>Counter 3Week5Week7Week13</v>
      </c>
      <c r="HM4" s="38" t="str">
        <f t="shared" si="3"/>
        <v>Counter 3Week5Week8Week9</v>
      </c>
      <c r="HN4" s="38" t="str">
        <f t="shared" si="3"/>
        <v>Counter 3Week5Week8Week10</v>
      </c>
      <c r="HO4" s="38" t="str">
        <f t="shared" si="3"/>
        <v>Counter 3Week5Week8Week11</v>
      </c>
      <c r="HP4" s="38" t="str">
        <f t="shared" si="3"/>
        <v>Counter 3Week5Week8Week12</v>
      </c>
      <c r="HQ4" s="38" t="str">
        <f t="shared" si="3"/>
        <v>Counter 3Week5Week8Week13</v>
      </c>
      <c r="HR4" s="38" t="str">
        <f t="shared" si="3"/>
        <v>Counter 3Week5Week9Week10</v>
      </c>
      <c r="HS4" s="38" t="str">
        <f t="shared" si="3"/>
        <v>Counter 3Week5Week9Week11</v>
      </c>
      <c r="HT4" s="38" t="str">
        <f t="shared" si="3"/>
        <v>Counter 3Week5Week9Week12</v>
      </c>
      <c r="HU4" s="38" t="str">
        <f t="shared" si="3"/>
        <v>Counter 3Week5Week9Week13</v>
      </c>
      <c r="HV4" s="38" t="str">
        <f t="shared" si="3"/>
        <v>Counter 3Week5Week10Week11</v>
      </c>
      <c r="HW4" s="38" t="str">
        <f t="shared" si="3"/>
        <v>Counter 3Week5Week10Week12</v>
      </c>
      <c r="HX4" s="38" t="str">
        <f t="shared" si="3"/>
        <v>Counter 3Week5Week10Week13</v>
      </c>
      <c r="HY4" s="38" t="str">
        <f t="shared" si="3"/>
        <v>Counter 3Week5Week11Week12</v>
      </c>
      <c r="HZ4" s="38" t="str">
        <f t="shared" si="3"/>
        <v>Counter 3Week5Week11Week13</v>
      </c>
      <c r="IA4" s="38" t="str">
        <f t="shared" si="3"/>
        <v>Counter 3Week5Week12Week13</v>
      </c>
      <c r="IB4" s="38" t="str">
        <f t="shared" si="3"/>
        <v>Counter 3Week6Week7Week8</v>
      </c>
      <c r="IC4" s="38" t="str">
        <f t="shared" si="3"/>
        <v>Counter 3Week6Week7Week9</v>
      </c>
      <c r="ID4" s="38" t="str">
        <f t="shared" si="3"/>
        <v>Counter 3Week6Week7Week10</v>
      </c>
      <c r="IE4" s="38" t="str">
        <f t="shared" si="3"/>
        <v>Counter 3Week6Week7Week11</v>
      </c>
      <c r="IF4" s="38" t="str">
        <f t="shared" si="3"/>
        <v>Counter 3Week6Week7Week12</v>
      </c>
      <c r="IG4" s="38" t="str">
        <f t="shared" si="3"/>
        <v>Counter 3Week6Week7Week13</v>
      </c>
      <c r="IH4" s="38" t="str">
        <f t="shared" si="3"/>
        <v>Counter 3Week6Week8Week9</v>
      </c>
      <c r="II4" s="38" t="str">
        <f t="shared" si="3"/>
        <v>Counter 3Week6Week8Week10</v>
      </c>
      <c r="IJ4" s="38" t="str">
        <f t="shared" si="3"/>
        <v>Counter 3Week6Week8Week11</v>
      </c>
      <c r="IK4" s="38" t="str">
        <f t="shared" si="3"/>
        <v>Counter 3Week6Week8Week12</v>
      </c>
      <c r="IL4" s="38" t="str">
        <f t="shared" si="3"/>
        <v>Counter 3Week6Week8Week13</v>
      </c>
      <c r="IM4" s="38" t="str">
        <f t="shared" si="3"/>
        <v>Counter 3Week6Week9Week10</v>
      </c>
      <c r="IN4" s="38" t="str">
        <f t="shared" si="3"/>
        <v>Counter 3Week6Week9Week11</v>
      </c>
      <c r="IO4" s="38" t="str">
        <f t="shared" si="3"/>
        <v>Counter 3Week6Week9Week12</v>
      </c>
      <c r="IP4" s="38" t="str">
        <f t="shared" si="3"/>
        <v>Counter 3Week6Week9Week13</v>
      </c>
      <c r="IQ4" s="38" t="str">
        <f t="shared" si="3"/>
        <v>Counter 3Week6Week10Week11</v>
      </c>
      <c r="IR4" s="38" t="str">
        <f t="shared" si="3"/>
        <v>Counter 3Week6Week10Week12</v>
      </c>
      <c r="IS4" s="38" t="str">
        <f t="shared" si="3"/>
        <v>Counter 3Week6Week10Week13</v>
      </c>
      <c r="IT4" s="38" t="str">
        <f t="shared" si="3"/>
        <v>Counter 3Week6Week11Week12</v>
      </c>
      <c r="IU4" s="38" t="str">
        <f t="shared" si="3"/>
        <v>Counter 3Week6Week11Week13</v>
      </c>
      <c r="IV4" s="38" t="str">
        <f t="shared" si="3"/>
        <v>Counter 3Week6Week12Week13</v>
      </c>
      <c r="IW4" s="38" t="str">
        <f t="shared" si="3"/>
        <v>Counter 3Week7Week8Week9</v>
      </c>
      <c r="IX4" s="38" t="str">
        <f t="shared" si="3"/>
        <v>Counter 3Week7Week8Week10</v>
      </c>
      <c r="IY4" s="38" t="str">
        <f t="shared" si="3"/>
        <v>Counter 3Week7Week8Week11</v>
      </c>
      <c r="IZ4" s="38" t="str">
        <f t="shared" si="3"/>
        <v>Counter 3Week7Week8Week12</v>
      </c>
      <c r="JA4" s="38" t="str">
        <f t="shared" si="3"/>
        <v>Counter 3Week7Week8Week13</v>
      </c>
      <c r="JB4" s="38" t="str">
        <f t="shared" si="3"/>
        <v>Counter 3Week7Week9Week10</v>
      </c>
      <c r="JC4" s="38" t="str">
        <f t="shared" ref="JC4:KE4" si="4">JC2&amp;JC3</f>
        <v>Counter 3Week7Week9Week11</v>
      </c>
      <c r="JD4" s="38" t="str">
        <f t="shared" si="4"/>
        <v>Counter 3Week7Week9Week12</v>
      </c>
      <c r="JE4" s="38" t="str">
        <f t="shared" si="4"/>
        <v>Counter 3Week7Week9Week13</v>
      </c>
      <c r="JF4" s="38" t="str">
        <f t="shared" si="4"/>
        <v>Counter 3Week7Week10Week11</v>
      </c>
      <c r="JG4" s="38" t="str">
        <f t="shared" si="4"/>
        <v>Counter 3Week7Week10Week12</v>
      </c>
      <c r="JH4" s="38" t="str">
        <f t="shared" si="4"/>
        <v>Counter 3Week7Week10Week13</v>
      </c>
      <c r="JI4" s="38" t="str">
        <f t="shared" si="4"/>
        <v>Counter 3Week7Week11Week12</v>
      </c>
      <c r="JJ4" s="38" t="str">
        <f t="shared" si="4"/>
        <v>Counter 3Week7Week11Week13</v>
      </c>
      <c r="JK4" s="38" t="str">
        <f t="shared" si="4"/>
        <v>Counter 3Week7Week12Week13</v>
      </c>
      <c r="JL4" s="38" t="str">
        <f t="shared" si="4"/>
        <v>Counter 3Week8Week9Week10</v>
      </c>
      <c r="JM4" s="38" t="str">
        <f t="shared" si="4"/>
        <v>Counter 3Week8Week9Week11</v>
      </c>
      <c r="JN4" s="38" t="str">
        <f t="shared" si="4"/>
        <v>Counter 3Week8Week9Week12</v>
      </c>
      <c r="JO4" s="38" t="str">
        <f t="shared" si="4"/>
        <v>Counter 3Week8Week9Week13</v>
      </c>
      <c r="JP4" s="38" t="str">
        <f t="shared" si="4"/>
        <v>Counter 3Week8Week10Week11</v>
      </c>
      <c r="JQ4" s="38" t="str">
        <f t="shared" si="4"/>
        <v>Counter 3Week8Week10Week12</v>
      </c>
      <c r="JR4" s="38" t="str">
        <f t="shared" si="4"/>
        <v>Counter 3Week8Week10Week13</v>
      </c>
      <c r="JS4" s="38" t="str">
        <f t="shared" si="4"/>
        <v>Counter 3Week8Week11Week12</v>
      </c>
      <c r="JT4" s="38" t="str">
        <f t="shared" si="4"/>
        <v>Counter 3Week8Week11Week13</v>
      </c>
      <c r="JU4" s="38" t="str">
        <f t="shared" si="4"/>
        <v>Counter 3Week8Week12Week13</v>
      </c>
      <c r="JV4" s="38" t="str">
        <f t="shared" si="4"/>
        <v>Counter 3Week9Week10Week11</v>
      </c>
      <c r="JW4" s="38" t="str">
        <f t="shared" si="4"/>
        <v>Counter 3Week9Week10Week12</v>
      </c>
      <c r="JX4" s="38" t="str">
        <f t="shared" si="4"/>
        <v>Counter 3Week9Week10Week13</v>
      </c>
      <c r="JY4" s="38" t="str">
        <f t="shared" si="4"/>
        <v>Counter 3Week9Week11Week12</v>
      </c>
      <c r="JZ4" s="38" t="str">
        <f t="shared" si="4"/>
        <v>Counter 3Week9Week11Week13</v>
      </c>
      <c r="KA4" s="38" t="str">
        <f t="shared" si="4"/>
        <v>Counter 3Week9Week12Week13</v>
      </c>
      <c r="KB4" s="38" t="str">
        <f t="shared" si="4"/>
        <v>Counter 3Week10Week11Week12</v>
      </c>
      <c r="KC4" s="38" t="str">
        <f t="shared" si="4"/>
        <v>Counter 3Week10Week11Week13</v>
      </c>
      <c r="KD4" s="38" t="str">
        <f t="shared" si="4"/>
        <v>Counter 3Week10Week12Week13</v>
      </c>
      <c r="KE4" s="38" t="str">
        <f t="shared" si="4"/>
        <v>Counter 3Week11Week12Week13</v>
      </c>
      <c r="KF4" s="39" t="str">
        <f>KF2&amp;KF3</f>
        <v>Counter 2Week1Week2Week3</v>
      </c>
      <c r="KG4" s="39" t="str">
        <f t="shared" ref="KG4:MR4" si="5">KG2&amp;KG3</f>
        <v>Counter 2Week1Week2Week4</v>
      </c>
      <c r="KH4" s="39" t="str">
        <f t="shared" si="5"/>
        <v>Counter 2Week1Week2Week5</v>
      </c>
      <c r="KI4" s="39" t="str">
        <f t="shared" si="5"/>
        <v>Counter 2Week1Week2Week6</v>
      </c>
      <c r="KJ4" s="39" t="str">
        <f t="shared" si="5"/>
        <v>Counter 2Week1Week2Week7</v>
      </c>
      <c r="KK4" s="39" t="str">
        <f t="shared" si="5"/>
        <v>Counter 2Week1Week2Week8</v>
      </c>
      <c r="KL4" s="39" t="str">
        <f t="shared" si="5"/>
        <v>Counter 2Week1Week2Week9</v>
      </c>
      <c r="KM4" s="39" t="str">
        <f t="shared" si="5"/>
        <v>Counter 2Week1Week2Week10</v>
      </c>
      <c r="KN4" s="39" t="str">
        <f t="shared" si="5"/>
        <v>Counter 2Week1Week2Week11</v>
      </c>
      <c r="KO4" s="39" t="str">
        <f t="shared" si="5"/>
        <v>Counter 2Week1Week2Week12</v>
      </c>
      <c r="KP4" s="39" t="str">
        <f t="shared" si="5"/>
        <v>Counter 2Week1Week2Week13</v>
      </c>
      <c r="KQ4" s="39" t="str">
        <f t="shared" si="5"/>
        <v>Counter 2Week1Week3Week4</v>
      </c>
      <c r="KR4" s="39" t="str">
        <f t="shared" si="5"/>
        <v>Counter 2Week1Week3Week5</v>
      </c>
      <c r="KS4" s="39" t="str">
        <f t="shared" si="5"/>
        <v>Counter 2Week1Week3Week6</v>
      </c>
      <c r="KT4" s="39" t="str">
        <f t="shared" si="5"/>
        <v>Counter 2Week1Week3Week7</v>
      </c>
      <c r="KU4" s="39" t="str">
        <f t="shared" si="5"/>
        <v>Counter 2Week1Week3Week8</v>
      </c>
      <c r="KV4" s="39" t="str">
        <f t="shared" si="5"/>
        <v>Counter 2Week1Week3Week9</v>
      </c>
      <c r="KW4" s="39" t="str">
        <f t="shared" si="5"/>
        <v>Counter 2Week1Week3Week10</v>
      </c>
      <c r="KX4" s="39" t="str">
        <f t="shared" si="5"/>
        <v>Counter 2Week1Week3Week11</v>
      </c>
      <c r="KY4" s="39" t="str">
        <f t="shared" si="5"/>
        <v>Counter 2Week1Week3Week12</v>
      </c>
      <c r="KZ4" s="39" t="str">
        <f t="shared" si="5"/>
        <v>Counter 2Week1Week3Week13</v>
      </c>
      <c r="LA4" s="39" t="str">
        <f t="shared" si="5"/>
        <v>Counter 2Week1Week4Week5</v>
      </c>
      <c r="LB4" s="39" t="str">
        <f t="shared" si="5"/>
        <v>Counter 2Week1Week4Week6</v>
      </c>
      <c r="LC4" s="39" t="str">
        <f t="shared" si="5"/>
        <v>Counter 2Week1Week4Week7</v>
      </c>
      <c r="LD4" s="39" t="str">
        <f t="shared" si="5"/>
        <v>Counter 2Week1Week4Week8</v>
      </c>
      <c r="LE4" s="39" t="str">
        <f t="shared" si="5"/>
        <v>Counter 2Week1Week4Week9</v>
      </c>
      <c r="LF4" s="39" t="str">
        <f t="shared" si="5"/>
        <v>Counter 2Week1Week4Week10</v>
      </c>
      <c r="LG4" s="39" t="str">
        <f t="shared" si="5"/>
        <v>Counter 2Week1Week4Week11</v>
      </c>
      <c r="LH4" s="39" t="str">
        <f t="shared" si="5"/>
        <v>Counter 2Week1Week4Week12</v>
      </c>
      <c r="LI4" s="39" t="str">
        <f t="shared" si="5"/>
        <v>Counter 2Week1Week4Week13</v>
      </c>
      <c r="LJ4" s="39" t="str">
        <f t="shared" si="5"/>
        <v>Counter 2Week1Week5Week6</v>
      </c>
      <c r="LK4" s="39" t="str">
        <f t="shared" si="5"/>
        <v>Counter 2Week1Week5Week7</v>
      </c>
      <c r="LL4" s="39" t="str">
        <f t="shared" si="5"/>
        <v>Counter 2Week1Week5Week8</v>
      </c>
      <c r="LM4" s="39" t="str">
        <f t="shared" si="5"/>
        <v>Counter 2Week1Week5Week9</v>
      </c>
      <c r="LN4" s="39" t="str">
        <f t="shared" si="5"/>
        <v>Counter 2Week1Week5Week10</v>
      </c>
      <c r="LO4" s="39" t="str">
        <f t="shared" si="5"/>
        <v>Counter 2Week1Week5Week11</v>
      </c>
      <c r="LP4" s="39" t="str">
        <f t="shared" si="5"/>
        <v>Counter 2Week1Week5Week12</v>
      </c>
      <c r="LQ4" s="39" t="str">
        <f t="shared" si="5"/>
        <v>Counter 2Week1Week5Week13</v>
      </c>
      <c r="LR4" s="39" t="str">
        <f t="shared" si="5"/>
        <v>Counter 2Week1Week6Week7</v>
      </c>
      <c r="LS4" s="39" t="str">
        <f t="shared" si="5"/>
        <v>Counter 2Week1Week6Week8</v>
      </c>
      <c r="LT4" s="39" t="str">
        <f t="shared" si="5"/>
        <v>Counter 2Week1Week6Week9</v>
      </c>
      <c r="LU4" s="39" t="str">
        <f t="shared" si="5"/>
        <v>Counter 2Week1Week6Week10</v>
      </c>
      <c r="LV4" s="39" t="str">
        <f t="shared" si="5"/>
        <v>Counter 2Week1Week6Week11</v>
      </c>
      <c r="LW4" s="39" t="str">
        <f t="shared" si="5"/>
        <v>Counter 2Week1Week6Week12</v>
      </c>
      <c r="LX4" s="39" t="str">
        <f t="shared" si="5"/>
        <v>Counter 2Week1Week6Week13</v>
      </c>
      <c r="LY4" s="39" t="str">
        <f t="shared" si="5"/>
        <v>Counter 2Week1Week7Week8</v>
      </c>
      <c r="LZ4" s="39" t="str">
        <f t="shared" si="5"/>
        <v>Counter 2Week1Week7Week9</v>
      </c>
      <c r="MA4" s="39" t="str">
        <f t="shared" si="5"/>
        <v>Counter 2Week1Week7Week10</v>
      </c>
      <c r="MB4" s="39" t="str">
        <f t="shared" si="5"/>
        <v>Counter 2Week1Week7Week11</v>
      </c>
      <c r="MC4" s="39" t="str">
        <f t="shared" si="5"/>
        <v>Counter 2Week1Week7Week12</v>
      </c>
      <c r="MD4" s="39" t="str">
        <f t="shared" si="5"/>
        <v>Counter 2Week1Week7Week13</v>
      </c>
      <c r="ME4" s="39" t="str">
        <f t="shared" si="5"/>
        <v>Counter 2Week1Week8Week9</v>
      </c>
      <c r="MF4" s="39" t="str">
        <f t="shared" si="5"/>
        <v>Counter 2Week1Week8Week10</v>
      </c>
      <c r="MG4" s="39" t="str">
        <f t="shared" si="5"/>
        <v>Counter 2Week1Week8Week11</v>
      </c>
      <c r="MH4" s="39" t="str">
        <f t="shared" si="5"/>
        <v>Counter 2Week1Week8Week12</v>
      </c>
      <c r="MI4" s="39" t="str">
        <f t="shared" si="5"/>
        <v>Counter 2Week1Week8Week13</v>
      </c>
      <c r="MJ4" s="39" t="str">
        <f t="shared" si="5"/>
        <v>Counter 2Week1Week9Week10</v>
      </c>
      <c r="MK4" s="39" t="str">
        <f t="shared" si="5"/>
        <v>Counter 2Week1Week9Week11</v>
      </c>
      <c r="ML4" s="39" t="str">
        <f t="shared" si="5"/>
        <v>Counter 2Week1Week9Week12</v>
      </c>
      <c r="MM4" s="39" t="str">
        <f t="shared" si="5"/>
        <v>Counter 2Week1Week9Week13</v>
      </c>
      <c r="MN4" s="39" t="str">
        <f t="shared" si="5"/>
        <v>Counter 2Week1Week10Week11</v>
      </c>
      <c r="MO4" s="39" t="str">
        <f t="shared" si="5"/>
        <v>Counter 2Week1Week10Week12</v>
      </c>
      <c r="MP4" s="39" t="str">
        <f t="shared" si="5"/>
        <v>Counter 2Week1Week10Week13</v>
      </c>
      <c r="MQ4" s="39" t="str">
        <f t="shared" si="5"/>
        <v>Counter 2Week1Week11Week12</v>
      </c>
      <c r="MR4" s="39" t="str">
        <f t="shared" si="5"/>
        <v>Counter 2Week1Week11Week13</v>
      </c>
      <c r="MS4" s="39" t="str">
        <f t="shared" ref="MS4:PD4" si="6">MS2&amp;MS3</f>
        <v>Counter 2Week1Week12Week13</v>
      </c>
      <c r="MT4" s="39" t="str">
        <f t="shared" si="6"/>
        <v>Counter 2Week2Week3Week4</v>
      </c>
      <c r="MU4" s="39" t="str">
        <f t="shared" si="6"/>
        <v>Counter 2Week2Week3Week5</v>
      </c>
      <c r="MV4" s="39" t="str">
        <f t="shared" si="6"/>
        <v>Counter 2Week2Week3Week6</v>
      </c>
      <c r="MW4" s="39" t="str">
        <f t="shared" si="6"/>
        <v>Counter 2Week2Week3Week7</v>
      </c>
      <c r="MX4" s="39" t="str">
        <f t="shared" si="6"/>
        <v>Counter 2Week2Week3Week8</v>
      </c>
      <c r="MY4" s="39" t="str">
        <f t="shared" si="6"/>
        <v>Counter 2Week2Week3Week9</v>
      </c>
      <c r="MZ4" s="39" t="str">
        <f t="shared" si="6"/>
        <v>Counter 2Week2Week3Week10</v>
      </c>
      <c r="NA4" s="39" t="str">
        <f t="shared" si="6"/>
        <v>Counter 2Week2Week3Week11</v>
      </c>
      <c r="NB4" s="39" t="str">
        <f t="shared" si="6"/>
        <v>Counter 2Week2Week3Week12</v>
      </c>
      <c r="NC4" s="39" t="str">
        <f t="shared" si="6"/>
        <v>Counter 2Week2Week3Week13</v>
      </c>
      <c r="ND4" s="39" t="str">
        <f t="shared" si="6"/>
        <v>Counter 2Week2Week4Week5</v>
      </c>
      <c r="NE4" s="39" t="str">
        <f t="shared" si="6"/>
        <v>Counter 2Week2Week4Week6</v>
      </c>
      <c r="NF4" s="39" t="str">
        <f t="shared" si="6"/>
        <v>Counter 2Week2Week4Week7</v>
      </c>
      <c r="NG4" s="39" t="str">
        <f t="shared" si="6"/>
        <v>Counter 2Week2Week4Week8</v>
      </c>
      <c r="NH4" s="39" t="str">
        <f t="shared" si="6"/>
        <v>Counter 2Week2Week4Week9</v>
      </c>
      <c r="NI4" s="39" t="str">
        <f t="shared" si="6"/>
        <v>Counter 2Week2Week4Week10</v>
      </c>
      <c r="NJ4" s="39" t="str">
        <f t="shared" si="6"/>
        <v>Counter 2Week2Week4Week11</v>
      </c>
      <c r="NK4" s="39" t="str">
        <f t="shared" si="6"/>
        <v>Counter 2Week2Week4Week12</v>
      </c>
      <c r="NL4" s="39" t="str">
        <f t="shared" si="6"/>
        <v>Counter 2Week2Week4Week13</v>
      </c>
      <c r="NM4" s="39" t="str">
        <f t="shared" si="6"/>
        <v>Counter 2Week2Week5Week6</v>
      </c>
      <c r="NN4" s="39" t="str">
        <f t="shared" si="6"/>
        <v>Counter 2Week2Week5Week7</v>
      </c>
      <c r="NO4" s="39" t="str">
        <f t="shared" si="6"/>
        <v>Counter 2Week2Week5Week8</v>
      </c>
      <c r="NP4" s="39" t="str">
        <f t="shared" si="6"/>
        <v>Counter 2Week2Week5Week9</v>
      </c>
      <c r="NQ4" s="39" t="str">
        <f t="shared" si="6"/>
        <v>Counter 2Week2Week5Week10</v>
      </c>
      <c r="NR4" s="39" t="str">
        <f t="shared" si="6"/>
        <v>Counter 2Week2Week5Week11</v>
      </c>
      <c r="NS4" s="39" t="str">
        <f t="shared" si="6"/>
        <v>Counter 2Week2Week5Week12</v>
      </c>
      <c r="NT4" s="39" t="str">
        <f t="shared" si="6"/>
        <v>Counter 2Week2Week5Week13</v>
      </c>
      <c r="NU4" s="39" t="str">
        <f t="shared" si="6"/>
        <v>Counter 2Week2Week6Week7</v>
      </c>
      <c r="NV4" s="39" t="str">
        <f t="shared" si="6"/>
        <v>Counter 2Week2Week6Week8</v>
      </c>
      <c r="NW4" s="39" t="str">
        <f t="shared" si="6"/>
        <v>Counter 2Week2Week6Week9</v>
      </c>
      <c r="NX4" s="39" t="str">
        <f t="shared" si="6"/>
        <v>Counter 2Week2Week6Week10</v>
      </c>
      <c r="NY4" s="39" t="str">
        <f t="shared" si="6"/>
        <v>Counter 2Week2Week6Week11</v>
      </c>
      <c r="NZ4" s="39" t="str">
        <f t="shared" si="6"/>
        <v>Counter 2Week2Week6Week12</v>
      </c>
      <c r="OA4" s="39" t="str">
        <f t="shared" si="6"/>
        <v>Counter 2Week2Week6Week13</v>
      </c>
      <c r="OB4" s="39" t="str">
        <f t="shared" si="6"/>
        <v>Counter 2Week2Week7Week8</v>
      </c>
      <c r="OC4" s="39" t="str">
        <f t="shared" si="6"/>
        <v>Counter 2Week2Week7Week9</v>
      </c>
      <c r="OD4" s="39" t="str">
        <f t="shared" si="6"/>
        <v>Counter 2Week2Week7Week10</v>
      </c>
      <c r="OE4" s="39" t="str">
        <f t="shared" si="6"/>
        <v>Counter 2Week2Week7Week11</v>
      </c>
      <c r="OF4" s="39" t="str">
        <f t="shared" si="6"/>
        <v>Counter 2Week2Week7Week12</v>
      </c>
      <c r="OG4" s="39" t="str">
        <f t="shared" si="6"/>
        <v>Counter 2Week2Week7Week13</v>
      </c>
      <c r="OH4" s="39" t="str">
        <f t="shared" si="6"/>
        <v>Counter 2Week2Week8Week9</v>
      </c>
      <c r="OI4" s="39" t="str">
        <f t="shared" si="6"/>
        <v>Counter 2Week2Week8Week10</v>
      </c>
      <c r="OJ4" s="39" t="str">
        <f t="shared" si="6"/>
        <v>Counter 2Week2Week8Week11</v>
      </c>
      <c r="OK4" s="39" t="str">
        <f t="shared" si="6"/>
        <v>Counter 2Week2Week8Week12</v>
      </c>
      <c r="OL4" s="39" t="str">
        <f t="shared" si="6"/>
        <v>Counter 2Week2Week8Week13</v>
      </c>
      <c r="OM4" s="39" t="str">
        <f t="shared" si="6"/>
        <v>Counter 2Week2Week9Week10</v>
      </c>
      <c r="ON4" s="39" t="str">
        <f t="shared" si="6"/>
        <v>Counter 2Week2Week9Week11</v>
      </c>
      <c r="OO4" s="39" t="str">
        <f t="shared" si="6"/>
        <v>Counter 2Week2Week9Week12</v>
      </c>
      <c r="OP4" s="39" t="str">
        <f t="shared" si="6"/>
        <v>Counter 2Week2Week9Week13</v>
      </c>
      <c r="OQ4" s="39" t="str">
        <f t="shared" si="6"/>
        <v>Counter 2Week2Week10Week11</v>
      </c>
      <c r="OR4" s="39" t="str">
        <f t="shared" si="6"/>
        <v>Counter 2Week2Week10Week12</v>
      </c>
      <c r="OS4" s="39" t="str">
        <f t="shared" si="6"/>
        <v>Counter 2Week2Week10Week13</v>
      </c>
      <c r="OT4" s="39" t="str">
        <f t="shared" si="6"/>
        <v>Counter 2Week2Week11Week12</v>
      </c>
      <c r="OU4" s="39" t="str">
        <f t="shared" si="6"/>
        <v>Counter 2Week2Week11Week13</v>
      </c>
      <c r="OV4" s="39" t="str">
        <f t="shared" si="6"/>
        <v>Counter 2Week2Week12Week13</v>
      </c>
      <c r="OW4" s="39" t="str">
        <f t="shared" si="6"/>
        <v>Counter 2Week3Week4Week5</v>
      </c>
      <c r="OX4" s="39" t="str">
        <f t="shared" si="6"/>
        <v>Counter 2Week3Week4Week6</v>
      </c>
      <c r="OY4" s="39" t="str">
        <f t="shared" si="6"/>
        <v>Counter 2Week3Week4Week7</v>
      </c>
      <c r="OZ4" s="39" t="str">
        <f t="shared" si="6"/>
        <v>Counter 2Week3Week4Week8</v>
      </c>
      <c r="PA4" s="39" t="str">
        <f t="shared" si="6"/>
        <v>Counter 2Week3Week4Week9</v>
      </c>
      <c r="PB4" s="39" t="str">
        <f t="shared" si="6"/>
        <v>Counter 2Week3Week4Week10</v>
      </c>
      <c r="PC4" s="39" t="str">
        <f t="shared" si="6"/>
        <v>Counter 2Week3Week4Week11</v>
      </c>
      <c r="PD4" s="39" t="str">
        <f t="shared" si="6"/>
        <v>Counter 2Week3Week4Week12</v>
      </c>
      <c r="PE4" s="39" t="str">
        <f t="shared" ref="PE4:RP4" si="7">PE2&amp;PE3</f>
        <v>Counter 2Week3Week4Week13</v>
      </c>
      <c r="PF4" s="39" t="str">
        <f t="shared" si="7"/>
        <v>Counter 2Week3Week5Week6</v>
      </c>
      <c r="PG4" s="39" t="str">
        <f t="shared" si="7"/>
        <v>Counter 2Week3Week5Week7</v>
      </c>
      <c r="PH4" s="39" t="str">
        <f t="shared" si="7"/>
        <v>Counter 2Week3Week5Week8</v>
      </c>
      <c r="PI4" s="39" t="str">
        <f t="shared" si="7"/>
        <v>Counter 2Week3Week5Week9</v>
      </c>
      <c r="PJ4" s="39" t="str">
        <f t="shared" si="7"/>
        <v>Counter 2Week3Week5Week10</v>
      </c>
      <c r="PK4" s="39" t="str">
        <f t="shared" si="7"/>
        <v>Counter 2Week3Week5Week11</v>
      </c>
      <c r="PL4" s="39" t="str">
        <f t="shared" si="7"/>
        <v>Counter 2Week3Week5Week12</v>
      </c>
      <c r="PM4" s="39" t="str">
        <f t="shared" si="7"/>
        <v>Counter 2Week3Week5Week13</v>
      </c>
      <c r="PN4" s="39" t="str">
        <f t="shared" si="7"/>
        <v>Counter 2Week3Week6Week7</v>
      </c>
      <c r="PO4" s="39" t="str">
        <f t="shared" si="7"/>
        <v>Counter 2Week3Week6Week8</v>
      </c>
      <c r="PP4" s="39" t="str">
        <f t="shared" si="7"/>
        <v>Counter 2Week3Week6Week9</v>
      </c>
      <c r="PQ4" s="39" t="str">
        <f t="shared" si="7"/>
        <v>Counter 2Week3Week6Week10</v>
      </c>
      <c r="PR4" s="39" t="str">
        <f t="shared" si="7"/>
        <v>Counter 2Week3Week6Week11</v>
      </c>
      <c r="PS4" s="39" t="str">
        <f t="shared" si="7"/>
        <v>Counter 2Week3Week6Week12</v>
      </c>
      <c r="PT4" s="39" t="str">
        <f t="shared" si="7"/>
        <v>Counter 2Week3Week6Week13</v>
      </c>
      <c r="PU4" s="39" t="str">
        <f t="shared" si="7"/>
        <v>Counter 2Week3Week7Week8</v>
      </c>
      <c r="PV4" s="39" t="str">
        <f t="shared" si="7"/>
        <v>Counter 2Week3Week7Week9</v>
      </c>
      <c r="PW4" s="39" t="str">
        <f t="shared" si="7"/>
        <v>Counter 2Week3Week7Week10</v>
      </c>
      <c r="PX4" s="39" t="str">
        <f t="shared" si="7"/>
        <v>Counter 2Week3Week7Week11</v>
      </c>
      <c r="PY4" s="39" t="str">
        <f t="shared" si="7"/>
        <v>Counter 2Week3Week7Week12</v>
      </c>
      <c r="PZ4" s="39" t="str">
        <f t="shared" si="7"/>
        <v>Counter 2Week3Week7Week13</v>
      </c>
      <c r="QA4" s="39" t="str">
        <f t="shared" si="7"/>
        <v>Counter 2Week3Week8Week9</v>
      </c>
      <c r="QB4" s="39" t="str">
        <f t="shared" si="7"/>
        <v>Counter 2Week3Week8Week10</v>
      </c>
      <c r="QC4" s="39" t="str">
        <f t="shared" si="7"/>
        <v>Counter 2Week3Week8Week11</v>
      </c>
      <c r="QD4" s="39" t="str">
        <f t="shared" si="7"/>
        <v>Counter 2Week3Week8Week12</v>
      </c>
      <c r="QE4" s="39" t="str">
        <f t="shared" si="7"/>
        <v>Counter 2Week3Week8Week13</v>
      </c>
      <c r="QF4" s="39" t="str">
        <f t="shared" si="7"/>
        <v>Counter 2Week3Week9Week10</v>
      </c>
      <c r="QG4" s="39" t="str">
        <f t="shared" si="7"/>
        <v>Counter 2Week3Week9Week11</v>
      </c>
      <c r="QH4" s="39" t="str">
        <f t="shared" si="7"/>
        <v>Counter 2Week3Week9Week12</v>
      </c>
      <c r="QI4" s="39" t="str">
        <f t="shared" si="7"/>
        <v>Counter 2Week3Week9Week13</v>
      </c>
      <c r="QJ4" s="39" t="str">
        <f t="shared" si="7"/>
        <v>Counter 2Week3Week10Week11</v>
      </c>
      <c r="QK4" s="39" t="str">
        <f t="shared" si="7"/>
        <v>Counter 2Week3Week10Week12</v>
      </c>
      <c r="QL4" s="39" t="str">
        <f t="shared" si="7"/>
        <v>Counter 2Week3Week10Week13</v>
      </c>
      <c r="QM4" s="39" t="str">
        <f t="shared" si="7"/>
        <v>Counter 2Week3Week11Week12</v>
      </c>
      <c r="QN4" s="39" t="str">
        <f t="shared" si="7"/>
        <v>Counter 2Week3Week11Week13</v>
      </c>
      <c r="QO4" s="39" t="str">
        <f t="shared" si="7"/>
        <v>Counter 2Week3Week12Week13</v>
      </c>
      <c r="QP4" s="39" t="str">
        <f t="shared" si="7"/>
        <v>Counter 2Week4Week5Week6</v>
      </c>
      <c r="QQ4" s="39" t="str">
        <f t="shared" si="7"/>
        <v>Counter 2Week4Week5Week7</v>
      </c>
      <c r="QR4" s="39" t="str">
        <f t="shared" si="7"/>
        <v>Counter 2Week4Week5Week8</v>
      </c>
      <c r="QS4" s="39" t="str">
        <f t="shared" si="7"/>
        <v>Counter 2Week4Week5Week9</v>
      </c>
      <c r="QT4" s="39" t="str">
        <f t="shared" si="7"/>
        <v>Counter 2Week4Week5Week10</v>
      </c>
      <c r="QU4" s="39" t="str">
        <f t="shared" si="7"/>
        <v>Counter 2Week4Week5Week11</v>
      </c>
      <c r="QV4" s="39" t="str">
        <f t="shared" si="7"/>
        <v>Counter 2Week4Week5Week12</v>
      </c>
      <c r="QW4" s="39" t="str">
        <f t="shared" si="7"/>
        <v>Counter 2Week4Week5Week13</v>
      </c>
      <c r="QX4" s="39" t="str">
        <f t="shared" si="7"/>
        <v>Counter 2Week4Week6Week7</v>
      </c>
      <c r="QY4" s="39" t="str">
        <f t="shared" si="7"/>
        <v>Counter 2Week4Week6Week8</v>
      </c>
      <c r="QZ4" s="39" t="str">
        <f t="shared" si="7"/>
        <v>Counter 2Week4Week6Week9</v>
      </c>
      <c r="RA4" s="39" t="str">
        <f t="shared" si="7"/>
        <v>Counter 2Week4Week6Week10</v>
      </c>
      <c r="RB4" s="39" t="str">
        <f t="shared" si="7"/>
        <v>Counter 2Week4Week6Week11</v>
      </c>
      <c r="RC4" s="39" t="str">
        <f t="shared" si="7"/>
        <v>Counter 2Week4Week6Week12</v>
      </c>
      <c r="RD4" s="39" t="str">
        <f t="shared" si="7"/>
        <v>Counter 2Week4Week6Week13</v>
      </c>
      <c r="RE4" s="39" t="str">
        <f t="shared" si="7"/>
        <v>Counter 2Week4Week7Week8</v>
      </c>
      <c r="RF4" s="39" t="str">
        <f t="shared" si="7"/>
        <v>Counter 2Week4Week7Week9</v>
      </c>
      <c r="RG4" s="39" t="str">
        <f t="shared" si="7"/>
        <v>Counter 2Week4Week7Week10</v>
      </c>
      <c r="RH4" s="39" t="str">
        <f t="shared" si="7"/>
        <v>Counter 2Week4Week7Week11</v>
      </c>
      <c r="RI4" s="39" t="str">
        <f t="shared" si="7"/>
        <v>Counter 2Week4Week7Week12</v>
      </c>
      <c r="RJ4" s="39" t="str">
        <f t="shared" si="7"/>
        <v>Counter 2Week4Week7Week13</v>
      </c>
      <c r="RK4" s="39" t="str">
        <f t="shared" si="7"/>
        <v>Counter 2Week4Week8Week9</v>
      </c>
      <c r="RL4" s="39" t="str">
        <f t="shared" si="7"/>
        <v>Counter 2Week4Week8Week10</v>
      </c>
      <c r="RM4" s="39" t="str">
        <f t="shared" si="7"/>
        <v>Counter 2Week4Week8Week11</v>
      </c>
      <c r="RN4" s="39" t="str">
        <f t="shared" si="7"/>
        <v>Counter 2Week4Week8Week12</v>
      </c>
      <c r="RO4" s="39" t="str">
        <f t="shared" si="7"/>
        <v>Counter 2Week4Week8Week13</v>
      </c>
      <c r="RP4" s="39" t="str">
        <f t="shared" si="7"/>
        <v>Counter 2Week4Week9Week10</v>
      </c>
      <c r="RQ4" s="39" t="str">
        <f t="shared" ref="RQ4:UB4" si="8">RQ2&amp;RQ3</f>
        <v>Counter 2Week4Week9Week11</v>
      </c>
      <c r="RR4" s="39" t="str">
        <f t="shared" si="8"/>
        <v>Counter 2Week4Week9Week12</v>
      </c>
      <c r="RS4" s="39" t="str">
        <f t="shared" si="8"/>
        <v>Counter 2Week4Week9Week13</v>
      </c>
      <c r="RT4" s="39" t="str">
        <f t="shared" si="8"/>
        <v>Counter 2Week4Week10Week11</v>
      </c>
      <c r="RU4" s="39" t="str">
        <f t="shared" si="8"/>
        <v>Counter 2Week4Week10Week12</v>
      </c>
      <c r="RV4" s="39" t="str">
        <f t="shared" si="8"/>
        <v>Counter 2Week4Week10Week13</v>
      </c>
      <c r="RW4" s="39" t="str">
        <f t="shared" si="8"/>
        <v>Counter 2Week4Week11Week12</v>
      </c>
      <c r="RX4" s="39" t="str">
        <f t="shared" si="8"/>
        <v>Counter 2Week4Week11Week13</v>
      </c>
      <c r="RY4" s="39" t="str">
        <f t="shared" si="8"/>
        <v>Counter 2Week4Week12Week13</v>
      </c>
      <c r="RZ4" s="39" t="str">
        <f t="shared" si="8"/>
        <v>Counter 2Week5Week6Week7</v>
      </c>
      <c r="SA4" s="39" t="str">
        <f t="shared" si="8"/>
        <v>Counter 2Week5Week6Week8</v>
      </c>
      <c r="SB4" s="39" t="str">
        <f t="shared" si="8"/>
        <v>Counter 2Week5Week6Week9</v>
      </c>
      <c r="SC4" s="39" t="str">
        <f t="shared" si="8"/>
        <v>Counter 2Week5Week6Week10</v>
      </c>
      <c r="SD4" s="39" t="str">
        <f t="shared" si="8"/>
        <v>Counter 2Week5Week6Week11</v>
      </c>
      <c r="SE4" s="39" t="str">
        <f t="shared" si="8"/>
        <v>Counter 2Week5Week6Week12</v>
      </c>
      <c r="SF4" s="39" t="str">
        <f t="shared" si="8"/>
        <v>Counter 2Week5Week6Week13</v>
      </c>
      <c r="SG4" s="39" t="str">
        <f t="shared" si="8"/>
        <v>Counter 2Week5Week7Week8</v>
      </c>
      <c r="SH4" s="39" t="str">
        <f t="shared" si="8"/>
        <v>Counter 2Week5Week7Week9</v>
      </c>
      <c r="SI4" s="39" t="str">
        <f t="shared" si="8"/>
        <v>Counter 2Week5Week7Week10</v>
      </c>
      <c r="SJ4" s="39" t="str">
        <f t="shared" si="8"/>
        <v>Counter 2Week5Week7Week11</v>
      </c>
      <c r="SK4" s="39" t="str">
        <f t="shared" si="8"/>
        <v>Counter 2Week5Week7Week12</v>
      </c>
      <c r="SL4" s="39" t="str">
        <f t="shared" si="8"/>
        <v>Counter 2Week5Week7Week13</v>
      </c>
      <c r="SM4" s="39" t="str">
        <f t="shared" si="8"/>
        <v>Counter 2Week5Week8Week9</v>
      </c>
      <c r="SN4" s="39" t="str">
        <f t="shared" si="8"/>
        <v>Counter 2Week5Week8Week10</v>
      </c>
      <c r="SO4" s="39" t="str">
        <f t="shared" si="8"/>
        <v>Counter 2Week5Week8Week11</v>
      </c>
      <c r="SP4" s="39" t="str">
        <f t="shared" si="8"/>
        <v>Counter 2Week5Week8Week12</v>
      </c>
      <c r="SQ4" s="39" t="str">
        <f t="shared" si="8"/>
        <v>Counter 2Week5Week8Week13</v>
      </c>
      <c r="SR4" s="39" t="str">
        <f t="shared" si="8"/>
        <v>Counter 2Week5Week9Week10</v>
      </c>
      <c r="SS4" s="39" t="str">
        <f t="shared" si="8"/>
        <v>Counter 2Week5Week9Week11</v>
      </c>
      <c r="ST4" s="39" t="str">
        <f t="shared" si="8"/>
        <v>Counter 2Week5Week9Week12</v>
      </c>
      <c r="SU4" s="39" t="str">
        <f t="shared" si="8"/>
        <v>Counter 2Week5Week9Week13</v>
      </c>
      <c r="SV4" s="39" t="str">
        <f t="shared" si="8"/>
        <v>Counter 2Week5Week10Week11</v>
      </c>
      <c r="SW4" s="39" t="str">
        <f t="shared" si="8"/>
        <v>Counter 2Week5Week10Week12</v>
      </c>
      <c r="SX4" s="39" t="str">
        <f t="shared" si="8"/>
        <v>Counter 2Week5Week10Week13</v>
      </c>
      <c r="SY4" s="39" t="str">
        <f t="shared" si="8"/>
        <v>Counter 2Week5Week11Week12</v>
      </c>
      <c r="SZ4" s="39" t="str">
        <f t="shared" si="8"/>
        <v>Counter 2Week5Week11Week13</v>
      </c>
      <c r="TA4" s="39" t="str">
        <f t="shared" si="8"/>
        <v>Counter 2Week5Week12Week13</v>
      </c>
      <c r="TB4" s="39" t="str">
        <f t="shared" si="8"/>
        <v>Counter 2Week6Week7Week8</v>
      </c>
      <c r="TC4" s="39" t="str">
        <f t="shared" si="8"/>
        <v>Counter 2Week6Week7Week9</v>
      </c>
      <c r="TD4" s="39" t="str">
        <f t="shared" si="8"/>
        <v>Counter 2Week6Week7Week10</v>
      </c>
      <c r="TE4" s="39" t="str">
        <f t="shared" si="8"/>
        <v>Counter 2Week6Week7Week11</v>
      </c>
      <c r="TF4" s="39" t="str">
        <f t="shared" si="8"/>
        <v>Counter 2Week6Week7Week12</v>
      </c>
      <c r="TG4" s="39" t="str">
        <f t="shared" si="8"/>
        <v>Counter 2Week6Week7Week13</v>
      </c>
      <c r="TH4" s="39" t="str">
        <f t="shared" si="8"/>
        <v>Counter 2Week6Week8Week9</v>
      </c>
      <c r="TI4" s="39" t="str">
        <f t="shared" si="8"/>
        <v>Counter 2Week6Week8Week10</v>
      </c>
      <c r="TJ4" s="39" t="str">
        <f t="shared" si="8"/>
        <v>Counter 2Week6Week8Week11</v>
      </c>
      <c r="TK4" s="39" t="str">
        <f t="shared" si="8"/>
        <v>Counter 2Week6Week8Week12</v>
      </c>
      <c r="TL4" s="39" t="str">
        <f t="shared" si="8"/>
        <v>Counter 2Week6Week8Week13</v>
      </c>
      <c r="TM4" s="39" t="str">
        <f t="shared" si="8"/>
        <v>Counter 2Week6Week9Week10</v>
      </c>
      <c r="TN4" s="39" t="str">
        <f t="shared" si="8"/>
        <v>Counter 2Week6Week9Week11</v>
      </c>
      <c r="TO4" s="39" t="str">
        <f t="shared" si="8"/>
        <v>Counter 2Week6Week9Week12</v>
      </c>
      <c r="TP4" s="39" t="str">
        <f t="shared" si="8"/>
        <v>Counter 2Week6Week9Week13</v>
      </c>
      <c r="TQ4" s="39" t="str">
        <f t="shared" si="8"/>
        <v>Counter 2Week6Week10Week11</v>
      </c>
      <c r="TR4" s="39" t="str">
        <f t="shared" si="8"/>
        <v>Counter 2Week6Week10Week12</v>
      </c>
      <c r="TS4" s="39" t="str">
        <f t="shared" si="8"/>
        <v>Counter 2Week6Week10Week13</v>
      </c>
      <c r="TT4" s="39" t="str">
        <f t="shared" si="8"/>
        <v>Counter 2Week6Week11Week12</v>
      </c>
      <c r="TU4" s="39" t="str">
        <f t="shared" si="8"/>
        <v>Counter 2Week6Week11Week13</v>
      </c>
      <c r="TV4" s="39" t="str">
        <f t="shared" si="8"/>
        <v>Counter 2Week6Week12Week13</v>
      </c>
      <c r="TW4" s="39" t="str">
        <f t="shared" si="8"/>
        <v>Counter 2Week7Week8Week9</v>
      </c>
      <c r="TX4" s="39" t="str">
        <f t="shared" si="8"/>
        <v>Counter 2Week7Week8Week10</v>
      </c>
      <c r="TY4" s="39" t="str">
        <f t="shared" si="8"/>
        <v>Counter 2Week7Week8Week11</v>
      </c>
      <c r="TZ4" s="39" t="str">
        <f t="shared" si="8"/>
        <v>Counter 2Week7Week8Week12</v>
      </c>
      <c r="UA4" s="39" t="str">
        <f t="shared" si="8"/>
        <v>Counter 2Week7Week8Week13</v>
      </c>
      <c r="UB4" s="39" t="str">
        <f t="shared" si="8"/>
        <v>Counter 2Week7Week9Week10</v>
      </c>
      <c r="UC4" s="39" t="str">
        <f t="shared" ref="UC4:VE4" si="9">UC2&amp;UC3</f>
        <v>Counter 2Week7Week9Week11</v>
      </c>
      <c r="UD4" s="39" t="str">
        <f t="shared" si="9"/>
        <v>Counter 2Week7Week9Week12</v>
      </c>
      <c r="UE4" s="39" t="str">
        <f t="shared" si="9"/>
        <v>Counter 2Week7Week9Week13</v>
      </c>
      <c r="UF4" s="39" t="str">
        <f t="shared" si="9"/>
        <v>Counter 2Week7Week10Week11</v>
      </c>
      <c r="UG4" s="39" t="str">
        <f t="shared" si="9"/>
        <v>Counter 2Week7Week10Week12</v>
      </c>
      <c r="UH4" s="39" t="str">
        <f t="shared" si="9"/>
        <v>Counter 2Week7Week10Week13</v>
      </c>
      <c r="UI4" s="39" t="str">
        <f t="shared" si="9"/>
        <v>Counter 2Week7Week11Week12</v>
      </c>
      <c r="UJ4" s="39" t="str">
        <f t="shared" si="9"/>
        <v>Counter 2Week7Week11Week13</v>
      </c>
      <c r="UK4" s="39" t="str">
        <f t="shared" si="9"/>
        <v>Counter 2Week7Week12Week13</v>
      </c>
      <c r="UL4" s="39" t="str">
        <f t="shared" si="9"/>
        <v>Counter 2Week8Week9Week10</v>
      </c>
      <c r="UM4" s="39" t="str">
        <f t="shared" si="9"/>
        <v>Counter 2Week8Week9Week11</v>
      </c>
      <c r="UN4" s="39" t="str">
        <f t="shared" si="9"/>
        <v>Counter 2Week8Week9Week12</v>
      </c>
      <c r="UO4" s="39" t="str">
        <f t="shared" si="9"/>
        <v>Counter 2Week8Week9Week13</v>
      </c>
      <c r="UP4" s="39" t="str">
        <f t="shared" si="9"/>
        <v>Counter 2Week8Week10Week11</v>
      </c>
      <c r="UQ4" s="39" t="str">
        <f t="shared" si="9"/>
        <v>Counter 2Week8Week10Week12</v>
      </c>
      <c r="UR4" s="39" t="str">
        <f t="shared" si="9"/>
        <v>Counter 2Week8Week10Week13</v>
      </c>
      <c r="US4" s="39" t="str">
        <f t="shared" si="9"/>
        <v>Counter 2Week8Week11Week12</v>
      </c>
      <c r="UT4" s="39" t="str">
        <f t="shared" si="9"/>
        <v>Counter 2Week8Week11Week13</v>
      </c>
      <c r="UU4" s="39" t="str">
        <f t="shared" si="9"/>
        <v>Counter 2Week8Week12Week13</v>
      </c>
      <c r="UV4" s="39" t="str">
        <f t="shared" si="9"/>
        <v>Counter 2Week9Week10Week11</v>
      </c>
      <c r="UW4" s="39" t="str">
        <f t="shared" si="9"/>
        <v>Counter 2Week9Week10Week12</v>
      </c>
      <c r="UX4" s="39" t="str">
        <f t="shared" si="9"/>
        <v>Counter 2Week9Week10Week13</v>
      </c>
      <c r="UY4" s="39" t="str">
        <f t="shared" si="9"/>
        <v>Counter 2Week9Week11Week12</v>
      </c>
      <c r="UZ4" s="39" t="str">
        <f t="shared" si="9"/>
        <v>Counter 2Week9Week11Week13</v>
      </c>
      <c r="VA4" s="39" t="str">
        <f t="shared" si="9"/>
        <v>Counter 2Week9Week12Week13</v>
      </c>
      <c r="VB4" s="39" t="str">
        <f t="shared" si="9"/>
        <v>Counter 2Week10Week11Week12</v>
      </c>
      <c r="VC4" s="39" t="str">
        <f t="shared" si="9"/>
        <v>Counter 2Week10Week11Week13</v>
      </c>
      <c r="VD4" s="39" t="str">
        <f t="shared" si="9"/>
        <v>Counter 2Week10Week12Week13</v>
      </c>
      <c r="VE4" s="39" t="str">
        <f t="shared" si="9"/>
        <v>Counter 2Week11Week12Week13</v>
      </c>
      <c r="VF4" s="40" t="str">
        <f>VF2&amp;VF3</f>
        <v>Counter 1Week1Week2Week3</v>
      </c>
      <c r="VG4" s="40" t="str">
        <f t="shared" ref="VG4:XR4" si="10">VG2&amp;VG3</f>
        <v>Counter 1Week1Week2Week4</v>
      </c>
      <c r="VH4" s="40" t="str">
        <f t="shared" si="10"/>
        <v>Counter 1Week1Week2Week5</v>
      </c>
      <c r="VI4" s="40" t="str">
        <f t="shared" si="10"/>
        <v>Counter 1Week1Week2Week6</v>
      </c>
      <c r="VJ4" s="40" t="str">
        <f t="shared" si="10"/>
        <v>Counter 1Week1Week2Week7</v>
      </c>
      <c r="VK4" s="40" t="str">
        <f t="shared" si="10"/>
        <v>Counter 1Week1Week2Week8</v>
      </c>
      <c r="VL4" s="40" t="str">
        <f t="shared" si="10"/>
        <v>Counter 1Week1Week2Week9</v>
      </c>
      <c r="VM4" s="40" t="str">
        <f t="shared" si="10"/>
        <v>Counter 1Week1Week2Week10</v>
      </c>
      <c r="VN4" s="40" t="str">
        <f t="shared" si="10"/>
        <v>Counter 1Week1Week2Week11</v>
      </c>
      <c r="VO4" s="40" t="str">
        <f t="shared" si="10"/>
        <v>Counter 1Week1Week2Week12</v>
      </c>
      <c r="VP4" s="40" t="str">
        <f t="shared" si="10"/>
        <v>Counter 1Week1Week2Week13</v>
      </c>
      <c r="VQ4" s="40" t="str">
        <f t="shared" si="10"/>
        <v>Counter 1Week1Week3Week4</v>
      </c>
      <c r="VR4" s="40" t="str">
        <f t="shared" si="10"/>
        <v>Counter 1Week1Week3Week5</v>
      </c>
      <c r="VS4" s="40" t="str">
        <f t="shared" si="10"/>
        <v>Counter 1Week1Week3Week6</v>
      </c>
      <c r="VT4" s="40" t="str">
        <f t="shared" si="10"/>
        <v>Counter 1Week1Week3Week7</v>
      </c>
      <c r="VU4" s="40" t="str">
        <f t="shared" si="10"/>
        <v>Counter 1Week1Week3Week8</v>
      </c>
      <c r="VV4" s="40" t="str">
        <f t="shared" si="10"/>
        <v>Counter 1Week1Week3Week9</v>
      </c>
      <c r="VW4" s="40" t="str">
        <f t="shared" si="10"/>
        <v>Counter 1Week1Week3Week10</v>
      </c>
      <c r="VX4" s="40" t="str">
        <f t="shared" si="10"/>
        <v>Counter 1Week1Week3Week11</v>
      </c>
      <c r="VY4" s="40" t="str">
        <f t="shared" si="10"/>
        <v>Counter 1Week1Week3Week12</v>
      </c>
      <c r="VZ4" s="40" t="str">
        <f t="shared" si="10"/>
        <v>Counter 1Week1Week3Week13</v>
      </c>
      <c r="WA4" s="40" t="str">
        <f t="shared" si="10"/>
        <v>Counter 1Week1Week4Week5</v>
      </c>
      <c r="WB4" s="40" t="str">
        <f t="shared" si="10"/>
        <v>Counter 1Week1Week4Week6</v>
      </c>
      <c r="WC4" s="40" t="str">
        <f t="shared" si="10"/>
        <v>Counter 1Week1Week4Week7</v>
      </c>
      <c r="WD4" s="40" t="str">
        <f t="shared" si="10"/>
        <v>Counter 1Week1Week4Week8</v>
      </c>
      <c r="WE4" s="40" t="str">
        <f t="shared" si="10"/>
        <v>Counter 1Week1Week4Week9</v>
      </c>
      <c r="WF4" s="40" t="str">
        <f t="shared" si="10"/>
        <v>Counter 1Week1Week4Week10</v>
      </c>
      <c r="WG4" s="40" t="str">
        <f t="shared" si="10"/>
        <v>Counter 1Week1Week4Week11</v>
      </c>
      <c r="WH4" s="40" t="str">
        <f t="shared" si="10"/>
        <v>Counter 1Week1Week4Week12</v>
      </c>
      <c r="WI4" s="40" t="str">
        <f t="shared" si="10"/>
        <v>Counter 1Week1Week4Week13</v>
      </c>
      <c r="WJ4" s="40" t="str">
        <f t="shared" si="10"/>
        <v>Counter 1Week1Week5Week6</v>
      </c>
      <c r="WK4" s="40" t="str">
        <f t="shared" si="10"/>
        <v>Counter 1Week1Week5Week7</v>
      </c>
      <c r="WL4" s="40" t="str">
        <f t="shared" si="10"/>
        <v>Counter 1Week1Week5Week8</v>
      </c>
      <c r="WM4" s="40" t="str">
        <f t="shared" si="10"/>
        <v>Counter 1Week1Week5Week9</v>
      </c>
      <c r="WN4" s="40" t="str">
        <f t="shared" si="10"/>
        <v>Counter 1Week1Week5Week10</v>
      </c>
      <c r="WO4" s="40" t="str">
        <f t="shared" si="10"/>
        <v>Counter 1Week1Week5Week11</v>
      </c>
      <c r="WP4" s="40" t="str">
        <f t="shared" si="10"/>
        <v>Counter 1Week1Week5Week12</v>
      </c>
      <c r="WQ4" s="40" t="str">
        <f t="shared" si="10"/>
        <v>Counter 1Week1Week5Week13</v>
      </c>
      <c r="WR4" s="40" t="str">
        <f t="shared" si="10"/>
        <v>Counter 1Week1Week6Week7</v>
      </c>
      <c r="WS4" s="40" t="str">
        <f t="shared" si="10"/>
        <v>Counter 1Week1Week6Week8</v>
      </c>
      <c r="WT4" s="40" t="str">
        <f t="shared" si="10"/>
        <v>Counter 1Week1Week6Week9</v>
      </c>
      <c r="WU4" s="40" t="str">
        <f t="shared" si="10"/>
        <v>Counter 1Week1Week6Week10</v>
      </c>
      <c r="WV4" s="40" t="str">
        <f t="shared" si="10"/>
        <v>Counter 1Week1Week6Week11</v>
      </c>
      <c r="WW4" s="40" t="str">
        <f t="shared" si="10"/>
        <v>Counter 1Week1Week6Week12</v>
      </c>
      <c r="WX4" s="40" t="str">
        <f t="shared" si="10"/>
        <v>Counter 1Week1Week6Week13</v>
      </c>
      <c r="WY4" s="40" t="str">
        <f t="shared" si="10"/>
        <v>Counter 1Week1Week7Week8</v>
      </c>
      <c r="WZ4" s="40" t="str">
        <f t="shared" si="10"/>
        <v>Counter 1Week1Week7Week9</v>
      </c>
      <c r="XA4" s="40" t="str">
        <f t="shared" si="10"/>
        <v>Counter 1Week1Week7Week10</v>
      </c>
      <c r="XB4" s="40" t="str">
        <f t="shared" si="10"/>
        <v>Counter 1Week1Week7Week11</v>
      </c>
      <c r="XC4" s="40" t="str">
        <f t="shared" si="10"/>
        <v>Counter 1Week1Week7Week12</v>
      </c>
      <c r="XD4" s="40" t="str">
        <f t="shared" si="10"/>
        <v>Counter 1Week1Week7Week13</v>
      </c>
      <c r="XE4" s="40" t="str">
        <f t="shared" si="10"/>
        <v>Counter 1Week1Week8Week9</v>
      </c>
      <c r="XF4" s="40" t="str">
        <f t="shared" si="10"/>
        <v>Counter 1Week1Week8Week10</v>
      </c>
      <c r="XG4" s="40" t="str">
        <f t="shared" si="10"/>
        <v>Counter 1Week1Week8Week11</v>
      </c>
      <c r="XH4" s="40" t="str">
        <f t="shared" si="10"/>
        <v>Counter 1Week1Week8Week12</v>
      </c>
      <c r="XI4" s="40" t="str">
        <f t="shared" si="10"/>
        <v>Counter 1Week1Week8Week13</v>
      </c>
      <c r="XJ4" s="40" t="str">
        <f t="shared" si="10"/>
        <v>Counter 1Week1Week9Week10</v>
      </c>
      <c r="XK4" s="40" t="str">
        <f t="shared" si="10"/>
        <v>Counter 1Week1Week9Week11</v>
      </c>
      <c r="XL4" s="40" t="str">
        <f t="shared" si="10"/>
        <v>Counter 1Week1Week9Week12</v>
      </c>
      <c r="XM4" s="40" t="str">
        <f t="shared" si="10"/>
        <v>Counter 1Week1Week9Week13</v>
      </c>
      <c r="XN4" s="40" t="str">
        <f t="shared" si="10"/>
        <v>Counter 1Week1Week10Week11</v>
      </c>
      <c r="XO4" s="40" t="str">
        <f t="shared" si="10"/>
        <v>Counter 1Week1Week10Week12</v>
      </c>
      <c r="XP4" s="40" t="str">
        <f t="shared" si="10"/>
        <v>Counter 1Week1Week10Week13</v>
      </c>
      <c r="XQ4" s="40" t="str">
        <f t="shared" si="10"/>
        <v>Counter 1Week1Week11Week12</v>
      </c>
      <c r="XR4" s="40" t="str">
        <f t="shared" si="10"/>
        <v>Counter 1Week1Week11Week13</v>
      </c>
      <c r="XS4" s="40" t="str">
        <f t="shared" ref="XS4:AAD4" si="11">XS2&amp;XS3</f>
        <v>Counter 1Week1Week12Week13</v>
      </c>
      <c r="XT4" s="40" t="str">
        <f t="shared" si="11"/>
        <v>Counter 1Week2Week3Week4</v>
      </c>
      <c r="XU4" s="40" t="str">
        <f t="shared" si="11"/>
        <v>Counter 1Week2Week3Week5</v>
      </c>
      <c r="XV4" s="40" t="str">
        <f t="shared" si="11"/>
        <v>Counter 1Week2Week3Week6</v>
      </c>
      <c r="XW4" s="40" t="str">
        <f t="shared" si="11"/>
        <v>Counter 1Week2Week3Week7</v>
      </c>
      <c r="XX4" s="40" t="str">
        <f t="shared" si="11"/>
        <v>Counter 1Week2Week3Week8</v>
      </c>
      <c r="XY4" s="40" t="str">
        <f t="shared" si="11"/>
        <v>Counter 1Week2Week3Week9</v>
      </c>
      <c r="XZ4" s="40" t="str">
        <f t="shared" si="11"/>
        <v>Counter 1Week2Week3Week10</v>
      </c>
      <c r="YA4" s="40" t="str">
        <f t="shared" si="11"/>
        <v>Counter 1Week2Week3Week11</v>
      </c>
      <c r="YB4" s="40" t="str">
        <f t="shared" si="11"/>
        <v>Counter 1Week2Week3Week12</v>
      </c>
      <c r="YC4" s="40" t="str">
        <f t="shared" si="11"/>
        <v>Counter 1Week2Week3Week13</v>
      </c>
      <c r="YD4" s="40" t="str">
        <f t="shared" si="11"/>
        <v>Counter 1Week2Week4Week5</v>
      </c>
      <c r="YE4" s="40" t="str">
        <f t="shared" si="11"/>
        <v>Counter 1Week2Week4Week6</v>
      </c>
      <c r="YF4" s="40" t="str">
        <f t="shared" si="11"/>
        <v>Counter 1Week2Week4Week7</v>
      </c>
      <c r="YG4" s="40" t="str">
        <f t="shared" si="11"/>
        <v>Counter 1Week2Week4Week8</v>
      </c>
      <c r="YH4" s="40" t="str">
        <f t="shared" si="11"/>
        <v>Counter 1Week2Week4Week9</v>
      </c>
      <c r="YI4" s="40" t="str">
        <f t="shared" si="11"/>
        <v>Counter 1Week2Week4Week10</v>
      </c>
      <c r="YJ4" s="40" t="str">
        <f t="shared" si="11"/>
        <v>Counter 1Week2Week4Week11</v>
      </c>
      <c r="YK4" s="40" t="str">
        <f t="shared" si="11"/>
        <v>Counter 1Week2Week4Week12</v>
      </c>
      <c r="YL4" s="40" t="str">
        <f t="shared" si="11"/>
        <v>Counter 1Week2Week4Week13</v>
      </c>
      <c r="YM4" s="40" t="str">
        <f t="shared" si="11"/>
        <v>Counter 1Week2Week5Week6</v>
      </c>
      <c r="YN4" s="40" t="str">
        <f t="shared" si="11"/>
        <v>Counter 1Week2Week5Week7</v>
      </c>
      <c r="YO4" s="40" t="str">
        <f t="shared" si="11"/>
        <v>Counter 1Week2Week5Week8</v>
      </c>
      <c r="YP4" s="40" t="str">
        <f t="shared" si="11"/>
        <v>Counter 1Week2Week5Week9</v>
      </c>
      <c r="YQ4" s="40" t="str">
        <f t="shared" si="11"/>
        <v>Counter 1Week2Week5Week10</v>
      </c>
      <c r="YR4" s="40" t="str">
        <f t="shared" si="11"/>
        <v>Counter 1Week2Week5Week11</v>
      </c>
      <c r="YS4" s="40" t="str">
        <f t="shared" si="11"/>
        <v>Counter 1Week2Week5Week12</v>
      </c>
      <c r="YT4" s="40" t="str">
        <f t="shared" si="11"/>
        <v>Counter 1Week2Week5Week13</v>
      </c>
      <c r="YU4" s="40" t="str">
        <f t="shared" si="11"/>
        <v>Counter 1Week2Week6Week7</v>
      </c>
      <c r="YV4" s="40" t="str">
        <f t="shared" si="11"/>
        <v>Counter 1Week2Week6Week8</v>
      </c>
      <c r="YW4" s="40" t="str">
        <f t="shared" si="11"/>
        <v>Counter 1Week2Week6Week9</v>
      </c>
      <c r="YX4" s="40" t="str">
        <f t="shared" si="11"/>
        <v>Counter 1Week2Week6Week10</v>
      </c>
      <c r="YY4" s="40" t="str">
        <f t="shared" si="11"/>
        <v>Counter 1Week2Week6Week11</v>
      </c>
      <c r="YZ4" s="40" t="str">
        <f t="shared" si="11"/>
        <v>Counter 1Week2Week6Week12</v>
      </c>
      <c r="ZA4" s="40" t="str">
        <f t="shared" si="11"/>
        <v>Counter 1Week2Week6Week13</v>
      </c>
      <c r="ZB4" s="40" t="str">
        <f t="shared" si="11"/>
        <v>Counter 1Week2Week7Week8</v>
      </c>
      <c r="ZC4" s="40" t="str">
        <f t="shared" si="11"/>
        <v>Counter 1Week2Week7Week9</v>
      </c>
      <c r="ZD4" s="40" t="str">
        <f t="shared" si="11"/>
        <v>Counter 1Week2Week7Week10</v>
      </c>
      <c r="ZE4" s="40" t="str">
        <f t="shared" si="11"/>
        <v>Counter 1Week2Week7Week11</v>
      </c>
      <c r="ZF4" s="40" t="str">
        <f t="shared" si="11"/>
        <v>Counter 1Week2Week7Week12</v>
      </c>
      <c r="ZG4" s="40" t="str">
        <f t="shared" si="11"/>
        <v>Counter 1Week2Week7Week13</v>
      </c>
      <c r="ZH4" s="40" t="str">
        <f t="shared" si="11"/>
        <v>Counter 1Week2Week8Week9</v>
      </c>
      <c r="ZI4" s="40" t="str">
        <f t="shared" si="11"/>
        <v>Counter 1Week2Week8Week10</v>
      </c>
      <c r="ZJ4" s="40" t="str">
        <f t="shared" si="11"/>
        <v>Counter 1Week2Week8Week11</v>
      </c>
      <c r="ZK4" s="40" t="str">
        <f t="shared" si="11"/>
        <v>Counter 1Week2Week8Week12</v>
      </c>
      <c r="ZL4" s="40" t="str">
        <f t="shared" si="11"/>
        <v>Counter 1Week2Week8Week13</v>
      </c>
      <c r="ZM4" s="40" t="str">
        <f t="shared" si="11"/>
        <v>Counter 1Week2Week9Week10</v>
      </c>
      <c r="ZN4" s="40" t="str">
        <f t="shared" si="11"/>
        <v>Counter 1Week2Week9Week11</v>
      </c>
      <c r="ZO4" s="40" t="str">
        <f t="shared" si="11"/>
        <v>Counter 1Week2Week9Week12</v>
      </c>
      <c r="ZP4" s="40" t="str">
        <f t="shared" si="11"/>
        <v>Counter 1Week2Week9Week13</v>
      </c>
      <c r="ZQ4" s="40" t="str">
        <f t="shared" si="11"/>
        <v>Counter 1Week2Week10Week11</v>
      </c>
      <c r="ZR4" s="40" t="str">
        <f t="shared" si="11"/>
        <v>Counter 1Week2Week10Week12</v>
      </c>
      <c r="ZS4" s="40" t="str">
        <f t="shared" si="11"/>
        <v>Counter 1Week2Week10Week13</v>
      </c>
      <c r="ZT4" s="40" t="str">
        <f t="shared" si="11"/>
        <v>Counter 1Week2Week11Week12</v>
      </c>
      <c r="ZU4" s="40" t="str">
        <f t="shared" si="11"/>
        <v>Counter 1Week2Week11Week13</v>
      </c>
      <c r="ZV4" s="40" t="str">
        <f t="shared" si="11"/>
        <v>Counter 1Week2Week12Week13</v>
      </c>
      <c r="ZW4" s="40" t="str">
        <f t="shared" si="11"/>
        <v>Counter 1Week3Week4Week5</v>
      </c>
      <c r="ZX4" s="40" t="str">
        <f t="shared" si="11"/>
        <v>Counter 1Week3Week4Week6</v>
      </c>
      <c r="ZY4" s="40" t="str">
        <f t="shared" si="11"/>
        <v>Counter 1Week3Week4Week7</v>
      </c>
      <c r="ZZ4" s="40" t="str">
        <f t="shared" si="11"/>
        <v>Counter 1Week3Week4Week8</v>
      </c>
      <c r="AAA4" s="40" t="str">
        <f t="shared" si="11"/>
        <v>Counter 1Week3Week4Week9</v>
      </c>
      <c r="AAB4" s="40" t="str">
        <f t="shared" si="11"/>
        <v>Counter 1Week3Week4Week10</v>
      </c>
      <c r="AAC4" s="40" t="str">
        <f t="shared" si="11"/>
        <v>Counter 1Week3Week4Week11</v>
      </c>
      <c r="AAD4" s="40" t="str">
        <f t="shared" si="11"/>
        <v>Counter 1Week3Week4Week12</v>
      </c>
      <c r="AAE4" s="40" t="str">
        <f t="shared" ref="AAE4:ACP4" si="12">AAE2&amp;AAE3</f>
        <v>Counter 1Week3Week4Week13</v>
      </c>
      <c r="AAF4" s="40" t="str">
        <f t="shared" si="12"/>
        <v>Counter 1Week3Week5Week6</v>
      </c>
      <c r="AAG4" s="40" t="str">
        <f t="shared" si="12"/>
        <v>Counter 1Week3Week5Week7</v>
      </c>
      <c r="AAH4" s="40" t="str">
        <f t="shared" si="12"/>
        <v>Counter 1Week3Week5Week8</v>
      </c>
      <c r="AAI4" s="40" t="str">
        <f t="shared" si="12"/>
        <v>Counter 1Week3Week5Week9</v>
      </c>
      <c r="AAJ4" s="40" t="str">
        <f t="shared" si="12"/>
        <v>Counter 1Week3Week5Week10</v>
      </c>
      <c r="AAK4" s="40" t="str">
        <f t="shared" si="12"/>
        <v>Counter 1Week3Week5Week11</v>
      </c>
      <c r="AAL4" s="40" t="str">
        <f t="shared" si="12"/>
        <v>Counter 1Week3Week5Week12</v>
      </c>
      <c r="AAM4" s="40" t="str">
        <f t="shared" si="12"/>
        <v>Counter 1Week3Week5Week13</v>
      </c>
      <c r="AAN4" s="40" t="str">
        <f t="shared" si="12"/>
        <v>Counter 1Week3Week6Week7</v>
      </c>
      <c r="AAO4" s="40" t="str">
        <f t="shared" si="12"/>
        <v>Counter 1Week3Week6Week8</v>
      </c>
      <c r="AAP4" s="40" t="str">
        <f t="shared" si="12"/>
        <v>Counter 1Week3Week6Week9</v>
      </c>
      <c r="AAQ4" s="40" t="str">
        <f t="shared" si="12"/>
        <v>Counter 1Week3Week6Week10</v>
      </c>
      <c r="AAR4" s="40" t="str">
        <f t="shared" si="12"/>
        <v>Counter 1Week3Week6Week11</v>
      </c>
      <c r="AAS4" s="40" t="str">
        <f t="shared" si="12"/>
        <v>Counter 1Week3Week6Week12</v>
      </c>
      <c r="AAT4" s="40" t="str">
        <f t="shared" si="12"/>
        <v>Counter 1Week3Week6Week13</v>
      </c>
      <c r="AAU4" s="40" t="str">
        <f t="shared" si="12"/>
        <v>Counter 1Week3Week7Week8</v>
      </c>
      <c r="AAV4" s="40" t="str">
        <f t="shared" si="12"/>
        <v>Counter 1Week3Week7Week9</v>
      </c>
      <c r="AAW4" s="40" t="str">
        <f t="shared" si="12"/>
        <v>Counter 1Week3Week7Week10</v>
      </c>
      <c r="AAX4" s="40" t="str">
        <f t="shared" si="12"/>
        <v>Counter 1Week3Week7Week11</v>
      </c>
      <c r="AAY4" s="40" t="str">
        <f t="shared" si="12"/>
        <v>Counter 1Week3Week7Week12</v>
      </c>
      <c r="AAZ4" s="40" t="str">
        <f t="shared" si="12"/>
        <v>Counter 1Week3Week7Week13</v>
      </c>
      <c r="ABA4" s="40" t="str">
        <f t="shared" si="12"/>
        <v>Counter 1Week3Week8Week9</v>
      </c>
      <c r="ABB4" s="40" t="str">
        <f t="shared" si="12"/>
        <v>Counter 1Week3Week8Week10</v>
      </c>
      <c r="ABC4" s="40" t="str">
        <f t="shared" si="12"/>
        <v>Counter 1Week3Week8Week11</v>
      </c>
      <c r="ABD4" s="40" t="str">
        <f t="shared" si="12"/>
        <v>Counter 1Week3Week8Week12</v>
      </c>
      <c r="ABE4" s="40" t="str">
        <f t="shared" si="12"/>
        <v>Counter 1Week3Week8Week13</v>
      </c>
      <c r="ABF4" s="40" t="str">
        <f t="shared" si="12"/>
        <v>Counter 1Week3Week9Week10</v>
      </c>
      <c r="ABG4" s="40" t="str">
        <f t="shared" si="12"/>
        <v>Counter 1Week3Week9Week11</v>
      </c>
      <c r="ABH4" s="40" t="str">
        <f t="shared" si="12"/>
        <v>Counter 1Week3Week9Week12</v>
      </c>
      <c r="ABI4" s="40" t="str">
        <f t="shared" si="12"/>
        <v>Counter 1Week3Week9Week13</v>
      </c>
      <c r="ABJ4" s="40" t="str">
        <f t="shared" si="12"/>
        <v>Counter 1Week3Week10Week11</v>
      </c>
      <c r="ABK4" s="40" t="str">
        <f t="shared" si="12"/>
        <v>Counter 1Week3Week10Week12</v>
      </c>
      <c r="ABL4" s="40" t="str">
        <f t="shared" si="12"/>
        <v>Counter 1Week3Week10Week13</v>
      </c>
      <c r="ABM4" s="40" t="str">
        <f t="shared" si="12"/>
        <v>Counter 1Week3Week11Week12</v>
      </c>
      <c r="ABN4" s="40" t="str">
        <f t="shared" si="12"/>
        <v>Counter 1Week3Week11Week13</v>
      </c>
      <c r="ABO4" s="40" t="str">
        <f t="shared" si="12"/>
        <v>Counter 1Week3Week12Week13</v>
      </c>
      <c r="ABP4" s="40" t="str">
        <f t="shared" si="12"/>
        <v>Counter 1Week4Week5Week6</v>
      </c>
      <c r="ABQ4" s="40" t="str">
        <f t="shared" si="12"/>
        <v>Counter 1Week4Week5Week7</v>
      </c>
      <c r="ABR4" s="40" t="str">
        <f t="shared" si="12"/>
        <v>Counter 1Week4Week5Week8</v>
      </c>
      <c r="ABS4" s="40" t="str">
        <f t="shared" si="12"/>
        <v>Counter 1Week4Week5Week9</v>
      </c>
      <c r="ABT4" s="40" t="str">
        <f t="shared" si="12"/>
        <v>Counter 1Week4Week5Week10</v>
      </c>
      <c r="ABU4" s="40" t="str">
        <f t="shared" si="12"/>
        <v>Counter 1Week4Week5Week11</v>
      </c>
      <c r="ABV4" s="40" t="str">
        <f t="shared" si="12"/>
        <v>Counter 1Week4Week5Week12</v>
      </c>
      <c r="ABW4" s="40" t="str">
        <f t="shared" si="12"/>
        <v>Counter 1Week4Week5Week13</v>
      </c>
      <c r="ABX4" s="40" t="str">
        <f t="shared" si="12"/>
        <v>Counter 1Week4Week6Week7</v>
      </c>
      <c r="ABY4" s="40" t="str">
        <f t="shared" si="12"/>
        <v>Counter 1Week4Week6Week8</v>
      </c>
      <c r="ABZ4" s="40" t="str">
        <f t="shared" si="12"/>
        <v>Counter 1Week4Week6Week9</v>
      </c>
      <c r="ACA4" s="40" t="str">
        <f t="shared" si="12"/>
        <v>Counter 1Week4Week6Week10</v>
      </c>
      <c r="ACB4" s="40" t="str">
        <f t="shared" si="12"/>
        <v>Counter 1Week4Week6Week11</v>
      </c>
      <c r="ACC4" s="40" t="str">
        <f t="shared" si="12"/>
        <v>Counter 1Week4Week6Week12</v>
      </c>
      <c r="ACD4" s="40" t="str">
        <f t="shared" si="12"/>
        <v>Counter 1Week4Week6Week13</v>
      </c>
      <c r="ACE4" s="40" t="str">
        <f t="shared" si="12"/>
        <v>Counter 1Week4Week7Week8</v>
      </c>
      <c r="ACF4" s="40" t="str">
        <f t="shared" si="12"/>
        <v>Counter 1Week4Week7Week9</v>
      </c>
      <c r="ACG4" s="40" t="str">
        <f t="shared" si="12"/>
        <v>Counter 1Week4Week7Week10</v>
      </c>
      <c r="ACH4" s="40" t="str">
        <f t="shared" si="12"/>
        <v>Counter 1Week4Week7Week11</v>
      </c>
      <c r="ACI4" s="40" t="str">
        <f t="shared" si="12"/>
        <v>Counter 1Week4Week7Week12</v>
      </c>
      <c r="ACJ4" s="40" t="str">
        <f t="shared" si="12"/>
        <v>Counter 1Week4Week7Week13</v>
      </c>
      <c r="ACK4" s="40" t="str">
        <f t="shared" si="12"/>
        <v>Counter 1Week4Week8Week9</v>
      </c>
      <c r="ACL4" s="40" t="str">
        <f t="shared" si="12"/>
        <v>Counter 1Week4Week8Week10</v>
      </c>
      <c r="ACM4" s="40" t="str">
        <f t="shared" si="12"/>
        <v>Counter 1Week4Week8Week11</v>
      </c>
      <c r="ACN4" s="40" t="str">
        <f t="shared" si="12"/>
        <v>Counter 1Week4Week8Week12</v>
      </c>
      <c r="ACO4" s="40" t="str">
        <f t="shared" si="12"/>
        <v>Counter 1Week4Week8Week13</v>
      </c>
      <c r="ACP4" s="40" t="str">
        <f t="shared" si="12"/>
        <v>Counter 1Week4Week9Week10</v>
      </c>
      <c r="ACQ4" s="40" t="str">
        <f t="shared" ref="ACQ4:AFB4" si="13">ACQ2&amp;ACQ3</f>
        <v>Counter 1Week4Week9Week11</v>
      </c>
      <c r="ACR4" s="40" t="str">
        <f t="shared" si="13"/>
        <v>Counter 1Week4Week9Week12</v>
      </c>
      <c r="ACS4" s="40" t="str">
        <f t="shared" si="13"/>
        <v>Counter 1Week4Week9Week13</v>
      </c>
      <c r="ACT4" s="40" t="str">
        <f t="shared" si="13"/>
        <v>Counter 1Week4Week10Week11</v>
      </c>
      <c r="ACU4" s="40" t="str">
        <f t="shared" si="13"/>
        <v>Counter 1Week4Week10Week12</v>
      </c>
      <c r="ACV4" s="40" t="str">
        <f t="shared" si="13"/>
        <v>Counter 1Week4Week10Week13</v>
      </c>
      <c r="ACW4" s="40" t="str">
        <f t="shared" si="13"/>
        <v>Counter 1Week4Week11Week12</v>
      </c>
      <c r="ACX4" s="40" t="str">
        <f t="shared" si="13"/>
        <v>Counter 1Week4Week11Week13</v>
      </c>
      <c r="ACY4" s="40" t="str">
        <f t="shared" si="13"/>
        <v>Counter 1Week4Week12Week13</v>
      </c>
      <c r="ACZ4" s="40" t="str">
        <f t="shared" si="13"/>
        <v>Counter 1Week5Week6Week7</v>
      </c>
      <c r="ADA4" s="40" t="str">
        <f t="shared" si="13"/>
        <v>Counter 1Week5Week6Week8</v>
      </c>
      <c r="ADB4" s="40" t="str">
        <f t="shared" si="13"/>
        <v>Counter 1Week5Week6Week9</v>
      </c>
      <c r="ADC4" s="40" t="str">
        <f t="shared" si="13"/>
        <v>Counter 1Week5Week6Week10</v>
      </c>
      <c r="ADD4" s="40" t="str">
        <f t="shared" si="13"/>
        <v>Counter 1Week5Week6Week11</v>
      </c>
      <c r="ADE4" s="40" t="str">
        <f t="shared" si="13"/>
        <v>Counter 1Week5Week6Week12</v>
      </c>
      <c r="ADF4" s="40" t="str">
        <f t="shared" si="13"/>
        <v>Counter 1Week5Week6Week13</v>
      </c>
      <c r="ADG4" s="40" t="str">
        <f t="shared" si="13"/>
        <v>Counter 1Week5Week7Week8</v>
      </c>
      <c r="ADH4" s="40" t="str">
        <f t="shared" si="13"/>
        <v>Counter 1Week5Week7Week9</v>
      </c>
      <c r="ADI4" s="40" t="str">
        <f t="shared" si="13"/>
        <v>Counter 1Week5Week7Week10</v>
      </c>
      <c r="ADJ4" s="40" t="str">
        <f t="shared" si="13"/>
        <v>Counter 1Week5Week7Week11</v>
      </c>
      <c r="ADK4" s="40" t="str">
        <f t="shared" si="13"/>
        <v>Counter 1Week5Week7Week12</v>
      </c>
      <c r="ADL4" s="40" t="str">
        <f t="shared" si="13"/>
        <v>Counter 1Week5Week7Week13</v>
      </c>
      <c r="ADM4" s="40" t="str">
        <f t="shared" si="13"/>
        <v>Counter 1Week5Week8Week9</v>
      </c>
      <c r="ADN4" s="40" t="str">
        <f t="shared" si="13"/>
        <v>Counter 1Week5Week8Week10</v>
      </c>
      <c r="ADO4" s="40" t="str">
        <f t="shared" si="13"/>
        <v>Counter 1Week5Week8Week11</v>
      </c>
      <c r="ADP4" s="40" t="str">
        <f t="shared" si="13"/>
        <v>Counter 1Week5Week8Week12</v>
      </c>
      <c r="ADQ4" s="40" t="str">
        <f t="shared" si="13"/>
        <v>Counter 1Week5Week8Week13</v>
      </c>
      <c r="ADR4" s="40" t="str">
        <f t="shared" si="13"/>
        <v>Counter 1Week5Week9Week10</v>
      </c>
      <c r="ADS4" s="40" t="str">
        <f t="shared" si="13"/>
        <v>Counter 1Week5Week9Week11</v>
      </c>
      <c r="ADT4" s="40" t="str">
        <f t="shared" si="13"/>
        <v>Counter 1Week5Week9Week12</v>
      </c>
      <c r="ADU4" s="40" t="str">
        <f t="shared" si="13"/>
        <v>Counter 1Week5Week9Week13</v>
      </c>
      <c r="ADV4" s="40" t="str">
        <f t="shared" si="13"/>
        <v>Counter 1Week5Week10Week11</v>
      </c>
      <c r="ADW4" s="40" t="str">
        <f t="shared" si="13"/>
        <v>Counter 1Week5Week10Week12</v>
      </c>
      <c r="ADX4" s="40" t="str">
        <f t="shared" si="13"/>
        <v>Counter 1Week5Week10Week13</v>
      </c>
      <c r="ADY4" s="40" t="str">
        <f t="shared" si="13"/>
        <v>Counter 1Week5Week11Week12</v>
      </c>
      <c r="ADZ4" s="40" t="str">
        <f t="shared" si="13"/>
        <v>Counter 1Week5Week11Week13</v>
      </c>
      <c r="AEA4" s="40" t="str">
        <f t="shared" si="13"/>
        <v>Counter 1Week5Week12Week13</v>
      </c>
      <c r="AEB4" s="40" t="str">
        <f t="shared" si="13"/>
        <v>Counter 1Week6Week7Week8</v>
      </c>
      <c r="AEC4" s="40" t="str">
        <f t="shared" si="13"/>
        <v>Counter 1Week6Week7Week9</v>
      </c>
      <c r="AED4" s="40" t="str">
        <f t="shared" si="13"/>
        <v>Counter 1Week6Week7Week10</v>
      </c>
      <c r="AEE4" s="40" t="str">
        <f t="shared" si="13"/>
        <v>Counter 1Week6Week7Week11</v>
      </c>
      <c r="AEF4" s="40" t="str">
        <f t="shared" si="13"/>
        <v>Counter 1Week6Week7Week12</v>
      </c>
      <c r="AEG4" s="40" t="str">
        <f t="shared" si="13"/>
        <v>Counter 1Week6Week7Week13</v>
      </c>
      <c r="AEH4" s="40" t="str">
        <f t="shared" si="13"/>
        <v>Counter 1Week6Week8Week9</v>
      </c>
      <c r="AEI4" s="40" t="str">
        <f t="shared" si="13"/>
        <v>Counter 1Week6Week8Week10</v>
      </c>
      <c r="AEJ4" s="40" t="str">
        <f t="shared" si="13"/>
        <v>Counter 1Week6Week8Week11</v>
      </c>
      <c r="AEK4" s="40" t="str">
        <f t="shared" si="13"/>
        <v>Counter 1Week6Week8Week12</v>
      </c>
      <c r="AEL4" s="40" t="str">
        <f t="shared" si="13"/>
        <v>Counter 1Week6Week8Week13</v>
      </c>
      <c r="AEM4" s="40" t="str">
        <f t="shared" si="13"/>
        <v>Counter 1Week6Week9Week10</v>
      </c>
      <c r="AEN4" s="40" t="str">
        <f t="shared" si="13"/>
        <v>Counter 1Week6Week9Week11</v>
      </c>
      <c r="AEO4" s="40" t="str">
        <f t="shared" si="13"/>
        <v>Counter 1Week6Week9Week12</v>
      </c>
      <c r="AEP4" s="40" t="str">
        <f t="shared" si="13"/>
        <v>Counter 1Week6Week9Week13</v>
      </c>
      <c r="AEQ4" s="40" t="str">
        <f t="shared" si="13"/>
        <v>Counter 1Week6Week10Week11</v>
      </c>
      <c r="AER4" s="40" t="str">
        <f t="shared" si="13"/>
        <v>Counter 1Week6Week10Week12</v>
      </c>
      <c r="AES4" s="40" t="str">
        <f t="shared" si="13"/>
        <v>Counter 1Week6Week10Week13</v>
      </c>
      <c r="AET4" s="40" t="str">
        <f t="shared" si="13"/>
        <v>Counter 1Week6Week11Week12</v>
      </c>
      <c r="AEU4" s="40" t="str">
        <f t="shared" si="13"/>
        <v>Counter 1Week6Week11Week13</v>
      </c>
      <c r="AEV4" s="40" t="str">
        <f t="shared" si="13"/>
        <v>Counter 1Week6Week12Week13</v>
      </c>
      <c r="AEW4" s="40" t="str">
        <f t="shared" si="13"/>
        <v>Counter 1Week7Week8Week9</v>
      </c>
      <c r="AEX4" s="40" t="str">
        <f t="shared" si="13"/>
        <v>Counter 1Week7Week8Week10</v>
      </c>
      <c r="AEY4" s="40" t="str">
        <f t="shared" si="13"/>
        <v>Counter 1Week7Week8Week11</v>
      </c>
      <c r="AEZ4" s="40" t="str">
        <f t="shared" si="13"/>
        <v>Counter 1Week7Week8Week12</v>
      </c>
      <c r="AFA4" s="40" t="str">
        <f t="shared" si="13"/>
        <v>Counter 1Week7Week8Week13</v>
      </c>
      <c r="AFB4" s="40" t="str">
        <f t="shared" si="13"/>
        <v>Counter 1Week7Week9Week10</v>
      </c>
      <c r="AFC4" s="40" t="str">
        <f t="shared" ref="AFC4:AGE4" si="14">AFC2&amp;AFC3</f>
        <v>Counter 1Week7Week9Week11</v>
      </c>
      <c r="AFD4" s="40" t="str">
        <f t="shared" si="14"/>
        <v>Counter 1Week7Week9Week12</v>
      </c>
      <c r="AFE4" s="40" t="str">
        <f t="shared" si="14"/>
        <v>Counter 1Week7Week9Week13</v>
      </c>
      <c r="AFF4" s="40" t="str">
        <f t="shared" si="14"/>
        <v>Counter 1Week7Week10Week11</v>
      </c>
      <c r="AFG4" s="40" t="str">
        <f t="shared" si="14"/>
        <v>Counter 1Week7Week10Week12</v>
      </c>
      <c r="AFH4" s="40" t="str">
        <f t="shared" si="14"/>
        <v>Counter 1Week7Week10Week13</v>
      </c>
      <c r="AFI4" s="40" t="str">
        <f t="shared" si="14"/>
        <v>Counter 1Week7Week11Week12</v>
      </c>
      <c r="AFJ4" s="40" t="str">
        <f t="shared" si="14"/>
        <v>Counter 1Week7Week11Week13</v>
      </c>
      <c r="AFK4" s="40" t="str">
        <f t="shared" si="14"/>
        <v>Counter 1Week7Week12Week13</v>
      </c>
      <c r="AFL4" s="40" t="str">
        <f t="shared" si="14"/>
        <v>Counter 1Week8Week9Week10</v>
      </c>
      <c r="AFM4" s="40" t="str">
        <f t="shared" si="14"/>
        <v>Counter 1Week8Week9Week11</v>
      </c>
      <c r="AFN4" s="40" t="str">
        <f t="shared" si="14"/>
        <v>Counter 1Week8Week9Week12</v>
      </c>
      <c r="AFO4" s="40" t="str">
        <f t="shared" si="14"/>
        <v>Counter 1Week8Week9Week13</v>
      </c>
      <c r="AFP4" s="40" t="str">
        <f t="shared" si="14"/>
        <v>Counter 1Week8Week10Week11</v>
      </c>
      <c r="AFQ4" s="40" t="str">
        <f t="shared" si="14"/>
        <v>Counter 1Week8Week10Week12</v>
      </c>
      <c r="AFR4" s="40" t="str">
        <f t="shared" si="14"/>
        <v>Counter 1Week8Week10Week13</v>
      </c>
      <c r="AFS4" s="40" t="str">
        <f t="shared" si="14"/>
        <v>Counter 1Week8Week11Week12</v>
      </c>
      <c r="AFT4" s="40" t="str">
        <f t="shared" si="14"/>
        <v>Counter 1Week8Week11Week13</v>
      </c>
      <c r="AFU4" s="40" t="str">
        <f t="shared" si="14"/>
        <v>Counter 1Week8Week12Week13</v>
      </c>
      <c r="AFV4" s="40" t="str">
        <f t="shared" si="14"/>
        <v>Counter 1Week9Week10Week11</v>
      </c>
      <c r="AFW4" s="40" t="str">
        <f t="shared" si="14"/>
        <v>Counter 1Week9Week10Week12</v>
      </c>
      <c r="AFX4" s="40" t="str">
        <f t="shared" si="14"/>
        <v>Counter 1Week9Week10Week13</v>
      </c>
      <c r="AFY4" s="40" t="str">
        <f t="shared" si="14"/>
        <v>Counter 1Week9Week11Week12</v>
      </c>
      <c r="AFZ4" s="40" t="str">
        <f t="shared" si="14"/>
        <v>Counter 1Week9Week11Week13</v>
      </c>
      <c r="AGA4" s="40" t="str">
        <f t="shared" si="14"/>
        <v>Counter 1Week9Week12Week13</v>
      </c>
      <c r="AGB4" s="40" t="str">
        <f t="shared" si="14"/>
        <v>Counter 1Week10Week11Week12</v>
      </c>
      <c r="AGC4" s="40" t="str">
        <f t="shared" si="14"/>
        <v>Counter 1Week10Week11Week13</v>
      </c>
      <c r="AGD4" s="40" t="str">
        <f t="shared" si="14"/>
        <v>Counter 1Week10Week12Week13</v>
      </c>
      <c r="AGE4" s="40" t="str">
        <f t="shared" si="14"/>
        <v>Counter 1Week11Week12Week13</v>
      </c>
    </row>
    <row r="5" spans="1:863" x14ac:dyDescent="0.25">
      <c r="A5" s="35" t="s">
        <v>1</v>
      </c>
      <c r="B5" s="35" t="s">
        <v>5</v>
      </c>
      <c r="C5" s="35">
        <v>93.5</v>
      </c>
      <c r="D5" s="35">
        <v>113</v>
      </c>
      <c r="E5" s="41">
        <v>217</v>
      </c>
      <c r="F5" s="33">
        <v>95</v>
      </c>
      <c r="G5" s="33">
        <v>97</v>
      </c>
      <c r="H5" s="33">
        <v>57</v>
      </c>
      <c r="I5" s="33">
        <v>118</v>
      </c>
      <c r="J5" s="33" t="s">
        <v>439</v>
      </c>
      <c r="K5" s="33">
        <v>137</v>
      </c>
      <c r="L5" s="33" t="s">
        <v>439</v>
      </c>
      <c r="M5" s="33">
        <v>92</v>
      </c>
      <c r="N5" s="33">
        <v>59</v>
      </c>
      <c r="O5" s="33">
        <v>57</v>
      </c>
      <c r="P5" s="33" t="s">
        <v>439</v>
      </c>
      <c r="Q5" s="33">
        <v>95</v>
      </c>
      <c r="R5" s="33">
        <v>57</v>
      </c>
      <c r="S5" s="33">
        <v>95</v>
      </c>
      <c r="T5" s="33" t="s">
        <v>439</v>
      </c>
      <c r="U5" s="33">
        <v>95</v>
      </c>
      <c r="V5" s="33" t="s">
        <v>439</v>
      </c>
      <c r="W5" s="33">
        <v>92</v>
      </c>
      <c r="X5" s="33">
        <v>59</v>
      </c>
      <c r="Y5" s="33">
        <v>57</v>
      </c>
      <c r="Z5" s="33" t="s">
        <v>439</v>
      </c>
      <c r="AA5" s="33">
        <v>57</v>
      </c>
      <c r="AB5" s="33">
        <v>97</v>
      </c>
      <c r="AC5" s="33" t="s">
        <v>439</v>
      </c>
      <c r="AD5" s="33">
        <v>97</v>
      </c>
      <c r="AE5" s="33" t="s">
        <v>439</v>
      </c>
      <c r="AF5" s="33">
        <v>92</v>
      </c>
      <c r="AG5" s="33">
        <v>59</v>
      </c>
      <c r="AH5" s="33">
        <v>57</v>
      </c>
      <c r="AI5" s="33" t="s">
        <v>439</v>
      </c>
      <c r="AJ5" s="33">
        <v>57</v>
      </c>
      <c r="AK5" s="33" t="s">
        <v>439</v>
      </c>
      <c r="AL5" s="33">
        <v>57</v>
      </c>
      <c r="AM5" s="33" t="s">
        <v>439</v>
      </c>
      <c r="AN5" s="33">
        <v>57</v>
      </c>
      <c r="AO5" s="33">
        <v>57</v>
      </c>
      <c r="AP5" s="33">
        <v>51</v>
      </c>
      <c r="AQ5" s="33" t="s">
        <v>439</v>
      </c>
      <c r="AR5" s="33" t="s">
        <v>439</v>
      </c>
      <c r="AS5" s="33">
        <v>118</v>
      </c>
      <c r="AT5" s="33" t="s">
        <v>439</v>
      </c>
      <c r="AU5" s="33">
        <v>92</v>
      </c>
      <c r="AV5" s="33">
        <v>59</v>
      </c>
      <c r="AW5" s="33">
        <v>57</v>
      </c>
      <c r="AX5" s="33" t="s">
        <v>439</v>
      </c>
      <c r="AY5" s="33" t="s">
        <v>439</v>
      </c>
      <c r="AZ5" s="33" t="s">
        <v>439</v>
      </c>
      <c r="BA5" s="33" t="s">
        <v>439</v>
      </c>
      <c r="BB5" s="33" t="s">
        <v>439</v>
      </c>
      <c r="BC5" s="33" t="s">
        <v>439</v>
      </c>
      <c r="BD5" s="33" t="s">
        <v>439</v>
      </c>
      <c r="BE5" s="33" t="s">
        <v>439</v>
      </c>
      <c r="BF5" s="33">
        <v>92</v>
      </c>
      <c r="BG5" s="33">
        <v>59</v>
      </c>
      <c r="BH5" s="33">
        <v>57</v>
      </c>
      <c r="BI5" s="33" t="s">
        <v>439</v>
      </c>
      <c r="BJ5" s="33" t="s">
        <v>439</v>
      </c>
      <c r="BK5" s="33" t="s">
        <v>439</v>
      </c>
      <c r="BL5" s="33" t="s">
        <v>439</v>
      </c>
      <c r="BM5" s="33" t="s">
        <v>439</v>
      </c>
      <c r="BN5" s="33">
        <v>59</v>
      </c>
      <c r="BO5" s="33">
        <v>57</v>
      </c>
      <c r="BP5" s="33" t="s">
        <v>439</v>
      </c>
      <c r="BQ5" s="33">
        <v>57</v>
      </c>
      <c r="BR5" s="33" t="s">
        <v>439</v>
      </c>
      <c r="BS5" s="33" t="s">
        <v>439</v>
      </c>
      <c r="BT5" s="33">
        <v>97</v>
      </c>
      <c r="BU5" s="33">
        <v>95</v>
      </c>
      <c r="BV5" s="33">
        <v>118</v>
      </c>
      <c r="BW5" s="33" t="s">
        <v>439</v>
      </c>
      <c r="BX5" s="33">
        <v>137</v>
      </c>
      <c r="BY5" s="33" t="s">
        <v>439</v>
      </c>
      <c r="BZ5" s="33">
        <v>95</v>
      </c>
      <c r="CA5" s="33">
        <v>95</v>
      </c>
      <c r="CB5" s="33">
        <v>95</v>
      </c>
      <c r="CC5" s="33" t="s">
        <v>439</v>
      </c>
      <c r="CD5" s="33">
        <v>97</v>
      </c>
      <c r="CE5" s="33">
        <v>118</v>
      </c>
      <c r="CF5" s="33" t="s">
        <v>439</v>
      </c>
      <c r="CG5" s="33">
        <v>137</v>
      </c>
      <c r="CH5" s="33" t="s">
        <v>439</v>
      </c>
      <c r="CI5" s="33">
        <v>97</v>
      </c>
      <c r="CJ5" s="33">
        <v>97</v>
      </c>
      <c r="CK5" s="33">
        <v>97</v>
      </c>
      <c r="CL5" s="33" t="s">
        <v>439</v>
      </c>
      <c r="CM5" s="33">
        <v>118</v>
      </c>
      <c r="CN5" s="33" t="s">
        <v>439</v>
      </c>
      <c r="CO5" s="33">
        <v>137</v>
      </c>
      <c r="CP5" s="33" t="s">
        <v>439</v>
      </c>
      <c r="CQ5" s="33">
        <v>92</v>
      </c>
      <c r="CR5" s="33">
        <v>59</v>
      </c>
      <c r="CS5" s="33">
        <v>51</v>
      </c>
      <c r="CT5" s="33" t="s">
        <v>439</v>
      </c>
      <c r="CU5" s="33" t="s">
        <v>439</v>
      </c>
      <c r="CV5" s="33">
        <v>137</v>
      </c>
      <c r="CW5" s="33" t="s">
        <v>439</v>
      </c>
      <c r="CX5" s="33">
        <v>118</v>
      </c>
      <c r="CY5" s="33">
        <v>118</v>
      </c>
      <c r="CZ5" s="33">
        <v>118</v>
      </c>
      <c r="DA5" s="33" t="s">
        <v>439</v>
      </c>
      <c r="DB5" s="33" t="s">
        <v>439</v>
      </c>
      <c r="DC5" s="33" t="s">
        <v>439</v>
      </c>
      <c r="DD5" s="33" t="s">
        <v>439</v>
      </c>
      <c r="DE5" s="33" t="s">
        <v>439</v>
      </c>
      <c r="DF5" s="33" t="s">
        <v>439</v>
      </c>
      <c r="DG5" s="33" t="s">
        <v>439</v>
      </c>
      <c r="DH5" s="33" t="s">
        <v>439</v>
      </c>
      <c r="DI5" s="33">
        <v>137</v>
      </c>
      <c r="DJ5" s="33">
        <v>137</v>
      </c>
      <c r="DK5" s="33">
        <v>137</v>
      </c>
      <c r="DL5" s="33" t="s">
        <v>439</v>
      </c>
      <c r="DM5" s="33" t="s">
        <v>439</v>
      </c>
      <c r="DN5" s="33" t="s">
        <v>439</v>
      </c>
      <c r="DO5" s="33" t="s">
        <v>439</v>
      </c>
      <c r="DP5" s="33" t="s">
        <v>439</v>
      </c>
      <c r="DQ5" s="33">
        <v>92</v>
      </c>
      <c r="DR5" s="33">
        <v>92</v>
      </c>
      <c r="DS5" s="33" t="s">
        <v>439</v>
      </c>
      <c r="DT5" s="33">
        <v>59</v>
      </c>
      <c r="DU5" s="33" t="s">
        <v>439</v>
      </c>
      <c r="DV5" s="33" t="s">
        <v>439</v>
      </c>
      <c r="DW5" s="33">
        <v>95</v>
      </c>
      <c r="DX5" s="33">
        <v>97</v>
      </c>
      <c r="DY5" s="33" t="s">
        <v>439</v>
      </c>
      <c r="DZ5" s="33">
        <v>97</v>
      </c>
      <c r="EA5" s="33" t="s">
        <v>439</v>
      </c>
      <c r="EB5" s="33">
        <v>95</v>
      </c>
      <c r="EC5" s="33">
        <v>95</v>
      </c>
      <c r="ED5" s="33">
        <v>95</v>
      </c>
      <c r="EE5" s="33" t="s">
        <v>439</v>
      </c>
      <c r="EF5" s="33">
        <v>95</v>
      </c>
      <c r="EG5" s="33" t="s">
        <v>439</v>
      </c>
      <c r="EH5" s="33">
        <v>95</v>
      </c>
      <c r="EI5" s="33" t="s">
        <v>439</v>
      </c>
      <c r="EJ5" s="33">
        <v>92</v>
      </c>
      <c r="EK5" s="33">
        <v>59</v>
      </c>
      <c r="EL5" s="33">
        <v>51</v>
      </c>
      <c r="EM5" s="33" t="s">
        <v>439</v>
      </c>
      <c r="EN5" s="33" t="s">
        <v>439</v>
      </c>
      <c r="EO5" s="33">
        <v>118</v>
      </c>
      <c r="EP5" s="33" t="s">
        <v>439</v>
      </c>
      <c r="EQ5" s="33">
        <v>95</v>
      </c>
      <c r="ER5" s="33">
        <v>95</v>
      </c>
      <c r="ES5" s="33">
        <v>95</v>
      </c>
      <c r="ET5" s="33" t="s">
        <v>439</v>
      </c>
      <c r="EU5" s="33" t="s">
        <v>439</v>
      </c>
      <c r="EV5" s="33" t="s">
        <v>439</v>
      </c>
      <c r="EW5" s="33" t="s">
        <v>439</v>
      </c>
      <c r="EX5" s="33" t="s">
        <v>439</v>
      </c>
      <c r="EY5" s="33" t="s">
        <v>439</v>
      </c>
      <c r="EZ5" s="33" t="s">
        <v>439</v>
      </c>
      <c r="FA5" s="33" t="s">
        <v>439</v>
      </c>
      <c r="FB5" s="33">
        <v>95</v>
      </c>
      <c r="FC5" s="33">
        <v>95</v>
      </c>
      <c r="FD5" s="33">
        <v>95</v>
      </c>
      <c r="FE5" s="33" t="s">
        <v>439</v>
      </c>
      <c r="FF5" s="33" t="s">
        <v>439</v>
      </c>
      <c r="FG5" s="33" t="s">
        <v>439</v>
      </c>
      <c r="FH5" s="33" t="s">
        <v>439</v>
      </c>
      <c r="FI5" s="33" t="s">
        <v>439</v>
      </c>
      <c r="FJ5" s="33">
        <v>92</v>
      </c>
      <c r="FK5" s="33">
        <v>92</v>
      </c>
      <c r="FL5" s="33" t="s">
        <v>439</v>
      </c>
      <c r="FM5" s="33">
        <v>59</v>
      </c>
      <c r="FN5" s="33" t="s">
        <v>439</v>
      </c>
      <c r="FO5" s="33" t="s">
        <v>439</v>
      </c>
      <c r="FP5" s="33">
        <v>97</v>
      </c>
      <c r="FQ5" s="33" t="s">
        <v>439</v>
      </c>
      <c r="FR5" s="33">
        <v>97</v>
      </c>
      <c r="FS5" s="33" t="s">
        <v>439</v>
      </c>
      <c r="FT5" s="33">
        <v>92</v>
      </c>
      <c r="FU5" s="33">
        <v>59</v>
      </c>
      <c r="FV5" s="33">
        <v>51</v>
      </c>
      <c r="FW5" s="33" t="s">
        <v>439</v>
      </c>
      <c r="FX5" s="33" t="s">
        <v>439</v>
      </c>
      <c r="FY5" s="33">
        <v>118</v>
      </c>
      <c r="FZ5" s="33" t="s">
        <v>439</v>
      </c>
      <c r="GA5" s="33">
        <v>97</v>
      </c>
      <c r="GB5" s="33">
        <v>97</v>
      </c>
      <c r="GC5" s="33">
        <v>97</v>
      </c>
      <c r="GD5" s="33" t="s">
        <v>439</v>
      </c>
      <c r="GE5" s="33" t="s">
        <v>439</v>
      </c>
      <c r="GF5" s="33" t="s">
        <v>439</v>
      </c>
      <c r="GG5" s="33" t="s">
        <v>439</v>
      </c>
      <c r="GH5" s="33" t="s">
        <v>439</v>
      </c>
      <c r="GI5" s="33" t="s">
        <v>439</v>
      </c>
      <c r="GJ5" s="33" t="s">
        <v>439</v>
      </c>
      <c r="GK5" s="33" t="s">
        <v>439</v>
      </c>
      <c r="GL5" s="33">
        <v>97</v>
      </c>
      <c r="GM5" s="33">
        <v>97</v>
      </c>
      <c r="GN5" s="33">
        <v>97</v>
      </c>
      <c r="GO5" s="33" t="s">
        <v>439</v>
      </c>
      <c r="GP5" s="33" t="s">
        <v>439</v>
      </c>
      <c r="GQ5" s="33" t="s">
        <v>439</v>
      </c>
      <c r="GR5" s="33" t="s">
        <v>439</v>
      </c>
      <c r="GS5" s="33" t="s">
        <v>439</v>
      </c>
      <c r="GT5" s="33">
        <v>92</v>
      </c>
      <c r="GU5" s="33">
        <v>92</v>
      </c>
      <c r="GV5" s="33" t="s">
        <v>439</v>
      </c>
      <c r="GW5" s="33">
        <v>59</v>
      </c>
      <c r="GX5" s="33" t="s">
        <v>439</v>
      </c>
      <c r="GY5" s="33" t="s">
        <v>439</v>
      </c>
      <c r="GZ5" s="33" t="s">
        <v>439</v>
      </c>
      <c r="HA5" s="33">
        <v>118</v>
      </c>
      <c r="HB5" s="33" t="s">
        <v>439</v>
      </c>
      <c r="HC5" s="33">
        <v>92</v>
      </c>
      <c r="HD5" s="33">
        <v>59</v>
      </c>
      <c r="HE5" s="33">
        <v>51</v>
      </c>
      <c r="HF5" s="33" t="s">
        <v>439</v>
      </c>
      <c r="HG5" s="33" t="s">
        <v>439</v>
      </c>
      <c r="HH5" s="33" t="s">
        <v>439</v>
      </c>
      <c r="HI5" s="33" t="s">
        <v>439</v>
      </c>
      <c r="HJ5" s="33" t="s">
        <v>439</v>
      </c>
      <c r="HK5" s="33" t="s">
        <v>439</v>
      </c>
      <c r="HL5" s="33" t="s">
        <v>439</v>
      </c>
      <c r="HM5" s="33" t="s">
        <v>439</v>
      </c>
      <c r="HN5" s="33">
        <v>92</v>
      </c>
      <c r="HO5" s="33">
        <v>59</v>
      </c>
      <c r="HP5" s="33">
        <v>51</v>
      </c>
      <c r="HQ5" s="33" t="s">
        <v>439</v>
      </c>
      <c r="HR5" s="33" t="s">
        <v>439</v>
      </c>
      <c r="HS5" s="33" t="s">
        <v>439</v>
      </c>
      <c r="HT5" s="33" t="s">
        <v>439</v>
      </c>
      <c r="HU5" s="33" t="s">
        <v>439</v>
      </c>
      <c r="HV5" s="33">
        <v>59</v>
      </c>
      <c r="HW5" s="33">
        <v>51</v>
      </c>
      <c r="HX5" s="33" t="s">
        <v>439</v>
      </c>
      <c r="HY5" s="33">
        <v>51</v>
      </c>
      <c r="HZ5" s="33" t="s">
        <v>439</v>
      </c>
      <c r="IA5" s="33" t="s">
        <v>439</v>
      </c>
      <c r="IB5" s="33" t="s">
        <v>439</v>
      </c>
      <c r="IC5" s="33" t="s">
        <v>439</v>
      </c>
      <c r="ID5" s="33" t="s">
        <v>439</v>
      </c>
      <c r="IE5" s="33" t="s">
        <v>439</v>
      </c>
      <c r="IF5" s="33" t="s">
        <v>439</v>
      </c>
      <c r="IG5" s="33" t="s">
        <v>439</v>
      </c>
      <c r="IH5" s="33" t="s">
        <v>439</v>
      </c>
      <c r="II5" s="33">
        <v>118</v>
      </c>
      <c r="IJ5" s="33">
        <v>118</v>
      </c>
      <c r="IK5" s="33">
        <v>118</v>
      </c>
      <c r="IL5" s="33" t="s">
        <v>439</v>
      </c>
      <c r="IM5" s="33" t="s">
        <v>439</v>
      </c>
      <c r="IN5" s="33" t="s">
        <v>439</v>
      </c>
      <c r="IO5" s="33" t="s">
        <v>439</v>
      </c>
      <c r="IP5" s="33" t="s">
        <v>439</v>
      </c>
      <c r="IQ5" s="33">
        <v>92</v>
      </c>
      <c r="IR5" s="33">
        <v>92</v>
      </c>
      <c r="IS5" s="33" t="s">
        <v>439</v>
      </c>
      <c r="IT5" s="33">
        <v>59</v>
      </c>
      <c r="IU5" s="33" t="s">
        <v>439</v>
      </c>
      <c r="IV5" s="33" t="s">
        <v>439</v>
      </c>
      <c r="IW5" s="33" t="s">
        <v>439</v>
      </c>
      <c r="IX5" s="33" t="s">
        <v>439</v>
      </c>
      <c r="IY5" s="33" t="s">
        <v>439</v>
      </c>
      <c r="IZ5" s="33" t="s">
        <v>439</v>
      </c>
      <c r="JA5" s="33" t="s">
        <v>439</v>
      </c>
      <c r="JB5" s="33" t="s">
        <v>439</v>
      </c>
      <c r="JC5" s="33" t="s">
        <v>439</v>
      </c>
      <c r="JD5" s="33" t="s">
        <v>439</v>
      </c>
      <c r="JE5" s="33" t="s">
        <v>439</v>
      </c>
      <c r="JF5" s="33" t="s">
        <v>439</v>
      </c>
      <c r="JG5" s="33" t="s">
        <v>439</v>
      </c>
      <c r="JH5" s="33" t="s">
        <v>439</v>
      </c>
      <c r="JI5" s="33" t="s">
        <v>439</v>
      </c>
      <c r="JJ5" s="33" t="s">
        <v>439</v>
      </c>
      <c r="JK5" s="33" t="s">
        <v>439</v>
      </c>
      <c r="JL5" s="33" t="s">
        <v>439</v>
      </c>
      <c r="JM5" s="33" t="s">
        <v>439</v>
      </c>
      <c r="JN5" s="33" t="s">
        <v>439</v>
      </c>
      <c r="JO5" s="33" t="s">
        <v>439</v>
      </c>
      <c r="JP5" s="33">
        <v>92</v>
      </c>
      <c r="JQ5" s="33">
        <v>92</v>
      </c>
      <c r="JR5" s="33" t="s">
        <v>439</v>
      </c>
      <c r="JS5" s="33">
        <v>59</v>
      </c>
      <c r="JT5" s="33" t="s">
        <v>439</v>
      </c>
      <c r="JU5" s="33" t="s">
        <v>439</v>
      </c>
      <c r="JV5" s="33" t="s">
        <v>439</v>
      </c>
      <c r="JW5" s="33" t="s">
        <v>439</v>
      </c>
      <c r="JX5" s="33" t="s">
        <v>439</v>
      </c>
      <c r="JY5" s="33" t="s">
        <v>439</v>
      </c>
      <c r="JZ5" s="33" t="s">
        <v>439</v>
      </c>
      <c r="KA5" s="33" t="s">
        <v>439</v>
      </c>
      <c r="KB5" s="33">
        <v>59</v>
      </c>
      <c r="KC5" s="33" t="s">
        <v>439</v>
      </c>
      <c r="KD5" s="33" t="s">
        <v>439</v>
      </c>
      <c r="KE5" s="33" t="s">
        <v>439</v>
      </c>
      <c r="KF5" s="10">
        <v>147</v>
      </c>
      <c r="KG5" s="10">
        <v>125</v>
      </c>
      <c r="KH5" s="10">
        <v>97</v>
      </c>
      <c r="KI5" s="10">
        <v>147</v>
      </c>
      <c r="KJ5" s="10">
        <v>122</v>
      </c>
      <c r="KK5" s="10">
        <v>125</v>
      </c>
      <c r="KL5" s="10" t="s">
        <v>439</v>
      </c>
      <c r="KM5" s="10">
        <v>101</v>
      </c>
      <c r="KN5" s="10">
        <v>97</v>
      </c>
      <c r="KO5" s="10">
        <v>97</v>
      </c>
      <c r="KP5" s="10" t="s">
        <v>439</v>
      </c>
      <c r="KQ5" s="10">
        <v>125</v>
      </c>
      <c r="KR5" s="10">
        <v>97</v>
      </c>
      <c r="KS5" s="10">
        <v>148</v>
      </c>
      <c r="KT5" s="10">
        <v>122.5</v>
      </c>
      <c r="KU5" s="10">
        <v>125</v>
      </c>
      <c r="KV5" s="10" t="s">
        <v>439</v>
      </c>
      <c r="KW5" s="10">
        <v>101</v>
      </c>
      <c r="KX5" s="10">
        <v>97</v>
      </c>
      <c r="KY5" s="10">
        <v>97</v>
      </c>
      <c r="KZ5" s="10" t="s">
        <v>439</v>
      </c>
      <c r="LA5" s="10">
        <v>97</v>
      </c>
      <c r="LB5" s="10">
        <v>125</v>
      </c>
      <c r="LC5" s="10">
        <v>111</v>
      </c>
      <c r="LD5" s="10">
        <v>125</v>
      </c>
      <c r="LE5" s="10" t="s">
        <v>439</v>
      </c>
      <c r="LF5" s="10">
        <v>101</v>
      </c>
      <c r="LG5" s="10">
        <v>97</v>
      </c>
      <c r="LH5" s="10">
        <v>97</v>
      </c>
      <c r="LI5" s="10" t="s">
        <v>439</v>
      </c>
      <c r="LJ5" s="10">
        <v>97</v>
      </c>
      <c r="LK5" s="10">
        <v>93</v>
      </c>
      <c r="LL5" s="10">
        <v>97</v>
      </c>
      <c r="LM5" s="10" t="s">
        <v>439</v>
      </c>
      <c r="LN5" s="10">
        <v>97</v>
      </c>
      <c r="LO5" s="10">
        <v>94</v>
      </c>
      <c r="LP5" s="10">
        <v>89</v>
      </c>
      <c r="LQ5" s="10" t="s">
        <v>439</v>
      </c>
      <c r="LR5" s="10">
        <v>126.5</v>
      </c>
      <c r="LS5" s="10">
        <v>125</v>
      </c>
      <c r="LT5" s="10" t="s">
        <v>439</v>
      </c>
      <c r="LU5" s="10">
        <v>101</v>
      </c>
      <c r="LV5" s="10">
        <v>97</v>
      </c>
      <c r="LW5" s="10">
        <v>97</v>
      </c>
      <c r="LX5" s="10" t="s">
        <v>439</v>
      </c>
      <c r="LY5" s="10">
        <v>111</v>
      </c>
      <c r="LZ5" s="10" t="s">
        <v>439</v>
      </c>
      <c r="MA5" s="10">
        <v>99</v>
      </c>
      <c r="MB5" s="10">
        <v>95.5</v>
      </c>
      <c r="MC5" s="10">
        <v>74</v>
      </c>
      <c r="MD5" s="10" t="s">
        <v>439</v>
      </c>
      <c r="ME5" s="10" t="s">
        <v>439</v>
      </c>
      <c r="MF5" s="10">
        <v>101</v>
      </c>
      <c r="MG5" s="10">
        <v>97</v>
      </c>
      <c r="MH5" s="10">
        <v>97</v>
      </c>
      <c r="MI5" s="10" t="s">
        <v>439</v>
      </c>
      <c r="MJ5" s="10" t="s">
        <v>439</v>
      </c>
      <c r="MK5" s="10" t="s">
        <v>439</v>
      </c>
      <c r="ML5" s="10" t="s">
        <v>439</v>
      </c>
      <c r="MM5" s="10" t="s">
        <v>439</v>
      </c>
      <c r="MN5" s="10">
        <v>97</v>
      </c>
      <c r="MO5" s="10">
        <v>97</v>
      </c>
      <c r="MP5" s="10" t="s">
        <v>439</v>
      </c>
      <c r="MQ5" s="10">
        <v>94</v>
      </c>
      <c r="MR5" s="10" t="s">
        <v>439</v>
      </c>
      <c r="MS5" s="10" t="s">
        <v>439</v>
      </c>
      <c r="MT5" s="10">
        <v>147</v>
      </c>
      <c r="MU5" s="10">
        <v>147</v>
      </c>
      <c r="MV5" s="10">
        <v>148</v>
      </c>
      <c r="MW5" s="10">
        <v>147.5</v>
      </c>
      <c r="MX5" s="10">
        <v>147</v>
      </c>
      <c r="MY5" s="10" t="s">
        <v>439</v>
      </c>
      <c r="MZ5" s="10">
        <v>147</v>
      </c>
      <c r="NA5" s="10">
        <v>147</v>
      </c>
      <c r="NB5" s="10">
        <v>147</v>
      </c>
      <c r="NC5" s="10" t="s">
        <v>439</v>
      </c>
      <c r="ND5" s="10">
        <v>125</v>
      </c>
      <c r="NE5" s="10">
        <v>147</v>
      </c>
      <c r="NF5" s="10">
        <v>136</v>
      </c>
      <c r="NG5" s="10">
        <v>125</v>
      </c>
      <c r="NH5" s="10" t="s">
        <v>439</v>
      </c>
      <c r="NI5" s="10">
        <v>125</v>
      </c>
      <c r="NJ5" s="10">
        <v>125</v>
      </c>
      <c r="NK5" s="10">
        <v>125</v>
      </c>
      <c r="NL5" s="10" t="s">
        <v>439</v>
      </c>
      <c r="NM5" s="10">
        <v>147</v>
      </c>
      <c r="NN5" s="10">
        <v>118</v>
      </c>
      <c r="NO5" s="10">
        <v>125</v>
      </c>
      <c r="NP5" s="10" t="s">
        <v>439</v>
      </c>
      <c r="NQ5" s="10">
        <v>101</v>
      </c>
      <c r="NR5" s="10">
        <v>94</v>
      </c>
      <c r="NS5" s="10">
        <v>89</v>
      </c>
      <c r="NT5" s="10" t="s">
        <v>439</v>
      </c>
      <c r="NU5" s="10">
        <v>151.5</v>
      </c>
      <c r="NV5" s="10">
        <v>147</v>
      </c>
      <c r="NW5" s="10" t="s">
        <v>439</v>
      </c>
      <c r="NX5" s="10">
        <v>147</v>
      </c>
      <c r="NY5" s="10">
        <v>147</v>
      </c>
      <c r="NZ5" s="10">
        <v>147</v>
      </c>
      <c r="OA5" s="10" t="s">
        <v>439</v>
      </c>
      <c r="OB5" s="10">
        <v>136</v>
      </c>
      <c r="OC5" s="10" t="s">
        <v>439</v>
      </c>
      <c r="OD5" s="10">
        <v>124</v>
      </c>
      <c r="OE5" s="10">
        <v>120.5</v>
      </c>
      <c r="OF5" s="10">
        <v>99</v>
      </c>
      <c r="OG5" s="10" t="s">
        <v>439</v>
      </c>
      <c r="OH5" s="10" t="s">
        <v>439</v>
      </c>
      <c r="OI5" s="10">
        <v>125</v>
      </c>
      <c r="OJ5" s="10">
        <v>125</v>
      </c>
      <c r="OK5" s="10">
        <v>125</v>
      </c>
      <c r="OL5" s="10" t="s">
        <v>439</v>
      </c>
      <c r="OM5" s="10" t="s">
        <v>439</v>
      </c>
      <c r="ON5" s="10" t="s">
        <v>439</v>
      </c>
      <c r="OO5" s="10" t="s">
        <v>439</v>
      </c>
      <c r="OP5" s="10" t="s">
        <v>439</v>
      </c>
      <c r="OQ5" s="10">
        <v>101</v>
      </c>
      <c r="OR5" s="10">
        <v>101</v>
      </c>
      <c r="OS5" s="10" t="s">
        <v>439</v>
      </c>
      <c r="OT5" s="10">
        <v>94</v>
      </c>
      <c r="OU5" s="10" t="s">
        <v>439</v>
      </c>
      <c r="OV5" s="10" t="s">
        <v>439</v>
      </c>
      <c r="OW5" s="10">
        <v>125</v>
      </c>
      <c r="OX5" s="10">
        <v>148</v>
      </c>
      <c r="OY5" s="10">
        <v>136.5</v>
      </c>
      <c r="OZ5" s="10">
        <v>125</v>
      </c>
      <c r="PA5" s="10" t="s">
        <v>439</v>
      </c>
      <c r="PB5" s="10">
        <v>125</v>
      </c>
      <c r="PC5" s="10">
        <v>125</v>
      </c>
      <c r="PD5" s="10">
        <v>125</v>
      </c>
      <c r="PE5" s="10" t="s">
        <v>439</v>
      </c>
      <c r="PF5" s="10">
        <v>148</v>
      </c>
      <c r="PG5" s="10">
        <v>118.5</v>
      </c>
      <c r="PH5" s="10">
        <v>125</v>
      </c>
      <c r="PI5" s="10" t="s">
        <v>439</v>
      </c>
      <c r="PJ5" s="10">
        <v>101</v>
      </c>
      <c r="PK5" s="10">
        <v>94</v>
      </c>
      <c r="PL5" s="10">
        <v>89</v>
      </c>
      <c r="PM5" s="10" t="s">
        <v>439</v>
      </c>
      <c r="PN5" s="10">
        <v>152</v>
      </c>
      <c r="PO5" s="10">
        <v>148</v>
      </c>
      <c r="PP5" s="10" t="s">
        <v>439</v>
      </c>
      <c r="PQ5" s="10">
        <v>148</v>
      </c>
      <c r="PR5" s="10">
        <v>148</v>
      </c>
      <c r="PS5" s="10">
        <v>148</v>
      </c>
      <c r="PT5" s="10" t="s">
        <v>439</v>
      </c>
      <c r="PU5" s="10">
        <v>136.5</v>
      </c>
      <c r="PV5" s="10" t="s">
        <v>439</v>
      </c>
      <c r="PW5" s="10">
        <v>124.5</v>
      </c>
      <c r="PX5" s="10">
        <v>121</v>
      </c>
      <c r="PY5" s="10">
        <v>99.5</v>
      </c>
      <c r="PZ5" s="10" t="s">
        <v>439</v>
      </c>
      <c r="QA5" s="10" t="s">
        <v>439</v>
      </c>
      <c r="QB5" s="10">
        <v>125</v>
      </c>
      <c r="QC5" s="10">
        <v>125</v>
      </c>
      <c r="QD5" s="10">
        <v>125</v>
      </c>
      <c r="QE5" s="10" t="s">
        <v>439</v>
      </c>
      <c r="QF5" s="10" t="s">
        <v>439</v>
      </c>
      <c r="QG5" s="10" t="s">
        <v>439</v>
      </c>
      <c r="QH5" s="10" t="s">
        <v>439</v>
      </c>
      <c r="QI5" s="10" t="s">
        <v>439</v>
      </c>
      <c r="QJ5" s="10">
        <v>101</v>
      </c>
      <c r="QK5" s="10">
        <v>101</v>
      </c>
      <c r="QL5" s="10" t="s">
        <v>439</v>
      </c>
      <c r="QM5" s="10">
        <v>94</v>
      </c>
      <c r="QN5" s="10" t="s">
        <v>439</v>
      </c>
      <c r="QO5" s="10" t="s">
        <v>439</v>
      </c>
      <c r="QP5" s="10">
        <v>125</v>
      </c>
      <c r="QQ5" s="10">
        <v>107</v>
      </c>
      <c r="QR5" s="10">
        <v>125</v>
      </c>
      <c r="QS5" s="10" t="s">
        <v>439</v>
      </c>
      <c r="QT5" s="10">
        <v>101</v>
      </c>
      <c r="QU5" s="10">
        <v>94</v>
      </c>
      <c r="QV5" s="10">
        <v>89</v>
      </c>
      <c r="QW5" s="10" t="s">
        <v>439</v>
      </c>
      <c r="QX5" s="10">
        <v>140.5</v>
      </c>
      <c r="QY5" s="10">
        <v>125</v>
      </c>
      <c r="QZ5" s="10" t="s">
        <v>439</v>
      </c>
      <c r="RA5" s="10">
        <v>125</v>
      </c>
      <c r="RB5" s="10">
        <v>125</v>
      </c>
      <c r="RC5" s="10">
        <v>125</v>
      </c>
      <c r="RD5" s="10" t="s">
        <v>439</v>
      </c>
      <c r="RE5" s="10">
        <v>125</v>
      </c>
      <c r="RF5" s="10" t="s">
        <v>439</v>
      </c>
      <c r="RG5" s="10">
        <v>113</v>
      </c>
      <c r="RH5" s="10">
        <v>109.5</v>
      </c>
      <c r="RI5" s="10">
        <v>88</v>
      </c>
      <c r="RJ5" s="10" t="s">
        <v>439</v>
      </c>
      <c r="RK5" s="10" t="s">
        <v>439</v>
      </c>
      <c r="RL5" s="10">
        <v>125</v>
      </c>
      <c r="RM5" s="10">
        <v>125</v>
      </c>
      <c r="RN5" s="10">
        <v>125</v>
      </c>
      <c r="RO5" s="10" t="s">
        <v>439</v>
      </c>
      <c r="RP5" s="10" t="s">
        <v>439</v>
      </c>
      <c r="RQ5" s="10" t="s">
        <v>439</v>
      </c>
      <c r="RR5" s="10" t="s">
        <v>439</v>
      </c>
      <c r="RS5" s="10" t="s">
        <v>439</v>
      </c>
      <c r="RT5" s="10">
        <v>101</v>
      </c>
      <c r="RU5" s="10">
        <v>101</v>
      </c>
      <c r="RV5" s="10" t="s">
        <v>439</v>
      </c>
      <c r="RW5" s="10">
        <v>94</v>
      </c>
      <c r="RX5" s="10" t="s">
        <v>439</v>
      </c>
      <c r="RY5" s="10" t="s">
        <v>439</v>
      </c>
      <c r="RZ5" s="10">
        <v>122.5</v>
      </c>
      <c r="SA5" s="10">
        <v>125</v>
      </c>
      <c r="SB5" s="10" t="s">
        <v>439</v>
      </c>
      <c r="SC5" s="10">
        <v>101</v>
      </c>
      <c r="SD5" s="10">
        <v>94</v>
      </c>
      <c r="SE5" s="10">
        <v>89</v>
      </c>
      <c r="SF5" s="10" t="s">
        <v>439</v>
      </c>
      <c r="SG5" s="10">
        <v>107</v>
      </c>
      <c r="SH5" s="10" t="s">
        <v>439</v>
      </c>
      <c r="SI5" s="10">
        <v>95</v>
      </c>
      <c r="SJ5" s="10">
        <v>91.5</v>
      </c>
      <c r="SK5" s="10">
        <v>70</v>
      </c>
      <c r="SL5" s="10" t="s">
        <v>439</v>
      </c>
      <c r="SM5" s="10" t="s">
        <v>439</v>
      </c>
      <c r="SN5" s="10">
        <v>101</v>
      </c>
      <c r="SO5" s="10">
        <v>94</v>
      </c>
      <c r="SP5" s="10">
        <v>89</v>
      </c>
      <c r="SQ5" s="10" t="s">
        <v>439</v>
      </c>
      <c r="SR5" s="10" t="s">
        <v>439</v>
      </c>
      <c r="SS5" s="10" t="s">
        <v>439</v>
      </c>
      <c r="ST5" s="10" t="s">
        <v>439</v>
      </c>
      <c r="SU5" s="10" t="s">
        <v>439</v>
      </c>
      <c r="SV5" s="10">
        <v>94</v>
      </c>
      <c r="SW5" s="10">
        <v>89</v>
      </c>
      <c r="SX5" s="10" t="s">
        <v>439</v>
      </c>
      <c r="SY5" s="10">
        <v>89</v>
      </c>
      <c r="SZ5" s="10" t="s">
        <v>439</v>
      </c>
      <c r="TA5" s="10" t="s">
        <v>439</v>
      </c>
      <c r="TB5" s="10">
        <v>140.5</v>
      </c>
      <c r="TC5" s="10" t="s">
        <v>439</v>
      </c>
      <c r="TD5" s="10">
        <v>128.5</v>
      </c>
      <c r="TE5" s="10">
        <v>125</v>
      </c>
      <c r="TF5" s="10">
        <v>103.5</v>
      </c>
      <c r="TG5" s="10" t="s">
        <v>439</v>
      </c>
      <c r="TH5" s="10" t="s">
        <v>439</v>
      </c>
      <c r="TI5" s="10">
        <v>125</v>
      </c>
      <c r="TJ5" s="10">
        <v>125</v>
      </c>
      <c r="TK5" s="10">
        <v>125</v>
      </c>
      <c r="TL5" s="10" t="s">
        <v>439</v>
      </c>
      <c r="TM5" s="10" t="s">
        <v>439</v>
      </c>
      <c r="TN5" s="10" t="s">
        <v>439</v>
      </c>
      <c r="TO5" s="10" t="s">
        <v>439</v>
      </c>
      <c r="TP5" s="10" t="s">
        <v>439</v>
      </c>
      <c r="TQ5" s="10">
        <v>101</v>
      </c>
      <c r="TR5" s="10">
        <v>101</v>
      </c>
      <c r="TS5" s="10" t="s">
        <v>439</v>
      </c>
      <c r="TT5" s="10">
        <v>94</v>
      </c>
      <c r="TU5" s="10" t="s">
        <v>439</v>
      </c>
      <c r="TV5" s="10" t="s">
        <v>439</v>
      </c>
      <c r="TW5" s="10" t="s">
        <v>439</v>
      </c>
      <c r="TX5" s="10">
        <v>113</v>
      </c>
      <c r="TY5" s="10">
        <v>109.5</v>
      </c>
      <c r="TZ5" s="10">
        <v>88</v>
      </c>
      <c r="UA5" s="10" t="s">
        <v>439</v>
      </c>
      <c r="UB5" s="10" t="s">
        <v>439</v>
      </c>
      <c r="UC5" s="10" t="s">
        <v>439</v>
      </c>
      <c r="UD5" s="10" t="s">
        <v>439</v>
      </c>
      <c r="UE5" s="10" t="s">
        <v>439</v>
      </c>
      <c r="UF5" s="10">
        <v>97.5</v>
      </c>
      <c r="UG5" s="10">
        <v>76</v>
      </c>
      <c r="UH5" s="10" t="s">
        <v>439</v>
      </c>
      <c r="UI5" s="10">
        <v>72.5</v>
      </c>
      <c r="UJ5" s="10" t="s">
        <v>439</v>
      </c>
      <c r="UK5" s="10" t="s">
        <v>439</v>
      </c>
      <c r="UL5" s="10" t="s">
        <v>439</v>
      </c>
      <c r="UM5" s="10" t="s">
        <v>439</v>
      </c>
      <c r="UN5" s="10" t="s">
        <v>439</v>
      </c>
      <c r="UO5" s="10" t="s">
        <v>439</v>
      </c>
      <c r="UP5" s="10">
        <v>101</v>
      </c>
      <c r="UQ5" s="10">
        <v>101</v>
      </c>
      <c r="UR5" s="10" t="s">
        <v>439</v>
      </c>
      <c r="US5" s="10">
        <v>94</v>
      </c>
      <c r="UT5" s="10" t="s">
        <v>439</v>
      </c>
      <c r="UU5" s="10" t="s">
        <v>439</v>
      </c>
      <c r="UV5" s="10" t="s">
        <v>439</v>
      </c>
      <c r="UW5" s="10" t="s">
        <v>439</v>
      </c>
      <c r="UX5" s="10" t="s">
        <v>439</v>
      </c>
      <c r="UY5" s="10" t="s">
        <v>439</v>
      </c>
      <c r="UZ5" s="10" t="s">
        <v>439</v>
      </c>
      <c r="VA5" s="10" t="s">
        <v>439</v>
      </c>
      <c r="VB5" s="10">
        <v>94</v>
      </c>
      <c r="VC5" s="10" t="s">
        <v>439</v>
      </c>
      <c r="VD5" s="10" t="s">
        <v>439</v>
      </c>
      <c r="VE5" s="10" t="s">
        <v>439</v>
      </c>
      <c r="VF5" s="34">
        <v>268</v>
      </c>
      <c r="VG5" s="34">
        <v>262</v>
      </c>
      <c r="VH5" s="34">
        <v>223</v>
      </c>
      <c r="VI5" s="34">
        <v>268</v>
      </c>
      <c r="VJ5" s="34">
        <v>226.5</v>
      </c>
      <c r="VK5" s="34">
        <v>211</v>
      </c>
      <c r="VL5" s="34" t="s">
        <v>439</v>
      </c>
      <c r="VM5" s="34">
        <v>207</v>
      </c>
      <c r="VN5" s="34">
        <v>199</v>
      </c>
      <c r="VO5" s="34">
        <v>185</v>
      </c>
      <c r="VP5" s="34" t="s">
        <v>439</v>
      </c>
      <c r="VQ5" s="34">
        <v>262</v>
      </c>
      <c r="VR5" s="34">
        <v>223</v>
      </c>
      <c r="VS5" s="34">
        <v>271</v>
      </c>
      <c r="VT5" s="34">
        <v>228</v>
      </c>
      <c r="VU5" s="34">
        <v>211</v>
      </c>
      <c r="VV5" s="34" t="s">
        <v>439</v>
      </c>
      <c r="VW5" s="34">
        <v>207</v>
      </c>
      <c r="VX5" s="34">
        <v>199</v>
      </c>
      <c r="VY5" s="34">
        <v>185</v>
      </c>
      <c r="VZ5" s="34" t="s">
        <v>439</v>
      </c>
      <c r="WA5" s="34">
        <v>223</v>
      </c>
      <c r="WB5" s="34">
        <v>262</v>
      </c>
      <c r="WC5" s="34">
        <v>223.5</v>
      </c>
      <c r="WD5" s="34">
        <v>211</v>
      </c>
      <c r="WE5" s="34" t="s">
        <v>439</v>
      </c>
      <c r="WF5" s="34">
        <v>207</v>
      </c>
      <c r="WG5" s="34">
        <v>199</v>
      </c>
      <c r="WH5" s="34">
        <v>185</v>
      </c>
      <c r="WI5" s="34" t="s">
        <v>439</v>
      </c>
      <c r="WJ5" s="34">
        <v>223</v>
      </c>
      <c r="WK5" s="34">
        <v>204</v>
      </c>
      <c r="WL5" s="34">
        <v>211</v>
      </c>
      <c r="WM5" s="34" t="s">
        <v>439</v>
      </c>
      <c r="WN5" s="34">
        <v>207</v>
      </c>
      <c r="WO5" s="34">
        <v>199</v>
      </c>
      <c r="WP5" s="34">
        <v>185</v>
      </c>
      <c r="WQ5" s="34" t="s">
        <v>439</v>
      </c>
      <c r="WR5" s="34">
        <v>233</v>
      </c>
      <c r="WS5" s="34">
        <v>211</v>
      </c>
      <c r="WT5" s="34" t="s">
        <v>439</v>
      </c>
      <c r="WU5" s="34">
        <v>207</v>
      </c>
      <c r="WV5" s="34">
        <v>199</v>
      </c>
      <c r="WW5" s="34">
        <v>185</v>
      </c>
      <c r="WX5" s="34" t="s">
        <v>439</v>
      </c>
      <c r="WY5" s="34">
        <v>198</v>
      </c>
      <c r="WZ5" s="34" t="s">
        <v>439</v>
      </c>
      <c r="XA5" s="34">
        <v>196</v>
      </c>
      <c r="XB5" s="34">
        <v>192</v>
      </c>
      <c r="XC5" s="34">
        <v>163.5</v>
      </c>
      <c r="XD5" s="34" t="s">
        <v>439</v>
      </c>
      <c r="XE5" s="34" t="s">
        <v>439</v>
      </c>
      <c r="XF5" s="34">
        <v>207</v>
      </c>
      <c r="XG5" s="34">
        <v>199</v>
      </c>
      <c r="XH5" s="34">
        <v>185</v>
      </c>
      <c r="XI5" s="34" t="s">
        <v>439</v>
      </c>
      <c r="XJ5" s="34" t="s">
        <v>439</v>
      </c>
      <c r="XK5" s="34" t="s">
        <v>439</v>
      </c>
      <c r="XL5" s="34" t="s">
        <v>439</v>
      </c>
      <c r="XM5" s="34" t="s">
        <v>439</v>
      </c>
      <c r="XN5" s="34">
        <v>199</v>
      </c>
      <c r="XO5" s="34">
        <v>185</v>
      </c>
      <c r="XP5" s="34" t="s">
        <v>439</v>
      </c>
      <c r="XQ5" s="34">
        <v>185</v>
      </c>
      <c r="XR5" s="34" t="s">
        <v>439</v>
      </c>
      <c r="XS5" s="34" t="s">
        <v>439</v>
      </c>
      <c r="XT5" s="34">
        <v>268</v>
      </c>
      <c r="XU5" s="34">
        <v>268</v>
      </c>
      <c r="XV5" s="34">
        <v>271</v>
      </c>
      <c r="XW5" s="34">
        <v>269.5</v>
      </c>
      <c r="XX5" s="34">
        <v>268</v>
      </c>
      <c r="XY5" s="34" t="s">
        <v>439</v>
      </c>
      <c r="XZ5" s="34">
        <v>268</v>
      </c>
      <c r="YA5" s="34">
        <v>268</v>
      </c>
      <c r="YB5" s="34">
        <v>268</v>
      </c>
      <c r="YC5" s="34" t="s">
        <v>439</v>
      </c>
      <c r="YD5" s="34">
        <v>262</v>
      </c>
      <c r="YE5" s="34">
        <v>268</v>
      </c>
      <c r="YF5" s="34">
        <v>265</v>
      </c>
      <c r="YG5" s="34">
        <v>262</v>
      </c>
      <c r="YH5" s="34" t="s">
        <v>439</v>
      </c>
      <c r="YI5" s="34">
        <v>262</v>
      </c>
      <c r="YJ5" s="34">
        <v>262</v>
      </c>
      <c r="YK5" s="34">
        <v>262</v>
      </c>
      <c r="YL5" s="34" t="s">
        <v>439</v>
      </c>
      <c r="YM5" s="34">
        <v>268</v>
      </c>
      <c r="YN5" s="34">
        <v>245.5</v>
      </c>
      <c r="YO5" s="34">
        <v>223</v>
      </c>
      <c r="YP5" s="34" t="s">
        <v>439</v>
      </c>
      <c r="YQ5" s="34">
        <v>223</v>
      </c>
      <c r="YR5" s="34">
        <v>223</v>
      </c>
      <c r="YS5" s="34">
        <v>223</v>
      </c>
      <c r="YT5" s="34" t="s">
        <v>439</v>
      </c>
      <c r="YU5" s="34">
        <v>274.5</v>
      </c>
      <c r="YV5" s="34">
        <v>268</v>
      </c>
      <c r="YW5" s="34" t="s">
        <v>439</v>
      </c>
      <c r="YX5" s="34">
        <v>268</v>
      </c>
      <c r="YY5" s="34">
        <v>268</v>
      </c>
      <c r="YZ5" s="34">
        <v>268</v>
      </c>
      <c r="ZA5" s="34" t="s">
        <v>439</v>
      </c>
      <c r="ZB5" s="34">
        <v>239.5</v>
      </c>
      <c r="ZC5" s="34" t="s">
        <v>439</v>
      </c>
      <c r="ZD5" s="34">
        <v>237.5</v>
      </c>
      <c r="ZE5" s="34">
        <v>233.5</v>
      </c>
      <c r="ZF5" s="34">
        <v>205</v>
      </c>
      <c r="ZG5" s="34" t="s">
        <v>439</v>
      </c>
      <c r="ZH5" s="34" t="s">
        <v>439</v>
      </c>
      <c r="ZI5" s="34">
        <v>211</v>
      </c>
      <c r="ZJ5" s="34">
        <v>211</v>
      </c>
      <c r="ZK5" s="34">
        <v>211</v>
      </c>
      <c r="ZL5" s="34" t="s">
        <v>439</v>
      </c>
      <c r="ZM5" s="34" t="s">
        <v>439</v>
      </c>
      <c r="ZN5" s="34" t="s">
        <v>439</v>
      </c>
      <c r="ZO5" s="34" t="s">
        <v>439</v>
      </c>
      <c r="ZP5" s="34" t="s">
        <v>439</v>
      </c>
      <c r="ZQ5" s="34">
        <v>207</v>
      </c>
      <c r="ZR5" s="34">
        <v>207</v>
      </c>
      <c r="ZS5" s="34" t="s">
        <v>439</v>
      </c>
      <c r="ZT5" s="34">
        <v>199</v>
      </c>
      <c r="ZU5" s="34" t="s">
        <v>439</v>
      </c>
      <c r="ZV5" s="34" t="s">
        <v>439</v>
      </c>
      <c r="ZW5" s="34">
        <v>262</v>
      </c>
      <c r="ZX5" s="34">
        <v>271</v>
      </c>
      <c r="ZY5" s="34">
        <v>266.5</v>
      </c>
      <c r="ZZ5" s="34">
        <v>262</v>
      </c>
      <c r="AAA5" s="34" t="s">
        <v>439</v>
      </c>
      <c r="AAB5" s="34">
        <v>262</v>
      </c>
      <c r="AAC5" s="34">
        <v>262</v>
      </c>
      <c r="AAD5" s="34">
        <v>262</v>
      </c>
      <c r="AAE5" s="34" t="s">
        <v>439</v>
      </c>
      <c r="AAF5" s="34">
        <v>271</v>
      </c>
      <c r="AAG5" s="34">
        <v>247</v>
      </c>
      <c r="AAH5" s="34">
        <v>223</v>
      </c>
      <c r="AAI5" s="34" t="s">
        <v>439</v>
      </c>
      <c r="AAJ5" s="34">
        <v>223</v>
      </c>
      <c r="AAK5" s="34">
        <v>223</v>
      </c>
      <c r="AAL5" s="34">
        <v>223</v>
      </c>
      <c r="AAM5" s="34" t="s">
        <v>439</v>
      </c>
      <c r="AAN5" s="34">
        <v>276</v>
      </c>
      <c r="AAO5" s="34">
        <v>271</v>
      </c>
      <c r="AAP5" s="34" t="s">
        <v>439</v>
      </c>
      <c r="AAQ5" s="34">
        <v>271</v>
      </c>
      <c r="AAR5" s="34">
        <v>271</v>
      </c>
      <c r="AAS5" s="34">
        <v>271</v>
      </c>
      <c r="AAT5" s="34" t="s">
        <v>439</v>
      </c>
      <c r="AAU5" s="34">
        <v>241</v>
      </c>
      <c r="AAV5" s="34" t="s">
        <v>439</v>
      </c>
      <c r="AAW5" s="34">
        <v>239</v>
      </c>
      <c r="AAX5" s="34">
        <v>235</v>
      </c>
      <c r="AAY5" s="34">
        <v>206.5</v>
      </c>
      <c r="AAZ5" s="34" t="s">
        <v>439</v>
      </c>
      <c r="ABA5" s="34" t="s">
        <v>439</v>
      </c>
      <c r="ABB5" s="34">
        <v>211</v>
      </c>
      <c r="ABC5" s="34">
        <v>211</v>
      </c>
      <c r="ABD5" s="34">
        <v>211</v>
      </c>
      <c r="ABE5" s="34" t="s">
        <v>439</v>
      </c>
      <c r="ABF5" s="34" t="s">
        <v>439</v>
      </c>
      <c r="ABG5" s="34" t="s">
        <v>439</v>
      </c>
      <c r="ABH5" s="34" t="s">
        <v>439</v>
      </c>
      <c r="ABI5" s="34" t="s">
        <v>439</v>
      </c>
      <c r="ABJ5" s="34">
        <v>207</v>
      </c>
      <c r="ABK5" s="34">
        <v>207</v>
      </c>
      <c r="ABL5" s="34" t="s">
        <v>439</v>
      </c>
      <c r="ABM5" s="34">
        <v>199</v>
      </c>
      <c r="ABN5" s="34" t="s">
        <v>439</v>
      </c>
      <c r="ABO5" s="34" t="s">
        <v>439</v>
      </c>
      <c r="ABP5" s="34">
        <v>262</v>
      </c>
      <c r="ABQ5" s="34">
        <v>242.5</v>
      </c>
      <c r="ABR5" s="34">
        <v>223</v>
      </c>
      <c r="ABS5" s="34" t="s">
        <v>439</v>
      </c>
      <c r="ABT5" s="34">
        <v>223</v>
      </c>
      <c r="ABU5" s="34">
        <v>223</v>
      </c>
      <c r="ABV5" s="34">
        <v>223</v>
      </c>
      <c r="ABW5" s="34" t="s">
        <v>439</v>
      </c>
      <c r="ABX5" s="34">
        <v>271.5</v>
      </c>
      <c r="ABY5" s="34">
        <v>262</v>
      </c>
      <c r="ABZ5" s="34" t="s">
        <v>439</v>
      </c>
      <c r="ACA5" s="34">
        <v>262</v>
      </c>
      <c r="ACB5" s="34">
        <v>262</v>
      </c>
      <c r="ACC5" s="34">
        <v>262</v>
      </c>
      <c r="ACD5" s="34" t="s">
        <v>439</v>
      </c>
      <c r="ACE5" s="34">
        <v>236.5</v>
      </c>
      <c r="ACF5" s="34" t="s">
        <v>439</v>
      </c>
      <c r="ACG5" s="34">
        <v>234.5</v>
      </c>
      <c r="ACH5" s="34">
        <v>230.5</v>
      </c>
      <c r="ACI5" s="34">
        <v>202</v>
      </c>
      <c r="ACJ5" s="34" t="s">
        <v>439</v>
      </c>
      <c r="ACK5" s="34" t="s">
        <v>439</v>
      </c>
      <c r="ACL5" s="34">
        <v>211</v>
      </c>
      <c r="ACM5" s="34">
        <v>211</v>
      </c>
      <c r="ACN5" s="34">
        <v>211</v>
      </c>
      <c r="ACO5" s="34" t="s">
        <v>439</v>
      </c>
      <c r="ACP5" s="34" t="s">
        <v>439</v>
      </c>
      <c r="ACQ5" s="34" t="s">
        <v>439</v>
      </c>
      <c r="ACR5" s="34" t="s">
        <v>439</v>
      </c>
      <c r="ACS5" s="34" t="s">
        <v>439</v>
      </c>
      <c r="ACT5" s="34">
        <v>207</v>
      </c>
      <c r="ACU5" s="34">
        <v>207</v>
      </c>
      <c r="ACV5" s="34" t="s">
        <v>439</v>
      </c>
      <c r="ACW5" s="34">
        <v>199</v>
      </c>
      <c r="ACX5" s="34" t="s">
        <v>439</v>
      </c>
      <c r="ACY5" s="34" t="s">
        <v>439</v>
      </c>
      <c r="ACZ5" s="34">
        <v>252</v>
      </c>
      <c r="ADA5" s="34">
        <v>223</v>
      </c>
      <c r="ADB5" s="34" t="s">
        <v>439</v>
      </c>
      <c r="ADC5" s="34">
        <v>223</v>
      </c>
      <c r="ADD5" s="34">
        <v>223</v>
      </c>
      <c r="ADE5" s="34">
        <v>223</v>
      </c>
      <c r="ADF5" s="34" t="s">
        <v>439</v>
      </c>
      <c r="ADG5" s="34">
        <v>217</v>
      </c>
      <c r="ADH5" s="34" t="s">
        <v>439</v>
      </c>
      <c r="ADI5" s="34">
        <v>215</v>
      </c>
      <c r="ADJ5" s="34">
        <v>211</v>
      </c>
      <c r="ADK5" s="34">
        <v>182.5</v>
      </c>
      <c r="ADL5" s="34" t="s">
        <v>439</v>
      </c>
      <c r="ADM5" s="34" t="s">
        <v>439</v>
      </c>
      <c r="ADN5" s="34">
        <v>211</v>
      </c>
      <c r="ADO5" s="34">
        <v>211</v>
      </c>
      <c r="ADP5" s="34">
        <v>211</v>
      </c>
      <c r="ADQ5" s="34" t="s">
        <v>439</v>
      </c>
      <c r="ADR5" s="34" t="s">
        <v>439</v>
      </c>
      <c r="ADS5" s="34" t="s">
        <v>439</v>
      </c>
      <c r="ADT5" s="34" t="s">
        <v>439</v>
      </c>
      <c r="ADU5" s="34" t="s">
        <v>439</v>
      </c>
      <c r="ADV5" s="34">
        <v>207</v>
      </c>
      <c r="ADW5" s="34">
        <v>207</v>
      </c>
      <c r="ADX5" s="34" t="s">
        <v>439</v>
      </c>
      <c r="ADY5" s="34">
        <v>199</v>
      </c>
      <c r="ADZ5" s="34" t="s">
        <v>439</v>
      </c>
      <c r="AEA5" s="34" t="s">
        <v>439</v>
      </c>
      <c r="AEB5" s="34">
        <v>246</v>
      </c>
      <c r="AEC5" s="34" t="s">
        <v>439</v>
      </c>
      <c r="AED5" s="34">
        <v>244</v>
      </c>
      <c r="AEE5" s="34">
        <v>240</v>
      </c>
      <c r="AEF5" s="34">
        <v>211.5</v>
      </c>
      <c r="AEG5" s="34" t="s">
        <v>439</v>
      </c>
      <c r="AEH5" s="34" t="s">
        <v>439</v>
      </c>
      <c r="AEI5" s="34">
        <v>211</v>
      </c>
      <c r="AEJ5" s="34">
        <v>211</v>
      </c>
      <c r="AEK5" s="34">
        <v>211</v>
      </c>
      <c r="AEL5" s="34" t="s">
        <v>439</v>
      </c>
      <c r="AEM5" s="34" t="s">
        <v>439</v>
      </c>
      <c r="AEN5" s="34" t="s">
        <v>439</v>
      </c>
      <c r="AEO5" s="34" t="s">
        <v>439</v>
      </c>
      <c r="AEP5" s="34" t="s">
        <v>439</v>
      </c>
      <c r="AEQ5" s="34">
        <v>207</v>
      </c>
      <c r="AER5" s="34">
        <v>207</v>
      </c>
      <c r="AES5" s="34" t="s">
        <v>439</v>
      </c>
      <c r="AET5" s="34">
        <v>199</v>
      </c>
      <c r="AEU5" s="34" t="s">
        <v>439</v>
      </c>
      <c r="AEV5" s="34" t="s">
        <v>439</v>
      </c>
      <c r="AEW5" s="34" t="s">
        <v>439</v>
      </c>
      <c r="AEX5" s="34">
        <v>209</v>
      </c>
      <c r="AEY5" s="34">
        <v>205</v>
      </c>
      <c r="AEZ5" s="34">
        <v>176.5</v>
      </c>
      <c r="AFA5" s="34" t="s">
        <v>439</v>
      </c>
      <c r="AFB5" s="34" t="s">
        <v>439</v>
      </c>
      <c r="AFC5" s="34" t="s">
        <v>439</v>
      </c>
      <c r="AFD5" s="34" t="s">
        <v>439</v>
      </c>
      <c r="AFE5" s="34" t="s">
        <v>439</v>
      </c>
      <c r="AFF5" s="34">
        <v>203</v>
      </c>
      <c r="AFG5" s="34">
        <v>174.5</v>
      </c>
      <c r="AFH5" s="34" t="s">
        <v>439</v>
      </c>
      <c r="AFI5" s="34">
        <v>170.5</v>
      </c>
      <c r="AFJ5" s="34" t="s">
        <v>439</v>
      </c>
      <c r="AFK5" s="34" t="s">
        <v>439</v>
      </c>
      <c r="AFL5" s="34" t="s">
        <v>439</v>
      </c>
      <c r="AFM5" s="34" t="s">
        <v>439</v>
      </c>
      <c r="AFN5" s="34" t="s">
        <v>439</v>
      </c>
      <c r="AFO5" s="34" t="s">
        <v>439</v>
      </c>
      <c r="AFP5" s="34">
        <v>207</v>
      </c>
      <c r="AFQ5" s="34">
        <v>207</v>
      </c>
      <c r="AFR5" s="34" t="s">
        <v>439</v>
      </c>
      <c r="AFS5" s="34">
        <v>199</v>
      </c>
      <c r="AFT5" s="34" t="s">
        <v>439</v>
      </c>
      <c r="AFU5" s="34" t="s">
        <v>439</v>
      </c>
      <c r="AFV5" s="34" t="s">
        <v>439</v>
      </c>
      <c r="AFW5" s="34" t="s">
        <v>439</v>
      </c>
      <c r="AFX5" s="34" t="s">
        <v>439</v>
      </c>
      <c r="AFY5" s="34" t="s">
        <v>439</v>
      </c>
      <c r="AFZ5" s="34" t="s">
        <v>439</v>
      </c>
      <c r="AGA5" s="34" t="s">
        <v>439</v>
      </c>
      <c r="AGB5" s="34">
        <v>199</v>
      </c>
      <c r="AGC5" s="34" t="s">
        <v>439</v>
      </c>
      <c r="AGD5" s="34" t="s">
        <v>439</v>
      </c>
      <c r="AGE5" s="34" t="s">
        <v>439</v>
      </c>
    </row>
    <row r="6" spans="1:863" x14ac:dyDescent="0.25">
      <c r="A6" s="35" t="s">
        <v>1</v>
      </c>
      <c r="B6" s="35" t="s">
        <v>88</v>
      </c>
      <c r="C6" s="35">
        <v>85</v>
      </c>
      <c r="D6" s="35">
        <v>127</v>
      </c>
      <c r="E6" s="41">
        <v>233</v>
      </c>
      <c r="F6" s="33">
        <v>73</v>
      </c>
      <c r="G6" s="33">
        <v>73</v>
      </c>
      <c r="H6" s="33">
        <v>58</v>
      </c>
      <c r="I6" s="33">
        <v>73</v>
      </c>
      <c r="J6" s="33">
        <v>73</v>
      </c>
      <c r="K6" s="33">
        <v>73</v>
      </c>
      <c r="L6" s="33">
        <v>73</v>
      </c>
      <c r="M6" s="33">
        <v>73</v>
      </c>
      <c r="N6" s="33">
        <v>73</v>
      </c>
      <c r="O6" s="33">
        <v>73</v>
      </c>
      <c r="P6" s="33">
        <v>61</v>
      </c>
      <c r="Q6" s="33">
        <v>93</v>
      </c>
      <c r="R6" s="33">
        <v>58</v>
      </c>
      <c r="S6" s="33">
        <v>103</v>
      </c>
      <c r="T6" s="33">
        <v>85</v>
      </c>
      <c r="U6" s="33">
        <v>103</v>
      </c>
      <c r="V6" s="33">
        <v>82</v>
      </c>
      <c r="W6" s="33">
        <v>100</v>
      </c>
      <c r="X6" s="33">
        <v>76</v>
      </c>
      <c r="Y6" s="33">
        <v>101</v>
      </c>
      <c r="Z6" s="33">
        <v>61</v>
      </c>
      <c r="AA6" s="33">
        <v>58</v>
      </c>
      <c r="AB6" s="33">
        <v>93</v>
      </c>
      <c r="AC6" s="33">
        <v>85</v>
      </c>
      <c r="AD6" s="33">
        <v>93</v>
      </c>
      <c r="AE6" s="33">
        <v>82</v>
      </c>
      <c r="AF6" s="33">
        <v>93</v>
      </c>
      <c r="AG6" s="33">
        <v>76</v>
      </c>
      <c r="AH6" s="33">
        <v>93</v>
      </c>
      <c r="AI6" s="33">
        <v>61</v>
      </c>
      <c r="AJ6" s="33">
        <v>58</v>
      </c>
      <c r="AK6" s="33">
        <v>58</v>
      </c>
      <c r="AL6" s="33">
        <v>58</v>
      </c>
      <c r="AM6" s="33">
        <v>58</v>
      </c>
      <c r="AN6" s="33">
        <v>58</v>
      </c>
      <c r="AO6" s="33">
        <v>58</v>
      </c>
      <c r="AP6" s="33">
        <v>58</v>
      </c>
      <c r="AQ6" s="33">
        <v>58</v>
      </c>
      <c r="AR6" s="33">
        <v>85</v>
      </c>
      <c r="AS6" s="33">
        <v>104</v>
      </c>
      <c r="AT6" s="33">
        <v>82</v>
      </c>
      <c r="AU6" s="33">
        <v>100</v>
      </c>
      <c r="AV6" s="33">
        <v>76</v>
      </c>
      <c r="AW6" s="33">
        <v>101</v>
      </c>
      <c r="AX6" s="33">
        <v>61</v>
      </c>
      <c r="AY6" s="33">
        <v>85</v>
      </c>
      <c r="AZ6" s="33">
        <v>82</v>
      </c>
      <c r="BA6" s="33">
        <v>85</v>
      </c>
      <c r="BB6" s="33">
        <v>76</v>
      </c>
      <c r="BC6" s="33">
        <v>85</v>
      </c>
      <c r="BD6" s="33">
        <v>61</v>
      </c>
      <c r="BE6" s="33">
        <v>82</v>
      </c>
      <c r="BF6" s="33">
        <v>100</v>
      </c>
      <c r="BG6" s="33">
        <v>76</v>
      </c>
      <c r="BH6" s="33">
        <v>101</v>
      </c>
      <c r="BI6" s="33">
        <v>61</v>
      </c>
      <c r="BJ6" s="33">
        <v>82</v>
      </c>
      <c r="BK6" s="33">
        <v>76</v>
      </c>
      <c r="BL6" s="33">
        <v>82</v>
      </c>
      <c r="BM6" s="33">
        <v>61</v>
      </c>
      <c r="BN6" s="33">
        <v>76</v>
      </c>
      <c r="BO6" s="33">
        <v>100</v>
      </c>
      <c r="BP6" s="33">
        <v>61</v>
      </c>
      <c r="BQ6" s="33">
        <v>76</v>
      </c>
      <c r="BR6" s="33">
        <v>61</v>
      </c>
      <c r="BS6" s="33">
        <v>61</v>
      </c>
      <c r="BT6" s="33">
        <v>93</v>
      </c>
      <c r="BU6" s="33">
        <v>73</v>
      </c>
      <c r="BV6" s="33">
        <v>103</v>
      </c>
      <c r="BW6" s="33">
        <v>85</v>
      </c>
      <c r="BX6" s="33">
        <v>103</v>
      </c>
      <c r="BY6" s="33">
        <v>82</v>
      </c>
      <c r="BZ6" s="33">
        <v>100</v>
      </c>
      <c r="CA6" s="33">
        <v>76</v>
      </c>
      <c r="CB6" s="33">
        <v>101</v>
      </c>
      <c r="CC6" s="33">
        <v>73</v>
      </c>
      <c r="CD6" s="33">
        <v>73</v>
      </c>
      <c r="CE6" s="33">
        <v>93</v>
      </c>
      <c r="CF6" s="33">
        <v>85</v>
      </c>
      <c r="CG6" s="33">
        <v>93</v>
      </c>
      <c r="CH6" s="33">
        <v>82</v>
      </c>
      <c r="CI6" s="33">
        <v>93</v>
      </c>
      <c r="CJ6" s="33">
        <v>76</v>
      </c>
      <c r="CK6" s="33">
        <v>93</v>
      </c>
      <c r="CL6" s="33">
        <v>73</v>
      </c>
      <c r="CM6" s="33">
        <v>73</v>
      </c>
      <c r="CN6" s="33">
        <v>73</v>
      </c>
      <c r="CO6" s="33">
        <v>73</v>
      </c>
      <c r="CP6" s="33">
        <v>73</v>
      </c>
      <c r="CQ6" s="33">
        <v>73</v>
      </c>
      <c r="CR6" s="33">
        <v>73</v>
      </c>
      <c r="CS6" s="33">
        <v>73</v>
      </c>
      <c r="CT6" s="33">
        <v>61</v>
      </c>
      <c r="CU6" s="33">
        <v>85</v>
      </c>
      <c r="CV6" s="33">
        <v>104</v>
      </c>
      <c r="CW6" s="33">
        <v>82</v>
      </c>
      <c r="CX6" s="33">
        <v>100</v>
      </c>
      <c r="CY6" s="33">
        <v>76</v>
      </c>
      <c r="CZ6" s="33">
        <v>101</v>
      </c>
      <c r="DA6" s="33">
        <v>73</v>
      </c>
      <c r="DB6" s="33">
        <v>85</v>
      </c>
      <c r="DC6" s="33">
        <v>82</v>
      </c>
      <c r="DD6" s="33">
        <v>85</v>
      </c>
      <c r="DE6" s="33">
        <v>76</v>
      </c>
      <c r="DF6" s="33">
        <v>85</v>
      </c>
      <c r="DG6" s="33">
        <v>73</v>
      </c>
      <c r="DH6" s="33">
        <v>82</v>
      </c>
      <c r="DI6" s="33">
        <v>100</v>
      </c>
      <c r="DJ6" s="33">
        <v>76</v>
      </c>
      <c r="DK6" s="33">
        <v>101</v>
      </c>
      <c r="DL6" s="33">
        <v>73</v>
      </c>
      <c r="DM6" s="33">
        <v>82</v>
      </c>
      <c r="DN6" s="33">
        <v>76</v>
      </c>
      <c r="DO6" s="33">
        <v>82</v>
      </c>
      <c r="DP6" s="33">
        <v>73</v>
      </c>
      <c r="DQ6" s="33">
        <v>76</v>
      </c>
      <c r="DR6" s="33">
        <v>100</v>
      </c>
      <c r="DS6" s="33">
        <v>73</v>
      </c>
      <c r="DT6" s="33">
        <v>76</v>
      </c>
      <c r="DU6" s="33">
        <v>73</v>
      </c>
      <c r="DV6" s="33">
        <v>73</v>
      </c>
      <c r="DW6" s="33">
        <v>93</v>
      </c>
      <c r="DX6" s="33">
        <v>103</v>
      </c>
      <c r="DY6" s="33">
        <v>93</v>
      </c>
      <c r="DZ6" s="33">
        <v>103</v>
      </c>
      <c r="EA6" s="33">
        <v>93</v>
      </c>
      <c r="EB6" s="33">
        <v>100</v>
      </c>
      <c r="EC6" s="33">
        <v>93</v>
      </c>
      <c r="ED6" s="33">
        <v>101</v>
      </c>
      <c r="EE6" s="33">
        <v>93</v>
      </c>
      <c r="EF6" s="33">
        <v>103</v>
      </c>
      <c r="EG6" s="33">
        <v>85</v>
      </c>
      <c r="EH6" s="33">
        <v>103</v>
      </c>
      <c r="EI6" s="33">
        <v>82</v>
      </c>
      <c r="EJ6" s="33">
        <v>100</v>
      </c>
      <c r="EK6" s="33">
        <v>76</v>
      </c>
      <c r="EL6" s="33">
        <v>101</v>
      </c>
      <c r="EM6" s="33">
        <v>61</v>
      </c>
      <c r="EN6" s="33">
        <v>103</v>
      </c>
      <c r="EO6" s="33">
        <v>104</v>
      </c>
      <c r="EP6" s="33">
        <v>103</v>
      </c>
      <c r="EQ6" s="33">
        <v>103</v>
      </c>
      <c r="ER6" s="33">
        <v>103</v>
      </c>
      <c r="ES6" s="33">
        <v>103</v>
      </c>
      <c r="ET6" s="33">
        <v>103</v>
      </c>
      <c r="EU6" s="33">
        <v>103</v>
      </c>
      <c r="EV6" s="33">
        <v>85</v>
      </c>
      <c r="EW6" s="33">
        <v>100</v>
      </c>
      <c r="EX6" s="33">
        <v>85</v>
      </c>
      <c r="EY6" s="33">
        <v>101</v>
      </c>
      <c r="EZ6" s="33">
        <v>85</v>
      </c>
      <c r="FA6" s="33">
        <v>103</v>
      </c>
      <c r="FB6" s="33">
        <v>103</v>
      </c>
      <c r="FC6" s="33">
        <v>103</v>
      </c>
      <c r="FD6" s="33">
        <v>103</v>
      </c>
      <c r="FE6" s="33">
        <v>103</v>
      </c>
      <c r="FF6" s="33">
        <v>100</v>
      </c>
      <c r="FG6" s="33">
        <v>82</v>
      </c>
      <c r="FH6" s="33">
        <v>101</v>
      </c>
      <c r="FI6" s="33">
        <v>82</v>
      </c>
      <c r="FJ6" s="33">
        <v>100</v>
      </c>
      <c r="FK6" s="33">
        <v>101</v>
      </c>
      <c r="FL6" s="33">
        <v>100</v>
      </c>
      <c r="FM6" s="33">
        <v>101</v>
      </c>
      <c r="FN6" s="33">
        <v>76</v>
      </c>
      <c r="FO6" s="33">
        <v>101</v>
      </c>
      <c r="FP6" s="33">
        <v>93</v>
      </c>
      <c r="FQ6" s="33">
        <v>85</v>
      </c>
      <c r="FR6" s="33">
        <v>93</v>
      </c>
      <c r="FS6" s="33">
        <v>82</v>
      </c>
      <c r="FT6" s="33">
        <v>93</v>
      </c>
      <c r="FU6" s="33">
        <v>76</v>
      </c>
      <c r="FV6" s="33">
        <v>93</v>
      </c>
      <c r="FW6" s="33">
        <v>61</v>
      </c>
      <c r="FX6" s="33">
        <v>93</v>
      </c>
      <c r="FY6" s="33">
        <v>104</v>
      </c>
      <c r="FZ6" s="33">
        <v>93</v>
      </c>
      <c r="GA6" s="33">
        <v>100</v>
      </c>
      <c r="GB6" s="33">
        <v>93</v>
      </c>
      <c r="GC6" s="33">
        <v>101</v>
      </c>
      <c r="GD6" s="33">
        <v>93</v>
      </c>
      <c r="GE6" s="33">
        <v>93</v>
      </c>
      <c r="GF6" s="33">
        <v>85</v>
      </c>
      <c r="GG6" s="33">
        <v>93</v>
      </c>
      <c r="GH6" s="33">
        <v>85</v>
      </c>
      <c r="GI6" s="33">
        <v>93</v>
      </c>
      <c r="GJ6" s="33">
        <v>85</v>
      </c>
      <c r="GK6" s="33">
        <v>93</v>
      </c>
      <c r="GL6" s="33">
        <v>100</v>
      </c>
      <c r="GM6" s="33">
        <v>93</v>
      </c>
      <c r="GN6" s="33">
        <v>101</v>
      </c>
      <c r="GO6" s="33">
        <v>93</v>
      </c>
      <c r="GP6" s="33">
        <v>93</v>
      </c>
      <c r="GQ6" s="33">
        <v>82</v>
      </c>
      <c r="GR6" s="33">
        <v>93</v>
      </c>
      <c r="GS6" s="33">
        <v>82</v>
      </c>
      <c r="GT6" s="33">
        <v>93</v>
      </c>
      <c r="GU6" s="33">
        <v>100</v>
      </c>
      <c r="GV6" s="33">
        <v>93</v>
      </c>
      <c r="GW6" s="33">
        <v>93</v>
      </c>
      <c r="GX6" s="33">
        <v>76</v>
      </c>
      <c r="GY6" s="33">
        <v>93</v>
      </c>
      <c r="GZ6" s="33">
        <v>85</v>
      </c>
      <c r="HA6" s="33">
        <v>104</v>
      </c>
      <c r="HB6" s="33">
        <v>82</v>
      </c>
      <c r="HC6" s="33">
        <v>100</v>
      </c>
      <c r="HD6" s="33">
        <v>76</v>
      </c>
      <c r="HE6" s="33">
        <v>101</v>
      </c>
      <c r="HF6" s="33">
        <v>61</v>
      </c>
      <c r="HG6" s="33">
        <v>85</v>
      </c>
      <c r="HH6" s="33">
        <v>82</v>
      </c>
      <c r="HI6" s="33">
        <v>85</v>
      </c>
      <c r="HJ6" s="33">
        <v>76</v>
      </c>
      <c r="HK6" s="33">
        <v>85</v>
      </c>
      <c r="HL6" s="33">
        <v>61</v>
      </c>
      <c r="HM6" s="33">
        <v>82</v>
      </c>
      <c r="HN6" s="33">
        <v>100</v>
      </c>
      <c r="HO6" s="33">
        <v>76</v>
      </c>
      <c r="HP6" s="33">
        <v>101</v>
      </c>
      <c r="HQ6" s="33">
        <v>61</v>
      </c>
      <c r="HR6" s="33">
        <v>82</v>
      </c>
      <c r="HS6" s="33">
        <v>76</v>
      </c>
      <c r="HT6" s="33">
        <v>82</v>
      </c>
      <c r="HU6" s="33">
        <v>61</v>
      </c>
      <c r="HV6" s="33">
        <v>76</v>
      </c>
      <c r="HW6" s="33">
        <v>100</v>
      </c>
      <c r="HX6" s="33">
        <v>61</v>
      </c>
      <c r="HY6" s="33">
        <v>76</v>
      </c>
      <c r="HZ6" s="33">
        <v>61</v>
      </c>
      <c r="IA6" s="33">
        <v>61</v>
      </c>
      <c r="IB6" s="33">
        <v>104</v>
      </c>
      <c r="IC6" s="33">
        <v>85</v>
      </c>
      <c r="ID6" s="33">
        <v>100</v>
      </c>
      <c r="IE6" s="33">
        <v>85</v>
      </c>
      <c r="IF6" s="33">
        <v>101</v>
      </c>
      <c r="IG6" s="33">
        <v>85</v>
      </c>
      <c r="IH6" s="33">
        <v>104</v>
      </c>
      <c r="II6" s="33">
        <v>104</v>
      </c>
      <c r="IJ6" s="33">
        <v>104</v>
      </c>
      <c r="IK6" s="33">
        <v>104</v>
      </c>
      <c r="IL6" s="33">
        <v>104</v>
      </c>
      <c r="IM6" s="33">
        <v>100</v>
      </c>
      <c r="IN6" s="33">
        <v>82</v>
      </c>
      <c r="IO6" s="33">
        <v>101</v>
      </c>
      <c r="IP6" s="33">
        <v>82</v>
      </c>
      <c r="IQ6" s="33">
        <v>100</v>
      </c>
      <c r="IR6" s="33">
        <v>101</v>
      </c>
      <c r="IS6" s="33">
        <v>100</v>
      </c>
      <c r="IT6" s="33">
        <v>101</v>
      </c>
      <c r="IU6" s="33">
        <v>76</v>
      </c>
      <c r="IV6" s="33">
        <v>101</v>
      </c>
      <c r="IW6" s="33">
        <v>85</v>
      </c>
      <c r="IX6" s="33">
        <v>100</v>
      </c>
      <c r="IY6" s="33">
        <v>85</v>
      </c>
      <c r="IZ6" s="33">
        <v>101</v>
      </c>
      <c r="JA6" s="33">
        <v>85</v>
      </c>
      <c r="JB6" s="33">
        <v>85</v>
      </c>
      <c r="JC6" s="33">
        <v>82</v>
      </c>
      <c r="JD6" s="33">
        <v>85</v>
      </c>
      <c r="JE6" s="33">
        <v>82</v>
      </c>
      <c r="JF6" s="33">
        <v>85</v>
      </c>
      <c r="JG6" s="33">
        <v>100</v>
      </c>
      <c r="JH6" s="33">
        <v>85</v>
      </c>
      <c r="JI6" s="33">
        <v>85</v>
      </c>
      <c r="JJ6" s="33">
        <v>76</v>
      </c>
      <c r="JK6" s="33">
        <v>85</v>
      </c>
      <c r="JL6" s="33">
        <v>100</v>
      </c>
      <c r="JM6" s="33">
        <v>82</v>
      </c>
      <c r="JN6" s="33">
        <v>101</v>
      </c>
      <c r="JO6" s="33">
        <v>82</v>
      </c>
      <c r="JP6" s="33">
        <v>100</v>
      </c>
      <c r="JQ6" s="33">
        <v>101</v>
      </c>
      <c r="JR6" s="33">
        <v>100</v>
      </c>
      <c r="JS6" s="33">
        <v>101</v>
      </c>
      <c r="JT6" s="33">
        <v>76</v>
      </c>
      <c r="JU6" s="33">
        <v>101</v>
      </c>
      <c r="JV6" s="33">
        <v>82</v>
      </c>
      <c r="JW6" s="33">
        <v>100</v>
      </c>
      <c r="JX6" s="33">
        <v>82</v>
      </c>
      <c r="JY6" s="33">
        <v>82</v>
      </c>
      <c r="JZ6" s="33">
        <v>76</v>
      </c>
      <c r="KA6" s="33">
        <v>82</v>
      </c>
      <c r="KB6" s="33">
        <v>100</v>
      </c>
      <c r="KC6" s="33">
        <v>76</v>
      </c>
      <c r="KD6" s="33">
        <v>100</v>
      </c>
      <c r="KE6" s="33">
        <v>76</v>
      </c>
      <c r="KF6" s="10">
        <v>102</v>
      </c>
      <c r="KG6" s="10">
        <v>102</v>
      </c>
      <c r="KH6" s="10">
        <v>87</v>
      </c>
      <c r="KI6" s="10">
        <v>102</v>
      </c>
      <c r="KJ6" s="10">
        <v>102</v>
      </c>
      <c r="KK6" s="10">
        <v>102</v>
      </c>
      <c r="KL6" s="10">
        <v>102</v>
      </c>
      <c r="KM6" s="10">
        <v>102</v>
      </c>
      <c r="KN6" s="10">
        <v>102</v>
      </c>
      <c r="KO6" s="10">
        <v>102</v>
      </c>
      <c r="KP6" s="10">
        <v>95</v>
      </c>
      <c r="KQ6" s="10">
        <v>135</v>
      </c>
      <c r="KR6" s="10">
        <v>87</v>
      </c>
      <c r="KS6" s="10">
        <v>135</v>
      </c>
      <c r="KT6" s="10">
        <v>127</v>
      </c>
      <c r="KU6" s="10">
        <v>135</v>
      </c>
      <c r="KV6" s="10">
        <v>110</v>
      </c>
      <c r="KW6" s="10">
        <v>135</v>
      </c>
      <c r="KX6" s="10">
        <v>133</v>
      </c>
      <c r="KY6" s="10">
        <v>117</v>
      </c>
      <c r="KZ6" s="10">
        <v>95</v>
      </c>
      <c r="LA6" s="10">
        <v>87</v>
      </c>
      <c r="LB6" s="10">
        <v>160</v>
      </c>
      <c r="LC6" s="10">
        <v>127</v>
      </c>
      <c r="LD6" s="10">
        <v>152</v>
      </c>
      <c r="LE6" s="10">
        <v>110</v>
      </c>
      <c r="LF6" s="10">
        <v>135</v>
      </c>
      <c r="LG6" s="10">
        <v>133</v>
      </c>
      <c r="LH6" s="10">
        <v>117</v>
      </c>
      <c r="LI6" s="10">
        <v>95</v>
      </c>
      <c r="LJ6" s="10">
        <v>87</v>
      </c>
      <c r="LK6" s="10">
        <v>87</v>
      </c>
      <c r="LL6" s="10">
        <v>87</v>
      </c>
      <c r="LM6" s="10">
        <v>87</v>
      </c>
      <c r="LN6" s="10">
        <v>87</v>
      </c>
      <c r="LO6" s="10">
        <v>87</v>
      </c>
      <c r="LP6" s="10">
        <v>87</v>
      </c>
      <c r="LQ6" s="10">
        <v>87</v>
      </c>
      <c r="LR6" s="10">
        <v>127</v>
      </c>
      <c r="LS6" s="10">
        <v>152</v>
      </c>
      <c r="LT6" s="10">
        <v>110</v>
      </c>
      <c r="LU6" s="10">
        <v>135</v>
      </c>
      <c r="LV6" s="10">
        <v>133</v>
      </c>
      <c r="LW6" s="10">
        <v>117</v>
      </c>
      <c r="LX6" s="10">
        <v>95</v>
      </c>
      <c r="LY6" s="10">
        <v>127</v>
      </c>
      <c r="LZ6" s="10">
        <v>110</v>
      </c>
      <c r="MA6" s="10">
        <v>127</v>
      </c>
      <c r="MB6" s="10">
        <v>127</v>
      </c>
      <c r="MC6" s="10">
        <v>117</v>
      </c>
      <c r="MD6" s="10">
        <v>95</v>
      </c>
      <c r="ME6" s="10">
        <v>110</v>
      </c>
      <c r="MF6" s="10">
        <v>135</v>
      </c>
      <c r="MG6" s="10">
        <v>133</v>
      </c>
      <c r="MH6" s="10">
        <v>117</v>
      </c>
      <c r="MI6" s="10">
        <v>95</v>
      </c>
      <c r="MJ6" s="10">
        <v>110</v>
      </c>
      <c r="MK6" s="10">
        <v>110</v>
      </c>
      <c r="ML6" s="10">
        <v>110</v>
      </c>
      <c r="MM6" s="10">
        <v>95</v>
      </c>
      <c r="MN6" s="10">
        <v>133</v>
      </c>
      <c r="MO6" s="10">
        <v>117</v>
      </c>
      <c r="MP6" s="10">
        <v>95</v>
      </c>
      <c r="MQ6" s="10">
        <v>117</v>
      </c>
      <c r="MR6" s="10">
        <v>95</v>
      </c>
      <c r="MS6" s="10">
        <v>95</v>
      </c>
      <c r="MT6" s="10">
        <v>135</v>
      </c>
      <c r="MU6" s="10">
        <v>102</v>
      </c>
      <c r="MV6" s="10">
        <v>135</v>
      </c>
      <c r="MW6" s="10">
        <v>127</v>
      </c>
      <c r="MX6" s="10">
        <v>135</v>
      </c>
      <c r="MY6" s="10">
        <v>110</v>
      </c>
      <c r="MZ6" s="10">
        <v>135</v>
      </c>
      <c r="NA6" s="10">
        <v>133</v>
      </c>
      <c r="NB6" s="10">
        <v>117</v>
      </c>
      <c r="NC6" s="10">
        <v>102</v>
      </c>
      <c r="ND6" s="10">
        <v>102</v>
      </c>
      <c r="NE6" s="10">
        <v>160</v>
      </c>
      <c r="NF6" s="10">
        <v>127</v>
      </c>
      <c r="NG6" s="10">
        <v>152</v>
      </c>
      <c r="NH6" s="10">
        <v>110</v>
      </c>
      <c r="NI6" s="10">
        <v>135</v>
      </c>
      <c r="NJ6" s="10">
        <v>133</v>
      </c>
      <c r="NK6" s="10">
        <v>117</v>
      </c>
      <c r="NL6" s="10">
        <v>102</v>
      </c>
      <c r="NM6" s="10">
        <v>102</v>
      </c>
      <c r="NN6" s="10">
        <v>102</v>
      </c>
      <c r="NO6" s="10">
        <v>102</v>
      </c>
      <c r="NP6" s="10">
        <v>102</v>
      </c>
      <c r="NQ6" s="10">
        <v>102</v>
      </c>
      <c r="NR6" s="10">
        <v>102</v>
      </c>
      <c r="NS6" s="10">
        <v>102</v>
      </c>
      <c r="NT6" s="10">
        <v>95</v>
      </c>
      <c r="NU6" s="10">
        <v>127</v>
      </c>
      <c r="NV6" s="10">
        <v>152</v>
      </c>
      <c r="NW6" s="10">
        <v>110</v>
      </c>
      <c r="NX6" s="10">
        <v>135</v>
      </c>
      <c r="NY6" s="10">
        <v>133</v>
      </c>
      <c r="NZ6" s="10">
        <v>117</v>
      </c>
      <c r="OA6" s="10">
        <v>102</v>
      </c>
      <c r="OB6" s="10">
        <v>127</v>
      </c>
      <c r="OC6" s="10">
        <v>110</v>
      </c>
      <c r="OD6" s="10">
        <v>127</v>
      </c>
      <c r="OE6" s="10">
        <v>127</v>
      </c>
      <c r="OF6" s="10">
        <v>117</v>
      </c>
      <c r="OG6" s="10">
        <v>102</v>
      </c>
      <c r="OH6" s="10">
        <v>110</v>
      </c>
      <c r="OI6" s="10">
        <v>135</v>
      </c>
      <c r="OJ6" s="10">
        <v>133</v>
      </c>
      <c r="OK6" s="10">
        <v>117</v>
      </c>
      <c r="OL6" s="10">
        <v>102</v>
      </c>
      <c r="OM6" s="10">
        <v>110</v>
      </c>
      <c r="ON6" s="10">
        <v>110</v>
      </c>
      <c r="OO6" s="10">
        <v>110</v>
      </c>
      <c r="OP6" s="10">
        <v>102</v>
      </c>
      <c r="OQ6" s="10">
        <v>133</v>
      </c>
      <c r="OR6" s="10">
        <v>117</v>
      </c>
      <c r="OS6" s="10">
        <v>102</v>
      </c>
      <c r="OT6" s="10">
        <v>117</v>
      </c>
      <c r="OU6" s="10">
        <v>102</v>
      </c>
      <c r="OV6" s="10">
        <v>102</v>
      </c>
      <c r="OW6" s="10">
        <v>135</v>
      </c>
      <c r="OX6" s="10">
        <v>160</v>
      </c>
      <c r="OY6" s="10">
        <v>135</v>
      </c>
      <c r="OZ6" s="10">
        <v>152</v>
      </c>
      <c r="PA6" s="10">
        <v>135</v>
      </c>
      <c r="PB6" s="10">
        <v>135</v>
      </c>
      <c r="PC6" s="10">
        <v>135</v>
      </c>
      <c r="PD6" s="10">
        <v>135</v>
      </c>
      <c r="PE6" s="10">
        <v>135</v>
      </c>
      <c r="PF6" s="10">
        <v>135</v>
      </c>
      <c r="PG6" s="10">
        <v>127</v>
      </c>
      <c r="PH6" s="10">
        <v>135</v>
      </c>
      <c r="PI6" s="10">
        <v>110</v>
      </c>
      <c r="PJ6" s="10">
        <v>135</v>
      </c>
      <c r="PK6" s="10">
        <v>133</v>
      </c>
      <c r="PL6" s="10">
        <v>117</v>
      </c>
      <c r="PM6" s="10">
        <v>95</v>
      </c>
      <c r="PN6" s="10">
        <v>135</v>
      </c>
      <c r="PO6" s="10">
        <v>152</v>
      </c>
      <c r="PP6" s="10">
        <v>135</v>
      </c>
      <c r="PQ6" s="10">
        <v>135</v>
      </c>
      <c r="PR6" s="10">
        <v>135</v>
      </c>
      <c r="PS6" s="10">
        <v>135</v>
      </c>
      <c r="PT6" s="10">
        <v>135</v>
      </c>
      <c r="PU6" s="10">
        <v>135</v>
      </c>
      <c r="PV6" s="10">
        <v>127</v>
      </c>
      <c r="PW6" s="10">
        <v>135</v>
      </c>
      <c r="PX6" s="10">
        <v>133</v>
      </c>
      <c r="PY6" s="10">
        <v>127</v>
      </c>
      <c r="PZ6" s="10">
        <v>127</v>
      </c>
      <c r="QA6" s="10">
        <v>135</v>
      </c>
      <c r="QB6" s="10">
        <v>135</v>
      </c>
      <c r="QC6" s="10">
        <v>135</v>
      </c>
      <c r="QD6" s="10">
        <v>135</v>
      </c>
      <c r="QE6" s="10">
        <v>135</v>
      </c>
      <c r="QF6" s="10">
        <v>135</v>
      </c>
      <c r="QG6" s="10">
        <v>133</v>
      </c>
      <c r="QH6" s="10">
        <v>117</v>
      </c>
      <c r="QI6" s="10">
        <v>110</v>
      </c>
      <c r="QJ6" s="10">
        <v>135</v>
      </c>
      <c r="QK6" s="10">
        <v>135</v>
      </c>
      <c r="QL6" s="10">
        <v>135</v>
      </c>
      <c r="QM6" s="10">
        <v>133</v>
      </c>
      <c r="QN6" s="10">
        <v>133</v>
      </c>
      <c r="QO6" s="10">
        <v>117</v>
      </c>
      <c r="QP6" s="10">
        <v>160</v>
      </c>
      <c r="QQ6" s="10">
        <v>127</v>
      </c>
      <c r="QR6" s="10">
        <v>152</v>
      </c>
      <c r="QS6" s="10">
        <v>110</v>
      </c>
      <c r="QT6" s="10">
        <v>135</v>
      </c>
      <c r="QU6" s="10">
        <v>133</v>
      </c>
      <c r="QV6" s="10">
        <v>117</v>
      </c>
      <c r="QW6" s="10">
        <v>95</v>
      </c>
      <c r="QX6" s="10">
        <v>160</v>
      </c>
      <c r="QY6" s="10">
        <v>160</v>
      </c>
      <c r="QZ6" s="10">
        <v>160</v>
      </c>
      <c r="RA6" s="10">
        <v>160</v>
      </c>
      <c r="RB6" s="10">
        <v>160</v>
      </c>
      <c r="RC6" s="10">
        <v>160</v>
      </c>
      <c r="RD6" s="10">
        <v>160</v>
      </c>
      <c r="RE6" s="10">
        <v>152</v>
      </c>
      <c r="RF6" s="10">
        <v>127</v>
      </c>
      <c r="RG6" s="10">
        <v>135</v>
      </c>
      <c r="RH6" s="10">
        <v>133</v>
      </c>
      <c r="RI6" s="10">
        <v>127</v>
      </c>
      <c r="RJ6" s="10">
        <v>127</v>
      </c>
      <c r="RK6" s="10">
        <v>152</v>
      </c>
      <c r="RL6" s="10">
        <v>152</v>
      </c>
      <c r="RM6" s="10">
        <v>152</v>
      </c>
      <c r="RN6" s="10">
        <v>152</v>
      </c>
      <c r="RO6" s="10">
        <v>152</v>
      </c>
      <c r="RP6" s="10">
        <v>135</v>
      </c>
      <c r="RQ6" s="10">
        <v>133</v>
      </c>
      <c r="RR6" s="10">
        <v>117</v>
      </c>
      <c r="RS6" s="10">
        <v>110</v>
      </c>
      <c r="RT6" s="10">
        <v>135</v>
      </c>
      <c r="RU6" s="10">
        <v>135</v>
      </c>
      <c r="RV6" s="10">
        <v>135</v>
      </c>
      <c r="RW6" s="10">
        <v>133</v>
      </c>
      <c r="RX6" s="10">
        <v>133</v>
      </c>
      <c r="RY6" s="10">
        <v>117</v>
      </c>
      <c r="RZ6" s="10">
        <v>127</v>
      </c>
      <c r="SA6" s="10">
        <v>152</v>
      </c>
      <c r="SB6" s="10">
        <v>110</v>
      </c>
      <c r="SC6" s="10">
        <v>135</v>
      </c>
      <c r="SD6" s="10">
        <v>133</v>
      </c>
      <c r="SE6" s="10">
        <v>117</v>
      </c>
      <c r="SF6" s="10">
        <v>95</v>
      </c>
      <c r="SG6" s="10">
        <v>127</v>
      </c>
      <c r="SH6" s="10">
        <v>110</v>
      </c>
      <c r="SI6" s="10">
        <v>127</v>
      </c>
      <c r="SJ6" s="10">
        <v>127</v>
      </c>
      <c r="SK6" s="10">
        <v>117</v>
      </c>
      <c r="SL6" s="10">
        <v>95</v>
      </c>
      <c r="SM6" s="10">
        <v>110</v>
      </c>
      <c r="SN6" s="10">
        <v>135</v>
      </c>
      <c r="SO6" s="10">
        <v>133</v>
      </c>
      <c r="SP6" s="10">
        <v>117</v>
      </c>
      <c r="SQ6" s="10">
        <v>95</v>
      </c>
      <c r="SR6" s="10">
        <v>110</v>
      </c>
      <c r="SS6" s="10">
        <v>110</v>
      </c>
      <c r="ST6" s="10">
        <v>110</v>
      </c>
      <c r="SU6" s="10">
        <v>95</v>
      </c>
      <c r="SV6" s="10">
        <v>133</v>
      </c>
      <c r="SW6" s="10">
        <v>117</v>
      </c>
      <c r="SX6" s="10">
        <v>95</v>
      </c>
      <c r="SY6" s="10">
        <v>117</v>
      </c>
      <c r="SZ6" s="10">
        <v>95</v>
      </c>
      <c r="TA6" s="10">
        <v>95</v>
      </c>
      <c r="TB6" s="10">
        <v>152</v>
      </c>
      <c r="TC6" s="10">
        <v>127</v>
      </c>
      <c r="TD6" s="10">
        <v>135</v>
      </c>
      <c r="TE6" s="10">
        <v>133</v>
      </c>
      <c r="TF6" s="10">
        <v>127</v>
      </c>
      <c r="TG6" s="10">
        <v>127</v>
      </c>
      <c r="TH6" s="10">
        <v>152</v>
      </c>
      <c r="TI6" s="10">
        <v>152</v>
      </c>
      <c r="TJ6" s="10">
        <v>152</v>
      </c>
      <c r="TK6" s="10">
        <v>152</v>
      </c>
      <c r="TL6" s="10">
        <v>152</v>
      </c>
      <c r="TM6" s="10">
        <v>135</v>
      </c>
      <c r="TN6" s="10">
        <v>133</v>
      </c>
      <c r="TO6" s="10">
        <v>117</v>
      </c>
      <c r="TP6" s="10">
        <v>110</v>
      </c>
      <c r="TQ6" s="10">
        <v>135</v>
      </c>
      <c r="TR6" s="10">
        <v>135</v>
      </c>
      <c r="TS6" s="10">
        <v>135</v>
      </c>
      <c r="TT6" s="10">
        <v>133</v>
      </c>
      <c r="TU6" s="10">
        <v>133</v>
      </c>
      <c r="TV6" s="10">
        <v>117</v>
      </c>
      <c r="TW6" s="10">
        <v>127</v>
      </c>
      <c r="TX6" s="10">
        <v>135</v>
      </c>
      <c r="TY6" s="10">
        <v>133</v>
      </c>
      <c r="TZ6" s="10">
        <v>127</v>
      </c>
      <c r="UA6" s="10">
        <v>127</v>
      </c>
      <c r="UB6" s="10">
        <v>127</v>
      </c>
      <c r="UC6" s="10">
        <v>127</v>
      </c>
      <c r="UD6" s="10">
        <v>117</v>
      </c>
      <c r="UE6" s="10">
        <v>110</v>
      </c>
      <c r="UF6" s="10">
        <v>133</v>
      </c>
      <c r="UG6" s="10">
        <v>127</v>
      </c>
      <c r="UH6" s="10">
        <v>127</v>
      </c>
      <c r="UI6" s="10">
        <v>127</v>
      </c>
      <c r="UJ6" s="10">
        <v>127</v>
      </c>
      <c r="UK6" s="10">
        <v>117</v>
      </c>
      <c r="UL6" s="10">
        <v>135</v>
      </c>
      <c r="UM6" s="10">
        <v>133</v>
      </c>
      <c r="UN6" s="10">
        <v>117</v>
      </c>
      <c r="UO6" s="10">
        <v>110</v>
      </c>
      <c r="UP6" s="10">
        <v>135</v>
      </c>
      <c r="UQ6" s="10">
        <v>135</v>
      </c>
      <c r="UR6" s="10">
        <v>135</v>
      </c>
      <c r="US6" s="10">
        <v>133</v>
      </c>
      <c r="UT6" s="10">
        <v>133</v>
      </c>
      <c r="UU6" s="10">
        <v>117</v>
      </c>
      <c r="UV6" s="10">
        <v>133</v>
      </c>
      <c r="UW6" s="10">
        <v>117</v>
      </c>
      <c r="UX6" s="10">
        <v>110</v>
      </c>
      <c r="UY6" s="10">
        <v>117</v>
      </c>
      <c r="UZ6" s="10">
        <v>110</v>
      </c>
      <c r="VA6" s="10">
        <v>110</v>
      </c>
      <c r="VB6" s="10">
        <v>133</v>
      </c>
      <c r="VC6" s="10">
        <v>133</v>
      </c>
      <c r="VD6" s="10">
        <v>117</v>
      </c>
      <c r="VE6" s="10">
        <v>117</v>
      </c>
      <c r="VF6" s="34">
        <v>234</v>
      </c>
      <c r="VG6" s="34">
        <v>234</v>
      </c>
      <c r="VH6" s="34">
        <v>155</v>
      </c>
      <c r="VI6" s="34">
        <v>234</v>
      </c>
      <c r="VJ6" s="34">
        <v>233</v>
      </c>
      <c r="VK6" s="34">
        <v>227</v>
      </c>
      <c r="VL6" s="34">
        <v>234</v>
      </c>
      <c r="VM6" s="34">
        <v>225</v>
      </c>
      <c r="VN6" s="34">
        <v>230</v>
      </c>
      <c r="VO6" s="34">
        <v>234</v>
      </c>
      <c r="VP6" s="34">
        <v>230</v>
      </c>
      <c r="VQ6" s="34">
        <v>282</v>
      </c>
      <c r="VR6" s="34">
        <v>155</v>
      </c>
      <c r="VS6" s="34">
        <v>279</v>
      </c>
      <c r="VT6" s="34">
        <v>233</v>
      </c>
      <c r="VU6" s="34">
        <v>227</v>
      </c>
      <c r="VV6" s="34">
        <v>234</v>
      </c>
      <c r="VW6" s="34">
        <v>225</v>
      </c>
      <c r="VX6" s="34">
        <v>230</v>
      </c>
      <c r="VY6" s="34">
        <v>250</v>
      </c>
      <c r="VZ6" s="34">
        <v>230</v>
      </c>
      <c r="WA6" s="34">
        <v>155</v>
      </c>
      <c r="WB6" s="34">
        <v>279</v>
      </c>
      <c r="WC6" s="34">
        <v>233</v>
      </c>
      <c r="WD6" s="34">
        <v>227</v>
      </c>
      <c r="WE6" s="34">
        <v>234</v>
      </c>
      <c r="WF6" s="34">
        <v>225</v>
      </c>
      <c r="WG6" s="34">
        <v>230</v>
      </c>
      <c r="WH6" s="34">
        <v>250</v>
      </c>
      <c r="WI6" s="34">
        <v>230</v>
      </c>
      <c r="WJ6" s="34">
        <v>155</v>
      </c>
      <c r="WK6" s="34">
        <v>155</v>
      </c>
      <c r="WL6" s="34">
        <v>155</v>
      </c>
      <c r="WM6" s="34">
        <v>155</v>
      </c>
      <c r="WN6" s="34">
        <v>155</v>
      </c>
      <c r="WO6" s="34">
        <v>155</v>
      </c>
      <c r="WP6" s="34">
        <v>155</v>
      </c>
      <c r="WQ6" s="34">
        <v>155</v>
      </c>
      <c r="WR6" s="34">
        <v>233</v>
      </c>
      <c r="WS6" s="34">
        <v>227</v>
      </c>
      <c r="WT6" s="34">
        <v>234</v>
      </c>
      <c r="WU6" s="34">
        <v>225</v>
      </c>
      <c r="WV6" s="34">
        <v>230</v>
      </c>
      <c r="WW6" s="34">
        <v>250</v>
      </c>
      <c r="WX6" s="34">
        <v>230</v>
      </c>
      <c r="WY6" s="34">
        <v>227</v>
      </c>
      <c r="WZ6" s="34">
        <v>233</v>
      </c>
      <c r="XA6" s="34">
        <v>225</v>
      </c>
      <c r="XB6" s="34">
        <v>230</v>
      </c>
      <c r="XC6" s="34">
        <v>233</v>
      </c>
      <c r="XD6" s="34">
        <v>230</v>
      </c>
      <c r="XE6" s="34">
        <v>227</v>
      </c>
      <c r="XF6" s="34">
        <v>225</v>
      </c>
      <c r="XG6" s="34">
        <v>227</v>
      </c>
      <c r="XH6" s="34">
        <v>227</v>
      </c>
      <c r="XI6" s="34">
        <v>227</v>
      </c>
      <c r="XJ6" s="34">
        <v>225</v>
      </c>
      <c r="XK6" s="34">
        <v>230</v>
      </c>
      <c r="XL6" s="34">
        <v>234</v>
      </c>
      <c r="XM6" s="34">
        <v>230</v>
      </c>
      <c r="XN6" s="34">
        <v>225</v>
      </c>
      <c r="XO6" s="34">
        <v>225</v>
      </c>
      <c r="XP6" s="34">
        <v>225</v>
      </c>
      <c r="XQ6" s="34">
        <v>230</v>
      </c>
      <c r="XR6" s="34">
        <v>230</v>
      </c>
      <c r="XS6" s="34">
        <v>230</v>
      </c>
      <c r="XT6" s="34">
        <v>282</v>
      </c>
      <c r="XU6" s="34">
        <v>234</v>
      </c>
      <c r="XV6" s="34">
        <v>279</v>
      </c>
      <c r="XW6" s="34">
        <v>234</v>
      </c>
      <c r="XX6" s="34">
        <v>234</v>
      </c>
      <c r="XY6" s="34">
        <v>234</v>
      </c>
      <c r="XZ6" s="34">
        <v>234</v>
      </c>
      <c r="YA6" s="34">
        <v>234</v>
      </c>
      <c r="YB6" s="34">
        <v>250</v>
      </c>
      <c r="YC6" s="34">
        <v>234</v>
      </c>
      <c r="YD6" s="34">
        <v>234</v>
      </c>
      <c r="YE6" s="34">
        <v>279</v>
      </c>
      <c r="YF6" s="34">
        <v>234</v>
      </c>
      <c r="YG6" s="34">
        <v>234</v>
      </c>
      <c r="YH6" s="34">
        <v>234</v>
      </c>
      <c r="YI6" s="34">
        <v>234</v>
      </c>
      <c r="YJ6" s="34">
        <v>234</v>
      </c>
      <c r="YK6" s="34">
        <v>250</v>
      </c>
      <c r="YL6" s="34">
        <v>234</v>
      </c>
      <c r="YM6" s="34">
        <v>234</v>
      </c>
      <c r="YN6" s="34">
        <v>233</v>
      </c>
      <c r="YO6" s="34">
        <v>227</v>
      </c>
      <c r="YP6" s="34">
        <v>234</v>
      </c>
      <c r="YQ6" s="34">
        <v>225</v>
      </c>
      <c r="YR6" s="34">
        <v>230</v>
      </c>
      <c r="YS6" s="34">
        <v>234</v>
      </c>
      <c r="YT6" s="34">
        <v>230</v>
      </c>
      <c r="YU6" s="34">
        <v>234</v>
      </c>
      <c r="YV6" s="34">
        <v>234</v>
      </c>
      <c r="YW6" s="34">
        <v>234</v>
      </c>
      <c r="YX6" s="34">
        <v>234</v>
      </c>
      <c r="YY6" s="34">
        <v>234</v>
      </c>
      <c r="YZ6" s="34">
        <v>250</v>
      </c>
      <c r="ZA6" s="34">
        <v>234</v>
      </c>
      <c r="ZB6" s="34">
        <v>233</v>
      </c>
      <c r="ZC6" s="34">
        <v>234</v>
      </c>
      <c r="ZD6" s="34">
        <v>233</v>
      </c>
      <c r="ZE6" s="34">
        <v>233</v>
      </c>
      <c r="ZF6" s="34">
        <v>234</v>
      </c>
      <c r="ZG6" s="34">
        <v>233</v>
      </c>
      <c r="ZH6" s="34">
        <v>234</v>
      </c>
      <c r="ZI6" s="34">
        <v>227</v>
      </c>
      <c r="ZJ6" s="34">
        <v>230</v>
      </c>
      <c r="ZK6" s="34">
        <v>234</v>
      </c>
      <c r="ZL6" s="34">
        <v>230</v>
      </c>
      <c r="ZM6" s="34">
        <v>234</v>
      </c>
      <c r="ZN6" s="34">
        <v>234</v>
      </c>
      <c r="ZO6" s="34">
        <v>234</v>
      </c>
      <c r="ZP6" s="34">
        <v>234</v>
      </c>
      <c r="ZQ6" s="34">
        <v>230</v>
      </c>
      <c r="ZR6" s="34">
        <v>234</v>
      </c>
      <c r="ZS6" s="34">
        <v>230</v>
      </c>
      <c r="ZT6" s="34">
        <v>234</v>
      </c>
      <c r="ZU6" s="34">
        <v>230</v>
      </c>
      <c r="ZV6" s="34">
        <v>234</v>
      </c>
      <c r="ZW6" s="34">
        <v>282</v>
      </c>
      <c r="ZX6" s="34">
        <v>282</v>
      </c>
      <c r="ZY6" s="34">
        <v>282</v>
      </c>
      <c r="ZZ6" s="34">
        <v>282</v>
      </c>
      <c r="AAA6" s="34">
        <v>282</v>
      </c>
      <c r="AAB6" s="34">
        <v>282</v>
      </c>
      <c r="AAC6" s="34">
        <v>282</v>
      </c>
      <c r="AAD6" s="34">
        <v>282</v>
      </c>
      <c r="AAE6" s="34">
        <v>282</v>
      </c>
      <c r="AAF6" s="34">
        <v>279</v>
      </c>
      <c r="AAG6" s="34">
        <v>233</v>
      </c>
      <c r="AAH6" s="34">
        <v>227</v>
      </c>
      <c r="AAI6" s="34">
        <v>234</v>
      </c>
      <c r="AAJ6" s="34">
        <v>225</v>
      </c>
      <c r="AAK6" s="34">
        <v>230</v>
      </c>
      <c r="AAL6" s="34">
        <v>250</v>
      </c>
      <c r="AAM6" s="34">
        <v>230</v>
      </c>
      <c r="AAN6" s="34">
        <v>279</v>
      </c>
      <c r="AAO6" s="34">
        <v>279</v>
      </c>
      <c r="AAP6" s="34">
        <v>279</v>
      </c>
      <c r="AAQ6" s="34">
        <v>279</v>
      </c>
      <c r="AAR6" s="34">
        <v>279</v>
      </c>
      <c r="AAS6" s="34">
        <v>279</v>
      </c>
      <c r="AAT6" s="34">
        <v>279</v>
      </c>
      <c r="AAU6" s="34">
        <v>233</v>
      </c>
      <c r="AAV6" s="34">
        <v>234</v>
      </c>
      <c r="AAW6" s="34">
        <v>233</v>
      </c>
      <c r="AAX6" s="34">
        <v>233</v>
      </c>
      <c r="AAY6" s="34">
        <v>250</v>
      </c>
      <c r="AAZ6" s="34">
        <v>233</v>
      </c>
      <c r="ABA6" s="34">
        <v>234</v>
      </c>
      <c r="ABB6" s="34">
        <v>227</v>
      </c>
      <c r="ABC6" s="34">
        <v>230</v>
      </c>
      <c r="ABD6" s="34">
        <v>250</v>
      </c>
      <c r="ABE6" s="34">
        <v>230</v>
      </c>
      <c r="ABF6" s="34">
        <v>234</v>
      </c>
      <c r="ABG6" s="34">
        <v>234</v>
      </c>
      <c r="ABH6" s="34">
        <v>250</v>
      </c>
      <c r="ABI6" s="34">
        <v>234</v>
      </c>
      <c r="ABJ6" s="34">
        <v>230</v>
      </c>
      <c r="ABK6" s="34">
        <v>250</v>
      </c>
      <c r="ABL6" s="34">
        <v>230</v>
      </c>
      <c r="ABM6" s="34">
        <v>250</v>
      </c>
      <c r="ABN6" s="34">
        <v>230</v>
      </c>
      <c r="ABO6" s="34">
        <v>250</v>
      </c>
      <c r="ABP6" s="34">
        <v>279</v>
      </c>
      <c r="ABQ6" s="34">
        <v>233</v>
      </c>
      <c r="ABR6" s="34">
        <v>227</v>
      </c>
      <c r="ABS6" s="34">
        <v>234</v>
      </c>
      <c r="ABT6" s="34">
        <v>225</v>
      </c>
      <c r="ABU6" s="34">
        <v>230</v>
      </c>
      <c r="ABV6" s="34">
        <v>250</v>
      </c>
      <c r="ABW6" s="34">
        <v>230</v>
      </c>
      <c r="ABX6" s="34">
        <v>279</v>
      </c>
      <c r="ABY6" s="34">
        <v>279</v>
      </c>
      <c r="ABZ6" s="34">
        <v>279</v>
      </c>
      <c r="ACA6" s="34">
        <v>279</v>
      </c>
      <c r="ACB6" s="34">
        <v>279</v>
      </c>
      <c r="ACC6" s="34">
        <v>279</v>
      </c>
      <c r="ACD6" s="34">
        <v>279</v>
      </c>
      <c r="ACE6" s="34">
        <v>233</v>
      </c>
      <c r="ACF6" s="34">
        <v>234</v>
      </c>
      <c r="ACG6" s="34">
        <v>233</v>
      </c>
      <c r="ACH6" s="34">
        <v>233</v>
      </c>
      <c r="ACI6" s="34">
        <v>250</v>
      </c>
      <c r="ACJ6" s="34">
        <v>233</v>
      </c>
      <c r="ACK6" s="34">
        <v>234</v>
      </c>
      <c r="ACL6" s="34">
        <v>227</v>
      </c>
      <c r="ACM6" s="34">
        <v>230</v>
      </c>
      <c r="ACN6" s="34">
        <v>250</v>
      </c>
      <c r="ACO6" s="34">
        <v>230</v>
      </c>
      <c r="ACP6" s="34">
        <v>234</v>
      </c>
      <c r="ACQ6" s="34">
        <v>234</v>
      </c>
      <c r="ACR6" s="34">
        <v>250</v>
      </c>
      <c r="ACS6" s="34">
        <v>234</v>
      </c>
      <c r="ACT6" s="34">
        <v>230</v>
      </c>
      <c r="ACU6" s="34">
        <v>250</v>
      </c>
      <c r="ACV6" s="34">
        <v>230</v>
      </c>
      <c r="ACW6" s="34">
        <v>250</v>
      </c>
      <c r="ACX6" s="34">
        <v>230</v>
      </c>
      <c r="ACY6" s="34">
        <v>250</v>
      </c>
      <c r="ACZ6" s="34">
        <v>233</v>
      </c>
      <c r="ADA6" s="34">
        <v>227</v>
      </c>
      <c r="ADB6" s="34">
        <v>234</v>
      </c>
      <c r="ADC6" s="34">
        <v>225</v>
      </c>
      <c r="ADD6" s="34">
        <v>230</v>
      </c>
      <c r="ADE6" s="34">
        <v>250</v>
      </c>
      <c r="ADF6" s="34">
        <v>230</v>
      </c>
      <c r="ADG6" s="34">
        <v>227</v>
      </c>
      <c r="ADH6" s="34">
        <v>233</v>
      </c>
      <c r="ADI6" s="34">
        <v>225</v>
      </c>
      <c r="ADJ6" s="34">
        <v>230</v>
      </c>
      <c r="ADK6" s="34">
        <v>233</v>
      </c>
      <c r="ADL6" s="34">
        <v>230</v>
      </c>
      <c r="ADM6" s="34">
        <v>227</v>
      </c>
      <c r="ADN6" s="34">
        <v>225</v>
      </c>
      <c r="ADO6" s="34">
        <v>227</v>
      </c>
      <c r="ADP6" s="34">
        <v>227</v>
      </c>
      <c r="ADQ6" s="34">
        <v>227</v>
      </c>
      <c r="ADR6" s="34">
        <v>225</v>
      </c>
      <c r="ADS6" s="34">
        <v>230</v>
      </c>
      <c r="ADT6" s="34">
        <v>234</v>
      </c>
      <c r="ADU6" s="34">
        <v>230</v>
      </c>
      <c r="ADV6" s="34">
        <v>225</v>
      </c>
      <c r="ADW6" s="34">
        <v>225</v>
      </c>
      <c r="ADX6" s="34">
        <v>225</v>
      </c>
      <c r="ADY6" s="34">
        <v>230</v>
      </c>
      <c r="ADZ6" s="34">
        <v>230</v>
      </c>
      <c r="AEA6" s="34">
        <v>230</v>
      </c>
      <c r="AEB6" s="34">
        <v>233</v>
      </c>
      <c r="AEC6" s="34">
        <v>234</v>
      </c>
      <c r="AED6" s="34">
        <v>233</v>
      </c>
      <c r="AEE6" s="34">
        <v>233</v>
      </c>
      <c r="AEF6" s="34">
        <v>250</v>
      </c>
      <c r="AEG6" s="34">
        <v>233</v>
      </c>
      <c r="AEH6" s="34">
        <v>234</v>
      </c>
      <c r="AEI6" s="34">
        <v>227</v>
      </c>
      <c r="AEJ6" s="34">
        <v>230</v>
      </c>
      <c r="AEK6" s="34">
        <v>250</v>
      </c>
      <c r="AEL6" s="34">
        <v>230</v>
      </c>
      <c r="AEM6" s="34">
        <v>234</v>
      </c>
      <c r="AEN6" s="34">
        <v>234</v>
      </c>
      <c r="AEO6" s="34">
        <v>250</v>
      </c>
      <c r="AEP6" s="34">
        <v>234</v>
      </c>
      <c r="AEQ6" s="34">
        <v>230</v>
      </c>
      <c r="AER6" s="34">
        <v>250</v>
      </c>
      <c r="AES6" s="34">
        <v>230</v>
      </c>
      <c r="AET6" s="34">
        <v>250</v>
      </c>
      <c r="AEU6" s="34">
        <v>230</v>
      </c>
      <c r="AEV6" s="34">
        <v>250</v>
      </c>
      <c r="AEW6" s="34">
        <v>233</v>
      </c>
      <c r="AEX6" s="34">
        <v>227</v>
      </c>
      <c r="AEY6" s="34">
        <v>230</v>
      </c>
      <c r="AEZ6" s="34">
        <v>233</v>
      </c>
      <c r="AFA6" s="34">
        <v>230</v>
      </c>
      <c r="AFB6" s="34">
        <v>233</v>
      </c>
      <c r="AFC6" s="34">
        <v>233</v>
      </c>
      <c r="AFD6" s="34">
        <v>234</v>
      </c>
      <c r="AFE6" s="34">
        <v>233</v>
      </c>
      <c r="AFF6" s="34">
        <v>230</v>
      </c>
      <c r="AFG6" s="34">
        <v>233</v>
      </c>
      <c r="AFH6" s="34">
        <v>230</v>
      </c>
      <c r="AFI6" s="34">
        <v>233</v>
      </c>
      <c r="AFJ6" s="34">
        <v>230</v>
      </c>
      <c r="AFK6" s="34">
        <v>233</v>
      </c>
      <c r="AFL6" s="34">
        <v>227</v>
      </c>
      <c r="AFM6" s="34">
        <v>230</v>
      </c>
      <c r="AFN6" s="34">
        <v>234</v>
      </c>
      <c r="AFO6" s="34">
        <v>230</v>
      </c>
      <c r="AFP6" s="34">
        <v>227</v>
      </c>
      <c r="AFQ6" s="34">
        <v>227</v>
      </c>
      <c r="AFR6" s="34">
        <v>227</v>
      </c>
      <c r="AFS6" s="34">
        <v>230</v>
      </c>
      <c r="AFT6" s="34">
        <v>230</v>
      </c>
      <c r="AFU6" s="34">
        <v>230</v>
      </c>
      <c r="AFV6" s="34">
        <v>230</v>
      </c>
      <c r="AFW6" s="34">
        <v>234</v>
      </c>
      <c r="AFX6" s="34">
        <v>230</v>
      </c>
      <c r="AFY6" s="34">
        <v>234</v>
      </c>
      <c r="AFZ6" s="34">
        <v>230</v>
      </c>
      <c r="AGA6" s="34">
        <v>234</v>
      </c>
      <c r="AGB6" s="34">
        <v>230</v>
      </c>
      <c r="AGC6" s="34">
        <v>230</v>
      </c>
      <c r="AGD6" s="34">
        <v>230</v>
      </c>
      <c r="AGE6" s="34">
        <v>230</v>
      </c>
    </row>
    <row r="7" spans="1:863" x14ac:dyDescent="0.25">
      <c r="A7" s="35" t="s">
        <v>1</v>
      </c>
      <c r="B7" s="35" t="s">
        <v>6</v>
      </c>
      <c r="C7" s="35">
        <v>75</v>
      </c>
      <c r="D7" s="35">
        <v>108</v>
      </c>
      <c r="E7" s="41">
        <v>222</v>
      </c>
      <c r="F7" s="33">
        <v>22</v>
      </c>
      <c r="G7" s="33">
        <v>71</v>
      </c>
      <c r="H7" s="33">
        <v>71</v>
      </c>
      <c r="I7" s="33">
        <v>58</v>
      </c>
      <c r="J7" s="33">
        <v>71</v>
      </c>
      <c r="K7" s="33">
        <v>71</v>
      </c>
      <c r="L7" s="33">
        <v>71</v>
      </c>
      <c r="M7" s="33">
        <v>71</v>
      </c>
      <c r="N7" s="33">
        <v>71</v>
      </c>
      <c r="O7" s="33">
        <v>58</v>
      </c>
      <c r="P7" s="33">
        <v>71</v>
      </c>
      <c r="Q7" s="33">
        <v>22</v>
      </c>
      <c r="R7" s="33">
        <v>22</v>
      </c>
      <c r="S7" s="33">
        <v>22</v>
      </c>
      <c r="T7" s="33">
        <v>22</v>
      </c>
      <c r="U7" s="33">
        <v>22</v>
      </c>
      <c r="V7" s="33">
        <v>22</v>
      </c>
      <c r="W7" s="33">
        <v>22</v>
      </c>
      <c r="X7" s="33">
        <v>22</v>
      </c>
      <c r="Y7" s="33">
        <v>22</v>
      </c>
      <c r="Z7" s="33">
        <v>22</v>
      </c>
      <c r="AA7" s="33">
        <v>93</v>
      </c>
      <c r="AB7" s="33">
        <v>58</v>
      </c>
      <c r="AC7" s="33">
        <v>103</v>
      </c>
      <c r="AD7" s="33">
        <v>103</v>
      </c>
      <c r="AE7" s="33">
        <v>89</v>
      </c>
      <c r="AF7" s="33">
        <v>73</v>
      </c>
      <c r="AG7" s="33">
        <v>102</v>
      </c>
      <c r="AH7" s="33">
        <v>58</v>
      </c>
      <c r="AI7" s="33">
        <v>75</v>
      </c>
      <c r="AJ7" s="33">
        <v>58</v>
      </c>
      <c r="AK7" s="33">
        <v>93</v>
      </c>
      <c r="AL7" s="33">
        <v>93</v>
      </c>
      <c r="AM7" s="33">
        <v>89</v>
      </c>
      <c r="AN7" s="33">
        <v>73</v>
      </c>
      <c r="AO7" s="33">
        <v>93</v>
      </c>
      <c r="AP7" s="33">
        <v>58</v>
      </c>
      <c r="AQ7" s="33">
        <v>75</v>
      </c>
      <c r="AR7" s="33">
        <v>58</v>
      </c>
      <c r="AS7" s="33">
        <v>58</v>
      </c>
      <c r="AT7" s="33">
        <v>58</v>
      </c>
      <c r="AU7" s="33">
        <v>58</v>
      </c>
      <c r="AV7" s="33">
        <v>58</v>
      </c>
      <c r="AW7" s="33">
        <v>58</v>
      </c>
      <c r="AX7" s="33">
        <v>58</v>
      </c>
      <c r="AY7" s="33">
        <v>154</v>
      </c>
      <c r="AZ7" s="33">
        <v>89</v>
      </c>
      <c r="BA7" s="33">
        <v>73</v>
      </c>
      <c r="BB7" s="33">
        <v>102</v>
      </c>
      <c r="BC7" s="33">
        <v>58</v>
      </c>
      <c r="BD7" s="33">
        <v>75</v>
      </c>
      <c r="BE7" s="33">
        <v>89</v>
      </c>
      <c r="BF7" s="33">
        <v>73</v>
      </c>
      <c r="BG7" s="33">
        <v>102</v>
      </c>
      <c r="BH7" s="33">
        <v>58</v>
      </c>
      <c r="BI7" s="33">
        <v>75</v>
      </c>
      <c r="BJ7" s="33">
        <v>73</v>
      </c>
      <c r="BK7" s="33">
        <v>89</v>
      </c>
      <c r="BL7" s="33">
        <v>58</v>
      </c>
      <c r="BM7" s="33">
        <v>75</v>
      </c>
      <c r="BN7" s="33">
        <v>73</v>
      </c>
      <c r="BO7" s="33">
        <v>58</v>
      </c>
      <c r="BP7" s="33">
        <v>73</v>
      </c>
      <c r="BQ7" s="33">
        <v>58</v>
      </c>
      <c r="BR7" s="33">
        <v>75</v>
      </c>
      <c r="BS7" s="33">
        <v>58</v>
      </c>
      <c r="BT7" s="33">
        <v>71</v>
      </c>
      <c r="BU7" s="33">
        <v>71</v>
      </c>
      <c r="BV7" s="33">
        <v>58</v>
      </c>
      <c r="BW7" s="33">
        <v>71</v>
      </c>
      <c r="BX7" s="33">
        <v>71</v>
      </c>
      <c r="BY7" s="33">
        <v>71</v>
      </c>
      <c r="BZ7" s="33">
        <v>71</v>
      </c>
      <c r="CA7" s="33">
        <v>71</v>
      </c>
      <c r="CB7" s="33">
        <v>58</v>
      </c>
      <c r="CC7" s="33">
        <v>71</v>
      </c>
      <c r="CD7" s="33">
        <v>93</v>
      </c>
      <c r="CE7" s="33">
        <v>71</v>
      </c>
      <c r="CF7" s="33">
        <v>103</v>
      </c>
      <c r="CG7" s="33">
        <v>103</v>
      </c>
      <c r="CH7" s="33">
        <v>89</v>
      </c>
      <c r="CI7" s="33">
        <v>73</v>
      </c>
      <c r="CJ7" s="33">
        <v>102</v>
      </c>
      <c r="CK7" s="33">
        <v>71</v>
      </c>
      <c r="CL7" s="33">
        <v>75</v>
      </c>
      <c r="CM7" s="33">
        <v>71</v>
      </c>
      <c r="CN7" s="33">
        <v>93</v>
      </c>
      <c r="CO7" s="33">
        <v>93</v>
      </c>
      <c r="CP7" s="33">
        <v>89</v>
      </c>
      <c r="CQ7" s="33">
        <v>73</v>
      </c>
      <c r="CR7" s="33">
        <v>93</v>
      </c>
      <c r="CS7" s="33">
        <v>71</v>
      </c>
      <c r="CT7" s="33">
        <v>75</v>
      </c>
      <c r="CU7" s="33">
        <v>71</v>
      </c>
      <c r="CV7" s="33">
        <v>71</v>
      </c>
      <c r="CW7" s="33">
        <v>71</v>
      </c>
      <c r="CX7" s="33">
        <v>71</v>
      </c>
      <c r="CY7" s="33">
        <v>71</v>
      </c>
      <c r="CZ7" s="33">
        <v>58</v>
      </c>
      <c r="DA7" s="33">
        <v>71</v>
      </c>
      <c r="DB7" s="33">
        <v>154</v>
      </c>
      <c r="DC7" s="33">
        <v>89</v>
      </c>
      <c r="DD7" s="33">
        <v>73</v>
      </c>
      <c r="DE7" s="33">
        <v>102</v>
      </c>
      <c r="DF7" s="33">
        <v>71</v>
      </c>
      <c r="DG7" s="33">
        <v>75</v>
      </c>
      <c r="DH7" s="33">
        <v>89</v>
      </c>
      <c r="DI7" s="33">
        <v>73</v>
      </c>
      <c r="DJ7" s="33">
        <v>102</v>
      </c>
      <c r="DK7" s="33">
        <v>71</v>
      </c>
      <c r="DL7" s="33">
        <v>75</v>
      </c>
      <c r="DM7" s="33">
        <v>73</v>
      </c>
      <c r="DN7" s="33">
        <v>89</v>
      </c>
      <c r="DO7" s="33">
        <v>71</v>
      </c>
      <c r="DP7" s="33">
        <v>75</v>
      </c>
      <c r="DQ7" s="33">
        <v>73</v>
      </c>
      <c r="DR7" s="33">
        <v>71</v>
      </c>
      <c r="DS7" s="33">
        <v>73</v>
      </c>
      <c r="DT7" s="33">
        <v>71</v>
      </c>
      <c r="DU7" s="33">
        <v>75</v>
      </c>
      <c r="DV7" s="33">
        <v>71</v>
      </c>
      <c r="DW7" s="33">
        <v>93</v>
      </c>
      <c r="DX7" s="33">
        <v>58</v>
      </c>
      <c r="DY7" s="33">
        <v>103</v>
      </c>
      <c r="DZ7" s="33">
        <v>103</v>
      </c>
      <c r="EA7" s="33">
        <v>89</v>
      </c>
      <c r="EB7" s="33">
        <v>73</v>
      </c>
      <c r="EC7" s="33">
        <v>102</v>
      </c>
      <c r="ED7" s="33">
        <v>58</v>
      </c>
      <c r="EE7" s="33">
        <v>75</v>
      </c>
      <c r="EF7" s="33">
        <v>58</v>
      </c>
      <c r="EG7" s="33">
        <v>93</v>
      </c>
      <c r="EH7" s="33">
        <v>93</v>
      </c>
      <c r="EI7" s="33">
        <v>89</v>
      </c>
      <c r="EJ7" s="33">
        <v>73</v>
      </c>
      <c r="EK7" s="33">
        <v>93</v>
      </c>
      <c r="EL7" s="33">
        <v>58</v>
      </c>
      <c r="EM7" s="33">
        <v>75</v>
      </c>
      <c r="EN7" s="33">
        <v>58</v>
      </c>
      <c r="EO7" s="33">
        <v>58</v>
      </c>
      <c r="EP7" s="33">
        <v>58</v>
      </c>
      <c r="EQ7" s="33">
        <v>58</v>
      </c>
      <c r="ER7" s="33">
        <v>58</v>
      </c>
      <c r="ES7" s="33">
        <v>58</v>
      </c>
      <c r="ET7" s="33">
        <v>58</v>
      </c>
      <c r="EU7" s="33">
        <v>154</v>
      </c>
      <c r="EV7" s="33">
        <v>89</v>
      </c>
      <c r="EW7" s="33">
        <v>73</v>
      </c>
      <c r="EX7" s="33">
        <v>102</v>
      </c>
      <c r="EY7" s="33">
        <v>58</v>
      </c>
      <c r="EZ7" s="33">
        <v>75</v>
      </c>
      <c r="FA7" s="33">
        <v>89</v>
      </c>
      <c r="FB7" s="33">
        <v>73</v>
      </c>
      <c r="FC7" s="33">
        <v>102</v>
      </c>
      <c r="FD7" s="33">
        <v>58</v>
      </c>
      <c r="FE7" s="33">
        <v>75</v>
      </c>
      <c r="FF7" s="33">
        <v>73</v>
      </c>
      <c r="FG7" s="33">
        <v>89</v>
      </c>
      <c r="FH7" s="33">
        <v>58</v>
      </c>
      <c r="FI7" s="33">
        <v>75</v>
      </c>
      <c r="FJ7" s="33">
        <v>73</v>
      </c>
      <c r="FK7" s="33">
        <v>58</v>
      </c>
      <c r="FL7" s="33">
        <v>73</v>
      </c>
      <c r="FM7" s="33">
        <v>58</v>
      </c>
      <c r="FN7" s="33">
        <v>75</v>
      </c>
      <c r="FO7" s="33">
        <v>58</v>
      </c>
      <c r="FP7" s="33">
        <v>93</v>
      </c>
      <c r="FQ7" s="33">
        <v>103</v>
      </c>
      <c r="FR7" s="33">
        <v>103</v>
      </c>
      <c r="FS7" s="33">
        <v>93</v>
      </c>
      <c r="FT7" s="33">
        <v>93</v>
      </c>
      <c r="FU7" s="33">
        <v>102</v>
      </c>
      <c r="FV7" s="33">
        <v>93</v>
      </c>
      <c r="FW7" s="33">
        <v>93</v>
      </c>
      <c r="FX7" s="33">
        <v>103</v>
      </c>
      <c r="FY7" s="33">
        <v>103</v>
      </c>
      <c r="FZ7" s="33">
        <v>89</v>
      </c>
      <c r="GA7" s="33">
        <v>73</v>
      </c>
      <c r="GB7" s="33">
        <v>102</v>
      </c>
      <c r="GC7" s="33">
        <v>58</v>
      </c>
      <c r="GD7" s="33">
        <v>75</v>
      </c>
      <c r="GE7" s="33">
        <v>154</v>
      </c>
      <c r="GF7" s="33">
        <v>103</v>
      </c>
      <c r="GG7" s="33">
        <v>103</v>
      </c>
      <c r="GH7" s="33">
        <v>103</v>
      </c>
      <c r="GI7" s="33">
        <v>103</v>
      </c>
      <c r="GJ7" s="33">
        <v>103</v>
      </c>
      <c r="GK7" s="33">
        <v>103</v>
      </c>
      <c r="GL7" s="33">
        <v>103</v>
      </c>
      <c r="GM7" s="33">
        <v>103</v>
      </c>
      <c r="GN7" s="33">
        <v>103</v>
      </c>
      <c r="GO7" s="33">
        <v>103</v>
      </c>
      <c r="GP7" s="33">
        <v>89</v>
      </c>
      <c r="GQ7" s="33">
        <v>102</v>
      </c>
      <c r="GR7" s="33">
        <v>89</v>
      </c>
      <c r="GS7" s="33">
        <v>89</v>
      </c>
      <c r="GT7" s="33">
        <v>102</v>
      </c>
      <c r="GU7" s="33">
        <v>73</v>
      </c>
      <c r="GV7" s="33">
        <v>75</v>
      </c>
      <c r="GW7" s="33">
        <v>102</v>
      </c>
      <c r="GX7" s="33">
        <v>102</v>
      </c>
      <c r="GY7" s="33">
        <v>75</v>
      </c>
      <c r="GZ7" s="33">
        <v>93</v>
      </c>
      <c r="HA7" s="33">
        <v>93</v>
      </c>
      <c r="HB7" s="33">
        <v>89</v>
      </c>
      <c r="HC7" s="33">
        <v>73</v>
      </c>
      <c r="HD7" s="33">
        <v>93</v>
      </c>
      <c r="HE7" s="33">
        <v>58</v>
      </c>
      <c r="HF7" s="33">
        <v>75</v>
      </c>
      <c r="HG7" s="33">
        <v>154</v>
      </c>
      <c r="HH7" s="33">
        <v>93</v>
      </c>
      <c r="HI7" s="33">
        <v>93</v>
      </c>
      <c r="HJ7" s="33">
        <v>102</v>
      </c>
      <c r="HK7" s="33">
        <v>93</v>
      </c>
      <c r="HL7" s="33">
        <v>93</v>
      </c>
      <c r="HM7" s="33">
        <v>93</v>
      </c>
      <c r="HN7" s="33">
        <v>93</v>
      </c>
      <c r="HO7" s="33">
        <v>102</v>
      </c>
      <c r="HP7" s="33">
        <v>93</v>
      </c>
      <c r="HQ7" s="33">
        <v>93</v>
      </c>
      <c r="HR7" s="33">
        <v>89</v>
      </c>
      <c r="HS7" s="33">
        <v>93</v>
      </c>
      <c r="HT7" s="33">
        <v>89</v>
      </c>
      <c r="HU7" s="33">
        <v>89</v>
      </c>
      <c r="HV7" s="33">
        <v>93</v>
      </c>
      <c r="HW7" s="33">
        <v>73</v>
      </c>
      <c r="HX7" s="33">
        <v>75</v>
      </c>
      <c r="HY7" s="33">
        <v>93</v>
      </c>
      <c r="HZ7" s="33">
        <v>93</v>
      </c>
      <c r="IA7" s="33">
        <v>75</v>
      </c>
      <c r="IB7" s="33">
        <v>154</v>
      </c>
      <c r="IC7" s="33">
        <v>89</v>
      </c>
      <c r="ID7" s="33">
        <v>73</v>
      </c>
      <c r="IE7" s="33">
        <v>102</v>
      </c>
      <c r="IF7" s="33">
        <v>58</v>
      </c>
      <c r="IG7" s="33">
        <v>75</v>
      </c>
      <c r="IH7" s="33">
        <v>89</v>
      </c>
      <c r="II7" s="33">
        <v>73</v>
      </c>
      <c r="IJ7" s="33">
        <v>102</v>
      </c>
      <c r="IK7" s="33">
        <v>58</v>
      </c>
      <c r="IL7" s="33">
        <v>75</v>
      </c>
      <c r="IM7" s="33">
        <v>73</v>
      </c>
      <c r="IN7" s="33">
        <v>89</v>
      </c>
      <c r="IO7" s="33">
        <v>58</v>
      </c>
      <c r="IP7" s="33">
        <v>75</v>
      </c>
      <c r="IQ7" s="33">
        <v>73</v>
      </c>
      <c r="IR7" s="33">
        <v>58</v>
      </c>
      <c r="IS7" s="33">
        <v>73</v>
      </c>
      <c r="IT7" s="33">
        <v>58</v>
      </c>
      <c r="IU7" s="33">
        <v>75</v>
      </c>
      <c r="IV7" s="33">
        <v>58</v>
      </c>
      <c r="IW7" s="33">
        <v>154</v>
      </c>
      <c r="IX7" s="33">
        <v>154</v>
      </c>
      <c r="IY7" s="33">
        <v>154</v>
      </c>
      <c r="IZ7" s="33">
        <v>154</v>
      </c>
      <c r="JA7" s="33">
        <v>154</v>
      </c>
      <c r="JB7" s="33">
        <v>89</v>
      </c>
      <c r="JC7" s="33">
        <v>102</v>
      </c>
      <c r="JD7" s="33">
        <v>89</v>
      </c>
      <c r="JE7" s="33">
        <v>89</v>
      </c>
      <c r="JF7" s="33">
        <v>102</v>
      </c>
      <c r="JG7" s="33">
        <v>73</v>
      </c>
      <c r="JH7" s="33">
        <v>75</v>
      </c>
      <c r="JI7" s="33">
        <v>102</v>
      </c>
      <c r="JJ7" s="33">
        <v>102</v>
      </c>
      <c r="JK7" s="33">
        <v>75</v>
      </c>
      <c r="JL7" s="33">
        <v>89</v>
      </c>
      <c r="JM7" s="33">
        <v>102</v>
      </c>
      <c r="JN7" s="33">
        <v>89</v>
      </c>
      <c r="JO7" s="33">
        <v>89</v>
      </c>
      <c r="JP7" s="33">
        <v>102</v>
      </c>
      <c r="JQ7" s="33">
        <v>73</v>
      </c>
      <c r="JR7" s="33">
        <v>75</v>
      </c>
      <c r="JS7" s="33">
        <v>102</v>
      </c>
      <c r="JT7" s="33">
        <v>102</v>
      </c>
      <c r="JU7" s="33">
        <v>75</v>
      </c>
      <c r="JV7" s="33">
        <v>89</v>
      </c>
      <c r="JW7" s="33">
        <v>73</v>
      </c>
      <c r="JX7" s="33">
        <v>75</v>
      </c>
      <c r="JY7" s="33">
        <v>89</v>
      </c>
      <c r="JZ7" s="33">
        <v>89</v>
      </c>
      <c r="KA7" s="33">
        <v>75</v>
      </c>
      <c r="KB7" s="33">
        <v>73</v>
      </c>
      <c r="KC7" s="33">
        <v>75</v>
      </c>
      <c r="KD7" s="33">
        <v>73</v>
      </c>
      <c r="KE7" s="33">
        <v>75</v>
      </c>
      <c r="KF7" s="10">
        <v>59</v>
      </c>
      <c r="KG7" s="10">
        <v>97</v>
      </c>
      <c r="KH7" s="10">
        <v>97</v>
      </c>
      <c r="KI7" s="10">
        <v>97</v>
      </c>
      <c r="KJ7" s="10">
        <v>97</v>
      </c>
      <c r="KK7" s="10">
        <v>97</v>
      </c>
      <c r="KL7" s="10">
        <v>97</v>
      </c>
      <c r="KM7" s="10">
        <v>84</v>
      </c>
      <c r="KN7" s="10">
        <v>97</v>
      </c>
      <c r="KO7" s="10">
        <v>97</v>
      </c>
      <c r="KP7" s="10">
        <v>97</v>
      </c>
      <c r="KQ7" s="10">
        <v>59</v>
      </c>
      <c r="KR7" s="10">
        <v>59</v>
      </c>
      <c r="KS7" s="10">
        <v>59</v>
      </c>
      <c r="KT7" s="10">
        <v>59</v>
      </c>
      <c r="KU7" s="10">
        <v>59</v>
      </c>
      <c r="KV7" s="10">
        <v>59</v>
      </c>
      <c r="KW7" s="10">
        <v>59</v>
      </c>
      <c r="KX7" s="10">
        <v>59</v>
      </c>
      <c r="KY7" s="10">
        <v>59</v>
      </c>
      <c r="KZ7" s="10">
        <v>59</v>
      </c>
      <c r="LA7" s="10">
        <v>102</v>
      </c>
      <c r="LB7" s="10">
        <v>108</v>
      </c>
      <c r="LC7" s="10">
        <v>139</v>
      </c>
      <c r="LD7" s="10">
        <v>153</v>
      </c>
      <c r="LE7" s="10">
        <v>127</v>
      </c>
      <c r="LF7" s="10">
        <v>84</v>
      </c>
      <c r="LG7" s="10">
        <v>153</v>
      </c>
      <c r="LH7" s="10">
        <v>108</v>
      </c>
      <c r="LI7" s="10">
        <v>127</v>
      </c>
      <c r="LJ7" s="10">
        <v>102</v>
      </c>
      <c r="LK7" s="10">
        <v>102</v>
      </c>
      <c r="LL7" s="10">
        <v>102</v>
      </c>
      <c r="LM7" s="10">
        <v>102</v>
      </c>
      <c r="LN7" s="10">
        <v>84</v>
      </c>
      <c r="LO7" s="10">
        <v>102</v>
      </c>
      <c r="LP7" s="10">
        <v>102</v>
      </c>
      <c r="LQ7" s="10">
        <v>102</v>
      </c>
      <c r="LR7" s="10">
        <v>108</v>
      </c>
      <c r="LS7" s="10">
        <v>108</v>
      </c>
      <c r="LT7" s="10">
        <v>108</v>
      </c>
      <c r="LU7" s="10">
        <v>84</v>
      </c>
      <c r="LV7" s="10">
        <v>108</v>
      </c>
      <c r="LW7" s="10">
        <v>108</v>
      </c>
      <c r="LX7" s="10">
        <v>108</v>
      </c>
      <c r="LY7" s="10">
        <v>139</v>
      </c>
      <c r="LZ7" s="10">
        <v>127</v>
      </c>
      <c r="MA7" s="10">
        <v>84</v>
      </c>
      <c r="MB7" s="10">
        <v>139</v>
      </c>
      <c r="MC7" s="10">
        <v>108</v>
      </c>
      <c r="MD7" s="10">
        <v>127</v>
      </c>
      <c r="ME7" s="10">
        <v>127</v>
      </c>
      <c r="MF7" s="10">
        <v>84</v>
      </c>
      <c r="MG7" s="10">
        <v>161</v>
      </c>
      <c r="MH7" s="10">
        <v>108</v>
      </c>
      <c r="MI7" s="10">
        <v>127</v>
      </c>
      <c r="MJ7" s="10">
        <v>84</v>
      </c>
      <c r="MK7" s="10">
        <v>127</v>
      </c>
      <c r="ML7" s="10">
        <v>108</v>
      </c>
      <c r="MM7" s="10">
        <v>127</v>
      </c>
      <c r="MN7" s="10">
        <v>84</v>
      </c>
      <c r="MO7" s="10">
        <v>84</v>
      </c>
      <c r="MP7" s="10">
        <v>84</v>
      </c>
      <c r="MQ7" s="10">
        <v>108</v>
      </c>
      <c r="MR7" s="10">
        <v>127</v>
      </c>
      <c r="MS7" s="10">
        <v>108</v>
      </c>
      <c r="MT7" s="10">
        <v>97</v>
      </c>
      <c r="MU7" s="10">
        <v>97</v>
      </c>
      <c r="MV7" s="10">
        <v>97</v>
      </c>
      <c r="MW7" s="10">
        <v>97</v>
      </c>
      <c r="MX7" s="10">
        <v>97</v>
      </c>
      <c r="MY7" s="10">
        <v>97</v>
      </c>
      <c r="MZ7" s="10">
        <v>84</v>
      </c>
      <c r="NA7" s="10">
        <v>97</v>
      </c>
      <c r="NB7" s="10">
        <v>97</v>
      </c>
      <c r="NC7" s="10">
        <v>97</v>
      </c>
      <c r="ND7" s="10">
        <v>102</v>
      </c>
      <c r="NE7" s="10">
        <v>108</v>
      </c>
      <c r="NF7" s="10">
        <v>139</v>
      </c>
      <c r="NG7" s="10">
        <v>153</v>
      </c>
      <c r="NH7" s="10">
        <v>127</v>
      </c>
      <c r="NI7" s="10">
        <v>97</v>
      </c>
      <c r="NJ7" s="10">
        <v>153</v>
      </c>
      <c r="NK7" s="10">
        <v>108</v>
      </c>
      <c r="NL7" s="10">
        <v>127</v>
      </c>
      <c r="NM7" s="10">
        <v>102</v>
      </c>
      <c r="NN7" s="10">
        <v>102</v>
      </c>
      <c r="NO7" s="10">
        <v>102</v>
      </c>
      <c r="NP7" s="10">
        <v>102</v>
      </c>
      <c r="NQ7" s="10">
        <v>97</v>
      </c>
      <c r="NR7" s="10">
        <v>102</v>
      </c>
      <c r="NS7" s="10">
        <v>102</v>
      </c>
      <c r="NT7" s="10">
        <v>102</v>
      </c>
      <c r="NU7" s="10">
        <v>108</v>
      </c>
      <c r="NV7" s="10">
        <v>108</v>
      </c>
      <c r="NW7" s="10">
        <v>108</v>
      </c>
      <c r="NX7" s="10">
        <v>97</v>
      </c>
      <c r="NY7" s="10">
        <v>108</v>
      </c>
      <c r="NZ7" s="10">
        <v>108</v>
      </c>
      <c r="OA7" s="10">
        <v>108</v>
      </c>
      <c r="OB7" s="10">
        <v>139</v>
      </c>
      <c r="OC7" s="10">
        <v>127</v>
      </c>
      <c r="OD7" s="10">
        <v>97</v>
      </c>
      <c r="OE7" s="10">
        <v>139</v>
      </c>
      <c r="OF7" s="10">
        <v>108</v>
      </c>
      <c r="OG7" s="10">
        <v>127</v>
      </c>
      <c r="OH7" s="10">
        <v>127</v>
      </c>
      <c r="OI7" s="10">
        <v>97</v>
      </c>
      <c r="OJ7" s="10">
        <v>161</v>
      </c>
      <c r="OK7" s="10">
        <v>108</v>
      </c>
      <c r="OL7" s="10">
        <v>127</v>
      </c>
      <c r="OM7" s="10">
        <v>97</v>
      </c>
      <c r="ON7" s="10">
        <v>127</v>
      </c>
      <c r="OO7" s="10">
        <v>108</v>
      </c>
      <c r="OP7" s="10">
        <v>127</v>
      </c>
      <c r="OQ7" s="10">
        <v>97</v>
      </c>
      <c r="OR7" s="10">
        <v>97</v>
      </c>
      <c r="OS7" s="10">
        <v>97</v>
      </c>
      <c r="OT7" s="10">
        <v>108</v>
      </c>
      <c r="OU7" s="10">
        <v>127</v>
      </c>
      <c r="OV7" s="10">
        <v>108</v>
      </c>
      <c r="OW7" s="10">
        <v>102</v>
      </c>
      <c r="OX7" s="10">
        <v>108</v>
      </c>
      <c r="OY7" s="10">
        <v>139</v>
      </c>
      <c r="OZ7" s="10">
        <v>153</v>
      </c>
      <c r="PA7" s="10">
        <v>127</v>
      </c>
      <c r="PB7" s="10">
        <v>84</v>
      </c>
      <c r="PC7" s="10">
        <v>153</v>
      </c>
      <c r="PD7" s="10">
        <v>108</v>
      </c>
      <c r="PE7" s="10">
        <v>127</v>
      </c>
      <c r="PF7" s="10">
        <v>102</v>
      </c>
      <c r="PG7" s="10">
        <v>102</v>
      </c>
      <c r="PH7" s="10">
        <v>102</v>
      </c>
      <c r="PI7" s="10">
        <v>102</v>
      </c>
      <c r="PJ7" s="10">
        <v>84</v>
      </c>
      <c r="PK7" s="10">
        <v>102</v>
      </c>
      <c r="PL7" s="10">
        <v>102</v>
      </c>
      <c r="PM7" s="10">
        <v>102</v>
      </c>
      <c r="PN7" s="10">
        <v>108</v>
      </c>
      <c r="PO7" s="10">
        <v>108</v>
      </c>
      <c r="PP7" s="10">
        <v>108</v>
      </c>
      <c r="PQ7" s="10">
        <v>84</v>
      </c>
      <c r="PR7" s="10">
        <v>108</v>
      </c>
      <c r="PS7" s="10">
        <v>108</v>
      </c>
      <c r="PT7" s="10">
        <v>108</v>
      </c>
      <c r="PU7" s="10">
        <v>139</v>
      </c>
      <c r="PV7" s="10">
        <v>127</v>
      </c>
      <c r="PW7" s="10">
        <v>84</v>
      </c>
      <c r="PX7" s="10">
        <v>139</v>
      </c>
      <c r="PY7" s="10">
        <v>108</v>
      </c>
      <c r="PZ7" s="10">
        <v>127</v>
      </c>
      <c r="QA7" s="10">
        <v>127</v>
      </c>
      <c r="QB7" s="10">
        <v>84</v>
      </c>
      <c r="QC7" s="10">
        <v>161</v>
      </c>
      <c r="QD7" s="10">
        <v>108</v>
      </c>
      <c r="QE7" s="10">
        <v>127</v>
      </c>
      <c r="QF7" s="10">
        <v>84</v>
      </c>
      <c r="QG7" s="10">
        <v>127</v>
      </c>
      <c r="QH7" s="10">
        <v>108</v>
      </c>
      <c r="QI7" s="10">
        <v>127</v>
      </c>
      <c r="QJ7" s="10">
        <v>84</v>
      </c>
      <c r="QK7" s="10">
        <v>84</v>
      </c>
      <c r="QL7" s="10">
        <v>84</v>
      </c>
      <c r="QM7" s="10">
        <v>108</v>
      </c>
      <c r="QN7" s="10">
        <v>127</v>
      </c>
      <c r="QO7" s="10">
        <v>108</v>
      </c>
      <c r="QP7" s="10">
        <v>108</v>
      </c>
      <c r="QQ7" s="10">
        <v>139</v>
      </c>
      <c r="QR7" s="10">
        <v>153</v>
      </c>
      <c r="QS7" s="10">
        <v>127</v>
      </c>
      <c r="QT7" s="10">
        <v>102</v>
      </c>
      <c r="QU7" s="10">
        <v>153</v>
      </c>
      <c r="QV7" s="10">
        <v>108</v>
      </c>
      <c r="QW7" s="10">
        <v>127</v>
      </c>
      <c r="QX7" s="10">
        <v>139</v>
      </c>
      <c r="QY7" s="10">
        <v>153</v>
      </c>
      <c r="QZ7" s="10">
        <v>127</v>
      </c>
      <c r="RA7" s="10">
        <v>108</v>
      </c>
      <c r="RB7" s="10">
        <v>153</v>
      </c>
      <c r="RC7" s="10">
        <v>108</v>
      </c>
      <c r="RD7" s="10">
        <v>127</v>
      </c>
      <c r="RE7" s="10">
        <v>153</v>
      </c>
      <c r="RF7" s="10">
        <v>139</v>
      </c>
      <c r="RG7" s="10">
        <v>139</v>
      </c>
      <c r="RH7" s="10">
        <v>153</v>
      </c>
      <c r="RI7" s="10">
        <v>139</v>
      </c>
      <c r="RJ7" s="10">
        <v>139</v>
      </c>
      <c r="RK7" s="10">
        <v>153</v>
      </c>
      <c r="RL7" s="10">
        <v>153</v>
      </c>
      <c r="RM7" s="10">
        <v>161</v>
      </c>
      <c r="RN7" s="10">
        <v>153</v>
      </c>
      <c r="RO7" s="10">
        <v>153</v>
      </c>
      <c r="RP7" s="10">
        <v>127</v>
      </c>
      <c r="RQ7" s="10">
        <v>153</v>
      </c>
      <c r="RR7" s="10">
        <v>127</v>
      </c>
      <c r="RS7" s="10">
        <v>127</v>
      </c>
      <c r="RT7" s="10">
        <v>153</v>
      </c>
      <c r="RU7" s="10">
        <v>108</v>
      </c>
      <c r="RV7" s="10">
        <v>127</v>
      </c>
      <c r="RW7" s="10">
        <v>153</v>
      </c>
      <c r="RX7" s="10">
        <v>153</v>
      </c>
      <c r="RY7" s="10">
        <v>127</v>
      </c>
      <c r="RZ7" s="10">
        <v>108</v>
      </c>
      <c r="SA7" s="10">
        <v>108</v>
      </c>
      <c r="SB7" s="10">
        <v>108</v>
      </c>
      <c r="SC7" s="10">
        <v>102</v>
      </c>
      <c r="SD7" s="10">
        <v>108</v>
      </c>
      <c r="SE7" s="10">
        <v>108</v>
      </c>
      <c r="SF7" s="10">
        <v>108</v>
      </c>
      <c r="SG7" s="10">
        <v>139</v>
      </c>
      <c r="SH7" s="10">
        <v>127</v>
      </c>
      <c r="SI7" s="10">
        <v>102</v>
      </c>
      <c r="SJ7" s="10">
        <v>139</v>
      </c>
      <c r="SK7" s="10">
        <v>108</v>
      </c>
      <c r="SL7" s="10">
        <v>127</v>
      </c>
      <c r="SM7" s="10">
        <v>127</v>
      </c>
      <c r="SN7" s="10">
        <v>102</v>
      </c>
      <c r="SO7" s="10">
        <v>161</v>
      </c>
      <c r="SP7" s="10">
        <v>108</v>
      </c>
      <c r="SQ7" s="10">
        <v>127</v>
      </c>
      <c r="SR7" s="10">
        <v>102</v>
      </c>
      <c r="SS7" s="10">
        <v>127</v>
      </c>
      <c r="ST7" s="10">
        <v>108</v>
      </c>
      <c r="SU7" s="10">
        <v>127</v>
      </c>
      <c r="SV7" s="10">
        <v>102</v>
      </c>
      <c r="SW7" s="10">
        <v>102</v>
      </c>
      <c r="SX7" s="10">
        <v>102</v>
      </c>
      <c r="SY7" s="10">
        <v>108</v>
      </c>
      <c r="SZ7" s="10">
        <v>127</v>
      </c>
      <c r="TA7" s="10">
        <v>108</v>
      </c>
      <c r="TB7" s="10">
        <v>139</v>
      </c>
      <c r="TC7" s="10">
        <v>127</v>
      </c>
      <c r="TD7" s="10">
        <v>108</v>
      </c>
      <c r="TE7" s="10">
        <v>139</v>
      </c>
      <c r="TF7" s="10">
        <v>108</v>
      </c>
      <c r="TG7" s="10">
        <v>127</v>
      </c>
      <c r="TH7" s="10">
        <v>127</v>
      </c>
      <c r="TI7" s="10">
        <v>108</v>
      </c>
      <c r="TJ7" s="10">
        <v>161</v>
      </c>
      <c r="TK7" s="10">
        <v>108</v>
      </c>
      <c r="TL7" s="10">
        <v>127</v>
      </c>
      <c r="TM7" s="10">
        <v>108</v>
      </c>
      <c r="TN7" s="10">
        <v>127</v>
      </c>
      <c r="TO7" s="10">
        <v>108</v>
      </c>
      <c r="TP7" s="10">
        <v>127</v>
      </c>
      <c r="TQ7" s="10">
        <v>108</v>
      </c>
      <c r="TR7" s="10">
        <v>108</v>
      </c>
      <c r="TS7" s="10">
        <v>108</v>
      </c>
      <c r="TT7" s="10">
        <v>108</v>
      </c>
      <c r="TU7" s="10">
        <v>127</v>
      </c>
      <c r="TV7" s="10">
        <v>108</v>
      </c>
      <c r="TW7" s="10">
        <v>139</v>
      </c>
      <c r="TX7" s="10">
        <v>139</v>
      </c>
      <c r="TY7" s="10">
        <v>161</v>
      </c>
      <c r="TZ7" s="10">
        <v>139</v>
      </c>
      <c r="UA7" s="10">
        <v>139</v>
      </c>
      <c r="UB7" s="10">
        <v>127</v>
      </c>
      <c r="UC7" s="10">
        <v>139</v>
      </c>
      <c r="UD7" s="10">
        <v>127</v>
      </c>
      <c r="UE7" s="10">
        <v>127</v>
      </c>
      <c r="UF7" s="10">
        <v>139</v>
      </c>
      <c r="UG7" s="10">
        <v>108</v>
      </c>
      <c r="UH7" s="10">
        <v>127</v>
      </c>
      <c r="UI7" s="10">
        <v>139</v>
      </c>
      <c r="UJ7" s="10">
        <v>139</v>
      </c>
      <c r="UK7" s="10">
        <v>127</v>
      </c>
      <c r="UL7" s="10">
        <v>127</v>
      </c>
      <c r="UM7" s="10">
        <v>161</v>
      </c>
      <c r="UN7" s="10">
        <v>127</v>
      </c>
      <c r="UO7" s="10">
        <v>127</v>
      </c>
      <c r="UP7" s="10">
        <v>161</v>
      </c>
      <c r="UQ7" s="10">
        <v>108</v>
      </c>
      <c r="UR7" s="10">
        <v>127</v>
      </c>
      <c r="US7" s="10">
        <v>161</v>
      </c>
      <c r="UT7" s="10">
        <v>161</v>
      </c>
      <c r="UU7" s="10">
        <v>127</v>
      </c>
      <c r="UV7" s="10">
        <v>127</v>
      </c>
      <c r="UW7" s="10">
        <v>108</v>
      </c>
      <c r="UX7" s="10">
        <v>127</v>
      </c>
      <c r="UY7" s="10">
        <v>127</v>
      </c>
      <c r="UZ7" s="10">
        <v>127</v>
      </c>
      <c r="VA7" s="10">
        <v>127</v>
      </c>
      <c r="VB7" s="10">
        <v>108</v>
      </c>
      <c r="VC7" s="10">
        <v>127</v>
      </c>
      <c r="VD7" s="10">
        <v>108</v>
      </c>
      <c r="VE7" s="10">
        <v>127</v>
      </c>
      <c r="VF7" s="34">
        <v>143</v>
      </c>
      <c r="VG7" s="34">
        <v>252</v>
      </c>
      <c r="VH7" s="34">
        <v>182</v>
      </c>
      <c r="VI7" s="34">
        <v>222</v>
      </c>
      <c r="VJ7" s="34">
        <v>209</v>
      </c>
      <c r="VK7" s="34">
        <v>252</v>
      </c>
      <c r="VL7" s="34">
        <v>229</v>
      </c>
      <c r="VM7" s="34">
        <v>173</v>
      </c>
      <c r="VN7" s="34">
        <v>252</v>
      </c>
      <c r="VO7" s="34">
        <v>216</v>
      </c>
      <c r="VP7" s="34">
        <v>252</v>
      </c>
      <c r="VQ7" s="34">
        <v>143</v>
      </c>
      <c r="VR7" s="34">
        <v>143</v>
      </c>
      <c r="VS7" s="34">
        <v>143</v>
      </c>
      <c r="VT7" s="34">
        <v>143</v>
      </c>
      <c r="VU7" s="34">
        <v>143</v>
      </c>
      <c r="VV7" s="34">
        <v>143</v>
      </c>
      <c r="VW7" s="34">
        <v>143</v>
      </c>
      <c r="VX7" s="34">
        <v>143</v>
      </c>
      <c r="VY7" s="34">
        <v>143</v>
      </c>
      <c r="VZ7" s="34">
        <v>143</v>
      </c>
      <c r="WA7" s="34">
        <v>182</v>
      </c>
      <c r="WB7" s="34">
        <v>222</v>
      </c>
      <c r="WC7" s="34">
        <v>209</v>
      </c>
      <c r="WD7" s="34">
        <v>305</v>
      </c>
      <c r="WE7" s="34">
        <v>229</v>
      </c>
      <c r="WF7" s="34">
        <v>173</v>
      </c>
      <c r="WG7" s="34">
        <v>305</v>
      </c>
      <c r="WH7" s="34">
        <v>216</v>
      </c>
      <c r="WI7" s="34">
        <v>278</v>
      </c>
      <c r="WJ7" s="34">
        <v>182</v>
      </c>
      <c r="WK7" s="34">
        <v>182</v>
      </c>
      <c r="WL7" s="34">
        <v>182</v>
      </c>
      <c r="WM7" s="34">
        <v>182</v>
      </c>
      <c r="WN7" s="34">
        <v>173</v>
      </c>
      <c r="WO7" s="34">
        <v>182</v>
      </c>
      <c r="WP7" s="34">
        <v>182</v>
      </c>
      <c r="WQ7" s="34">
        <v>182</v>
      </c>
      <c r="WR7" s="34">
        <v>209</v>
      </c>
      <c r="WS7" s="34">
        <v>222</v>
      </c>
      <c r="WT7" s="34">
        <v>222</v>
      </c>
      <c r="WU7" s="34">
        <v>173</v>
      </c>
      <c r="WV7" s="34">
        <v>222</v>
      </c>
      <c r="WW7" s="34">
        <v>216</v>
      </c>
      <c r="WX7" s="34">
        <v>222</v>
      </c>
      <c r="WY7" s="34">
        <v>209</v>
      </c>
      <c r="WZ7" s="34">
        <v>209</v>
      </c>
      <c r="XA7" s="34">
        <v>173</v>
      </c>
      <c r="XB7" s="34">
        <v>209</v>
      </c>
      <c r="XC7" s="34">
        <v>209</v>
      </c>
      <c r="XD7" s="34">
        <v>209</v>
      </c>
      <c r="XE7" s="34">
        <v>229</v>
      </c>
      <c r="XF7" s="34">
        <v>173</v>
      </c>
      <c r="XG7" s="34">
        <v>305</v>
      </c>
      <c r="XH7" s="34">
        <v>216</v>
      </c>
      <c r="XI7" s="34">
        <v>278</v>
      </c>
      <c r="XJ7" s="34">
        <v>173</v>
      </c>
      <c r="XK7" s="34">
        <v>229</v>
      </c>
      <c r="XL7" s="34">
        <v>216</v>
      </c>
      <c r="XM7" s="34">
        <v>229</v>
      </c>
      <c r="XN7" s="34">
        <v>173</v>
      </c>
      <c r="XO7" s="34">
        <v>173</v>
      </c>
      <c r="XP7" s="34">
        <v>173</v>
      </c>
      <c r="XQ7" s="34">
        <v>216</v>
      </c>
      <c r="XR7" s="34">
        <v>278</v>
      </c>
      <c r="XS7" s="34">
        <v>216</v>
      </c>
      <c r="XT7" s="34">
        <v>252</v>
      </c>
      <c r="XU7" s="34">
        <v>182</v>
      </c>
      <c r="XV7" s="34">
        <v>222</v>
      </c>
      <c r="XW7" s="34">
        <v>209</v>
      </c>
      <c r="XX7" s="34">
        <v>252</v>
      </c>
      <c r="XY7" s="34">
        <v>229</v>
      </c>
      <c r="XZ7" s="34">
        <v>173</v>
      </c>
      <c r="YA7" s="34">
        <v>252</v>
      </c>
      <c r="YB7" s="34">
        <v>216</v>
      </c>
      <c r="YC7" s="34">
        <v>252</v>
      </c>
      <c r="YD7" s="34">
        <v>252</v>
      </c>
      <c r="YE7" s="34">
        <v>252</v>
      </c>
      <c r="YF7" s="34">
        <v>252</v>
      </c>
      <c r="YG7" s="34">
        <v>305</v>
      </c>
      <c r="YH7" s="34">
        <v>252</v>
      </c>
      <c r="YI7" s="34">
        <v>252</v>
      </c>
      <c r="YJ7" s="34">
        <v>305</v>
      </c>
      <c r="YK7" s="34">
        <v>252</v>
      </c>
      <c r="YL7" s="34">
        <v>278</v>
      </c>
      <c r="YM7" s="34">
        <v>222</v>
      </c>
      <c r="YN7" s="34">
        <v>209</v>
      </c>
      <c r="YO7" s="34">
        <v>252</v>
      </c>
      <c r="YP7" s="34">
        <v>229</v>
      </c>
      <c r="YQ7" s="34">
        <v>182</v>
      </c>
      <c r="YR7" s="34">
        <v>252</v>
      </c>
      <c r="YS7" s="34">
        <v>216</v>
      </c>
      <c r="YT7" s="34">
        <v>252</v>
      </c>
      <c r="YU7" s="34">
        <v>222</v>
      </c>
      <c r="YV7" s="34">
        <v>252</v>
      </c>
      <c r="YW7" s="34">
        <v>229</v>
      </c>
      <c r="YX7" s="34">
        <v>222</v>
      </c>
      <c r="YY7" s="34">
        <v>252</v>
      </c>
      <c r="YZ7" s="34">
        <v>222</v>
      </c>
      <c r="ZA7" s="34">
        <v>252</v>
      </c>
      <c r="ZB7" s="34">
        <v>252</v>
      </c>
      <c r="ZC7" s="34">
        <v>229</v>
      </c>
      <c r="ZD7" s="34">
        <v>209</v>
      </c>
      <c r="ZE7" s="34">
        <v>252</v>
      </c>
      <c r="ZF7" s="34">
        <v>216</v>
      </c>
      <c r="ZG7" s="34">
        <v>252</v>
      </c>
      <c r="ZH7" s="34">
        <v>252</v>
      </c>
      <c r="ZI7" s="34">
        <v>252</v>
      </c>
      <c r="ZJ7" s="34">
        <v>305</v>
      </c>
      <c r="ZK7" s="34">
        <v>252</v>
      </c>
      <c r="ZL7" s="34">
        <v>278</v>
      </c>
      <c r="ZM7" s="34">
        <v>229</v>
      </c>
      <c r="ZN7" s="34">
        <v>252</v>
      </c>
      <c r="ZO7" s="34">
        <v>229</v>
      </c>
      <c r="ZP7" s="34">
        <v>252</v>
      </c>
      <c r="ZQ7" s="34">
        <v>252</v>
      </c>
      <c r="ZR7" s="34">
        <v>216</v>
      </c>
      <c r="ZS7" s="34">
        <v>252</v>
      </c>
      <c r="ZT7" s="34">
        <v>252</v>
      </c>
      <c r="ZU7" s="34">
        <v>278</v>
      </c>
      <c r="ZV7" s="34">
        <v>252</v>
      </c>
      <c r="ZW7" s="34">
        <v>182</v>
      </c>
      <c r="ZX7" s="34">
        <v>222</v>
      </c>
      <c r="ZY7" s="34">
        <v>209</v>
      </c>
      <c r="ZZ7" s="34">
        <v>305</v>
      </c>
      <c r="AAA7" s="34">
        <v>229</v>
      </c>
      <c r="AAB7" s="34">
        <v>173</v>
      </c>
      <c r="AAC7" s="34">
        <v>305</v>
      </c>
      <c r="AAD7" s="34">
        <v>216</v>
      </c>
      <c r="AAE7" s="34">
        <v>278</v>
      </c>
      <c r="AAF7" s="34">
        <v>182</v>
      </c>
      <c r="AAG7" s="34">
        <v>182</v>
      </c>
      <c r="AAH7" s="34">
        <v>182</v>
      </c>
      <c r="AAI7" s="34">
        <v>182</v>
      </c>
      <c r="AAJ7" s="34">
        <v>173</v>
      </c>
      <c r="AAK7" s="34">
        <v>182</v>
      </c>
      <c r="AAL7" s="34">
        <v>182</v>
      </c>
      <c r="AAM7" s="34">
        <v>182</v>
      </c>
      <c r="AAN7" s="34">
        <v>209</v>
      </c>
      <c r="AAO7" s="34">
        <v>222</v>
      </c>
      <c r="AAP7" s="34">
        <v>222</v>
      </c>
      <c r="AAQ7" s="34">
        <v>173</v>
      </c>
      <c r="AAR7" s="34">
        <v>222</v>
      </c>
      <c r="AAS7" s="34">
        <v>216</v>
      </c>
      <c r="AAT7" s="34">
        <v>222</v>
      </c>
      <c r="AAU7" s="34">
        <v>209</v>
      </c>
      <c r="AAV7" s="34">
        <v>209</v>
      </c>
      <c r="AAW7" s="34">
        <v>173</v>
      </c>
      <c r="AAX7" s="34">
        <v>209</v>
      </c>
      <c r="AAY7" s="34">
        <v>209</v>
      </c>
      <c r="AAZ7" s="34">
        <v>209</v>
      </c>
      <c r="ABA7" s="34">
        <v>229</v>
      </c>
      <c r="ABB7" s="34">
        <v>173</v>
      </c>
      <c r="ABC7" s="34">
        <v>305</v>
      </c>
      <c r="ABD7" s="34">
        <v>216</v>
      </c>
      <c r="ABE7" s="34">
        <v>278</v>
      </c>
      <c r="ABF7" s="34">
        <v>173</v>
      </c>
      <c r="ABG7" s="34">
        <v>229</v>
      </c>
      <c r="ABH7" s="34">
        <v>216</v>
      </c>
      <c r="ABI7" s="34">
        <v>229</v>
      </c>
      <c r="ABJ7" s="34">
        <v>173</v>
      </c>
      <c r="ABK7" s="34">
        <v>173</v>
      </c>
      <c r="ABL7" s="34">
        <v>173</v>
      </c>
      <c r="ABM7" s="34">
        <v>216</v>
      </c>
      <c r="ABN7" s="34">
        <v>278</v>
      </c>
      <c r="ABO7" s="34">
        <v>216</v>
      </c>
      <c r="ABP7" s="34">
        <v>222</v>
      </c>
      <c r="ABQ7" s="34">
        <v>209</v>
      </c>
      <c r="ABR7" s="34">
        <v>305</v>
      </c>
      <c r="ABS7" s="34">
        <v>229</v>
      </c>
      <c r="ABT7" s="34">
        <v>182</v>
      </c>
      <c r="ABU7" s="34">
        <v>305</v>
      </c>
      <c r="ABV7" s="34">
        <v>216</v>
      </c>
      <c r="ABW7" s="34">
        <v>278</v>
      </c>
      <c r="ABX7" s="34">
        <v>222</v>
      </c>
      <c r="ABY7" s="34">
        <v>305</v>
      </c>
      <c r="ABZ7" s="34">
        <v>229</v>
      </c>
      <c r="ACA7" s="34">
        <v>222</v>
      </c>
      <c r="ACB7" s="34">
        <v>305</v>
      </c>
      <c r="ACC7" s="34">
        <v>222</v>
      </c>
      <c r="ACD7" s="34">
        <v>278</v>
      </c>
      <c r="ACE7" s="34">
        <v>305</v>
      </c>
      <c r="ACF7" s="34">
        <v>229</v>
      </c>
      <c r="ACG7" s="34">
        <v>209</v>
      </c>
      <c r="ACH7" s="34">
        <v>305</v>
      </c>
      <c r="ACI7" s="34">
        <v>216</v>
      </c>
      <c r="ACJ7" s="34">
        <v>278</v>
      </c>
      <c r="ACK7" s="34">
        <v>305</v>
      </c>
      <c r="ACL7" s="34">
        <v>305</v>
      </c>
      <c r="ACM7" s="34">
        <v>305</v>
      </c>
      <c r="ACN7" s="34">
        <v>305</v>
      </c>
      <c r="ACO7" s="34">
        <v>305</v>
      </c>
      <c r="ACP7" s="34">
        <v>229</v>
      </c>
      <c r="ACQ7" s="34">
        <v>305</v>
      </c>
      <c r="ACR7" s="34">
        <v>229</v>
      </c>
      <c r="ACS7" s="34">
        <v>278</v>
      </c>
      <c r="ACT7" s="34">
        <v>305</v>
      </c>
      <c r="ACU7" s="34">
        <v>216</v>
      </c>
      <c r="ACV7" s="34">
        <v>278</v>
      </c>
      <c r="ACW7" s="34">
        <v>305</v>
      </c>
      <c r="ACX7" s="34">
        <v>305</v>
      </c>
      <c r="ACY7" s="34">
        <v>278</v>
      </c>
      <c r="ACZ7" s="34">
        <v>209</v>
      </c>
      <c r="ADA7" s="34">
        <v>222</v>
      </c>
      <c r="ADB7" s="34">
        <v>222</v>
      </c>
      <c r="ADC7" s="34">
        <v>182</v>
      </c>
      <c r="ADD7" s="34">
        <v>222</v>
      </c>
      <c r="ADE7" s="34">
        <v>216</v>
      </c>
      <c r="ADF7" s="34">
        <v>222</v>
      </c>
      <c r="ADG7" s="34">
        <v>209</v>
      </c>
      <c r="ADH7" s="34">
        <v>209</v>
      </c>
      <c r="ADI7" s="34">
        <v>182</v>
      </c>
      <c r="ADJ7" s="34">
        <v>209</v>
      </c>
      <c r="ADK7" s="34">
        <v>209</v>
      </c>
      <c r="ADL7" s="34">
        <v>209</v>
      </c>
      <c r="ADM7" s="34">
        <v>229</v>
      </c>
      <c r="ADN7" s="34">
        <v>182</v>
      </c>
      <c r="ADO7" s="34">
        <v>305</v>
      </c>
      <c r="ADP7" s="34">
        <v>216</v>
      </c>
      <c r="ADQ7" s="34">
        <v>278</v>
      </c>
      <c r="ADR7" s="34">
        <v>182</v>
      </c>
      <c r="ADS7" s="34">
        <v>229</v>
      </c>
      <c r="ADT7" s="34">
        <v>216</v>
      </c>
      <c r="ADU7" s="34">
        <v>229</v>
      </c>
      <c r="ADV7" s="34">
        <v>182</v>
      </c>
      <c r="ADW7" s="34">
        <v>182</v>
      </c>
      <c r="ADX7" s="34">
        <v>182</v>
      </c>
      <c r="ADY7" s="34">
        <v>216</v>
      </c>
      <c r="ADZ7" s="34">
        <v>278</v>
      </c>
      <c r="AEA7" s="34">
        <v>216</v>
      </c>
      <c r="AEB7" s="34">
        <v>222</v>
      </c>
      <c r="AEC7" s="34">
        <v>222</v>
      </c>
      <c r="AED7" s="34">
        <v>209</v>
      </c>
      <c r="AEE7" s="34">
        <v>222</v>
      </c>
      <c r="AEF7" s="34">
        <v>216</v>
      </c>
      <c r="AEG7" s="34">
        <v>222</v>
      </c>
      <c r="AEH7" s="34">
        <v>229</v>
      </c>
      <c r="AEI7" s="34">
        <v>222</v>
      </c>
      <c r="AEJ7" s="34">
        <v>305</v>
      </c>
      <c r="AEK7" s="34">
        <v>222</v>
      </c>
      <c r="AEL7" s="34">
        <v>278</v>
      </c>
      <c r="AEM7" s="34">
        <v>222</v>
      </c>
      <c r="AEN7" s="34">
        <v>229</v>
      </c>
      <c r="AEO7" s="34">
        <v>222</v>
      </c>
      <c r="AEP7" s="34">
        <v>229</v>
      </c>
      <c r="AEQ7" s="34">
        <v>222</v>
      </c>
      <c r="AER7" s="34">
        <v>216</v>
      </c>
      <c r="AES7" s="34">
        <v>222</v>
      </c>
      <c r="AET7" s="34">
        <v>222</v>
      </c>
      <c r="AEU7" s="34">
        <v>278</v>
      </c>
      <c r="AEV7" s="34">
        <v>222</v>
      </c>
      <c r="AEW7" s="34">
        <v>229</v>
      </c>
      <c r="AEX7" s="34">
        <v>209</v>
      </c>
      <c r="AEY7" s="34">
        <v>305</v>
      </c>
      <c r="AEZ7" s="34">
        <v>216</v>
      </c>
      <c r="AFA7" s="34">
        <v>278</v>
      </c>
      <c r="AFB7" s="34">
        <v>209</v>
      </c>
      <c r="AFC7" s="34">
        <v>229</v>
      </c>
      <c r="AFD7" s="34">
        <v>216</v>
      </c>
      <c r="AFE7" s="34">
        <v>229</v>
      </c>
      <c r="AFF7" s="34">
        <v>209</v>
      </c>
      <c r="AFG7" s="34">
        <v>209</v>
      </c>
      <c r="AFH7" s="34">
        <v>209</v>
      </c>
      <c r="AFI7" s="34">
        <v>216</v>
      </c>
      <c r="AFJ7" s="34">
        <v>278</v>
      </c>
      <c r="AFK7" s="34">
        <v>216</v>
      </c>
      <c r="AFL7" s="34">
        <v>229</v>
      </c>
      <c r="AFM7" s="34">
        <v>305</v>
      </c>
      <c r="AFN7" s="34">
        <v>229</v>
      </c>
      <c r="AFO7" s="34">
        <v>278</v>
      </c>
      <c r="AFP7" s="34">
        <v>305</v>
      </c>
      <c r="AFQ7" s="34">
        <v>216</v>
      </c>
      <c r="AFR7" s="34">
        <v>278</v>
      </c>
      <c r="AFS7" s="34">
        <v>305</v>
      </c>
      <c r="AFT7" s="34">
        <v>305</v>
      </c>
      <c r="AFU7" s="34">
        <v>278</v>
      </c>
      <c r="AFV7" s="34">
        <v>229</v>
      </c>
      <c r="AFW7" s="34">
        <v>216</v>
      </c>
      <c r="AFX7" s="34">
        <v>229</v>
      </c>
      <c r="AFY7" s="34">
        <v>229</v>
      </c>
      <c r="AFZ7" s="34">
        <v>278</v>
      </c>
      <c r="AGA7" s="34">
        <v>229</v>
      </c>
      <c r="AGB7" s="34">
        <v>216</v>
      </c>
      <c r="AGC7" s="34">
        <v>278</v>
      </c>
      <c r="AGD7" s="34">
        <v>216</v>
      </c>
      <c r="AGE7" s="34">
        <v>278</v>
      </c>
    </row>
    <row r="8" spans="1:863" x14ac:dyDescent="0.25">
      <c r="A8" s="35" t="s">
        <v>1</v>
      </c>
      <c r="B8" s="35" t="s">
        <v>89</v>
      </c>
      <c r="C8" s="35">
        <v>70</v>
      </c>
      <c r="D8" s="35">
        <v>115</v>
      </c>
      <c r="E8" s="41">
        <v>237</v>
      </c>
      <c r="F8" s="33">
        <v>64</v>
      </c>
      <c r="G8" s="33">
        <v>82</v>
      </c>
      <c r="H8" s="33">
        <v>45</v>
      </c>
      <c r="I8" s="33">
        <v>55</v>
      </c>
      <c r="J8" s="33">
        <v>82</v>
      </c>
      <c r="K8" s="33">
        <v>82</v>
      </c>
      <c r="L8" s="33">
        <v>82</v>
      </c>
      <c r="M8" s="33">
        <v>70</v>
      </c>
      <c r="N8" s="33">
        <v>45</v>
      </c>
      <c r="O8" s="33">
        <v>45</v>
      </c>
      <c r="P8" s="33">
        <v>73</v>
      </c>
      <c r="Q8" s="33">
        <v>64</v>
      </c>
      <c r="R8" s="33">
        <v>45</v>
      </c>
      <c r="S8" s="33">
        <v>55</v>
      </c>
      <c r="T8" s="33">
        <v>64</v>
      </c>
      <c r="U8" s="33">
        <v>64</v>
      </c>
      <c r="V8" s="33">
        <v>64</v>
      </c>
      <c r="W8" s="33">
        <v>64</v>
      </c>
      <c r="X8" s="33">
        <v>45</v>
      </c>
      <c r="Y8" s="33">
        <v>45</v>
      </c>
      <c r="Z8" s="33">
        <v>64</v>
      </c>
      <c r="AA8" s="33">
        <v>45</v>
      </c>
      <c r="AB8" s="33">
        <v>55</v>
      </c>
      <c r="AC8" s="33">
        <v>99</v>
      </c>
      <c r="AD8" s="33">
        <v>147</v>
      </c>
      <c r="AE8" s="33">
        <v>103</v>
      </c>
      <c r="AF8" s="33">
        <v>70</v>
      </c>
      <c r="AG8" s="33">
        <v>45</v>
      </c>
      <c r="AH8" s="33">
        <v>45</v>
      </c>
      <c r="AI8" s="33">
        <v>73</v>
      </c>
      <c r="AJ8" s="33">
        <v>45</v>
      </c>
      <c r="AK8" s="33">
        <v>45</v>
      </c>
      <c r="AL8" s="33">
        <v>45</v>
      </c>
      <c r="AM8" s="33">
        <v>45</v>
      </c>
      <c r="AN8" s="33">
        <v>45</v>
      </c>
      <c r="AO8" s="33">
        <v>45</v>
      </c>
      <c r="AP8" s="33">
        <v>39</v>
      </c>
      <c r="AQ8" s="33">
        <v>45</v>
      </c>
      <c r="AR8" s="33">
        <v>55</v>
      </c>
      <c r="AS8" s="33">
        <v>55</v>
      </c>
      <c r="AT8" s="33">
        <v>55</v>
      </c>
      <c r="AU8" s="33">
        <v>55</v>
      </c>
      <c r="AV8" s="33">
        <v>45</v>
      </c>
      <c r="AW8" s="33">
        <v>45</v>
      </c>
      <c r="AX8" s="33">
        <v>55</v>
      </c>
      <c r="AY8" s="33">
        <v>99</v>
      </c>
      <c r="AZ8" s="33">
        <v>99</v>
      </c>
      <c r="BA8" s="33">
        <v>70</v>
      </c>
      <c r="BB8" s="33">
        <v>45</v>
      </c>
      <c r="BC8" s="33">
        <v>45</v>
      </c>
      <c r="BD8" s="33">
        <v>73</v>
      </c>
      <c r="BE8" s="33">
        <v>103</v>
      </c>
      <c r="BF8" s="33">
        <v>70</v>
      </c>
      <c r="BG8" s="33">
        <v>45</v>
      </c>
      <c r="BH8" s="33">
        <v>45</v>
      </c>
      <c r="BI8" s="33">
        <v>73</v>
      </c>
      <c r="BJ8" s="33">
        <v>70</v>
      </c>
      <c r="BK8" s="33">
        <v>45</v>
      </c>
      <c r="BL8" s="33">
        <v>45</v>
      </c>
      <c r="BM8" s="33">
        <v>73</v>
      </c>
      <c r="BN8" s="33">
        <v>45</v>
      </c>
      <c r="BO8" s="33">
        <v>45</v>
      </c>
      <c r="BP8" s="33">
        <v>70</v>
      </c>
      <c r="BQ8" s="33">
        <v>45</v>
      </c>
      <c r="BR8" s="33">
        <v>45</v>
      </c>
      <c r="BS8" s="33">
        <v>45</v>
      </c>
      <c r="BT8" s="33">
        <v>82</v>
      </c>
      <c r="BU8" s="33">
        <v>64</v>
      </c>
      <c r="BV8" s="33">
        <v>64</v>
      </c>
      <c r="BW8" s="33">
        <v>82</v>
      </c>
      <c r="BX8" s="33">
        <v>82</v>
      </c>
      <c r="BY8" s="33">
        <v>82</v>
      </c>
      <c r="BZ8" s="33">
        <v>70</v>
      </c>
      <c r="CA8" s="33">
        <v>64</v>
      </c>
      <c r="CB8" s="33">
        <v>64</v>
      </c>
      <c r="CC8" s="33">
        <v>73</v>
      </c>
      <c r="CD8" s="33">
        <v>82</v>
      </c>
      <c r="CE8" s="33">
        <v>82</v>
      </c>
      <c r="CF8" s="33">
        <v>99</v>
      </c>
      <c r="CG8" s="33">
        <v>147</v>
      </c>
      <c r="CH8" s="33">
        <v>103</v>
      </c>
      <c r="CI8" s="33">
        <v>82</v>
      </c>
      <c r="CJ8" s="33">
        <v>82</v>
      </c>
      <c r="CK8" s="33">
        <v>82</v>
      </c>
      <c r="CL8" s="33">
        <v>82</v>
      </c>
      <c r="CM8" s="33">
        <v>55</v>
      </c>
      <c r="CN8" s="33">
        <v>82</v>
      </c>
      <c r="CO8" s="33">
        <v>82</v>
      </c>
      <c r="CP8" s="33">
        <v>82</v>
      </c>
      <c r="CQ8" s="33">
        <v>70</v>
      </c>
      <c r="CR8" s="33">
        <v>45</v>
      </c>
      <c r="CS8" s="33">
        <v>39</v>
      </c>
      <c r="CT8" s="33">
        <v>73</v>
      </c>
      <c r="CU8" s="33">
        <v>82</v>
      </c>
      <c r="CV8" s="33">
        <v>82</v>
      </c>
      <c r="CW8" s="33">
        <v>82</v>
      </c>
      <c r="CX8" s="33">
        <v>70</v>
      </c>
      <c r="CY8" s="33">
        <v>55</v>
      </c>
      <c r="CZ8" s="33">
        <v>55</v>
      </c>
      <c r="DA8" s="33">
        <v>73</v>
      </c>
      <c r="DB8" s="33">
        <v>99</v>
      </c>
      <c r="DC8" s="33">
        <v>99</v>
      </c>
      <c r="DD8" s="33">
        <v>82</v>
      </c>
      <c r="DE8" s="33">
        <v>82</v>
      </c>
      <c r="DF8" s="33">
        <v>82</v>
      </c>
      <c r="DG8" s="33">
        <v>82</v>
      </c>
      <c r="DH8" s="33">
        <v>103</v>
      </c>
      <c r="DI8" s="33">
        <v>82</v>
      </c>
      <c r="DJ8" s="33">
        <v>82</v>
      </c>
      <c r="DK8" s="33">
        <v>82</v>
      </c>
      <c r="DL8" s="33">
        <v>82</v>
      </c>
      <c r="DM8" s="33">
        <v>82</v>
      </c>
      <c r="DN8" s="33">
        <v>82</v>
      </c>
      <c r="DO8" s="33">
        <v>82</v>
      </c>
      <c r="DP8" s="33">
        <v>82</v>
      </c>
      <c r="DQ8" s="33">
        <v>70</v>
      </c>
      <c r="DR8" s="33">
        <v>70</v>
      </c>
      <c r="DS8" s="33">
        <v>73</v>
      </c>
      <c r="DT8" s="33">
        <v>45</v>
      </c>
      <c r="DU8" s="33">
        <v>73</v>
      </c>
      <c r="DV8" s="33">
        <v>73</v>
      </c>
      <c r="DW8" s="33">
        <v>64</v>
      </c>
      <c r="DX8" s="33">
        <v>64</v>
      </c>
      <c r="DY8" s="33">
        <v>99</v>
      </c>
      <c r="DZ8" s="33">
        <v>147</v>
      </c>
      <c r="EA8" s="33">
        <v>103</v>
      </c>
      <c r="EB8" s="33">
        <v>70</v>
      </c>
      <c r="EC8" s="33">
        <v>64</v>
      </c>
      <c r="ED8" s="33">
        <v>64</v>
      </c>
      <c r="EE8" s="33">
        <v>73</v>
      </c>
      <c r="EF8" s="33">
        <v>55</v>
      </c>
      <c r="EG8" s="33">
        <v>64</v>
      </c>
      <c r="EH8" s="33">
        <v>64</v>
      </c>
      <c r="EI8" s="33">
        <v>64</v>
      </c>
      <c r="EJ8" s="33">
        <v>64</v>
      </c>
      <c r="EK8" s="33">
        <v>45</v>
      </c>
      <c r="EL8" s="33">
        <v>39</v>
      </c>
      <c r="EM8" s="33">
        <v>64</v>
      </c>
      <c r="EN8" s="33">
        <v>64</v>
      </c>
      <c r="EO8" s="33">
        <v>64</v>
      </c>
      <c r="EP8" s="33">
        <v>64</v>
      </c>
      <c r="EQ8" s="33">
        <v>64</v>
      </c>
      <c r="ER8" s="33">
        <v>55</v>
      </c>
      <c r="ES8" s="33">
        <v>55</v>
      </c>
      <c r="ET8" s="33">
        <v>64</v>
      </c>
      <c r="EU8" s="33">
        <v>99</v>
      </c>
      <c r="EV8" s="33">
        <v>99</v>
      </c>
      <c r="EW8" s="33">
        <v>70</v>
      </c>
      <c r="EX8" s="33">
        <v>64</v>
      </c>
      <c r="EY8" s="33">
        <v>64</v>
      </c>
      <c r="EZ8" s="33">
        <v>73</v>
      </c>
      <c r="FA8" s="33">
        <v>103</v>
      </c>
      <c r="FB8" s="33">
        <v>70</v>
      </c>
      <c r="FC8" s="33">
        <v>64</v>
      </c>
      <c r="FD8" s="33">
        <v>64</v>
      </c>
      <c r="FE8" s="33">
        <v>73</v>
      </c>
      <c r="FF8" s="33">
        <v>70</v>
      </c>
      <c r="FG8" s="33">
        <v>64</v>
      </c>
      <c r="FH8" s="33">
        <v>64</v>
      </c>
      <c r="FI8" s="33">
        <v>73</v>
      </c>
      <c r="FJ8" s="33">
        <v>64</v>
      </c>
      <c r="FK8" s="33">
        <v>64</v>
      </c>
      <c r="FL8" s="33">
        <v>70</v>
      </c>
      <c r="FM8" s="33">
        <v>45</v>
      </c>
      <c r="FN8" s="33">
        <v>64</v>
      </c>
      <c r="FO8" s="33">
        <v>64</v>
      </c>
      <c r="FP8" s="33">
        <v>55</v>
      </c>
      <c r="FQ8" s="33">
        <v>99</v>
      </c>
      <c r="FR8" s="33">
        <v>147</v>
      </c>
      <c r="FS8" s="33">
        <v>103</v>
      </c>
      <c r="FT8" s="33">
        <v>70</v>
      </c>
      <c r="FU8" s="33">
        <v>45</v>
      </c>
      <c r="FV8" s="33">
        <v>39</v>
      </c>
      <c r="FW8" s="33">
        <v>73</v>
      </c>
      <c r="FX8" s="33">
        <v>99</v>
      </c>
      <c r="FY8" s="33">
        <v>147</v>
      </c>
      <c r="FZ8" s="33">
        <v>103</v>
      </c>
      <c r="GA8" s="33">
        <v>70</v>
      </c>
      <c r="GB8" s="33">
        <v>55</v>
      </c>
      <c r="GC8" s="33">
        <v>55</v>
      </c>
      <c r="GD8" s="33">
        <v>73</v>
      </c>
      <c r="GE8" s="33">
        <v>147</v>
      </c>
      <c r="GF8" s="33">
        <v>103</v>
      </c>
      <c r="GG8" s="33">
        <v>99</v>
      </c>
      <c r="GH8" s="33">
        <v>99</v>
      </c>
      <c r="GI8" s="33">
        <v>99</v>
      </c>
      <c r="GJ8" s="33">
        <v>99</v>
      </c>
      <c r="GK8" s="33">
        <v>147</v>
      </c>
      <c r="GL8" s="33">
        <v>147</v>
      </c>
      <c r="GM8" s="33">
        <v>147</v>
      </c>
      <c r="GN8" s="33">
        <v>147</v>
      </c>
      <c r="GO8" s="33">
        <v>147</v>
      </c>
      <c r="GP8" s="33">
        <v>103</v>
      </c>
      <c r="GQ8" s="33">
        <v>103</v>
      </c>
      <c r="GR8" s="33">
        <v>103</v>
      </c>
      <c r="GS8" s="33">
        <v>103</v>
      </c>
      <c r="GT8" s="33">
        <v>70</v>
      </c>
      <c r="GU8" s="33">
        <v>70</v>
      </c>
      <c r="GV8" s="33">
        <v>73</v>
      </c>
      <c r="GW8" s="33">
        <v>45</v>
      </c>
      <c r="GX8" s="33">
        <v>73</v>
      </c>
      <c r="GY8" s="33">
        <v>73</v>
      </c>
      <c r="GZ8" s="33">
        <v>55</v>
      </c>
      <c r="HA8" s="33">
        <v>55</v>
      </c>
      <c r="HB8" s="33">
        <v>55</v>
      </c>
      <c r="HC8" s="33">
        <v>55</v>
      </c>
      <c r="HD8" s="33">
        <v>45</v>
      </c>
      <c r="HE8" s="33">
        <v>39</v>
      </c>
      <c r="HF8" s="33">
        <v>55</v>
      </c>
      <c r="HG8" s="33">
        <v>99</v>
      </c>
      <c r="HH8" s="33">
        <v>99</v>
      </c>
      <c r="HI8" s="33">
        <v>70</v>
      </c>
      <c r="HJ8" s="33">
        <v>45</v>
      </c>
      <c r="HK8" s="33">
        <v>39</v>
      </c>
      <c r="HL8" s="33">
        <v>73</v>
      </c>
      <c r="HM8" s="33">
        <v>103</v>
      </c>
      <c r="HN8" s="33">
        <v>70</v>
      </c>
      <c r="HO8" s="33">
        <v>45</v>
      </c>
      <c r="HP8" s="33">
        <v>39</v>
      </c>
      <c r="HQ8" s="33">
        <v>73</v>
      </c>
      <c r="HR8" s="33">
        <v>70</v>
      </c>
      <c r="HS8" s="33">
        <v>45</v>
      </c>
      <c r="HT8" s="33">
        <v>39</v>
      </c>
      <c r="HU8" s="33">
        <v>73</v>
      </c>
      <c r="HV8" s="33">
        <v>45</v>
      </c>
      <c r="HW8" s="33">
        <v>39</v>
      </c>
      <c r="HX8" s="33">
        <v>70</v>
      </c>
      <c r="HY8" s="33">
        <v>39</v>
      </c>
      <c r="HZ8" s="33">
        <v>45</v>
      </c>
      <c r="IA8" s="33">
        <v>39</v>
      </c>
      <c r="IB8" s="33">
        <v>99</v>
      </c>
      <c r="IC8" s="33">
        <v>99</v>
      </c>
      <c r="ID8" s="33">
        <v>70</v>
      </c>
      <c r="IE8" s="33">
        <v>55</v>
      </c>
      <c r="IF8" s="33">
        <v>55</v>
      </c>
      <c r="IG8" s="33">
        <v>73</v>
      </c>
      <c r="IH8" s="33">
        <v>103</v>
      </c>
      <c r="II8" s="33">
        <v>70</v>
      </c>
      <c r="IJ8" s="33">
        <v>55</v>
      </c>
      <c r="IK8" s="33">
        <v>55</v>
      </c>
      <c r="IL8" s="33">
        <v>73</v>
      </c>
      <c r="IM8" s="33">
        <v>70</v>
      </c>
      <c r="IN8" s="33">
        <v>55</v>
      </c>
      <c r="IO8" s="33">
        <v>55</v>
      </c>
      <c r="IP8" s="33">
        <v>73</v>
      </c>
      <c r="IQ8" s="33">
        <v>55</v>
      </c>
      <c r="IR8" s="33">
        <v>55</v>
      </c>
      <c r="IS8" s="33">
        <v>70</v>
      </c>
      <c r="IT8" s="33">
        <v>45</v>
      </c>
      <c r="IU8" s="33">
        <v>55</v>
      </c>
      <c r="IV8" s="33">
        <v>55</v>
      </c>
      <c r="IW8" s="33">
        <v>103</v>
      </c>
      <c r="IX8" s="33">
        <v>99</v>
      </c>
      <c r="IY8" s="33">
        <v>99</v>
      </c>
      <c r="IZ8" s="33">
        <v>99</v>
      </c>
      <c r="JA8" s="33">
        <v>99</v>
      </c>
      <c r="JB8" s="33">
        <v>99</v>
      </c>
      <c r="JC8" s="33">
        <v>99</v>
      </c>
      <c r="JD8" s="33">
        <v>99</v>
      </c>
      <c r="JE8" s="33">
        <v>99</v>
      </c>
      <c r="JF8" s="33">
        <v>70</v>
      </c>
      <c r="JG8" s="33">
        <v>70</v>
      </c>
      <c r="JH8" s="33">
        <v>73</v>
      </c>
      <c r="JI8" s="33">
        <v>45</v>
      </c>
      <c r="JJ8" s="33">
        <v>73</v>
      </c>
      <c r="JK8" s="33">
        <v>73</v>
      </c>
      <c r="JL8" s="33">
        <v>103</v>
      </c>
      <c r="JM8" s="33">
        <v>103</v>
      </c>
      <c r="JN8" s="33">
        <v>103</v>
      </c>
      <c r="JO8" s="33">
        <v>103</v>
      </c>
      <c r="JP8" s="33">
        <v>70</v>
      </c>
      <c r="JQ8" s="33">
        <v>70</v>
      </c>
      <c r="JR8" s="33">
        <v>73</v>
      </c>
      <c r="JS8" s="33">
        <v>45</v>
      </c>
      <c r="JT8" s="33">
        <v>73</v>
      </c>
      <c r="JU8" s="33">
        <v>73</v>
      </c>
      <c r="JV8" s="33">
        <v>70</v>
      </c>
      <c r="JW8" s="33">
        <v>70</v>
      </c>
      <c r="JX8" s="33">
        <v>73</v>
      </c>
      <c r="JY8" s="33">
        <v>45</v>
      </c>
      <c r="JZ8" s="33">
        <v>73</v>
      </c>
      <c r="KA8" s="33">
        <v>73</v>
      </c>
      <c r="KB8" s="33">
        <v>45</v>
      </c>
      <c r="KC8" s="33">
        <v>70</v>
      </c>
      <c r="KD8" s="33">
        <v>70</v>
      </c>
      <c r="KE8" s="33">
        <v>45</v>
      </c>
      <c r="KF8" s="10">
        <v>112</v>
      </c>
      <c r="KG8" s="10">
        <v>124</v>
      </c>
      <c r="KH8" s="10">
        <v>89</v>
      </c>
      <c r="KI8" s="10">
        <v>95</v>
      </c>
      <c r="KJ8" s="10">
        <v>124</v>
      </c>
      <c r="KK8" s="10">
        <v>124</v>
      </c>
      <c r="KL8" s="10">
        <v>124</v>
      </c>
      <c r="KM8" s="10">
        <v>124</v>
      </c>
      <c r="KN8" s="10">
        <v>89</v>
      </c>
      <c r="KO8" s="10">
        <v>89</v>
      </c>
      <c r="KP8" s="10">
        <v>115</v>
      </c>
      <c r="KQ8" s="10">
        <v>112</v>
      </c>
      <c r="KR8" s="10">
        <v>89</v>
      </c>
      <c r="KS8" s="10">
        <v>95</v>
      </c>
      <c r="KT8" s="10">
        <v>112</v>
      </c>
      <c r="KU8" s="10">
        <v>112</v>
      </c>
      <c r="KV8" s="10">
        <v>112</v>
      </c>
      <c r="KW8" s="10">
        <v>112</v>
      </c>
      <c r="KX8" s="10">
        <v>89</v>
      </c>
      <c r="KY8" s="10">
        <v>89</v>
      </c>
      <c r="KZ8" s="10">
        <v>112</v>
      </c>
      <c r="LA8" s="10">
        <v>89</v>
      </c>
      <c r="LB8" s="10">
        <v>95</v>
      </c>
      <c r="LC8" s="10">
        <v>149</v>
      </c>
      <c r="LD8" s="10">
        <v>154</v>
      </c>
      <c r="LE8" s="10">
        <v>129</v>
      </c>
      <c r="LF8" s="10">
        <v>135</v>
      </c>
      <c r="LG8" s="10">
        <v>89</v>
      </c>
      <c r="LH8" s="10">
        <v>89</v>
      </c>
      <c r="LI8" s="10">
        <v>115</v>
      </c>
      <c r="LJ8" s="10">
        <v>89</v>
      </c>
      <c r="LK8" s="10">
        <v>89</v>
      </c>
      <c r="LL8" s="10">
        <v>89</v>
      </c>
      <c r="LM8" s="10">
        <v>89</v>
      </c>
      <c r="LN8" s="10">
        <v>89</v>
      </c>
      <c r="LO8" s="10">
        <v>78</v>
      </c>
      <c r="LP8" s="10">
        <v>74</v>
      </c>
      <c r="LQ8" s="10">
        <v>89</v>
      </c>
      <c r="LR8" s="10">
        <v>95</v>
      </c>
      <c r="LS8" s="10">
        <v>95</v>
      </c>
      <c r="LT8" s="10">
        <v>95</v>
      </c>
      <c r="LU8" s="10">
        <v>95</v>
      </c>
      <c r="LV8" s="10">
        <v>89</v>
      </c>
      <c r="LW8" s="10">
        <v>89</v>
      </c>
      <c r="LX8" s="10">
        <v>95</v>
      </c>
      <c r="LY8" s="10">
        <v>149</v>
      </c>
      <c r="LZ8" s="10">
        <v>129</v>
      </c>
      <c r="MA8" s="10">
        <v>135</v>
      </c>
      <c r="MB8" s="10">
        <v>89</v>
      </c>
      <c r="MC8" s="10">
        <v>89</v>
      </c>
      <c r="MD8" s="10">
        <v>115</v>
      </c>
      <c r="ME8" s="10">
        <v>129</v>
      </c>
      <c r="MF8" s="10">
        <v>135</v>
      </c>
      <c r="MG8" s="10">
        <v>89</v>
      </c>
      <c r="MH8" s="10">
        <v>89</v>
      </c>
      <c r="MI8" s="10">
        <v>115</v>
      </c>
      <c r="MJ8" s="10">
        <v>129</v>
      </c>
      <c r="MK8" s="10">
        <v>89</v>
      </c>
      <c r="ML8" s="10">
        <v>89</v>
      </c>
      <c r="MM8" s="10">
        <v>115</v>
      </c>
      <c r="MN8" s="10">
        <v>89</v>
      </c>
      <c r="MO8" s="10">
        <v>89</v>
      </c>
      <c r="MP8" s="10">
        <v>115</v>
      </c>
      <c r="MQ8" s="10">
        <v>78</v>
      </c>
      <c r="MR8" s="10">
        <v>89</v>
      </c>
      <c r="MS8" s="10">
        <v>89</v>
      </c>
      <c r="MT8" s="10">
        <v>124</v>
      </c>
      <c r="MU8" s="10">
        <v>112</v>
      </c>
      <c r="MV8" s="10">
        <v>112</v>
      </c>
      <c r="MW8" s="10">
        <v>124</v>
      </c>
      <c r="MX8" s="10">
        <v>124</v>
      </c>
      <c r="MY8" s="10">
        <v>124</v>
      </c>
      <c r="MZ8" s="10">
        <v>124</v>
      </c>
      <c r="NA8" s="10">
        <v>112</v>
      </c>
      <c r="NB8" s="10">
        <v>112</v>
      </c>
      <c r="NC8" s="10">
        <v>115</v>
      </c>
      <c r="ND8" s="10">
        <v>124</v>
      </c>
      <c r="NE8" s="10">
        <v>124</v>
      </c>
      <c r="NF8" s="10">
        <v>149</v>
      </c>
      <c r="NG8" s="10">
        <v>154</v>
      </c>
      <c r="NH8" s="10">
        <v>129</v>
      </c>
      <c r="NI8" s="10">
        <v>135</v>
      </c>
      <c r="NJ8" s="10">
        <v>124</v>
      </c>
      <c r="NK8" s="10">
        <v>124</v>
      </c>
      <c r="NL8" s="10">
        <v>124</v>
      </c>
      <c r="NM8" s="10">
        <v>95</v>
      </c>
      <c r="NN8" s="10">
        <v>124</v>
      </c>
      <c r="NO8" s="10">
        <v>124</v>
      </c>
      <c r="NP8" s="10">
        <v>124</v>
      </c>
      <c r="NQ8" s="10">
        <v>124</v>
      </c>
      <c r="NR8" s="10">
        <v>78</v>
      </c>
      <c r="NS8" s="10">
        <v>74</v>
      </c>
      <c r="NT8" s="10">
        <v>115</v>
      </c>
      <c r="NU8" s="10">
        <v>124</v>
      </c>
      <c r="NV8" s="10">
        <v>124</v>
      </c>
      <c r="NW8" s="10">
        <v>124</v>
      </c>
      <c r="NX8" s="10">
        <v>124</v>
      </c>
      <c r="NY8" s="10">
        <v>95</v>
      </c>
      <c r="NZ8" s="10">
        <v>95</v>
      </c>
      <c r="OA8" s="10">
        <v>115</v>
      </c>
      <c r="OB8" s="10">
        <v>149</v>
      </c>
      <c r="OC8" s="10">
        <v>129</v>
      </c>
      <c r="OD8" s="10">
        <v>135</v>
      </c>
      <c r="OE8" s="10">
        <v>124</v>
      </c>
      <c r="OF8" s="10">
        <v>124</v>
      </c>
      <c r="OG8" s="10">
        <v>124</v>
      </c>
      <c r="OH8" s="10">
        <v>129</v>
      </c>
      <c r="OI8" s="10">
        <v>135</v>
      </c>
      <c r="OJ8" s="10">
        <v>124</v>
      </c>
      <c r="OK8" s="10">
        <v>124</v>
      </c>
      <c r="OL8" s="10">
        <v>124</v>
      </c>
      <c r="OM8" s="10">
        <v>129</v>
      </c>
      <c r="ON8" s="10">
        <v>124</v>
      </c>
      <c r="OO8" s="10">
        <v>124</v>
      </c>
      <c r="OP8" s="10">
        <v>124</v>
      </c>
      <c r="OQ8" s="10">
        <v>124</v>
      </c>
      <c r="OR8" s="10">
        <v>124</v>
      </c>
      <c r="OS8" s="10">
        <v>124</v>
      </c>
      <c r="OT8" s="10">
        <v>78</v>
      </c>
      <c r="OU8" s="10">
        <v>115</v>
      </c>
      <c r="OV8" s="10">
        <v>115</v>
      </c>
      <c r="OW8" s="10">
        <v>112</v>
      </c>
      <c r="OX8" s="10">
        <v>112</v>
      </c>
      <c r="OY8" s="10">
        <v>149</v>
      </c>
      <c r="OZ8" s="10">
        <v>154</v>
      </c>
      <c r="PA8" s="10">
        <v>129</v>
      </c>
      <c r="PB8" s="10">
        <v>135</v>
      </c>
      <c r="PC8" s="10">
        <v>112</v>
      </c>
      <c r="PD8" s="10">
        <v>112</v>
      </c>
      <c r="PE8" s="10">
        <v>115</v>
      </c>
      <c r="PF8" s="10">
        <v>95</v>
      </c>
      <c r="PG8" s="10">
        <v>112</v>
      </c>
      <c r="PH8" s="10">
        <v>112</v>
      </c>
      <c r="PI8" s="10">
        <v>112</v>
      </c>
      <c r="PJ8" s="10">
        <v>112</v>
      </c>
      <c r="PK8" s="10">
        <v>78</v>
      </c>
      <c r="PL8" s="10">
        <v>74</v>
      </c>
      <c r="PM8" s="10">
        <v>112</v>
      </c>
      <c r="PN8" s="10">
        <v>112</v>
      </c>
      <c r="PO8" s="10">
        <v>112</v>
      </c>
      <c r="PP8" s="10">
        <v>112</v>
      </c>
      <c r="PQ8" s="10">
        <v>112</v>
      </c>
      <c r="PR8" s="10">
        <v>95</v>
      </c>
      <c r="PS8" s="10">
        <v>95</v>
      </c>
      <c r="PT8" s="10">
        <v>112</v>
      </c>
      <c r="PU8" s="10">
        <v>149</v>
      </c>
      <c r="PV8" s="10">
        <v>129</v>
      </c>
      <c r="PW8" s="10">
        <v>135</v>
      </c>
      <c r="PX8" s="10">
        <v>112</v>
      </c>
      <c r="PY8" s="10">
        <v>112</v>
      </c>
      <c r="PZ8" s="10">
        <v>115</v>
      </c>
      <c r="QA8" s="10">
        <v>129</v>
      </c>
      <c r="QB8" s="10">
        <v>135</v>
      </c>
      <c r="QC8" s="10">
        <v>112</v>
      </c>
      <c r="QD8" s="10">
        <v>112</v>
      </c>
      <c r="QE8" s="10">
        <v>115</v>
      </c>
      <c r="QF8" s="10">
        <v>129</v>
      </c>
      <c r="QG8" s="10">
        <v>112</v>
      </c>
      <c r="QH8" s="10">
        <v>112</v>
      </c>
      <c r="QI8" s="10">
        <v>115</v>
      </c>
      <c r="QJ8" s="10">
        <v>112</v>
      </c>
      <c r="QK8" s="10">
        <v>112</v>
      </c>
      <c r="QL8" s="10">
        <v>115</v>
      </c>
      <c r="QM8" s="10">
        <v>78</v>
      </c>
      <c r="QN8" s="10">
        <v>112</v>
      </c>
      <c r="QO8" s="10">
        <v>112</v>
      </c>
      <c r="QP8" s="10">
        <v>95</v>
      </c>
      <c r="QQ8" s="10">
        <v>149</v>
      </c>
      <c r="QR8" s="10">
        <v>154</v>
      </c>
      <c r="QS8" s="10">
        <v>129</v>
      </c>
      <c r="QT8" s="10">
        <v>135</v>
      </c>
      <c r="QU8" s="10">
        <v>78</v>
      </c>
      <c r="QV8" s="10">
        <v>74</v>
      </c>
      <c r="QW8" s="10">
        <v>115</v>
      </c>
      <c r="QX8" s="10">
        <v>149</v>
      </c>
      <c r="QY8" s="10">
        <v>154</v>
      </c>
      <c r="QZ8" s="10">
        <v>129</v>
      </c>
      <c r="RA8" s="10">
        <v>135</v>
      </c>
      <c r="RB8" s="10">
        <v>95</v>
      </c>
      <c r="RC8" s="10">
        <v>95</v>
      </c>
      <c r="RD8" s="10">
        <v>115</v>
      </c>
      <c r="RE8" s="10">
        <v>154</v>
      </c>
      <c r="RF8" s="10">
        <v>149</v>
      </c>
      <c r="RG8" s="10">
        <v>149</v>
      </c>
      <c r="RH8" s="10">
        <v>149</v>
      </c>
      <c r="RI8" s="10">
        <v>149</v>
      </c>
      <c r="RJ8" s="10">
        <v>149</v>
      </c>
      <c r="RK8" s="10">
        <v>154</v>
      </c>
      <c r="RL8" s="10">
        <v>154</v>
      </c>
      <c r="RM8" s="10">
        <v>154</v>
      </c>
      <c r="RN8" s="10">
        <v>154</v>
      </c>
      <c r="RO8" s="10">
        <v>154</v>
      </c>
      <c r="RP8" s="10">
        <v>135</v>
      </c>
      <c r="RQ8" s="10">
        <v>129</v>
      </c>
      <c r="RR8" s="10">
        <v>129</v>
      </c>
      <c r="RS8" s="10">
        <v>129</v>
      </c>
      <c r="RT8" s="10">
        <v>135</v>
      </c>
      <c r="RU8" s="10">
        <v>135</v>
      </c>
      <c r="RV8" s="10">
        <v>135</v>
      </c>
      <c r="RW8" s="10">
        <v>78</v>
      </c>
      <c r="RX8" s="10">
        <v>115</v>
      </c>
      <c r="RY8" s="10">
        <v>115</v>
      </c>
      <c r="RZ8" s="10">
        <v>95</v>
      </c>
      <c r="SA8" s="10">
        <v>95</v>
      </c>
      <c r="SB8" s="10">
        <v>95</v>
      </c>
      <c r="SC8" s="10">
        <v>95</v>
      </c>
      <c r="SD8" s="10">
        <v>78</v>
      </c>
      <c r="SE8" s="10">
        <v>74</v>
      </c>
      <c r="SF8" s="10">
        <v>95</v>
      </c>
      <c r="SG8" s="10">
        <v>149</v>
      </c>
      <c r="SH8" s="10">
        <v>129</v>
      </c>
      <c r="SI8" s="10">
        <v>135</v>
      </c>
      <c r="SJ8" s="10">
        <v>78</v>
      </c>
      <c r="SK8" s="10">
        <v>74</v>
      </c>
      <c r="SL8" s="10">
        <v>115</v>
      </c>
      <c r="SM8" s="10">
        <v>129</v>
      </c>
      <c r="SN8" s="10">
        <v>135</v>
      </c>
      <c r="SO8" s="10">
        <v>78</v>
      </c>
      <c r="SP8" s="10">
        <v>74</v>
      </c>
      <c r="SQ8" s="10">
        <v>115</v>
      </c>
      <c r="SR8" s="10">
        <v>129</v>
      </c>
      <c r="SS8" s="10">
        <v>78</v>
      </c>
      <c r="ST8" s="10">
        <v>74</v>
      </c>
      <c r="SU8" s="10">
        <v>115</v>
      </c>
      <c r="SV8" s="10">
        <v>78</v>
      </c>
      <c r="SW8" s="10">
        <v>74</v>
      </c>
      <c r="SX8" s="10">
        <v>115</v>
      </c>
      <c r="SY8" s="10">
        <v>74</v>
      </c>
      <c r="SZ8" s="10">
        <v>78</v>
      </c>
      <c r="TA8" s="10">
        <v>74</v>
      </c>
      <c r="TB8" s="10">
        <v>149</v>
      </c>
      <c r="TC8" s="10">
        <v>129</v>
      </c>
      <c r="TD8" s="10">
        <v>135</v>
      </c>
      <c r="TE8" s="10">
        <v>95</v>
      </c>
      <c r="TF8" s="10">
        <v>95</v>
      </c>
      <c r="TG8" s="10">
        <v>115</v>
      </c>
      <c r="TH8" s="10">
        <v>129</v>
      </c>
      <c r="TI8" s="10">
        <v>135</v>
      </c>
      <c r="TJ8" s="10">
        <v>95</v>
      </c>
      <c r="TK8" s="10">
        <v>95</v>
      </c>
      <c r="TL8" s="10">
        <v>115</v>
      </c>
      <c r="TM8" s="10">
        <v>129</v>
      </c>
      <c r="TN8" s="10">
        <v>95</v>
      </c>
      <c r="TO8" s="10">
        <v>95</v>
      </c>
      <c r="TP8" s="10">
        <v>115</v>
      </c>
      <c r="TQ8" s="10">
        <v>95</v>
      </c>
      <c r="TR8" s="10">
        <v>95</v>
      </c>
      <c r="TS8" s="10">
        <v>115</v>
      </c>
      <c r="TT8" s="10">
        <v>78</v>
      </c>
      <c r="TU8" s="10">
        <v>95</v>
      </c>
      <c r="TV8" s="10">
        <v>95</v>
      </c>
      <c r="TW8" s="10">
        <v>149</v>
      </c>
      <c r="TX8" s="10">
        <v>149</v>
      </c>
      <c r="TY8" s="10">
        <v>149</v>
      </c>
      <c r="TZ8" s="10">
        <v>149</v>
      </c>
      <c r="UA8" s="10">
        <v>149</v>
      </c>
      <c r="UB8" s="10">
        <v>135</v>
      </c>
      <c r="UC8" s="10">
        <v>129</v>
      </c>
      <c r="UD8" s="10">
        <v>129</v>
      </c>
      <c r="UE8" s="10">
        <v>129</v>
      </c>
      <c r="UF8" s="10">
        <v>135</v>
      </c>
      <c r="UG8" s="10">
        <v>135</v>
      </c>
      <c r="UH8" s="10">
        <v>135</v>
      </c>
      <c r="UI8" s="10">
        <v>78</v>
      </c>
      <c r="UJ8" s="10">
        <v>115</v>
      </c>
      <c r="UK8" s="10">
        <v>115</v>
      </c>
      <c r="UL8" s="10">
        <v>135</v>
      </c>
      <c r="UM8" s="10">
        <v>129</v>
      </c>
      <c r="UN8" s="10">
        <v>129</v>
      </c>
      <c r="UO8" s="10">
        <v>129</v>
      </c>
      <c r="UP8" s="10">
        <v>135</v>
      </c>
      <c r="UQ8" s="10">
        <v>135</v>
      </c>
      <c r="UR8" s="10">
        <v>135</v>
      </c>
      <c r="US8" s="10">
        <v>78</v>
      </c>
      <c r="UT8" s="10">
        <v>115</v>
      </c>
      <c r="UU8" s="10">
        <v>115</v>
      </c>
      <c r="UV8" s="10">
        <v>129</v>
      </c>
      <c r="UW8" s="10">
        <v>129</v>
      </c>
      <c r="UX8" s="10">
        <v>129</v>
      </c>
      <c r="UY8" s="10">
        <v>78</v>
      </c>
      <c r="UZ8" s="10">
        <v>115</v>
      </c>
      <c r="VA8" s="10">
        <v>115</v>
      </c>
      <c r="VB8" s="10">
        <v>78</v>
      </c>
      <c r="VC8" s="10">
        <v>115</v>
      </c>
      <c r="VD8" s="10">
        <v>115</v>
      </c>
      <c r="VE8" s="10">
        <v>78</v>
      </c>
      <c r="VF8" s="34">
        <v>244</v>
      </c>
      <c r="VG8" s="34">
        <v>244</v>
      </c>
      <c r="VH8" s="34">
        <v>169</v>
      </c>
      <c r="VI8" s="34">
        <v>169</v>
      </c>
      <c r="VJ8" s="34">
        <v>244</v>
      </c>
      <c r="VK8" s="34">
        <v>244</v>
      </c>
      <c r="VL8" s="34">
        <v>237</v>
      </c>
      <c r="VM8" s="34">
        <v>226</v>
      </c>
      <c r="VN8" s="34">
        <v>169</v>
      </c>
      <c r="VO8" s="34">
        <v>169</v>
      </c>
      <c r="VP8" s="34">
        <v>244</v>
      </c>
      <c r="VQ8" s="34">
        <v>267</v>
      </c>
      <c r="VR8" s="34">
        <v>169</v>
      </c>
      <c r="VS8" s="34">
        <v>169</v>
      </c>
      <c r="VT8" s="34">
        <v>267</v>
      </c>
      <c r="VU8" s="34">
        <v>267</v>
      </c>
      <c r="VV8" s="34">
        <v>237</v>
      </c>
      <c r="VW8" s="34">
        <v>226</v>
      </c>
      <c r="VX8" s="34">
        <v>169</v>
      </c>
      <c r="VY8" s="34">
        <v>169</v>
      </c>
      <c r="VZ8" s="34">
        <v>267</v>
      </c>
      <c r="WA8" s="34">
        <v>169</v>
      </c>
      <c r="WB8" s="34">
        <v>169</v>
      </c>
      <c r="WC8" s="34">
        <v>312</v>
      </c>
      <c r="WD8" s="34">
        <v>319</v>
      </c>
      <c r="WE8" s="34">
        <v>237</v>
      </c>
      <c r="WF8" s="34">
        <v>226</v>
      </c>
      <c r="WG8" s="34">
        <v>169</v>
      </c>
      <c r="WH8" s="34">
        <v>169</v>
      </c>
      <c r="WI8" s="34">
        <v>284</v>
      </c>
      <c r="WJ8" s="34">
        <v>147</v>
      </c>
      <c r="WK8" s="34">
        <v>169</v>
      </c>
      <c r="WL8" s="34">
        <v>169</v>
      </c>
      <c r="WM8" s="34">
        <v>169</v>
      </c>
      <c r="WN8" s="34">
        <v>169</v>
      </c>
      <c r="WO8" s="34">
        <v>150</v>
      </c>
      <c r="WP8" s="34">
        <v>148</v>
      </c>
      <c r="WQ8" s="34">
        <v>169</v>
      </c>
      <c r="WR8" s="34">
        <v>169</v>
      </c>
      <c r="WS8" s="34">
        <v>169</v>
      </c>
      <c r="WT8" s="34">
        <v>169</v>
      </c>
      <c r="WU8" s="34">
        <v>169</v>
      </c>
      <c r="WV8" s="34">
        <v>150</v>
      </c>
      <c r="WW8" s="34">
        <v>148</v>
      </c>
      <c r="WX8" s="34">
        <v>169</v>
      </c>
      <c r="WY8" s="34">
        <v>312</v>
      </c>
      <c r="WZ8" s="34">
        <v>237</v>
      </c>
      <c r="XA8" s="34">
        <v>226</v>
      </c>
      <c r="XB8" s="34">
        <v>169</v>
      </c>
      <c r="XC8" s="34">
        <v>169</v>
      </c>
      <c r="XD8" s="34">
        <v>284</v>
      </c>
      <c r="XE8" s="34">
        <v>237</v>
      </c>
      <c r="XF8" s="34">
        <v>226</v>
      </c>
      <c r="XG8" s="34">
        <v>169</v>
      </c>
      <c r="XH8" s="34">
        <v>169</v>
      </c>
      <c r="XI8" s="34">
        <v>284</v>
      </c>
      <c r="XJ8" s="34">
        <v>226</v>
      </c>
      <c r="XK8" s="34">
        <v>169</v>
      </c>
      <c r="XL8" s="34">
        <v>169</v>
      </c>
      <c r="XM8" s="34">
        <v>237</v>
      </c>
      <c r="XN8" s="34">
        <v>169</v>
      </c>
      <c r="XO8" s="34">
        <v>169</v>
      </c>
      <c r="XP8" s="34">
        <v>226</v>
      </c>
      <c r="XQ8" s="34">
        <v>150</v>
      </c>
      <c r="XR8" s="34">
        <v>169</v>
      </c>
      <c r="XS8" s="34">
        <v>169</v>
      </c>
      <c r="XT8" s="34">
        <v>267</v>
      </c>
      <c r="XU8" s="34">
        <v>244</v>
      </c>
      <c r="XV8" s="34">
        <v>244</v>
      </c>
      <c r="XW8" s="34">
        <v>267</v>
      </c>
      <c r="XX8" s="34">
        <v>267</v>
      </c>
      <c r="XY8" s="34">
        <v>244</v>
      </c>
      <c r="XZ8" s="34">
        <v>244</v>
      </c>
      <c r="YA8" s="34">
        <v>244</v>
      </c>
      <c r="YB8" s="34">
        <v>244</v>
      </c>
      <c r="YC8" s="34">
        <v>267</v>
      </c>
      <c r="YD8" s="34">
        <v>244</v>
      </c>
      <c r="YE8" s="34">
        <v>244</v>
      </c>
      <c r="YF8" s="34">
        <v>312</v>
      </c>
      <c r="YG8" s="34">
        <v>319</v>
      </c>
      <c r="YH8" s="34">
        <v>244</v>
      </c>
      <c r="YI8" s="34">
        <v>244</v>
      </c>
      <c r="YJ8" s="34">
        <v>244</v>
      </c>
      <c r="YK8" s="34">
        <v>244</v>
      </c>
      <c r="YL8" s="34">
        <v>284</v>
      </c>
      <c r="YM8" s="34">
        <v>147</v>
      </c>
      <c r="YN8" s="34">
        <v>244</v>
      </c>
      <c r="YO8" s="34">
        <v>244</v>
      </c>
      <c r="YP8" s="34">
        <v>237</v>
      </c>
      <c r="YQ8" s="34">
        <v>226</v>
      </c>
      <c r="YR8" s="34">
        <v>150</v>
      </c>
      <c r="YS8" s="34">
        <v>148</v>
      </c>
      <c r="YT8" s="34">
        <v>244</v>
      </c>
      <c r="YU8" s="34">
        <v>244</v>
      </c>
      <c r="YV8" s="34">
        <v>244</v>
      </c>
      <c r="YW8" s="34">
        <v>237</v>
      </c>
      <c r="YX8" s="34">
        <v>226</v>
      </c>
      <c r="YY8" s="34">
        <v>150</v>
      </c>
      <c r="YZ8" s="34">
        <v>148</v>
      </c>
      <c r="ZA8" s="34">
        <v>244</v>
      </c>
      <c r="ZB8" s="34">
        <v>312</v>
      </c>
      <c r="ZC8" s="34">
        <v>244</v>
      </c>
      <c r="ZD8" s="34">
        <v>244</v>
      </c>
      <c r="ZE8" s="34">
        <v>244</v>
      </c>
      <c r="ZF8" s="34">
        <v>244</v>
      </c>
      <c r="ZG8" s="34">
        <v>284</v>
      </c>
      <c r="ZH8" s="34">
        <v>244</v>
      </c>
      <c r="ZI8" s="34">
        <v>244</v>
      </c>
      <c r="ZJ8" s="34">
        <v>244</v>
      </c>
      <c r="ZK8" s="34">
        <v>244</v>
      </c>
      <c r="ZL8" s="34">
        <v>284</v>
      </c>
      <c r="ZM8" s="34">
        <v>237</v>
      </c>
      <c r="ZN8" s="34">
        <v>237</v>
      </c>
      <c r="ZO8" s="34">
        <v>237</v>
      </c>
      <c r="ZP8" s="34">
        <v>244</v>
      </c>
      <c r="ZQ8" s="34">
        <v>226</v>
      </c>
      <c r="ZR8" s="34">
        <v>226</v>
      </c>
      <c r="ZS8" s="34">
        <v>244</v>
      </c>
      <c r="ZT8" s="34">
        <v>150</v>
      </c>
      <c r="ZU8" s="34">
        <v>244</v>
      </c>
      <c r="ZV8" s="34">
        <v>244</v>
      </c>
      <c r="ZW8" s="34">
        <v>267</v>
      </c>
      <c r="ZX8" s="34">
        <v>267</v>
      </c>
      <c r="ZY8" s="34">
        <v>312</v>
      </c>
      <c r="ZZ8" s="34">
        <v>319</v>
      </c>
      <c r="AAA8" s="34">
        <v>267</v>
      </c>
      <c r="AAB8" s="34">
        <v>267</v>
      </c>
      <c r="AAC8" s="34">
        <v>267</v>
      </c>
      <c r="AAD8" s="34">
        <v>267</v>
      </c>
      <c r="AAE8" s="34">
        <v>284</v>
      </c>
      <c r="AAF8" s="34">
        <v>147</v>
      </c>
      <c r="AAG8" s="34">
        <v>267</v>
      </c>
      <c r="AAH8" s="34">
        <v>267</v>
      </c>
      <c r="AAI8" s="34">
        <v>237</v>
      </c>
      <c r="AAJ8" s="34">
        <v>226</v>
      </c>
      <c r="AAK8" s="34">
        <v>150</v>
      </c>
      <c r="AAL8" s="34">
        <v>148</v>
      </c>
      <c r="AAM8" s="34">
        <v>267</v>
      </c>
      <c r="AAN8" s="34">
        <v>267</v>
      </c>
      <c r="AAO8" s="34">
        <v>267</v>
      </c>
      <c r="AAP8" s="34">
        <v>237</v>
      </c>
      <c r="AAQ8" s="34">
        <v>226</v>
      </c>
      <c r="AAR8" s="34">
        <v>150</v>
      </c>
      <c r="AAS8" s="34">
        <v>148</v>
      </c>
      <c r="AAT8" s="34">
        <v>267</v>
      </c>
      <c r="AAU8" s="34">
        <v>312</v>
      </c>
      <c r="AAV8" s="34">
        <v>267</v>
      </c>
      <c r="AAW8" s="34">
        <v>267</v>
      </c>
      <c r="AAX8" s="34">
        <v>267</v>
      </c>
      <c r="AAY8" s="34">
        <v>267</v>
      </c>
      <c r="AAZ8" s="34">
        <v>284</v>
      </c>
      <c r="ABA8" s="34">
        <v>267</v>
      </c>
      <c r="ABB8" s="34">
        <v>267</v>
      </c>
      <c r="ABC8" s="34">
        <v>267</v>
      </c>
      <c r="ABD8" s="34">
        <v>267</v>
      </c>
      <c r="ABE8" s="34">
        <v>284</v>
      </c>
      <c r="ABF8" s="34">
        <v>237</v>
      </c>
      <c r="ABG8" s="34">
        <v>237</v>
      </c>
      <c r="ABH8" s="34">
        <v>237</v>
      </c>
      <c r="ABI8" s="34">
        <v>267</v>
      </c>
      <c r="ABJ8" s="34">
        <v>226</v>
      </c>
      <c r="ABK8" s="34">
        <v>226</v>
      </c>
      <c r="ABL8" s="34">
        <v>267</v>
      </c>
      <c r="ABM8" s="34">
        <v>150</v>
      </c>
      <c r="ABN8" s="34">
        <v>267</v>
      </c>
      <c r="ABO8" s="34">
        <v>267</v>
      </c>
      <c r="ABP8" s="34">
        <v>147</v>
      </c>
      <c r="ABQ8" s="34">
        <v>312</v>
      </c>
      <c r="ABR8" s="34">
        <v>319</v>
      </c>
      <c r="ABS8" s="34">
        <v>237</v>
      </c>
      <c r="ABT8" s="34">
        <v>226</v>
      </c>
      <c r="ABU8" s="34">
        <v>150</v>
      </c>
      <c r="ABV8" s="34">
        <v>148</v>
      </c>
      <c r="ABW8" s="34">
        <v>284</v>
      </c>
      <c r="ABX8" s="34">
        <v>312</v>
      </c>
      <c r="ABY8" s="34">
        <v>319</v>
      </c>
      <c r="ABZ8" s="34">
        <v>237</v>
      </c>
      <c r="ACA8" s="34">
        <v>226</v>
      </c>
      <c r="ACB8" s="34">
        <v>150</v>
      </c>
      <c r="ACC8" s="34">
        <v>148</v>
      </c>
      <c r="ACD8" s="34">
        <v>284</v>
      </c>
      <c r="ACE8" s="34">
        <v>319</v>
      </c>
      <c r="ACF8" s="34">
        <v>312</v>
      </c>
      <c r="ACG8" s="34">
        <v>312</v>
      </c>
      <c r="ACH8" s="34">
        <v>312</v>
      </c>
      <c r="ACI8" s="34">
        <v>312</v>
      </c>
      <c r="ACJ8" s="34">
        <v>312</v>
      </c>
      <c r="ACK8" s="34">
        <v>319</v>
      </c>
      <c r="ACL8" s="34">
        <v>319</v>
      </c>
      <c r="ACM8" s="34">
        <v>319</v>
      </c>
      <c r="ACN8" s="34">
        <v>319</v>
      </c>
      <c r="ACO8" s="34">
        <v>319</v>
      </c>
      <c r="ACP8" s="34">
        <v>237</v>
      </c>
      <c r="ACQ8" s="34">
        <v>237</v>
      </c>
      <c r="ACR8" s="34">
        <v>237</v>
      </c>
      <c r="ACS8" s="34">
        <v>284</v>
      </c>
      <c r="ACT8" s="34">
        <v>226</v>
      </c>
      <c r="ACU8" s="34">
        <v>226</v>
      </c>
      <c r="ACV8" s="34">
        <v>284</v>
      </c>
      <c r="ACW8" s="34">
        <v>150</v>
      </c>
      <c r="ACX8" s="34">
        <v>284</v>
      </c>
      <c r="ACY8" s="34">
        <v>284</v>
      </c>
      <c r="ACZ8" s="34">
        <v>147</v>
      </c>
      <c r="ADA8" s="34">
        <v>147</v>
      </c>
      <c r="ADB8" s="34">
        <v>147</v>
      </c>
      <c r="ADC8" s="34">
        <v>147</v>
      </c>
      <c r="ADD8" s="34">
        <v>147</v>
      </c>
      <c r="ADE8" s="34">
        <v>147</v>
      </c>
      <c r="ADF8" s="34">
        <v>147</v>
      </c>
      <c r="ADG8" s="34">
        <v>312</v>
      </c>
      <c r="ADH8" s="34">
        <v>237</v>
      </c>
      <c r="ADI8" s="34">
        <v>226</v>
      </c>
      <c r="ADJ8" s="34">
        <v>150</v>
      </c>
      <c r="ADK8" s="34">
        <v>148</v>
      </c>
      <c r="ADL8" s="34">
        <v>284</v>
      </c>
      <c r="ADM8" s="34">
        <v>237</v>
      </c>
      <c r="ADN8" s="34">
        <v>226</v>
      </c>
      <c r="ADO8" s="34">
        <v>150</v>
      </c>
      <c r="ADP8" s="34">
        <v>148</v>
      </c>
      <c r="ADQ8" s="34">
        <v>284</v>
      </c>
      <c r="ADR8" s="34">
        <v>226</v>
      </c>
      <c r="ADS8" s="34">
        <v>150</v>
      </c>
      <c r="ADT8" s="34">
        <v>148</v>
      </c>
      <c r="ADU8" s="34">
        <v>237</v>
      </c>
      <c r="ADV8" s="34">
        <v>150</v>
      </c>
      <c r="ADW8" s="34">
        <v>148</v>
      </c>
      <c r="ADX8" s="34">
        <v>226</v>
      </c>
      <c r="ADY8" s="34">
        <v>148</v>
      </c>
      <c r="ADZ8" s="34">
        <v>150</v>
      </c>
      <c r="AEA8" s="34">
        <v>148</v>
      </c>
      <c r="AEB8" s="34">
        <v>312</v>
      </c>
      <c r="AEC8" s="34">
        <v>237</v>
      </c>
      <c r="AED8" s="34">
        <v>226</v>
      </c>
      <c r="AEE8" s="34">
        <v>150</v>
      </c>
      <c r="AEF8" s="34">
        <v>148</v>
      </c>
      <c r="AEG8" s="34">
        <v>284</v>
      </c>
      <c r="AEH8" s="34">
        <v>237</v>
      </c>
      <c r="AEI8" s="34">
        <v>226</v>
      </c>
      <c r="AEJ8" s="34">
        <v>150</v>
      </c>
      <c r="AEK8" s="34">
        <v>148</v>
      </c>
      <c r="AEL8" s="34">
        <v>284</v>
      </c>
      <c r="AEM8" s="34">
        <v>226</v>
      </c>
      <c r="AEN8" s="34">
        <v>150</v>
      </c>
      <c r="AEO8" s="34">
        <v>148</v>
      </c>
      <c r="AEP8" s="34">
        <v>237</v>
      </c>
      <c r="AEQ8" s="34">
        <v>150</v>
      </c>
      <c r="AER8" s="34">
        <v>148</v>
      </c>
      <c r="AES8" s="34">
        <v>226</v>
      </c>
      <c r="AET8" s="34">
        <v>148</v>
      </c>
      <c r="AEU8" s="34">
        <v>150</v>
      </c>
      <c r="AEV8" s="34">
        <v>148</v>
      </c>
      <c r="AEW8" s="34">
        <v>312</v>
      </c>
      <c r="AEX8" s="34">
        <v>312</v>
      </c>
      <c r="AEY8" s="34">
        <v>312</v>
      </c>
      <c r="AEZ8" s="34">
        <v>312</v>
      </c>
      <c r="AFA8" s="34">
        <v>312</v>
      </c>
      <c r="AFB8" s="34">
        <v>237</v>
      </c>
      <c r="AFC8" s="34">
        <v>237</v>
      </c>
      <c r="AFD8" s="34">
        <v>237</v>
      </c>
      <c r="AFE8" s="34">
        <v>284</v>
      </c>
      <c r="AFF8" s="34">
        <v>226</v>
      </c>
      <c r="AFG8" s="34">
        <v>226</v>
      </c>
      <c r="AFH8" s="34">
        <v>284</v>
      </c>
      <c r="AFI8" s="34">
        <v>150</v>
      </c>
      <c r="AFJ8" s="34">
        <v>284</v>
      </c>
      <c r="AFK8" s="34">
        <v>284</v>
      </c>
      <c r="AFL8" s="34">
        <v>237</v>
      </c>
      <c r="AFM8" s="34">
        <v>237</v>
      </c>
      <c r="AFN8" s="34">
        <v>237</v>
      </c>
      <c r="AFO8" s="34">
        <v>284</v>
      </c>
      <c r="AFP8" s="34">
        <v>226</v>
      </c>
      <c r="AFQ8" s="34">
        <v>226</v>
      </c>
      <c r="AFR8" s="34">
        <v>284</v>
      </c>
      <c r="AFS8" s="34">
        <v>150</v>
      </c>
      <c r="AFT8" s="34">
        <v>284</v>
      </c>
      <c r="AFU8" s="34">
        <v>284</v>
      </c>
      <c r="AFV8" s="34">
        <v>226</v>
      </c>
      <c r="AFW8" s="34">
        <v>226</v>
      </c>
      <c r="AFX8" s="34">
        <v>237</v>
      </c>
      <c r="AFY8" s="34">
        <v>150</v>
      </c>
      <c r="AFZ8" s="34">
        <v>237</v>
      </c>
      <c r="AGA8" s="34">
        <v>237</v>
      </c>
      <c r="AGB8" s="34">
        <v>150</v>
      </c>
      <c r="AGC8" s="34">
        <v>226</v>
      </c>
      <c r="AGD8" s="34">
        <v>226</v>
      </c>
      <c r="AGE8" s="34">
        <v>150</v>
      </c>
    </row>
    <row r="9" spans="1:863" x14ac:dyDescent="0.25">
      <c r="A9" s="35" t="s">
        <v>1</v>
      </c>
      <c r="B9" s="35" t="s">
        <v>2</v>
      </c>
      <c r="C9" s="35">
        <v>91</v>
      </c>
      <c r="D9" s="35">
        <v>120.5</v>
      </c>
      <c r="E9" s="41">
        <v>217.5</v>
      </c>
      <c r="F9" s="33">
        <v>39</v>
      </c>
      <c r="G9" s="33">
        <v>39</v>
      </c>
      <c r="H9" s="33">
        <v>39</v>
      </c>
      <c r="I9" s="33">
        <v>39</v>
      </c>
      <c r="J9" s="33" t="s">
        <v>439</v>
      </c>
      <c r="K9" s="33">
        <v>39</v>
      </c>
      <c r="L9" s="33">
        <v>39</v>
      </c>
      <c r="M9" s="33">
        <v>39</v>
      </c>
      <c r="N9" s="33">
        <v>39</v>
      </c>
      <c r="O9" s="33">
        <v>39</v>
      </c>
      <c r="P9" s="33">
        <v>39</v>
      </c>
      <c r="Q9" s="33">
        <v>93</v>
      </c>
      <c r="R9" s="33">
        <v>51</v>
      </c>
      <c r="S9" s="33">
        <v>89</v>
      </c>
      <c r="T9" s="33" t="s">
        <v>439</v>
      </c>
      <c r="U9" s="33">
        <v>93</v>
      </c>
      <c r="V9" s="33">
        <v>84</v>
      </c>
      <c r="W9" s="33">
        <v>93</v>
      </c>
      <c r="X9" s="33">
        <v>93</v>
      </c>
      <c r="Y9" s="33">
        <v>39</v>
      </c>
      <c r="Z9" s="33">
        <v>93</v>
      </c>
      <c r="AA9" s="33">
        <v>51</v>
      </c>
      <c r="AB9" s="33">
        <v>89</v>
      </c>
      <c r="AC9" s="33" t="s">
        <v>439</v>
      </c>
      <c r="AD9" s="33">
        <v>132</v>
      </c>
      <c r="AE9" s="33">
        <v>84</v>
      </c>
      <c r="AF9" s="33">
        <v>103</v>
      </c>
      <c r="AG9" s="33">
        <v>118</v>
      </c>
      <c r="AH9" s="33">
        <v>39</v>
      </c>
      <c r="AI9" s="33">
        <v>113</v>
      </c>
      <c r="AJ9" s="33">
        <v>51</v>
      </c>
      <c r="AK9" s="33" t="s">
        <v>439</v>
      </c>
      <c r="AL9" s="33">
        <v>51</v>
      </c>
      <c r="AM9" s="33">
        <v>51</v>
      </c>
      <c r="AN9" s="33">
        <v>51</v>
      </c>
      <c r="AO9" s="33">
        <v>51</v>
      </c>
      <c r="AP9" s="33">
        <v>39</v>
      </c>
      <c r="AQ9" s="33">
        <v>51</v>
      </c>
      <c r="AR9" s="33" t="s">
        <v>439</v>
      </c>
      <c r="AS9" s="33">
        <v>89</v>
      </c>
      <c r="AT9" s="33">
        <v>84</v>
      </c>
      <c r="AU9" s="33">
        <v>89</v>
      </c>
      <c r="AV9" s="33">
        <v>89</v>
      </c>
      <c r="AW9" s="33">
        <v>39</v>
      </c>
      <c r="AX9" s="33">
        <v>89</v>
      </c>
      <c r="AY9" s="33" t="s">
        <v>439</v>
      </c>
      <c r="AZ9" s="33" t="s">
        <v>439</v>
      </c>
      <c r="BA9" s="33" t="s">
        <v>439</v>
      </c>
      <c r="BB9" s="33" t="s">
        <v>439</v>
      </c>
      <c r="BC9" s="33" t="s">
        <v>439</v>
      </c>
      <c r="BD9" s="33" t="s">
        <v>439</v>
      </c>
      <c r="BE9" s="33">
        <v>84</v>
      </c>
      <c r="BF9" s="33">
        <v>103</v>
      </c>
      <c r="BG9" s="33">
        <v>118</v>
      </c>
      <c r="BH9" s="33">
        <v>39</v>
      </c>
      <c r="BI9" s="33">
        <v>113</v>
      </c>
      <c r="BJ9" s="33">
        <v>84</v>
      </c>
      <c r="BK9" s="33">
        <v>84</v>
      </c>
      <c r="BL9" s="33">
        <v>39</v>
      </c>
      <c r="BM9" s="33">
        <v>84</v>
      </c>
      <c r="BN9" s="33">
        <v>103</v>
      </c>
      <c r="BO9" s="33">
        <v>39</v>
      </c>
      <c r="BP9" s="33">
        <v>103</v>
      </c>
      <c r="BQ9" s="33">
        <v>39</v>
      </c>
      <c r="BR9" s="33">
        <v>113</v>
      </c>
      <c r="BS9" s="33">
        <v>39</v>
      </c>
      <c r="BT9" s="33">
        <v>93</v>
      </c>
      <c r="BU9" s="33">
        <v>51</v>
      </c>
      <c r="BV9" s="33">
        <v>89</v>
      </c>
      <c r="BW9" s="33" t="s">
        <v>439</v>
      </c>
      <c r="BX9" s="33">
        <v>93</v>
      </c>
      <c r="BY9" s="33">
        <v>84</v>
      </c>
      <c r="BZ9" s="33">
        <v>93</v>
      </c>
      <c r="CA9" s="33">
        <v>93</v>
      </c>
      <c r="CB9" s="33">
        <v>39</v>
      </c>
      <c r="CC9" s="33">
        <v>93</v>
      </c>
      <c r="CD9" s="33">
        <v>51</v>
      </c>
      <c r="CE9" s="33">
        <v>89</v>
      </c>
      <c r="CF9" s="33" t="s">
        <v>439</v>
      </c>
      <c r="CG9" s="33">
        <v>132</v>
      </c>
      <c r="CH9" s="33">
        <v>84</v>
      </c>
      <c r="CI9" s="33">
        <v>103</v>
      </c>
      <c r="CJ9" s="33">
        <v>118</v>
      </c>
      <c r="CK9" s="33">
        <v>39</v>
      </c>
      <c r="CL9" s="33">
        <v>113</v>
      </c>
      <c r="CM9" s="33">
        <v>51</v>
      </c>
      <c r="CN9" s="33" t="s">
        <v>439</v>
      </c>
      <c r="CO9" s="33">
        <v>51</v>
      </c>
      <c r="CP9" s="33">
        <v>51</v>
      </c>
      <c r="CQ9" s="33">
        <v>51</v>
      </c>
      <c r="CR9" s="33">
        <v>51</v>
      </c>
      <c r="CS9" s="33">
        <v>39</v>
      </c>
      <c r="CT9" s="33">
        <v>51</v>
      </c>
      <c r="CU9" s="33" t="s">
        <v>439</v>
      </c>
      <c r="CV9" s="33">
        <v>89</v>
      </c>
      <c r="CW9" s="33">
        <v>84</v>
      </c>
      <c r="CX9" s="33">
        <v>89</v>
      </c>
      <c r="CY9" s="33">
        <v>89</v>
      </c>
      <c r="CZ9" s="33">
        <v>39</v>
      </c>
      <c r="DA9" s="33">
        <v>89</v>
      </c>
      <c r="DB9" s="33" t="s">
        <v>439</v>
      </c>
      <c r="DC9" s="33" t="s">
        <v>439</v>
      </c>
      <c r="DD9" s="33" t="s">
        <v>439</v>
      </c>
      <c r="DE9" s="33" t="s">
        <v>439</v>
      </c>
      <c r="DF9" s="33" t="s">
        <v>439</v>
      </c>
      <c r="DG9" s="33" t="s">
        <v>439</v>
      </c>
      <c r="DH9" s="33">
        <v>84</v>
      </c>
      <c r="DI9" s="33">
        <v>103</v>
      </c>
      <c r="DJ9" s="33">
        <v>118</v>
      </c>
      <c r="DK9" s="33">
        <v>39</v>
      </c>
      <c r="DL9" s="33">
        <v>113</v>
      </c>
      <c r="DM9" s="33">
        <v>84</v>
      </c>
      <c r="DN9" s="33">
        <v>84</v>
      </c>
      <c r="DO9" s="33">
        <v>39</v>
      </c>
      <c r="DP9" s="33">
        <v>84</v>
      </c>
      <c r="DQ9" s="33">
        <v>103</v>
      </c>
      <c r="DR9" s="33">
        <v>39</v>
      </c>
      <c r="DS9" s="33">
        <v>103</v>
      </c>
      <c r="DT9" s="33">
        <v>39</v>
      </c>
      <c r="DU9" s="33">
        <v>113</v>
      </c>
      <c r="DV9" s="33">
        <v>39</v>
      </c>
      <c r="DW9" s="33">
        <v>93</v>
      </c>
      <c r="DX9" s="33">
        <v>93</v>
      </c>
      <c r="DY9" s="33" t="s">
        <v>439</v>
      </c>
      <c r="DZ9" s="33">
        <v>132</v>
      </c>
      <c r="EA9" s="33">
        <v>93</v>
      </c>
      <c r="EB9" s="33">
        <v>103</v>
      </c>
      <c r="EC9" s="33">
        <v>118</v>
      </c>
      <c r="ED9" s="33">
        <v>93</v>
      </c>
      <c r="EE9" s="33">
        <v>113</v>
      </c>
      <c r="EF9" s="33">
        <v>89</v>
      </c>
      <c r="EG9" s="33" t="s">
        <v>439</v>
      </c>
      <c r="EH9" s="33">
        <v>93</v>
      </c>
      <c r="EI9" s="33">
        <v>84</v>
      </c>
      <c r="EJ9" s="33">
        <v>93</v>
      </c>
      <c r="EK9" s="33">
        <v>93</v>
      </c>
      <c r="EL9" s="33">
        <v>51</v>
      </c>
      <c r="EM9" s="33">
        <v>93</v>
      </c>
      <c r="EN9" s="33" t="s">
        <v>439</v>
      </c>
      <c r="EO9" s="33">
        <v>93</v>
      </c>
      <c r="EP9" s="33">
        <v>89</v>
      </c>
      <c r="EQ9" s="33">
        <v>93</v>
      </c>
      <c r="ER9" s="33">
        <v>93</v>
      </c>
      <c r="ES9" s="33">
        <v>89</v>
      </c>
      <c r="ET9" s="33">
        <v>93</v>
      </c>
      <c r="EU9" s="33" t="s">
        <v>439</v>
      </c>
      <c r="EV9" s="33" t="s">
        <v>439</v>
      </c>
      <c r="EW9" s="33" t="s">
        <v>439</v>
      </c>
      <c r="EX9" s="33" t="s">
        <v>439</v>
      </c>
      <c r="EY9" s="33" t="s">
        <v>439</v>
      </c>
      <c r="EZ9" s="33" t="s">
        <v>439</v>
      </c>
      <c r="FA9" s="33">
        <v>93</v>
      </c>
      <c r="FB9" s="33">
        <v>103</v>
      </c>
      <c r="FC9" s="33">
        <v>118</v>
      </c>
      <c r="FD9" s="33">
        <v>93</v>
      </c>
      <c r="FE9" s="33">
        <v>113</v>
      </c>
      <c r="FF9" s="33">
        <v>93</v>
      </c>
      <c r="FG9" s="33">
        <v>93</v>
      </c>
      <c r="FH9" s="33">
        <v>84</v>
      </c>
      <c r="FI9" s="33">
        <v>93</v>
      </c>
      <c r="FJ9" s="33">
        <v>103</v>
      </c>
      <c r="FK9" s="33">
        <v>93</v>
      </c>
      <c r="FL9" s="33">
        <v>103</v>
      </c>
      <c r="FM9" s="33">
        <v>93</v>
      </c>
      <c r="FN9" s="33">
        <v>113</v>
      </c>
      <c r="FO9" s="33">
        <v>93</v>
      </c>
      <c r="FP9" s="33">
        <v>89</v>
      </c>
      <c r="FQ9" s="33" t="s">
        <v>439</v>
      </c>
      <c r="FR9" s="33">
        <v>132</v>
      </c>
      <c r="FS9" s="33">
        <v>84</v>
      </c>
      <c r="FT9" s="33">
        <v>103</v>
      </c>
      <c r="FU9" s="33">
        <v>118</v>
      </c>
      <c r="FV9" s="33">
        <v>51</v>
      </c>
      <c r="FW9" s="33">
        <v>113</v>
      </c>
      <c r="FX9" s="33" t="s">
        <v>439</v>
      </c>
      <c r="FY9" s="33">
        <v>132</v>
      </c>
      <c r="FZ9" s="33">
        <v>89</v>
      </c>
      <c r="GA9" s="33">
        <v>103</v>
      </c>
      <c r="GB9" s="33">
        <v>118</v>
      </c>
      <c r="GC9" s="33">
        <v>89</v>
      </c>
      <c r="GD9" s="33">
        <v>113</v>
      </c>
      <c r="GE9" s="33" t="s">
        <v>439</v>
      </c>
      <c r="GF9" s="33" t="s">
        <v>439</v>
      </c>
      <c r="GG9" s="33" t="s">
        <v>439</v>
      </c>
      <c r="GH9" s="33" t="s">
        <v>439</v>
      </c>
      <c r="GI9" s="33" t="s">
        <v>439</v>
      </c>
      <c r="GJ9" s="33" t="s">
        <v>439</v>
      </c>
      <c r="GK9" s="33">
        <v>132</v>
      </c>
      <c r="GL9" s="33">
        <v>132</v>
      </c>
      <c r="GM9" s="33">
        <v>132</v>
      </c>
      <c r="GN9" s="33">
        <v>132</v>
      </c>
      <c r="GO9" s="33">
        <v>132</v>
      </c>
      <c r="GP9" s="33">
        <v>103</v>
      </c>
      <c r="GQ9" s="33">
        <v>118</v>
      </c>
      <c r="GR9" s="33">
        <v>84</v>
      </c>
      <c r="GS9" s="33">
        <v>113</v>
      </c>
      <c r="GT9" s="33">
        <v>118</v>
      </c>
      <c r="GU9" s="33">
        <v>103</v>
      </c>
      <c r="GV9" s="33">
        <v>113</v>
      </c>
      <c r="GW9" s="33">
        <v>118</v>
      </c>
      <c r="GX9" s="33">
        <v>118</v>
      </c>
      <c r="GY9" s="33">
        <v>113</v>
      </c>
      <c r="GZ9" s="33" t="s">
        <v>439</v>
      </c>
      <c r="HA9" s="33">
        <v>89</v>
      </c>
      <c r="HB9" s="33">
        <v>84</v>
      </c>
      <c r="HC9" s="33">
        <v>89</v>
      </c>
      <c r="HD9" s="33">
        <v>89</v>
      </c>
      <c r="HE9" s="33">
        <v>51</v>
      </c>
      <c r="HF9" s="33">
        <v>89</v>
      </c>
      <c r="HG9" s="33" t="s">
        <v>439</v>
      </c>
      <c r="HH9" s="33" t="s">
        <v>439</v>
      </c>
      <c r="HI9" s="33" t="s">
        <v>439</v>
      </c>
      <c r="HJ9" s="33" t="s">
        <v>439</v>
      </c>
      <c r="HK9" s="33" t="s">
        <v>439</v>
      </c>
      <c r="HL9" s="33" t="s">
        <v>439</v>
      </c>
      <c r="HM9" s="33">
        <v>84</v>
      </c>
      <c r="HN9" s="33">
        <v>103</v>
      </c>
      <c r="HO9" s="33">
        <v>118</v>
      </c>
      <c r="HP9" s="33">
        <v>51</v>
      </c>
      <c r="HQ9" s="33">
        <v>113</v>
      </c>
      <c r="HR9" s="33">
        <v>84</v>
      </c>
      <c r="HS9" s="33">
        <v>84</v>
      </c>
      <c r="HT9" s="33">
        <v>51</v>
      </c>
      <c r="HU9" s="33">
        <v>84</v>
      </c>
      <c r="HV9" s="33">
        <v>103</v>
      </c>
      <c r="HW9" s="33">
        <v>51</v>
      </c>
      <c r="HX9" s="33">
        <v>103</v>
      </c>
      <c r="HY9" s="33">
        <v>51</v>
      </c>
      <c r="HZ9" s="33">
        <v>113</v>
      </c>
      <c r="IA9" s="33">
        <v>51</v>
      </c>
      <c r="IB9" s="33" t="s">
        <v>439</v>
      </c>
      <c r="IC9" s="33" t="s">
        <v>439</v>
      </c>
      <c r="ID9" s="33" t="s">
        <v>439</v>
      </c>
      <c r="IE9" s="33" t="s">
        <v>439</v>
      </c>
      <c r="IF9" s="33" t="s">
        <v>439</v>
      </c>
      <c r="IG9" s="33" t="s">
        <v>439</v>
      </c>
      <c r="IH9" s="33">
        <v>89</v>
      </c>
      <c r="II9" s="33">
        <v>103</v>
      </c>
      <c r="IJ9" s="33">
        <v>118</v>
      </c>
      <c r="IK9" s="33">
        <v>89</v>
      </c>
      <c r="IL9" s="33">
        <v>113</v>
      </c>
      <c r="IM9" s="33">
        <v>89</v>
      </c>
      <c r="IN9" s="33">
        <v>89</v>
      </c>
      <c r="IO9" s="33">
        <v>84</v>
      </c>
      <c r="IP9" s="33">
        <v>89</v>
      </c>
      <c r="IQ9" s="33">
        <v>103</v>
      </c>
      <c r="IR9" s="33">
        <v>89</v>
      </c>
      <c r="IS9" s="33">
        <v>103</v>
      </c>
      <c r="IT9" s="33">
        <v>89</v>
      </c>
      <c r="IU9" s="33">
        <v>113</v>
      </c>
      <c r="IV9" s="33">
        <v>89</v>
      </c>
      <c r="IW9" s="33" t="s">
        <v>439</v>
      </c>
      <c r="IX9" s="33" t="s">
        <v>439</v>
      </c>
      <c r="IY9" s="33" t="s">
        <v>439</v>
      </c>
      <c r="IZ9" s="33" t="s">
        <v>439</v>
      </c>
      <c r="JA9" s="33" t="s">
        <v>439</v>
      </c>
      <c r="JB9" s="33" t="s">
        <v>439</v>
      </c>
      <c r="JC9" s="33" t="s">
        <v>439</v>
      </c>
      <c r="JD9" s="33" t="s">
        <v>439</v>
      </c>
      <c r="JE9" s="33" t="s">
        <v>439</v>
      </c>
      <c r="JF9" s="33" t="s">
        <v>439</v>
      </c>
      <c r="JG9" s="33" t="s">
        <v>439</v>
      </c>
      <c r="JH9" s="33" t="s">
        <v>439</v>
      </c>
      <c r="JI9" s="33" t="s">
        <v>439</v>
      </c>
      <c r="JJ9" s="33" t="s">
        <v>439</v>
      </c>
      <c r="JK9" s="33" t="s">
        <v>439</v>
      </c>
      <c r="JL9" s="33">
        <v>103</v>
      </c>
      <c r="JM9" s="33">
        <v>118</v>
      </c>
      <c r="JN9" s="33">
        <v>84</v>
      </c>
      <c r="JO9" s="33">
        <v>113</v>
      </c>
      <c r="JP9" s="33">
        <v>118</v>
      </c>
      <c r="JQ9" s="33">
        <v>103</v>
      </c>
      <c r="JR9" s="33">
        <v>113</v>
      </c>
      <c r="JS9" s="33">
        <v>118</v>
      </c>
      <c r="JT9" s="33">
        <v>118</v>
      </c>
      <c r="JU9" s="33">
        <v>113</v>
      </c>
      <c r="JV9" s="33">
        <v>103</v>
      </c>
      <c r="JW9" s="33">
        <v>84</v>
      </c>
      <c r="JX9" s="33">
        <v>103</v>
      </c>
      <c r="JY9" s="33">
        <v>84</v>
      </c>
      <c r="JZ9" s="33">
        <v>113</v>
      </c>
      <c r="KA9" s="33">
        <v>84</v>
      </c>
      <c r="KB9" s="33">
        <v>103</v>
      </c>
      <c r="KC9" s="33">
        <v>113</v>
      </c>
      <c r="KD9" s="33">
        <v>103</v>
      </c>
      <c r="KE9" s="33">
        <v>113</v>
      </c>
      <c r="KF9" s="10">
        <v>75</v>
      </c>
      <c r="KG9" s="10">
        <v>75</v>
      </c>
      <c r="KH9" s="10">
        <v>75</v>
      </c>
      <c r="KI9" s="10">
        <v>75</v>
      </c>
      <c r="KJ9" s="10" t="s">
        <v>439</v>
      </c>
      <c r="KK9" s="10">
        <v>75</v>
      </c>
      <c r="KL9" s="10">
        <v>75</v>
      </c>
      <c r="KM9" s="10">
        <v>75</v>
      </c>
      <c r="KN9" s="10">
        <v>75</v>
      </c>
      <c r="KO9" s="10">
        <v>56</v>
      </c>
      <c r="KP9" s="10">
        <v>75</v>
      </c>
      <c r="KQ9" s="10">
        <v>123</v>
      </c>
      <c r="KR9" s="10">
        <v>110</v>
      </c>
      <c r="KS9" s="10">
        <v>130</v>
      </c>
      <c r="KT9" s="10" t="s">
        <v>439</v>
      </c>
      <c r="KU9" s="10">
        <v>148</v>
      </c>
      <c r="KV9" s="10">
        <v>148</v>
      </c>
      <c r="KW9" s="10">
        <v>148</v>
      </c>
      <c r="KX9" s="10">
        <v>112</v>
      </c>
      <c r="KY9" s="10">
        <v>56</v>
      </c>
      <c r="KZ9" s="10">
        <v>118</v>
      </c>
      <c r="LA9" s="10">
        <v>110</v>
      </c>
      <c r="LB9" s="10">
        <v>123</v>
      </c>
      <c r="LC9" s="10" t="s">
        <v>439</v>
      </c>
      <c r="LD9" s="10">
        <v>123</v>
      </c>
      <c r="LE9" s="10">
        <v>123</v>
      </c>
      <c r="LF9" s="10">
        <v>123</v>
      </c>
      <c r="LG9" s="10">
        <v>112</v>
      </c>
      <c r="LH9" s="10">
        <v>56</v>
      </c>
      <c r="LI9" s="10">
        <v>118</v>
      </c>
      <c r="LJ9" s="10">
        <v>110</v>
      </c>
      <c r="LK9" s="10" t="s">
        <v>439</v>
      </c>
      <c r="LL9" s="10">
        <v>110</v>
      </c>
      <c r="LM9" s="10">
        <v>110</v>
      </c>
      <c r="LN9" s="10">
        <v>110</v>
      </c>
      <c r="LO9" s="10">
        <v>110</v>
      </c>
      <c r="LP9" s="10">
        <v>56</v>
      </c>
      <c r="LQ9" s="10">
        <v>110</v>
      </c>
      <c r="LR9" s="10" t="s">
        <v>439</v>
      </c>
      <c r="LS9" s="10">
        <v>130</v>
      </c>
      <c r="LT9" s="10">
        <v>130</v>
      </c>
      <c r="LU9" s="10">
        <v>130</v>
      </c>
      <c r="LV9" s="10">
        <v>112</v>
      </c>
      <c r="LW9" s="10">
        <v>56</v>
      </c>
      <c r="LX9" s="10">
        <v>118</v>
      </c>
      <c r="LY9" s="10" t="s">
        <v>439</v>
      </c>
      <c r="LZ9" s="10" t="s">
        <v>439</v>
      </c>
      <c r="MA9" s="10" t="s">
        <v>439</v>
      </c>
      <c r="MB9" s="10" t="s">
        <v>439</v>
      </c>
      <c r="MC9" s="10" t="s">
        <v>439</v>
      </c>
      <c r="MD9" s="10" t="s">
        <v>439</v>
      </c>
      <c r="ME9" s="10">
        <v>150</v>
      </c>
      <c r="MF9" s="10">
        <v>150</v>
      </c>
      <c r="MG9" s="10">
        <v>112</v>
      </c>
      <c r="MH9" s="10">
        <v>56</v>
      </c>
      <c r="MI9" s="10">
        <v>118</v>
      </c>
      <c r="MJ9" s="10">
        <v>160</v>
      </c>
      <c r="MK9" s="10">
        <v>112</v>
      </c>
      <c r="ML9" s="10">
        <v>56</v>
      </c>
      <c r="MM9" s="10">
        <v>118</v>
      </c>
      <c r="MN9" s="10">
        <v>112</v>
      </c>
      <c r="MO9" s="10">
        <v>56</v>
      </c>
      <c r="MP9" s="10">
        <v>118</v>
      </c>
      <c r="MQ9" s="10">
        <v>56</v>
      </c>
      <c r="MR9" s="10">
        <v>112</v>
      </c>
      <c r="MS9" s="10">
        <v>56</v>
      </c>
      <c r="MT9" s="10">
        <v>123</v>
      </c>
      <c r="MU9" s="10">
        <v>110</v>
      </c>
      <c r="MV9" s="10">
        <v>130</v>
      </c>
      <c r="MW9" s="10" t="s">
        <v>439</v>
      </c>
      <c r="MX9" s="10">
        <v>148</v>
      </c>
      <c r="MY9" s="10">
        <v>148</v>
      </c>
      <c r="MZ9" s="10">
        <v>148</v>
      </c>
      <c r="NA9" s="10">
        <v>112</v>
      </c>
      <c r="NB9" s="10">
        <v>75</v>
      </c>
      <c r="NC9" s="10">
        <v>118</v>
      </c>
      <c r="ND9" s="10">
        <v>110</v>
      </c>
      <c r="NE9" s="10">
        <v>123</v>
      </c>
      <c r="NF9" s="10" t="s">
        <v>439</v>
      </c>
      <c r="NG9" s="10">
        <v>123</v>
      </c>
      <c r="NH9" s="10">
        <v>123</v>
      </c>
      <c r="NI9" s="10">
        <v>123</v>
      </c>
      <c r="NJ9" s="10">
        <v>112</v>
      </c>
      <c r="NK9" s="10">
        <v>75</v>
      </c>
      <c r="NL9" s="10">
        <v>118</v>
      </c>
      <c r="NM9" s="10">
        <v>110</v>
      </c>
      <c r="NN9" s="10" t="s">
        <v>439</v>
      </c>
      <c r="NO9" s="10">
        <v>110</v>
      </c>
      <c r="NP9" s="10">
        <v>110</v>
      </c>
      <c r="NQ9" s="10">
        <v>110</v>
      </c>
      <c r="NR9" s="10">
        <v>110</v>
      </c>
      <c r="NS9" s="10">
        <v>75</v>
      </c>
      <c r="NT9" s="10">
        <v>110</v>
      </c>
      <c r="NU9" s="10" t="s">
        <v>439</v>
      </c>
      <c r="NV9" s="10">
        <v>130</v>
      </c>
      <c r="NW9" s="10">
        <v>130</v>
      </c>
      <c r="NX9" s="10">
        <v>130</v>
      </c>
      <c r="NY9" s="10">
        <v>112</v>
      </c>
      <c r="NZ9" s="10">
        <v>75</v>
      </c>
      <c r="OA9" s="10">
        <v>118</v>
      </c>
      <c r="OB9" s="10" t="s">
        <v>439</v>
      </c>
      <c r="OC9" s="10" t="s">
        <v>439</v>
      </c>
      <c r="OD9" s="10" t="s">
        <v>439</v>
      </c>
      <c r="OE9" s="10" t="s">
        <v>439</v>
      </c>
      <c r="OF9" s="10" t="s">
        <v>439</v>
      </c>
      <c r="OG9" s="10" t="s">
        <v>439</v>
      </c>
      <c r="OH9" s="10">
        <v>150</v>
      </c>
      <c r="OI9" s="10">
        <v>150</v>
      </c>
      <c r="OJ9" s="10">
        <v>112</v>
      </c>
      <c r="OK9" s="10">
        <v>75</v>
      </c>
      <c r="OL9" s="10">
        <v>118</v>
      </c>
      <c r="OM9" s="10">
        <v>160</v>
      </c>
      <c r="ON9" s="10">
        <v>112</v>
      </c>
      <c r="OO9" s="10">
        <v>75</v>
      </c>
      <c r="OP9" s="10">
        <v>118</v>
      </c>
      <c r="OQ9" s="10">
        <v>112</v>
      </c>
      <c r="OR9" s="10">
        <v>75</v>
      </c>
      <c r="OS9" s="10">
        <v>118</v>
      </c>
      <c r="OT9" s="10">
        <v>75</v>
      </c>
      <c r="OU9" s="10">
        <v>112</v>
      </c>
      <c r="OV9" s="10">
        <v>75</v>
      </c>
      <c r="OW9" s="10">
        <v>123</v>
      </c>
      <c r="OX9" s="10">
        <v>130</v>
      </c>
      <c r="OY9" s="10" t="s">
        <v>439</v>
      </c>
      <c r="OZ9" s="10">
        <v>148</v>
      </c>
      <c r="PA9" s="10">
        <v>148</v>
      </c>
      <c r="PB9" s="10">
        <v>148</v>
      </c>
      <c r="PC9" s="10">
        <v>123</v>
      </c>
      <c r="PD9" s="10">
        <v>123</v>
      </c>
      <c r="PE9" s="10">
        <v>123</v>
      </c>
      <c r="PF9" s="10">
        <v>130</v>
      </c>
      <c r="PG9" s="10" t="s">
        <v>439</v>
      </c>
      <c r="PH9" s="10">
        <v>148</v>
      </c>
      <c r="PI9" s="10">
        <v>148</v>
      </c>
      <c r="PJ9" s="10">
        <v>148</v>
      </c>
      <c r="PK9" s="10">
        <v>112</v>
      </c>
      <c r="PL9" s="10">
        <v>110</v>
      </c>
      <c r="PM9" s="10">
        <v>118</v>
      </c>
      <c r="PN9" s="10" t="s">
        <v>439</v>
      </c>
      <c r="PO9" s="10">
        <v>148</v>
      </c>
      <c r="PP9" s="10">
        <v>148</v>
      </c>
      <c r="PQ9" s="10">
        <v>148</v>
      </c>
      <c r="PR9" s="10">
        <v>130</v>
      </c>
      <c r="PS9" s="10">
        <v>130</v>
      </c>
      <c r="PT9" s="10">
        <v>130</v>
      </c>
      <c r="PU9" s="10" t="s">
        <v>439</v>
      </c>
      <c r="PV9" s="10" t="s">
        <v>439</v>
      </c>
      <c r="PW9" s="10" t="s">
        <v>439</v>
      </c>
      <c r="PX9" s="10" t="s">
        <v>439</v>
      </c>
      <c r="PY9" s="10" t="s">
        <v>439</v>
      </c>
      <c r="PZ9" s="10" t="s">
        <v>439</v>
      </c>
      <c r="QA9" s="10">
        <v>150</v>
      </c>
      <c r="QB9" s="10">
        <v>150</v>
      </c>
      <c r="QC9" s="10">
        <v>148</v>
      </c>
      <c r="QD9" s="10">
        <v>148</v>
      </c>
      <c r="QE9" s="10">
        <v>148</v>
      </c>
      <c r="QF9" s="10">
        <v>160</v>
      </c>
      <c r="QG9" s="10">
        <v>148</v>
      </c>
      <c r="QH9" s="10">
        <v>148</v>
      </c>
      <c r="QI9" s="10">
        <v>148</v>
      </c>
      <c r="QJ9" s="10">
        <v>148</v>
      </c>
      <c r="QK9" s="10">
        <v>148</v>
      </c>
      <c r="QL9" s="10">
        <v>148</v>
      </c>
      <c r="QM9" s="10">
        <v>112</v>
      </c>
      <c r="QN9" s="10">
        <v>118</v>
      </c>
      <c r="QO9" s="10">
        <v>118</v>
      </c>
      <c r="QP9" s="10">
        <v>123</v>
      </c>
      <c r="QQ9" s="10" t="s">
        <v>439</v>
      </c>
      <c r="QR9" s="10">
        <v>123</v>
      </c>
      <c r="QS9" s="10">
        <v>123</v>
      </c>
      <c r="QT9" s="10">
        <v>123</v>
      </c>
      <c r="QU9" s="10">
        <v>112</v>
      </c>
      <c r="QV9" s="10">
        <v>110</v>
      </c>
      <c r="QW9" s="10">
        <v>118</v>
      </c>
      <c r="QX9" s="10" t="s">
        <v>439</v>
      </c>
      <c r="QY9" s="10">
        <v>130</v>
      </c>
      <c r="QZ9" s="10">
        <v>130</v>
      </c>
      <c r="RA9" s="10">
        <v>130</v>
      </c>
      <c r="RB9" s="10">
        <v>123</v>
      </c>
      <c r="RC9" s="10">
        <v>123</v>
      </c>
      <c r="RD9" s="10">
        <v>123</v>
      </c>
      <c r="RE9" s="10" t="s">
        <v>439</v>
      </c>
      <c r="RF9" s="10" t="s">
        <v>439</v>
      </c>
      <c r="RG9" s="10" t="s">
        <v>439</v>
      </c>
      <c r="RH9" s="10" t="s">
        <v>439</v>
      </c>
      <c r="RI9" s="10" t="s">
        <v>439</v>
      </c>
      <c r="RJ9" s="10" t="s">
        <v>439</v>
      </c>
      <c r="RK9" s="10">
        <v>150</v>
      </c>
      <c r="RL9" s="10">
        <v>150</v>
      </c>
      <c r="RM9" s="10">
        <v>123</v>
      </c>
      <c r="RN9" s="10">
        <v>123</v>
      </c>
      <c r="RO9" s="10">
        <v>123</v>
      </c>
      <c r="RP9" s="10">
        <v>160</v>
      </c>
      <c r="RQ9" s="10">
        <v>123</v>
      </c>
      <c r="RR9" s="10">
        <v>123</v>
      </c>
      <c r="RS9" s="10">
        <v>123</v>
      </c>
      <c r="RT9" s="10">
        <v>123</v>
      </c>
      <c r="RU9" s="10">
        <v>123</v>
      </c>
      <c r="RV9" s="10">
        <v>123</v>
      </c>
      <c r="RW9" s="10">
        <v>112</v>
      </c>
      <c r="RX9" s="10">
        <v>118</v>
      </c>
      <c r="RY9" s="10">
        <v>118</v>
      </c>
      <c r="RZ9" s="10" t="s">
        <v>439</v>
      </c>
      <c r="SA9" s="10">
        <v>130</v>
      </c>
      <c r="SB9" s="10">
        <v>130</v>
      </c>
      <c r="SC9" s="10">
        <v>130</v>
      </c>
      <c r="SD9" s="10">
        <v>112</v>
      </c>
      <c r="SE9" s="10">
        <v>110</v>
      </c>
      <c r="SF9" s="10">
        <v>118</v>
      </c>
      <c r="SG9" s="10" t="s">
        <v>439</v>
      </c>
      <c r="SH9" s="10" t="s">
        <v>439</v>
      </c>
      <c r="SI9" s="10" t="s">
        <v>439</v>
      </c>
      <c r="SJ9" s="10" t="s">
        <v>439</v>
      </c>
      <c r="SK9" s="10" t="s">
        <v>439</v>
      </c>
      <c r="SL9" s="10" t="s">
        <v>439</v>
      </c>
      <c r="SM9" s="10">
        <v>150</v>
      </c>
      <c r="SN9" s="10">
        <v>150</v>
      </c>
      <c r="SO9" s="10">
        <v>112</v>
      </c>
      <c r="SP9" s="10">
        <v>110</v>
      </c>
      <c r="SQ9" s="10">
        <v>118</v>
      </c>
      <c r="SR9" s="10">
        <v>160</v>
      </c>
      <c r="SS9" s="10">
        <v>112</v>
      </c>
      <c r="ST9" s="10">
        <v>110</v>
      </c>
      <c r="SU9" s="10">
        <v>118</v>
      </c>
      <c r="SV9" s="10">
        <v>112</v>
      </c>
      <c r="SW9" s="10">
        <v>110</v>
      </c>
      <c r="SX9" s="10">
        <v>118</v>
      </c>
      <c r="SY9" s="10">
        <v>110</v>
      </c>
      <c r="SZ9" s="10">
        <v>112</v>
      </c>
      <c r="TA9" s="10">
        <v>110</v>
      </c>
      <c r="TB9" s="10" t="s">
        <v>439</v>
      </c>
      <c r="TC9" s="10" t="s">
        <v>439</v>
      </c>
      <c r="TD9" s="10" t="s">
        <v>439</v>
      </c>
      <c r="TE9" s="10" t="s">
        <v>439</v>
      </c>
      <c r="TF9" s="10" t="s">
        <v>439</v>
      </c>
      <c r="TG9" s="10" t="s">
        <v>439</v>
      </c>
      <c r="TH9" s="10">
        <v>150</v>
      </c>
      <c r="TI9" s="10">
        <v>150</v>
      </c>
      <c r="TJ9" s="10">
        <v>130</v>
      </c>
      <c r="TK9" s="10">
        <v>130</v>
      </c>
      <c r="TL9" s="10">
        <v>130</v>
      </c>
      <c r="TM9" s="10">
        <v>160</v>
      </c>
      <c r="TN9" s="10">
        <v>130</v>
      </c>
      <c r="TO9" s="10">
        <v>130</v>
      </c>
      <c r="TP9" s="10">
        <v>130</v>
      </c>
      <c r="TQ9" s="10">
        <v>130</v>
      </c>
      <c r="TR9" s="10">
        <v>130</v>
      </c>
      <c r="TS9" s="10">
        <v>130</v>
      </c>
      <c r="TT9" s="10">
        <v>112</v>
      </c>
      <c r="TU9" s="10">
        <v>118</v>
      </c>
      <c r="TV9" s="10">
        <v>118</v>
      </c>
      <c r="TW9" s="10" t="s">
        <v>439</v>
      </c>
      <c r="TX9" s="10" t="s">
        <v>439</v>
      </c>
      <c r="TY9" s="10" t="s">
        <v>439</v>
      </c>
      <c r="TZ9" s="10" t="s">
        <v>439</v>
      </c>
      <c r="UA9" s="10" t="s">
        <v>439</v>
      </c>
      <c r="UB9" s="10" t="s">
        <v>439</v>
      </c>
      <c r="UC9" s="10" t="s">
        <v>439</v>
      </c>
      <c r="UD9" s="10" t="s">
        <v>439</v>
      </c>
      <c r="UE9" s="10" t="s">
        <v>439</v>
      </c>
      <c r="UF9" s="10" t="s">
        <v>439</v>
      </c>
      <c r="UG9" s="10" t="s">
        <v>439</v>
      </c>
      <c r="UH9" s="10" t="s">
        <v>439</v>
      </c>
      <c r="UI9" s="10" t="s">
        <v>439</v>
      </c>
      <c r="UJ9" s="10" t="s">
        <v>439</v>
      </c>
      <c r="UK9" s="10" t="s">
        <v>439</v>
      </c>
      <c r="UL9" s="10">
        <v>160</v>
      </c>
      <c r="UM9" s="10">
        <v>150</v>
      </c>
      <c r="UN9" s="10">
        <v>150</v>
      </c>
      <c r="UO9" s="10">
        <v>150</v>
      </c>
      <c r="UP9" s="10">
        <v>150</v>
      </c>
      <c r="UQ9" s="10">
        <v>150</v>
      </c>
      <c r="UR9" s="10">
        <v>150</v>
      </c>
      <c r="US9" s="10">
        <v>112</v>
      </c>
      <c r="UT9" s="10">
        <v>118</v>
      </c>
      <c r="UU9" s="10">
        <v>118</v>
      </c>
      <c r="UV9" s="10">
        <v>160</v>
      </c>
      <c r="UW9" s="10">
        <v>160</v>
      </c>
      <c r="UX9" s="10">
        <v>160</v>
      </c>
      <c r="UY9" s="10">
        <v>112</v>
      </c>
      <c r="UZ9" s="10">
        <v>118</v>
      </c>
      <c r="VA9" s="10">
        <v>118</v>
      </c>
      <c r="VB9" s="10">
        <v>112</v>
      </c>
      <c r="VC9" s="10">
        <v>118</v>
      </c>
      <c r="VD9" s="10">
        <v>118</v>
      </c>
      <c r="VE9" s="10">
        <v>112</v>
      </c>
      <c r="VF9" s="34">
        <v>182</v>
      </c>
      <c r="VG9" s="34">
        <v>182</v>
      </c>
      <c r="VH9" s="34">
        <v>171</v>
      </c>
      <c r="VI9" s="34">
        <v>182</v>
      </c>
      <c r="VJ9" s="34" t="s">
        <v>439</v>
      </c>
      <c r="VK9" s="34">
        <v>182</v>
      </c>
      <c r="VL9" s="34">
        <v>182</v>
      </c>
      <c r="VM9" s="34">
        <v>182</v>
      </c>
      <c r="VN9" s="34">
        <v>182</v>
      </c>
      <c r="VO9" s="34">
        <v>162</v>
      </c>
      <c r="VP9" s="34">
        <v>182</v>
      </c>
      <c r="VQ9" s="34">
        <v>330</v>
      </c>
      <c r="VR9" s="34">
        <v>171</v>
      </c>
      <c r="VS9" s="34">
        <v>241</v>
      </c>
      <c r="VT9" s="34" t="s">
        <v>439</v>
      </c>
      <c r="VU9" s="34">
        <v>234</v>
      </c>
      <c r="VV9" s="34">
        <v>191</v>
      </c>
      <c r="VW9" s="34">
        <v>257</v>
      </c>
      <c r="VX9" s="34">
        <v>201</v>
      </c>
      <c r="VY9" s="34">
        <v>162</v>
      </c>
      <c r="VZ9" s="34">
        <v>234</v>
      </c>
      <c r="WA9" s="34">
        <v>171</v>
      </c>
      <c r="WB9" s="34">
        <v>241</v>
      </c>
      <c r="WC9" s="34" t="s">
        <v>439</v>
      </c>
      <c r="WD9" s="34">
        <v>234</v>
      </c>
      <c r="WE9" s="34">
        <v>191</v>
      </c>
      <c r="WF9" s="34">
        <v>257</v>
      </c>
      <c r="WG9" s="34">
        <v>201</v>
      </c>
      <c r="WH9" s="34">
        <v>162</v>
      </c>
      <c r="WI9" s="34">
        <v>234</v>
      </c>
      <c r="WJ9" s="34">
        <v>171</v>
      </c>
      <c r="WK9" s="34" t="s">
        <v>439</v>
      </c>
      <c r="WL9" s="34">
        <v>171</v>
      </c>
      <c r="WM9" s="34">
        <v>171</v>
      </c>
      <c r="WN9" s="34">
        <v>171</v>
      </c>
      <c r="WO9" s="34">
        <v>171</v>
      </c>
      <c r="WP9" s="34">
        <v>162</v>
      </c>
      <c r="WQ9" s="34">
        <v>171</v>
      </c>
      <c r="WR9" s="34" t="s">
        <v>439</v>
      </c>
      <c r="WS9" s="34">
        <v>234</v>
      </c>
      <c r="WT9" s="34">
        <v>191</v>
      </c>
      <c r="WU9" s="34">
        <v>241</v>
      </c>
      <c r="WV9" s="34">
        <v>201</v>
      </c>
      <c r="WW9" s="34">
        <v>162</v>
      </c>
      <c r="WX9" s="34">
        <v>234</v>
      </c>
      <c r="WY9" s="34" t="s">
        <v>439</v>
      </c>
      <c r="WZ9" s="34" t="s">
        <v>439</v>
      </c>
      <c r="XA9" s="34" t="s">
        <v>439</v>
      </c>
      <c r="XB9" s="34" t="s">
        <v>439</v>
      </c>
      <c r="XC9" s="34" t="s">
        <v>439</v>
      </c>
      <c r="XD9" s="34" t="s">
        <v>439</v>
      </c>
      <c r="XE9" s="34">
        <v>191</v>
      </c>
      <c r="XF9" s="34">
        <v>234</v>
      </c>
      <c r="XG9" s="34">
        <v>201</v>
      </c>
      <c r="XH9" s="34">
        <v>162</v>
      </c>
      <c r="XI9" s="34">
        <v>234</v>
      </c>
      <c r="XJ9" s="34">
        <v>191</v>
      </c>
      <c r="XK9" s="34">
        <v>191</v>
      </c>
      <c r="XL9" s="34">
        <v>162</v>
      </c>
      <c r="XM9" s="34">
        <v>191</v>
      </c>
      <c r="XN9" s="34">
        <v>201</v>
      </c>
      <c r="XO9" s="34">
        <v>162</v>
      </c>
      <c r="XP9" s="34">
        <v>234</v>
      </c>
      <c r="XQ9" s="34">
        <v>162</v>
      </c>
      <c r="XR9" s="34">
        <v>201</v>
      </c>
      <c r="XS9" s="34">
        <v>162</v>
      </c>
      <c r="XT9" s="34">
        <v>330</v>
      </c>
      <c r="XU9" s="34">
        <v>182</v>
      </c>
      <c r="XV9" s="34">
        <v>241</v>
      </c>
      <c r="XW9" s="34" t="s">
        <v>439</v>
      </c>
      <c r="XX9" s="34">
        <v>234</v>
      </c>
      <c r="XY9" s="34">
        <v>191</v>
      </c>
      <c r="XZ9" s="34">
        <v>257</v>
      </c>
      <c r="YA9" s="34">
        <v>201</v>
      </c>
      <c r="YB9" s="34">
        <v>182</v>
      </c>
      <c r="YC9" s="34">
        <v>234</v>
      </c>
      <c r="YD9" s="34">
        <v>182</v>
      </c>
      <c r="YE9" s="34">
        <v>241</v>
      </c>
      <c r="YF9" s="34" t="s">
        <v>439</v>
      </c>
      <c r="YG9" s="34">
        <v>234</v>
      </c>
      <c r="YH9" s="34">
        <v>191</v>
      </c>
      <c r="YI9" s="34">
        <v>257</v>
      </c>
      <c r="YJ9" s="34">
        <v>201</v>
      </c>
      <c r="YK9" s="34">
        <v>182</v>
      </c>
      <c r="YL9" s="34">
        <v>234</v>
      </c>
      <c r="YM9" s="34">
        <v>182</v>
      </c>
      <c r="YN9" s="34" t="s">
        <v>439</v>
      </c>
      <c r="YO9" s="34">
        <v>182</v>
      </c>
      <c r="YP9" s="34">
        <v>182</v>
      </c>
      <c r="YQ9" s="34">
        <v>182</v>
      </c>
      <c r="YR9" s="34">
        <v>182</v>
      </c>
      <c r="YS9" s="34">
        <v>171</v>
      </c>
      <c r="YT9" s="34">
        <v>182</v>
      </c>
      <c r="YU9" s="34" t="s">
        <v>439</v>
      </c>
      <c r="YV9" s="34">
        <v>234</v>
      </c>
      <c r="YW9" s="34">
        <v>191</v>
      </c>
      <c r="YX9" s="34">
        <v>241</v>
      </c>
      <c r="YY9" s="34">
        <v>201</v>
      </c>
      <c r="YZ9" s="34">
        <v>182</v>
      </c>
      <c r="ZA9" s="34">
        <v>234</v>
      </c>
      <c r="ZB9" s="34" t="s">
        <v>439</v>
      </c>
      <c r="ZC9" s="34" t="s">
        <v>439</v>
      </c>
      <c r="ZD9" s="34" t="s">
        <v>439</v>
      </c>
      <c r="ZE9" s="34" t="s">
        <v>439</v>
      </c>
      <c r="ZF9" s="34" t="s">
        <v>439</v>
      </c>
      <c r="ZG9" s="34" t="s">
        <v>439</v>
      </c>
      <c r="ZH9" s="34">
        <v>191</v>
      </c>
      <c r="ZI9" s="34">
        <v>234</v>
      </c>
      <c r="ZJ9" s="34">
        <v>201</v>
      </c>
      <c r="ZK9" s="34">
        <v>182</v>
      </c>
      <c r="ZL9" s="34">
        <v>234</v>
      </c>
      <c r="ZM9" s="34">
        <v>191</v>
      </c>
      <c r="ZN9" s="34">
        <v>191</v>
      </c>
      <c r="ZO9" s="34">
        <v>182</v>
      </c>
      <c r="ZP9" s="34">
        <v>191</v>
      </c>
      <c r="ZQ9" s="34">
        <v>201</v>
      </c>
      <c r="ZR9" s="34">
        <v>182</v>
      </c>
      <c r="ZS9" s="34">
        <v>234</v>
      </c>
      <c r="ZT9" s="34">
        <v>182</v>
      </c>
      <c r="ZU9" s="34">
        <v>201</v>
      </c>
      <c r="ZV9" s="34">
        <v>182</v>
      </c>
      <c r="ZW9" s="34">
        <v>330</v>
      </c>
      <c r="ZX9" s="34">
        <v>330</v>
      </c>
      <c r="ZY9" s="34" t="s">
        <v>439</v>
      </c>
      <c r="ZZ9" s="34">
        <v>330</v>
      </c>
      <c r="AAA9" s="34">
        <v>330</v>
      </c>
      <c r="AAB9" s="34">
        <v>330</v>
      </c>
      <c r="AAC9" s="34">
        <v>330</v>
      </c>
      <c r="AAD9" s="34">
        <v>330</v>
      </c>
      <c r="AAE9" s="34">
        <v>330</v>
      </c>
      <c r="AAF9" s="34">
        <v>241</v>
      </c>
      <c r="AAG9" s="34" t="s">
        <v>439</v>
      </c>
      <c r="AAH9" s="34">
        <v>234</v>
      </c>
      <c r="AAI9" s="34">
        <v>191</v>
      </c>
      <c r="AAJ9" s="34">
        <v>257</v>
      </c>
      <c r="AAK9" s="34">
        <v>201</v>
      </c>
      <c r="AAL9" s="34">
        <v>171</v>
      </c>
      <c r="AAM9" s="34">
        <v>234</v>
      </c>
      <c r="AAN9" s="34" t="s">
        <v>439</v>
      </c>
      <c r="AAO9" s="34">
        <v>241</v>
      </c>
      <c r="AAP9" s="34">
        <v>241</v>
      </c>
      <c r="AAQ9" s="34">
        <v>257</v>
      </c>
      <c r="AAR9" s="34">
        <v>241</v>
      </c>
      <c r="AAS9" s="34">
        <v>241</v>
      </c>
      <c r="AAT9" s="34">
        <v>241</v>
      </c>
      <c r="AAU9" s="34" t="s">
        <v>439</v>
      </c>
      <c r="AAV9" s="34" t="s">
        <v>439</v>
      </c>
      <c r="AAW9" s="34" t="s">
        <v>439</v>
      </c>
      <c r="AAX9" s="34" t="s">
        <v>439</v>
      </c>
      <c r="AAY9" s="34" t="s">
        <v>439</v>
      </c>
      <c r="AAZ9" s="34" t="s">
        <v>439</v>
      </c>
      <c r="ABA9" s="34">
        <v>234</v>
      </c>
      <c r="ABB9" s="34">
        <v>257</v>
      </c>
      <c r="ABC9" s="34">
        <v>234</v>
      </c>
      <c r="ABD9" s="34">
        <v>234</v>
      </c>
      <c r="ABE9" s="34">
        <v>234</v>
      </c>
      <c r="ABF9" s="34">
        <v>257</v>
      </c>
      <c r="ABG9" s="34">
        <v>201</v>
      </c>
      <c r="ABH9" s="34">
        <v>191</v>
      </c>
      <c r="ABI9" s="34">
        <v>234</v>
      </c>
      <c r="ABJ9" s="34">
        <v>257</v>
      </c>
      <c r="ABK9" s="34">
        <v>257</v>
      </c>
      <c r="ABL9" s="34">
        <v>257</v>
      </c>
      <c r="ABM9" s="34">
        <v>201</v>
      </c>
      <c r="ABN9" s="34">
        <v>234</v>
      </c>
      <c r="ABO9" s="34">
        <v>234</v>
      </c>
      <c r="ABP9" s="34">
        <v>241</v>
      </c>
      <c r="ABQ9" s="34" t="s">
        <v>439</v>
      </c>
      <c r="ABR9" s="34">
        <v>234</v>
      </c>
      <c r="ABS9" s="34">
        <v>191</v>
      </c>
      <c r="ABT9" s="34">
        <v>257</v>
      </c>
      <c r="ABU9" s="34">
        <v>201</v>
      </c>
      <c r="ABV9" s="34">
        <v>171</v>
      </c>
      <c r="ABW9" s="34">
        <v>234</v>
      </c>
      <c r="ABX9" s="34" t="s">
        <v>439</v>
      </c>
      <c r="ABY9" s="34">
        <v>241</v>
      </c>
      <c r="ABZ9" s="34">
        <v>241</v>
      </c>
      <c r="ACA9" s="34">
        <v>257</v>
      </c>
      <c r="ACB9" s="34">
        <v>241</v>
      </c>
      <c r="ACC9" s="34">
        <v>241</v>
      </c>
      <c r="ACD9" s="34">
        <v>241</v>
      </c>
      <c r="ACE9" s="34" t="s">
        <v>439</v>
      </c>
      <c r="ACF9" s="34" t="s">
        <v>439</v>
      </c>
      <c r="ACG9" s="34" t="s">
        <v>439</v>
      </c>
      <c r="ACH9" s="34" t="s">
        <v>439</v>
      </c>
      <c r="ACI9" s="34" t="s">
        <v>439</v>
      </c>
      <c r="ACJ9" s="34" t="s">
        <v>439</v>
      </c>
      <c r="ACK9" s="34">
        <v>234</v>
      </c>
      <c r="ACL9" s="34">
        <v>257</v>
      </c>
      <c r="ACM9" s="34">
        <v>234</v>
      </c>
      <c r="ACN9" s="34">
        <v>234</v>
      </c>
      <c r="ACO9" s="34">
        <v>234</v>
      </c>
      <c r="ACP9" s="34">
        <v>257</v>
      </c>
      <c r="ACQ9" s="34">
        <v>201</v>
      </c>
      <c r="ACR9" s="34">
        <v>191</v>
      </c>
      <c r="ACS9" s="34">
        <v>234</v>
      </c>
      <c r="ACT9" s="34">
        <v>257</v>
      </c>
      <c r="ACU9" s="34">
        <v>257</v>
      </c>
      <c r="ACV9" s="34">
        <v>257</v>
      </c>
      <c r="ACW9" s="34">
        <v>201</v>
      </c>
      <c r="ACX9" s="34">
        <v>234</v>
      </c>
      <c r="ACY9" s="34">
        <v>234</v>
      </c>
      <c r="ACZ9" s="34" t="s">
        <v>439</v>
      </c>
      <c r="ADA9" s="34">
        <v>234</v>
      </c>
      <c r="ADB9" s="34">
        <v>191</v>
      </c>
      <c r="ADC9" s="34">
        <v>241</v>
      </c>
      <c r="ADD9" s="34">
        <v>201</v>
      </c>
      <c r="ADE9" s="34">
        <v>171</v>
      </c>
      <c r="ADF9" s="34">
        <v>234</v>
      </c>
      <c r="ADG9" s="34" t="s">
        <v>439</v>
      </c>
      <c r="ADH9" s="34" t="s">
        <v>439</v>
      </c>
      <c r="ADI9" s="34" t="s">
        <v>439</v>
      </c>
      <c r="ADJ9" s="34" t="s">
        <v>439</v>
      </c>
      <c r="ADK9" s="34" t="s">
        <v>439</v>
      </c>
      <c r="ADL9" s="34" t="s">
        <v>439</v>
      </c>
      <c r="ADM9" s="34">
        <v>191</v>
      </c>
      <c r="ADN9" s="34">
        <v>234</v>
      </c>
      <c r="ADO9" s="34">
        <v>201</v>
      </c>
      <c r="ADP9" s="34">
        <v>171</v>
      </c>
      <c r="ADQ9" s="34">
        <v>234</v>
      </c>
      <c r="ADR9" s="34">
        <v>191</v>
      </c>
      <c r="ADS9" s="34">
        <v>191</v>
      </c>
      <c r="ADT9" s="34">
        <v>171</v>
      </c>
      <c r="ADU9" s="34">
        <v>191</v>
      </c>
      <c r="ADV9" s="34">
        <v>201</v>
      </c>
      <c r="ADW9" s="34">
        <v>171</v>
      </c>
      <c r="ADX9" s="34">
        <v>234</v>
      </c>
      <c r="ADY9" s="34">
        <v>171</v>
      </c>
      <c r="ADZ9" s="34">
        <v>201</v>
      </c>
      <c r="AEA9" s="34">
        <v>171</v>
      </c>
      <c r="AEB9" s="34" t="s">
        <v>439</v>
      </c>
      <c r="AEC9" s="34" t="s">
        <v>439</v>
      </c>
      <c r="AED9" s="34" t="s">
        <v>439</v>
      </c>
      <c r="AEE9" s="34" t="s">
        <v>439</v>
      </c>
      <c r="AEF9" s="34" t="s">
        <v>439</v>
      </c>
      <c r="AEG9" s="34" t="s">
        <v>439</v>
      </c>
      <c r="AEH9" s="34">
        <v>234</v>
      </c>
      <c r="AEI9" s="34">
        <v>241</v>
      </c>
      <c r="AEJ9" s="34">
        <v>234</v>
      </c>
      <c r="AEK9" s="34">
        <v>234</v>
      </c>
      <c r="AEL9" s="34">
        <v>234</v>
      </c>
      <c r="AEM9" s="34">
        <v>241</v>
      </c>
      <c r="AEN9" s="34">
        <v>201</v>
      </c>
      <c r="AEO9" s="34">
        <v>191</v>
      </c>
      <c r="AEP9" s="34">
        <v>234</v>
      </c>
      <c r="AEQ9" s="34">
        <v>241</v>
      </c>
      <c r="AER9" s="34">
        <v>241</v>
      </c>
      <c r="AES9" s="34">
        <v>241</v>
      </c>
      <c r="AET9" s="34">
        <v>201</v>
      </c>
      <c r="AEU9" s="34">
        <v>234</v>
      </c>
      <c r="AEV9" s="34">
        <v>234</v>
      </c>
      <c r="AEW9" s="34" t="s">
        <v>439</v>
      </c>
      <c r="AEX9" s="34" t="s">
        <v>439</v>
      </c>
      <c r="AEY9" s="34" t="s">
        <v>439</v>
      </c>
      <c r="AEZ9" s="34" t="s">
        <v>439</v>
      </c>
      <c r="AFA9" s="34" t="s">
        <v>439</v>
      </c>
      <c r="AFB9" s="34" t="s">
        <v>439</v>
      </c>
      <c r="AFC9" s="34" t="s">
        <v>439</v>
      </c>
      <c r="AFD9" s="34" t="s">
        <v>439</v>
      </c>
      <c r="AFE9" s="34" t="s">
        <v>439</v>
      </c>
      <c r="AFF9" s="34" t="s">
        <v>439</v>
      </c>
      <c r="AFG9" s="34" t="s">
        <v>439</v>
      </c>
      <c r="AFH9" s="34" t="s">
        <v>439</v>
      </c>
      <c r="AFI9" s="34" t="s">
        <v>439</v>
      </c>
      <c r="AFJ9" s="34" t="s">
        <v>439</v>
      </c>
      <c r="AFK9" s="34" t="s">
        <v>439</v>
      </c>
      <c r="AFL9" s="34">
        <v>234</v>
      </c>
      <c r="AFM9" s="34">
        <v>201</v>
      </c>
      <c r="AFN9" s="34">
        <v>191</v>
      </c>
      <c r="AFO9" s="34">
        <v>234</v>
      </c>
      <c r="AFP9" s="34">
        <v>234</v>
      </c>
      <c r="AFQ9" s="34">
        <v>234</v>
      </c>
      <c r="AFR9" s="34">
        <v>234</v>
      </c>
      <c r="AFS9" s="34">
        <v>201</v>
      </c>
      <c r="AFT9" s="34">
        <v>234</v>
      </c>
      <c r="AFU9" s="34">
        <v>234</v>
      </c>
      <c r="AFV9" s="34">
        <v>201</v>
      </c>
      <c r="AFW9" s="34">
        <v>191</v>
      </c>
      <c r="AFX9" s="34">
        <v>234</v>
      </c>
      <c r="AFY9" s="34">
        <v>191</v>
      </c>
      <c r="AFZ9" s="34">
        <v>201</v>
      </c>
      <c r="AGA9" s="34">
        <v>191</v>
      </c>
      <c r="AGB9" s="34">
        <v>201</v>
      </c>
      <c r="AGC9" s="34">
        <v>234</v>
      </c>
      <c r="AGD9" s="34">
        <v>234</v>
      </c>
      <c r="AGE9" s="34">
        <v>201</v>
      </c>
    </row>
    <row r="10" spans="1:863" x14ac:dyDescent="0.25">
      <c r="A10" s="35" t="s">
        <v>1</v>
      </c>
      <c r="B10" s="35" t="s">
        <v>3</v>
      </c>
      <c r="C10" s="35">
        <v>112</v>
      </c>
      <c r="D10" s="35">
        <v>171.5</v>
      </c>
      <c r="E10" s="41">
        <v>291</v>
      </c>
      <c r="F10" s="33">
        <v>128</v>
      </c>
      <c r="G10" s="33">
        <v>128</v>
      </c>
      <c r="H10" s="33">
        <v>100</v>
      </c>
      <c r="I10" s="33">
        <v>124</v>
      </c>
      <c r="J10" s="33" t="s">
        <v>439</v>
      </c>
      <c r="K10" s="33">
        <v>128</v>
      </c>
      <c r="L10" s="33" t="s">
        <v>439</v>
      </c>
      <c r="M10" s="33">
        <v>91</v>
      </c>
      <c r="N10" s="33">
        <v>91</v>
      </c>
      <c r="O10" s="33">
        <v>91</v>
      </c>
      <c r="P10" s="33" t="s">
        <v>439</v>
      </c>
      <c r="Q10" s="33">
        <v>137</v>
      </c>
      <c r="R10" s="33">
        <v>100</v>
      </c>
      <c r="S10" s="33">
        <v>124</v>
      </c>
      <c r="T10" s="33" t="s">
        <v>439</v>
      </c>
      <c r="U10" s="33">
        <v>137</v>
      </c>
      <c r="V10" s="33" t="s">
        <v>439</v>
      </c>
      <c r="W10" s="33">
        <v>91</v>
      </c>
      <c r="X10" s="33">
        <v>91</v>
      </c>
      <c r="Y10" s="33">
        <v>91</v>
      </c>
      <c r="Z10" s="33" t="s">
        <v>439</v>
      </c>
      <c r="AA10" s="33">
        <v>100</v>
      </c>
      <c r="AB10" s="33">
        <v>124</v>
      </c>
      <c r="AC10" s="33" t="s">
        <v>439</v>
      </c>
      <c r="AD10" s="33">
        <v>206</v>
      </c>
      <c r="AE10" s="33" t="s">
        <v>439</v>
      </c>
      <c r="AF10" s="33">
        <v>91</v>
      </c>
      <c r="AG10" s="33">
        <v>91</v>
      </c>
      <c r="AH10" s="33">
        <v>91</v>
      </c>
      <c r="AI10" s="33" t="s">
        <v>439</v>
      </c>
      <c r="AJ10" s="33">
        <v>100</v>
      </c>
      <c r="AK10" s="33" t="s">
        <v>439</v>
      </c>
      <c r="AL10" s="33">
        <v>100</v>
      </c>
      <c r="AM10" s="33" t="s">
        <v>439</v>
      </c>
      <c r="AN10" s="33">
        <v>91</v>
      </c>
      <c r="AO10" s="33">
        <v>91</v>
      </c>
      <c r="AP10" s="33">
        <v>91</v>
      </c>
      <c r="AQ10" s="33" t="s">
        <v>439</v>
      </c>
      <c r="AR10" s="33" t="s">
        <v>439</v>
      </c>
      <c r="AS10" s="33">
        <v>124</v>
      </c>
      <c r="AT10" s="33" t="s">
        <v>439</v>
      </c>
      <c r="AU10" s="33">
        <v>91</v>
      </c>
      <c r="AV10" s="33">
        <v>91</v>
      </c>
      <c r="AW10" s="33">
        <v>91</v>
      </c>
      <c r="AX10" s="33" t="s">
        <v>439</v>
      </c>
      <c r="AY10" s="33" t="s">
        <v>439</v>
      </c>
      <c r="AZ10" s="33" t="s">
        <v>439</v>
      </c>
      <c r="BA10" s="33" t="s">
        <v>439</v>
      </c>
      <c r="BB10" s="33" t="s">
        <v>439</v>
      </c>
      <c r="BC10" s="33" t="s">
        <v>439</v>
      </c>
      <c r="BD10" s="33" t="s">
        <v>439</v>
      </c>
      <c r="BE10" s="33" t="s">
        <v>439</v>
      </c>
      <c r="BF10" s="33">
        <v>91</v>
      </c>
      <c r="BG10" s="33">
        <v>91</v>
      </c>
      <c r="BH10" s="33">
        <v>91</v>
      </c>
      <c r="BI10" s="33" t="s">
        <v>439</v>
      </c>
      <c r="BJ10" s="33" t="s">
        <v>439</v>
      </c>
      <c r="BK10" s="33" t="s">
        <v>439</v>
      </c>
      <c r="BL10" s="33" t="s">
        <v>439</v>
      </c>
      <c r="BM10" s="33" t="s">
        <v>439</v>
      </c>
      <c r="BN10" s="33">
        <v>60</v>
      </c>
      <c r="BO10" s="33">
        <v>63</v>
      </c>
      <c r="BP10" s="33" t="s">
        <v>439</v>
      </c>
      <c r="BQ10" s="33">
        <v>63</v>
      </c>
      <c r="BR10" s="33" t="s">
        <v>439</v>
      </c>
      <c r="BS10" s="33" t="s">
        <v>439</v>
      </c>
      <c r="BT10" s="33">
        <v>137</v>
      </c>
      <c r="BU10" s="33">
        <v>128</v>
      </c>
      <c r="BV10" s="33">
        <v>128</v>
      </c>
      <c r="BW10" s="33" t="s">
        <v>439</v>
      </c>
      <c r="BX10" s="33">
        <v>137</v>
      </c>
      <c r="BY10" s="33" t="s">
        <v>439</v>
      </c>
      <c r="BZ10" s="33">
        <v>128</v>
      </c>
      <c r="CA10" s="33">
        <v>128</v>
      </c>
      <c r="CB10" s="33">
        <v>128</v>
      </c>
      <c r="CC10" s="33" t="s">
        <v>439</v>
      </c>
      <c r="CD10" s="33">
        <v>128</v>
      </c>
      <c r="CE10" s="33">
        <v>128</v>
      </c>
      <c r="CF10" s="33" t="s">
        <v>439</v>
      </c>
      <c r="CG10" s="33">
        <v>206</v>
      </c>
      <c r="CH10" s="33" t="s">
        <v>439</v>
      </c>
      <c r="CI10" s="33">
        <v>128</v>
      </c>
      <c r="CJ10" s="33">
        <v>128</v>
      </c>
      <c r="CK10" s="33">
        <v>128</v>
      </c>
      <c r="CL10" s="33" t="s">
        <v>439</v>
      </c>
      <c r="CM10" s="33">
        <v>124</v>
      </c>
      <c r="CN10" s="33" t="s">
        <v>439</v>
      </c>
      <c r="CO10" s="33">
        <v>128</v>
      </c>
      <c r="CP10" s="33" t="s">
        <v>439</v>
      </c>
      <c r="CQ10" s="33">
        <v>100</v>
      </c>
      <c r="CR10" s="33">
        <v>100</v>
      </c>
      <c r="CS10" s="33">
        <v>100</v>
      </c>
      <c r="CT10" s="33" t="s">
        <v>439</v>
      </c>
      <c r="CU10" s="33" t="s">
        <v>439</v>
      </c>
      <c r="CV10" s="33">
        <v>128</v>
      </c>
      <c r="CW10" s="33" t="s">
        <v>439</v>
      </c>
      <c r="CX10" s="33">
        <v>124</v>
      </c>
      <c r="CY10" s="33">
        <v>124</v>
      </c>
      <c r="CZ10" s="33">
        <v>124</v>
      </c>
      <c r="DA10" s="33" t="s">
        <v>439</v>
      </c>
      <c r="DB10" s="33" t="s">
        <v>439</v>
      </c>
      <c r="DC10" s="33" t="s">
        <v>439</v>
      </c>
      <c r="DD10" s="33" t="s">
        <v>439</v>
      </c>
      <c r="DE10" s="33" t="s">
        <v>439</v>
      </c>
      <c r="DF10" s="33" t="s">
        <v>439</v>
      </c>
      <c r="DG10" s="33" t="s">
        <v>439</v>
      </c>
      <c r="DH10" s="33" t="s">
        <v>439</v>
      </c>
      <c r="DI10" s="33">
        <v>128</v>
      </c>
      <c r="DJ10" s="33">
        <v>128</v>
      </c>
      <c r="DK10" s="33">
        <v>128</v>
      </c>
      <c r="DL10" s="33" t="s">
        <v>439</v>
      </c>
      <c r="DM10" s="33" t="s">
        <v>439</v>
      </c>
      <c r="DN10" s="33" t="s">
        <v>439</v>
      </c>
      <c r="DO10" s="33" t="s">
        <v>439</v>
      </c>
      <c r="DP10" s="33" t="s">
        <v>439</v>
      </c>
      <c r="DQ10" s="33">
        <v>60</v>
      </c>
      <c r="DR10" s="33">
        <v>63</v>
      </c>
      <c r="DS10" s="33" t="s">
        <v>439</v>
      </c>
      <c r="DT10" s="33">
        <v>63</v>
      </c>
      <c r="DU10" s="33" t="s">
        <v>439</v>
      </c>
      <c r="DV10" s="33" t="s">
        <v>439</v>
      </c>
      <c r="DW10" s="33">
        <v>137</v>
      </c>
      <c r="DX10" s="33">
        <v>137</v>
      </c>
      <c r="DY10" s="33" t="s">
        <v>439</v>
      </c>
      <c r="DZ10" s="33">
        <v>206</v>
      </c>
      <c r="EA10" s="33" t="s">
        <v>439</v>
      </c>
      <c r="EB10" s="33">
        <v>137</v>
      </c>
      <c r="EC10" s="33">
        <v>137</v>
      </c>
      <c r="ED10" s="33">
        <v>137</v>
      </c>
      <c r="EE10" s="33" t="s">
        <v>439</v>
      </c>
      <c r="EF10" s="33">
        <v>124</v>
      </c>
      <c r="EG10" s="33" t="s">
        <v>439</v>
      </c>
      <c r="EH10" s="33">
        <v>137</v>
      </c>
      <c r="EI10" s="33" t="s">
        <v>439</v>
      </c>
      <c r="EJ10" s="33">
        <v>100</v>
      </c>
      <c r="EK10" s="33">
        <v>100</v>
      </c>
      <c r="EL10" s="33">
        <v>100</v>
      </c>
      <c r="EM10" s="33" t="s">
        <v>439</v>
      </c>
      <c r="EN10" s="33" t="s">
        <v>439</v>
      </c>
      <c r="EO10" s="33">
        <v>137</v>
      </c>
      <c r="EP10" s="33" t="s">
        <v>439</v>
      </c>
      <c r="EQ10" s="33">
        <v>124</v>
      </c>
      <c r="ER10" s="33">
        <v>124</v>
      </c>
      <c r="ES10" s="33">
        <v>124</v>
      </c>
      <c r="ET10" s="33" t="s">
        <v>439</v>
      </c>
      <c r="EU10" s="33" t="s">
        <v>439</v>
      </c>
      <c r="EV10" s="33" t="s">
        <v>439</v>
      </c>
      <c r="EW10" s="33" t="s">
        <v>439</v>
      </c>
      <c r="EX10" s="33" t="s">
        <v>439</v>
      </c>
      <c r="EY10" s="33" t="s">
        <v>439</v>
      </c>
      <c r="EZ10" s="33" t="s">
        <v>439</v>
      </c>
      <c r="FA10" s="33" t="s">
        <v>439</v>
      </c>
      <c r="FB10" s="33">
        <v>137</v>
      </c>
      <c r="FC10" s="33">
        <v>137</v>
      </c>
      <c r="FD10" s="33">
        <v>137</v>
      </c>
      <c r="FE10" s="33" t="s">
        <v>439</v>
      </c>
      <c r="FF10" s="33" t="s">
        <v>439</v>
      </c>
      <c r="FG10" s="33" t="s">
        <v>439</v>
      </c>
      <c r="FH10" s="33" t="s">
        <v>439</v>
      </c>
      <c r="FI10" s="33" t="s">
        <v>439</v>
      </c>
      <c r="FJ10" s="33">
        <v>60</v>
      </c>
      <c r="FK10" s="33">
        <v>63</v>
      </c>
      <c r="FL10" s="33" t="s">
        <v>439</v>
      </c>
      <c r="FM10" s="33">
        <v>63</v>
      </c>
      <c r="FN10" s="33" t="s">
        <v>439</v>
      </c>
      <c r="FO10" s="33" t="s">
        <v>439</v>
      </c>
      <c r="FP10" s="33">
        <v>124</v>
      </c>
      <c r="FQ10" s="33" t="s">
        <v>439</v>
      </c>
      <c r="FR10" s="33">
        <v>206</v>
      </c>
      <c r="FS10" s="33" t="s">
        <v>439</v>
      </c>
      <c r="FT10" s="33">
        <v>100</v>
      </c>
      <c r="FU10" s="33">
        <v>100</v>
      </c>
      <c r="FV10" s="33">
        <v>100</v>
      </c>
      <c r="FW10" s="33" t="s">
        <v>439</v>
      </c>
      <c r="FX10" s="33" t="s">
        <v>439</v>
      </c>
      <c r="FY10" s="33">
        <v>206</v>
      </c>
      <c r="FZ10" s="33" t="s">
        <v>439</v>
      </c>
      <c r="GA10" s="33">
        <v>124</v>
      </c>
      <c r="GB10" s="33">
        <v>124</v>
      </c>
      <c r="GC10" s="33">
        <v>124</v>
      </c>
      <c r="GD10" s="33" t="s">
        <v>439</v>
      </c>
      <c r="GE10" s="33" t="s">
        <v>439</v>
      </c>
      <c r="GF10" s="33" t="s">
        <v>439</v>
      </c>
      <c r="GG10" s="33" t="s">
        <v>439</v>
      </c>
      <c r="GH10" s="33" t="s">
        <v>439</v>
      </c>
      <c r="GI10" s="33" t="s">
        <v>439</v>
      </c>
      <c r="GJ10" s="33" t="s">
        <v>439</v>
      </c>
      <c r="GK10" s="33" t="s">
        <v>439</v>
      </c>
      <c r="GL10" s="33">
        <v>206</v>
      </c>
      <c r="GM10" s="33">
        <v>206</v>
      </c>
      <c r="GN10" s="33">
        <v>206</v>
      </c>
      <c r="GO10" s="33" t="s">
        <v>439</v>
      </c>
      <c r="GP10" s="33" t="s">
        <v>439</v>
      </c>
      <c r="GQ10" s="33" t="s">
        <v>439</v>
      </c>
      <c r="GR10" s="33" t="s">
        <v>439</v>
      </c>
      <c r="GS10" s="33" t="s">
        <v>439</v>
      </c>
      <c r="GT10" s="33">
        <v>60</v>
      </c>
      <c r="GU10" s="33">
        <v>63</v>
      </c>
      <c r="GV10" s="33" t="s">
        <v>439</v>
      </c>
      <c r="GW10" s="33">
        <v>63</v>
      </c>
      <c r="GX10" s="33" t="s">
        <v>439</v>
      </c>
      <c r="GY10" s="33" t="s">
        <v>439</v>
      </c>
      <c r="GZ10" s="33" t="s">
        <v>439</v>
      </c>
      <c r="HA10" s="33">
        <v>124</v>
      </c>
      <c r="HB10" s="33" t="s">
        <v>439</v>
      </c>
      <c r="HC10" s="33">
        <v>100</v>
      </c>
      <c r="HD10" s="33">
        <v>100</v>
      </c>
      <c r="HE10" s="33">
        <v>100</v>
      </c>
      <c r="HF10" s="33" t="s">
        <v>439</v>
      </c>
      <c r="HG10" s="33" t="s">
        <v>439</v>
      </c>
      <c r="HH10" s="33" t="s">
        <v>439</v>
      </c>
      <c r="HI10" s="33" t="s">
        <v>439</v>
      </c>
      <c r="HJ10" s="33" t="s">
        <v>439</v>
      </c>
      <c r="HK10" s="33" t="s">
        <v>439</v>
      </c>
      <c r="HL10" s="33" t="s">
        <v>439</v>
      </c>
      <c r="HM10" s="33" t="s">
        <v>439</v>
      </c>
      <c r="HN10" s="33">
        <v>100</v>
      </c>
      <c r="HO10" s="33">
        <v>100</v>
      </c>
      <c r="HP10" s="33">
        <v>100</v>
      </c>
      <c r="HQ10" s="33" t="s">
        <v>439</v>
      </c>
      <c r="HR10" s="33" t="s">
        <v>439</v>
      </c>
      <c r="HS10" s="33" t="s">
        <v>439</v>
      </c>
      <c r="HT10" s="33" t="s">
        <v>439</v>
      </c>
      <c r="HU10" s="33" t="s">
        <v>439</v>
      </c>
      <c r="HV10" s="33">
        <v>60</v>
      </c>
      <c r="HW10" s="33">
        <v>63</v>
      </c>
      <c r="HX10" s="33" t="s">
        <v>439</v>
      </c>
      <c r="HY10" s="33">
        <v>63</v>
      </c>
      <c r="HZ10" s="33" t="s">
        <v>439</v>
      </c>
      <c r="IA10" s="33" t="s">
        <v>439</v>
      </c>
      <c r="IB10" s="33" t="s">
        <v>439</v>
      </c>
      <c r="IC10" s="33" t="s">
        <v>439</v>
      </c>
      <c r="ID10" s="33" t="s">
        <v>439</v>
      </c>
      <c r="IE10" s="33" t="s">
        <v>439</v>
      </c>
      <c r="IF10" s="33" t="s">
        <v>439</v>
      </c>
      <c r="IG10" s="33" t="s">
        <v>439</v>
      </c>
      <c r="IH10" s="33" t="s">
        <v>439</v>
      </c>
      <c r="II10" s="33">
        <v>124</v>
      </c>
      <c r="IJ10" s="33">
        <v>124</v>
      </c>
      <c r="IK10" s="33">
        <v>124</v>
      </c>
      <c r="IL10" s="33" t="s">
        <v>439</v>
      </c>
      <c r="IM10" s="33" t="s">
        <v>439</v>
      </c>
      <c r="IN10" s="33" t="s">
        <v>439</v>
      </c>
      <c r="IO10" s="33" t="s">
        <v>439</v>
      </c>
      <c r="IP10" s="33" t="s">
        <v>439</v>
      </c>
      <c r="IQ10" s="33">
        <v>60</v>
      </c>
      <c r="IR10" s="33">
        <v>63</v>
      </c>
      <c r="IS10" s="33" t="s">
        <v>439</v>
      </c>
      <c r="IT10" s="33">
        <v>63</v>
      </c>
      <c r="IU10" s="33" t="s">
        <v>439</v>
      </c>
      <c r="IV10" s="33" t="s">
        <v>439</v>
      </c>
      <c r="IW10" s="33" t="s">
        <v>439</v>
      </c>
      <c r="IX10" s="33" t="s">
        <v>439</v>
      </c>
      <c r="IY10" s="33" t="s">
        <v>439</v>
      </c>
      <c r="IZ10" s="33" t="s">
        <v>439</v>
      </c>
      <c r="JA10" s="33" t="s">
        <v>439</v>
      </c>
      <c r="JB10" s="33" t="s">
        <v>439</v>
      </c>
      <c r="JC10" s="33" t="s">
        <v>439</v>
      </c>
      <c r="JD10" s="33" t="s">
        <v>439</v>
      </c>
      <c r="JE10" s="33" t="s">
        <v>439</v>
      </c>
      <c r="JF10" s="33" t="s">
        <v>439</v>
      </c>
      <c r="JG10" s="33" t="s">
        <v>439</v>
      </c>
      <c r="JH10" s="33" t="s">
        <v>439</v>
      </c>
      <c r="JI10" s="33" t="s">
        <v>439</v>
      </c>
      <c r="JJ10" s="33" t="s">
        <v>439</v>
      </c>
      <c r="JK10" s="33" t="s">
        <v>439</v>
      </c>
      <c r="JL10" s="33" t="s">
        <v>439</v>
      </c>
      <c r="JM10" s="33" t="s">
        <v>439</v>
      </c>
      <c r="JN10" s="33" t="s">
        <v>439</v>
      </c>
      <c r="JO10" s="33" t="s">
        <v>439</v>
      </c>
      <c r="JP10" s="33">
        <v>60</v>
      </c>
      <c r="JQ10" s="33">
        <v>63</v>
      </c>
      <c r="JR10" s="33" t="s">
        <v>439</v>
      </c>
      <c r="JS10" s="33">
        <v>63</v>
      </c>
      <c r="JT10" s="33" t="s">
        <v>439</v>
      </c>
      <c r="JU10" s="33" t="s">
        <v>439</v>
      </c>
      <c r="JV10" s="33" t="s">
        <v>439</v>
      </c>
      <c r="JW10" s="33" t="s">
        <v>439</v>
      </c>
      <c r="JX10" s="33" t="s">
        <v>439</v>
      </c>
      <c r="JY10" s="33" t="s">
        <v>439</v>
      </c>
      <c r="JZ10" s="33" t="s">
        <v>439</v>
      </c>
      <c r="KA10" s="33" t="s">
        <v>439</v>
      </c>
      <c r="KB10" s="33">
        <v>60</v>
      </c>
      <c r="KC10" s="33" t="s">
        <v>439</v>
      </c>
      <c r="KD10" s="33" t="s">
        <v>439</v>
      </c>
      <c r="KE10" s="33" t="s">
        <v>439</v>
      </c>
      <c r="KF10" s="10">
        <v>186</v>
      </c>
      <c r="KG10" s="10">
        <v>186</v>
      </c>
      <c r="KH10" s="10">
        <v>185</v>
      </c>
      <c r="KI10" s="10">
        <v>185</v>
      </c>
      <c r="KJ10" s="10" t="s">
        <v>439</v>
      </c>
      <c r="KK10" s="10">
        <v>185</v>
      </c>
      <c r="KL10" s="10" t="s">
        <v>439</v>
      </c>
      <c r="KM10" s="10">
        <v>185</v>
      </c>
      <c r="KN10" s="10">
        <v>185</v>
      </c>
      <c r="KO10" s="10">
        <v>185</v>
      </c>
      <c r="KP10" s="10" t="s">
        <v>439</v>
      </c>
      <c r="KQ10" s="10">
        <v>233</v>
      </c>
      <c r="KR10" s="10">
        <v>185</v>
      </c>
      <c r="KS10" s="10">
        <v>185</v>
      </c>
      <c r="KT10" s="10" t="s">
        <v>439</v>
      </c>
      <c r="KU10" s="10">
        <v>185</v>
      </c>
      <c r="KV10" s="10" t="s">
        <v>439</v>
      </c>
      <c r="KW10" s="10">
        <v>185</v>
      </c>
      <c r="KX10" s="10">
        <v>185</v>
      </c>
      <c r="KY10" s="10">
        <v>185</v>
      </c>
      <c r="KZ10" s="10" t="s">
        <v>439</v>
      </c>
      <c r="LA10" s="10">
        <v>185</v>
      </c>
      <c r="LB10" s="10">
        <v>185</v>
      </c>
      <c r="LC10" s="10" t="s">
        <v>439</v>
      </c>
      <c r="LD10" s="10">
        <v>185</v>
      </c>
      <c r="LE10" s="10" t="s">
        <v>439</v>
      </c>
      <c r="LF10" s="10">
        <v>185</v>
      </c>
      <c r="LG10" s="10">
        <v>185</v>
      </c>
      <c r="LH10" s="10">
        <v>185</v>
      </c>
      <c r="LI10" s="10" t="s">
        <v>439</v>
      </c>
      <c r="LJ10" s="10">
        <v>182</v>
      </c>
      <c r="LK10" s="10" t="s">
        <v>439</v>
      </c>
      <c r="LL10" s="10">
        <v>161</v>
      </c>
      <c r="LM10" s="10" t="s">
        <v>439</v>
      </c>
      <c r="LN10" s="10">
        <v>161</v>
      </c>
      <c r="LO10" s="10">
        <v>161</v>
      </c>
      <c r="LP10" s="10">
        <v>161</v>
      </c>
      <c r="LQ10" s="10" t="s">
        <v>439</v>
      </c>
      <c r="LR10" s="10" t="s">
        <v>439</v>
      </c>
      <c r="LS10" s="10">
        <v>182</v>
      </c>
      <c r="LT10" s="10" t="s">
        <v>439</v>
      </c>
      <c r="LU10" s="10">
        <v>182</v>
      </c>
      <c r="LV10" s="10">
        <v>182</v>
      </c>
      <c r="LW10" s="10">
        <v>182</v>
      </c>
      <c r="LX10" s="10" t="s">
        <v>439</v>
      </c>
      <c r="LY10" s="10" t="s">
        <v>439</v>
      </c>
      <c r="LZ10" s="10" t="s">
        <v>439</v>
      </c>
      <c r="MA10" s="10" t="s">
        <v>439</v>
      </c>
      <c r="MB10" s="10" t="s">
        <v>439</v>
      </c>
      <c r="MC10" s="10" t="s">
        <v>439</v>
      </c>
      <c r="MD10" s="10" t="s">
        <v>439</v>
      </c>
      <c r="ME10" s="10" t="s">
        <v>439</v>
      </c>
      <c r="MF10" s="10">
        <v>156</v>
      </c>
      <c r="MG10" s="10">
        <v>156</v>
      </c>
      <c r="MH10" s="10">
        <v>156</v>
      </c>
      <c r="MI10" s="10" t="s">
        <v>439</v>
      </c>
      <c r="MJ10" s="10" t="s">
        <v>439</v>
      </c>
      <c r="MK10" s="10" t="s">
        <v>439</v>
      </c>
      <c r="ML10" s="10" t="s">
        <v>439</v>
      </c>
      <c r="MM10" s="10" t="s">
        <v>439</v>
      </c>
      <c r="MN10" s="10">
        <v>151</v>
      </c>
      <c r="MO10" s="10">
        <v>132</v>
      </c>
      <c r="MP10" s="10" t="s">
        <v>439</v>
      </c>
      <c r="MQ10" s="10">
        <v>151</v>
      </c>
      <c r="MR10" s="10" t="s">
        <v>439</v>
      </c>
      <c r="MS10" s="10" t="s">
        <v>439</v>
      </c>
      <c r="MT10" s="10">
        <v>233</v>
      </c>
      <c r="MU10" s="10">
        <v>186</v>
      </c>
      <c r="MV10" s="10">
        <v>186</v>
      </c>
      <c r="MW10" s="10" t="s">
        <v>439</v>
      </c>
      <c r="MX10" s="10">
        <v>186</v>
      </c>
      <c r="MY10" s="10" t="s">
        <v>439</v>
      </c>
      <c r="MZ10" s="10">
        <v>186</v>
      </c>
      <c r="NA10" s="10">
        <v>186</v>
      </c>
      <c r="NB10" s="10">
        <v>186</v>
      </c>
      <c r="NC10" s="10" t="s">
        <v>439</v>
      </c>
      <c r="ND10" s="10">
        <v>186</v>
      </c>
      <c r="NE10" s="10">
        <v>186</v>
      </c>
      <c r="NF10" s="10" t="s">
        <v>439</v>
      </c>
      <c r="NG10" s="10">
        <v>186</v>
      </c>
      <c r="NH10" s="10" t="s">
        <v>439</v>
      </c>
      <c r="NI10" s="10">
        <v>186</v>
      </c>
      <c r="NJ10" s="10">
        <v>186</v>
      </c>
      <c r="NK10" s="10">
        <v>186</v>
      </c>
      <c r="NL10" s="10" t="s">
        <v>439</v>
      </c>
      <c r="NM10" s="10">
        <v>182</v>
      </c>
      <c r="NN10" s="10" t="s">
        <v>439</v>
      </c>
      <c r="NO10" s="10">
        <v>161</v>
      </c>
      <c r="NP10" s="10" t="s">
        <v>439</v>
      </c>
      <c r="NQ10" s="10">
        <v>161</v>
      </c>
      <c r="NR10" s="10">
        <v>161</v>
      </c>
      <c r="NS10" s="10">
        <v>161</v>
      </c>
      <c r="NT10" s="10" t="s">
        <v>439</v>
      </c>
      <c r="NU10" s="10" t="s">
        <v>439</v>
      </c>
      <c r="NV10" s="10">
        <v>182</v>
      </c>
      <c r="NW10" s="10" t="s">
        <v>439</v>
      </c>
      <c r="NX10" s="10">
        <v>182</v>
      </c>
      <c r="NY10" s="10">
        <v>182</v>
      </c>
      <c r="NZ10" s="10">
        <v>182</v>
      </c>
      <c r="OA10" s="10" t="s">
        <v>439</v>
      </c>
      <c r="OB10" s="10" t="s">
        <v>439</v>
      </c>
      <c r="OC10" s="10" t="s">
        <v>439</v>
      </c>
      <c r="OD10" s="10" t="s">
        <v>439</v>
      </c>
      <c r="OE10" s="10" t="s">
        <v>439</v>
      </c>
      <c r="OF10" s="10" t="s">
        <v>439</v>
      </c>
      <c r="OG10" s="10" t="s">
        <v>439</v>
      </c>
      <c r="OH10" s="10" t="s">
        <v>439</v>
      </c>
      <c r="OI10" s="10">
        <v>156</v>
      </c>
      <c r="OJ10" s="10">
        <v>156</v>
      </c>
      <c r="OK10" s="10">
        <v>156</v>
      </c>
      <c r="OL10" s="10" t="s">
        <v>439</v>
      </c>
      <c r="OM10" s="10" t="s">
        <v>439</v>
      </c>
      <c r="ON10" s="10" t="s">
        <v>439</v>
      </c>
      <c r="OO10" s="10" t="s">
        <v>439</v>
      </c>
      <c r="OP10" s="10" t="s">
        <v>439</v>
      </c>
      <c r="OQ10" s="10">
        <v>151</v>
      </c>
      <c r="OR10" s="10">
        <v>132</v>
      </c>
      <c r="OS10" s="10" t="s">
        <v>439</v>
      </c>
      <c r="OT10" s="10">
        <v>151</v>
      </c>
      <c r="OU10" s="10" t="s">
        <v>439</v>
      </c>
      <c r="OV10" s="10" t="s">
        <v>439</v>
      </c>
      <c r="OW10" s="10">
        <v>233</v>
      </c>
      <c r="OX10" s="10">
        <v>233</v>
      </c>
      <c r="OY10" s="10" t="s">
        <v>439</v>
      </c>
      <c r="OZ10" s="10">
        <v>233</v>
      </c>
      <c r="PA10" s="10" t="s">
        <v>439</v>
      </c>
      <c r="PB10" s="10">
        <v>233</v>
      </c>
      <c r="PC10" s="10">
        <v>233</v>
      </c>
      <c r="PD10" s="10">
        <v>233</v>
      </c>
      <c r="PE10" s="10" t="s">
        <v>439</v>
      </c>
      <c r="PF10" s="10">
        <v>182</v>
      </c>
      <c r="PG10" s="10" t="s">
        <v>439</v>
      </c>
      <c r="PH10" s="10">
        <v>161</v>
      </c>
      <c r="PI10" s="10" t="s">
        <v>439</v>
      </c>
      <c r="PJ10" s="10">
        <v>161</v>
      </c>
      <c r="PK10" s="10">
        <v>161</v>
      </c>
      <c r="PL10" s="10">
        <v>161</v>
      </c>
      <c r="PM10" s="10" t="s">
        <v>439</v>
      </c>
      <c r="PN10" s="10" t="s">
        <v>439</v>
      </c>
      <c r="PO10" s="10">
        <v>182</v>
      </c>
      <c r="PP10" s="10" t="s">
        <v>439</v>
      </c>
      <c r="PQ10" s="10">
        <v>182</v>
      </c>
      <c r="PR10" s="10">
        <v>182</v>
      </c>
      <c r="PS10" s="10">
        <v>182</v>
      </c>
      <c r="PT10" s="10" t="s">
        <v>439</v>
      </c>
      <c r="PU10" s="10" t="s">
        <v>439</v>
      </c>
      <c r="PV10" s="10" t="s">
        <v>439</v>
      </c>
      <c r="PW10" s="10" t="s">
        <v>439</v>
      </c>
      <c r="PX10" s="10" t="s">
        <v>439</v>
      </c>
      <c r="PY10" s="10" t="s">
        <v>439</v>
      </c>
      <c r="PZ10" s="10" t="s">
        <v>439</v>
      </c>
      <c r="QA10" s="10" t="s">
        <v>439</v>
      </c>
      <c r="QB10" s="10">
        <v>156</v>
      </c>
      <c r="QC10" s="10">
        <v>156</v>
      </c>
      <c r="QD10" s="10">
        <v>156</v>
      </c>
      <c r="QE10" s="10" t="s">
        <v>439</v>
      </c>
      <c r="QF10" s="10" t="s">
        <v>439</v>
      </c>
      <c r="QG10" s="10" t="s">
        <v>439</v>
      </c>
      <c r="QH10" s="10" t="s">
        <v>439</v>
      </c>
      <c r="QI10" s="10" t="s">
        <v>439</v>
      </c>
      <c r="QJ10" s="10">
        <v>151</v>
      </c>
      <c r="QK10" s="10">
        <v>132</v>
      </c>
      <c r="QL10" s="10" t="s">
        <v>439</v>
      </c>
      <c r="QM10" s="10">
        <v>151</v>
      </c>
      <c r="QN10" s="10" t="s">
        <v>439</v>
      </c>
      <c r="QO10" s="10" t="s">
        <v>439</v>
      </c>
      <c r="QP10" s="10">
        <v>182</v>
      </c>
      <c r="QQ10" s="10" t="s">
        <v>439</v>
      </c>
      <c r="QR10" s="10">
        <v>161</v>
      </c>
      <c r="QS10" s="10" t="s">
        <v>439</v>
      </c>
      <c r="QT10" s="10">
        <v>161</v>
      </c>
      <c r="QU10" s="10">
        <v>161</v>
      </c>
      <c r="QV10" s="10">
        <v>161</v>
      </c>
      <c r="QW10" s="10" t="s">
        <v>439</v>
      </c>
      <c r="QX10" s="10" t="s">
        <v>439</v>
      </c>
      <c r="QY10" s="10">
        <v>182</v>
      </c>
      <c r="QZ10" s="10" t="s">
        <v>439</v>
      </c>
      <c r="RA10" s="10">
        <v>182</v>
      </c>
      <c r="RB10" s="10">
        <v>182</v>
      </c>
      <c r="RC10" s="10">
        <v>182</v>
      </c>
      <c r="RD10" s="10" t="s">
        <v>439</v>
      </c>
      <c r="RE10" s="10" t="s">
        <v>439</v>
      </c>
      <c r="RF10" s="10" t="s">
        <v>439</v>
      </c>
      <c r="RG10" s="10" t="s">
        <v>439</v>
      </c>
      <c r="RH10" s="10" t="s">
        <v>439</v>
      </c>
      <c r="RI10" s="10" t="s">
        <v>439</v>
      </c>
      <c r="RJ10" s="10" t="s">
        <v>439</v>
      </c>
      <c r="RK10" s="10" t="s">
        <v>439</v>
      </c>
      <c r="RL10" s="10">
        <v>156</v>
      </c>
      <c r="RM10" s="10">
        <v>156</v>
      </c>
      <c r="RN10" s="10">
        <v>156</v>
      </c>
      <c r="RO10" s="10" t="s">
        <v>439</v>
      </c>
      <c r="RP10" s="10" t="s">
        <v>439</v>
      </c>
      <c r="RQ10" s="10" t="s">
        <v>439</v>
      </c>
      <c r="RR10" s="10" t="s">
        <v>439</v>
      </c>
      <c r="RS10" s="10" t="s">
        <v>439</v>
      </c>
      <c r="RT10" s="10">
        <v>151</v>
      </c>
      <c r="RU10" s="10">
        <v>132</v>
      </c>
      <c r="RV10" s="10" t="s">
        <v>439</v>
      </c>
      <c r="RW10" s="10">
        <v>151</v>
      </c>
      <c r="RX10" s="10" t="s">
        <v>439</v>
      </c>
      <c r="RY10" s="10" t="s">
        <v>439</v>
      </c>
      <c r="RZ10" s="10" t="s">
        <v>439</v>
      </c>
      <c r="SA10" s="10">
        <v>161</v>
      </c>
      <c r="SB10" s="10" t="s">
        <v>439</v>
      </c>
      <c r="SC10" s="10">
        <v>161</v>
      </c>
      <c r="SD10" s="10">
        <v>161</v>
      </c>
      <c r="SE10" s="10">
        <v>161</v>
      </c>
      <c r="SF10" s="10" t="s">
        <v>439</v>
      </c>
      <c r="SG10" s="10" t="s">
        <v>439</v>
      </c>
      <c r="SH10" s="10" t="s">
        <v>439</v>
      </c>
      <c r="SI10" s="10" t="s">
        <v>439</v>
      </c>
      <c r="SJ10" s="10" t="s">
        <v>439</v>
      </c>
      <c r="SK10" s="10" t="s">
        <v>439</v>
      </c>
      <c r="SL10" s="10" t="s">
        <v>439</v>
      </c>
      <c r="SM10" s="10" t="s">
        <v>439</v>
      </c>
      <c r="SN10" s="10">
        <v>156</v>
      </c>
      <c r="SO10" s="10">
        <v>156</v>
      </c>
      <c r="SP10" s="10">
        <v>156</v>
      </c>
      <c r="SQ10" s="10" t="s">
        <v>439</v>
      </c>
      <c r="SR10" s="10" t="s">
        <v>439</v>
      </c>
      <c r="SS10" s="10" t="s">
        <v>439</v>
      </c>
      <c r="ST10" s="10" t="s">
        <v>439</v>
      </c>
      <c r="SU10" s="10" t="s">
        <v>439</v>
      </c>
      <c r="SV10" s="10">
        <v>151</v>
      </c>
      <c r="SW10" s="10">
        <v>132</v>
      </c>
      <c r="SX10" s="10" t="s">
        <v>439</v>
      </c>
      <c r="SY10" s="10">
        <v>151</v>
      </c>
      <c r="SZ10" s="10" t="s">
        <v>439</v>
      </c>
      <c r="TA10" s="10" t="s">
        <v>439</v>
      </c>
      <c r="TB10" s="10" t="s">
        <v>439</v>
      </c>
      <c r="TC10" s="10" t="s">
        <v>439</v>
      </c>
      <c r="TD10" s="10" t="s">
        <v>439</v>
      </c>
      <c r="TE10" s="10" t="s">
        <v>439</v>
      </c>
      <c r="TF10" s="10" t="s">
        <v>439</v>
      </c>
      <c r="TG10" s="10" t="s">
        <v>439</v>
      </c>
      <c r="TH10" s="10" t="s">
        <v>439</v>
      </c>
      <c r="TI10" s="10">
        <v>156</v>
      </c>
      <c r="TJ10" s="10">
        <v>156</v>
      </c>
      <c r="TK10" s="10">
        <v>156</v>
      </c>
      <c r="TL10" s="10" t="s">
        <v>439</v>
      </c>
      <c r="TM10" s="10" t="s">
        <v>439</v>
      </c>
      <c r="TN10" s="10" t="s">
        <v>439</v>
      </c>
      <c r="TO10" s="10" t="s">
        <v>439</v>
      </c>
      <c r="TP10" s="10" t="s">
        <v>439</v>
      </c>
      <c r="TQ10" s="10">
        <v>151</v>
      </c>
      <c r="TR10" s="10">
        <v>132</v>
      </c>
      <c r="TS10" s="10" t="s">
        <v>439</v>
      </c>
      <c r="TT10" s="10">
        <v>151</v>
      </c>
      <c r="TU10" s="10" t="s">
        <v>439</v>
      </c>
      <c r="TV10" s="10" t="s">
        <v>439</v>
      </c>
      <c r="TW10" s="10" t="s">
        <v>439</v>
      </c>
      <c r="TX10" s="10" t="s">
        <v>439</v>
      </c>
      <c r="TY10" s="10" t="s">
        <v>439</v>
      </c>
      <c r="TZ10" s="10" t="s">
        <v>439</v>
      </c>
      <c r="UA10" s="10" t="s">
        <v>439</v>
      </c>
      <c r="UB10" s="10" t="s">
        <v>439</v>
      </c>
      <c r="UC10" s="10" t="s">
        <v>439</v>
      </c>
      <c r="UD10" s="10" t="s">
        <v>439</v>
      </c>
      <c r="UE10" s="10" t="s">
        <v>439</v>
      </c>
      <c r="UF10" s="10" t="s">
        <v>439</v>
      </c>
      <c r="UG10" s="10" t="s">
        <v>439</v>
      </c>
      <c r="UH10" s="10" t="s">
        <v>439</v>
      </c>
      <c r="UI10" s="10" t="s">
        <v>439</v>
      </c>
      <c r="UJ10" s="10" t="s">
        <v>439</v>
      </c>
      <c r="UK10" s="10" t="s">
        <v>439</v>
      </c>
      <c r="UL10" s="10" t="s">
        <v>439</v>
      </c>
      <c r="UM10" s="10" t="s">
        <v>439</v>
      </c>
      <c r="UN10" s="10" t="s">
        <v>439</v>
      </c>
      <c r="UO10" s="10" t="s">
        <v>439</v>
      </c>
      <c r="UP10" s="10">
        <v>151</v>
      </c>
      <c r="UQ10" s="10">
        <v>132</v>
      </c>
      <c r="UR10" s="10" t="s">
        <v>439</v>
      </c>
      <c r="US10" s="10">
        <v>151</v>
      </c>
      <c r="UT10" s="10" t="s">
        <v>439</v>
      </c>
      <c r="UU10" s="10" t="s">
        <v>439</v>
      </c>
      <c r="UV10" s="10" t="s">
        <v>439</v>
      </c>
      <c r="UW10" s="10" t="s">
        <v>439</v>
      </c>
      <c r="UX10" s="10" t="s">
        <v>439</v>
      </c>
      <c r="UY10" s="10" t="s">
        <v>439</v>
      </c>
      <c r="UZ10" s="10" t="s">
        <v>439</v>
      </c>
      <c r="VA10" s="10" t="s">
        <v>439</v>
      </c>
      <c r="VB10" s="10">
        <v>132</v>
      </c>
      <c r="VC10" s="10" t="s">
        <v>439</v>
      </c>
      <c r="VD10" s="10" t="s">
        <v>439</v>
      </c>
      <c r="VE10" s="10" t="s">
        <v>439</v>
      </c>
      <c r="VF10" s="34">
        <v>369</v>
      </c>
      <c r="VG10" s="34">
        <v>369</v>
      </c>
      <c r="VH10" s="34">
        <v>218</v>
      </c>
      <c r="VI10" s="34">
        <v>275</v>
      </c>
      <c r="VJ10" s="34" t="s">
        <v>439</v>
      </c>
      <c r="VK10" s="34">
        <v>307</v>
      </c>
      <c r="VL10" s="34" t="s">
        <v>439</v>
      </c>
      <c r="VM10" s="34">
        <v>218</v>
      </c>
      <c r="VN10" s="34">
        <v>316</v>
      </c>
      <c r="VO10" s="34">
        <v>237</v>
      </c>
      <c r="VP10" s="34" t="s">
        <v>439</v>
      </c>
      <c r="VQ10" s="34">
        <v>429</v>
      </c>
      <c r="VR10" s="34">
        <v>218</v>
      </c>
      <c r="VS10" s="34">
        <v>275</v>
      </c>
      <c r="VT10" s="34" t="s">
        <v>439</v>
      </c>
      <c r="VU10" s="34">
        <v>307</v>
      </c>
      <c r="VV10" s="34" t="s">
        <v>439</v>
      </c>
      <c r="VW10" s="34">
        <v>218</v>
      </c>
      <c r="VX10" s="34">
        <v>316</v>
      </c>
      <c r="VY10" s="34">
        <v>237</v>
      </c>
      <c r="VZ10" s="34" t="s">
        <v>439</v>
      </c>
      <c r="WA10" s="34">
        <v>218</v>
      </c>
      <c r="WB10" s="34">
        <v>275</v>
      </c>
      <c r="WC10" s="34" t="s">
        <v>439</v>
      </c>
      <c r="WD10" s="34">
        <v>307</v>
      </c>
      <c r="WE10" s="34" t="s">
        <v>439</v>
      </c>
      <c r="WF10" s="34">
        <v>218</v>
      </c>
      <c r="WG10" s="34">
        <v>316</v>
      </c>
      <c r="WH10" s="34">
        <v>237</v>
      </c>
      <c r="WI10" s="34" t="s">
        <v>439</v>
      </c>
      <c r="WJ10" s="34">
        <v>218</v>
      </c>
      <c r="WK10" s="34" t="s">
        <v>439</v>
      </c>
      <c r="WL10" s="34">
        <v>218</v>
      </c>
      <c r="WM10" s="34" t="s">
        <v>439</v>
      </c>
      <c r="WN10" s="34">
        <v>210</v>
      </c>
      <c r="WO10" s="34">
        <v>218</v>
      </c>
      <c r="WP10" s="34">
        <v>218</v>
      </c>
      <c r="WQ10" s="34" t="s">
        <v>439</v>
      </c>
      <c r="WR10" s="34" t="s">
        <v>439</v>
      </c>
      <c r="WS10" s="34">
        <v>275</v>
      </c>
      <c r="WT10" s="34" t="s">
        <v>439</v>
      </c>
      <c r="WU10" s="34">
        <v>218</v>
      </c>
      <c r="WV10" s="34">
        <v>275</v>
      </c>
      <c r="WW10" s="34">
        <v>237</v>
      </c>
      <c r="WX10" s="34" t="s">
        <v>439</v>
      </c>
      <c r="WY10" s="34" t="s">
        <v>439</v>
      </c>
      <c r="WZ10" s="34" t="s">
        <v>439</v>
      </c>
      <c r="XA10" s="34" t="s">
        <v>439</v>
      </c>
      <c r="XB10" s="34" t="s">
        <v>439</v>
      </c>
      <c r="XC10" s="34" t="s">
        <v>439</v>
      </c>
      <c r="XD10" s="34" t="s">
        <v>439</v>
      </c>
      <c r="XE10" s="34" t="s">
        <v>439</v>
      </c>
      <c r="XF10" s="34">
        <v>218</v>
      </c>
      <c r="XG10" s="34">
        <v>307</v>
      </c>
      <c r="XH10" s="34">
        <v>237</v>
      </c>
      <c r="XI10" s="34" t="s">
        <v>439</v>
      </c>
      <c r="XJ10" s="34" t="s">
        <v>439</v>
      </c>
      <c r="XK10" s="34" t="s">
        <v>439</v>
      </c>
      <c r="XL10" s="34" t="s">
        <v>439</v>
      </c>
      <c r="XM10" s="34" t="s">
        <v>439</v>
      </c>
      <c r="XN10" s="34">
        <v>218</v>
      </c>
      <c r="XO10" s="34">
        <v>218</v>
      </c>
      <c r="XP10" s="34" t="s">
        <v>439</v>
      </c>
      <c r="XQ10" s="34">
        <v>237</v>
      </c>
      <c r="XR10" s="34" t="s">
        <v>439</v>
      </c>
      <c r="XS10" s="34" t="s">
        <v>439</v>
      </c>
      <c r="XT10" s="34">
        <v>429</v>
      </c>
      <c r="XU10" s="34">
        <v>369</v>
      </c>
      <c r="XV10" s="34">
        <v>369</v>
      </c>
      <c r="XW10" s="34" t="s">
        <v>439</v>
      </c>
      <c r="XX10" s="34">
        <v>369</v>
      </c>
      <c r="XY10" s="34" t="s">
        <v>439</v>
      </c>
      <c r="XZ10" s="34">
        <v>369</v>
      </c>
      <c r="YA10" s="34">
        <v>369</v>
      </c>
      <c r="YB10" s="34">
        <v>369</v>
      </c>
      <c r="YC10" s="34" t="s">
        <v>439</v>
      </c>
      <c r="YD10" s="34">
        <v>369</v>
      </c>
      <c r="YE10" s="34">
        <v>369</v>
      </c>
      <c r="YF10" s="34" t="s">
        <v>439</v>
      </c>
      <c r="YG10" s="34">
        <v>369</v>
      </c>
      <c r="YH10" s="34" t="s">
        <v>439</v>
      </c>
      <c r="YI10" s="34">
        <v>369</v>
      </c>
      <c r="YJ10" s="34">
        <v>369</v>
      </c>
      <c r="YK10" s="34">
        <v>369</v>
      </c>
      <c r="YL10" s="34" t="s">
        <v>439</v>
      </c>
      <c r="YM10" s="34">
        <v>275</v>
      </c>
      <c r="YN10" s="34" t="s">
        <v>439</v>
      </c>
      <c r="YO10" s="34">
        <v>307</v>
      </c>
      <c r="YP10" s="34" t="s">
        <v>439</v>
      </c>
      <c r="YQ10" s="34">
        <v>210</v>
      </c>
      <c r="YR10" s="34">
        <v>316</v>
      </c>
      <c r="YS10" s="34">
        <v>237</v>
      </c>
      <c r="YT10" s="34" t="s">
        <v>439</v>
      </c>
      <c r="YU10" s="34" t="s">
        <v>439</v>
      </c>
      <c r="YV10" s="34">
        <v>307</v>
      </c>
      <c r="YW10" s="34" t="s">
        <v>439</v>
      </c>
      <c r="YX10" s="34">
        <v>275</v>
      </c>
      <c r="YY10" s="34">
        <v>316</v>
      </c>
      <c r="YZ10" s="34">
        <v>275</v>
      </c>
      <c r="ZA10" s="34" t="s">
        <v>439</v>
      </c>
      <c r="ZB10" s="34" t="s">
        <v>439</v>
      </c>
      <c r="ZC10" s="34" t="s">
        <v>439</v>
      </c>
      <c r="ZD10" s="34" t="s">
        <v>439</v>
      </c>
      <c r="ZE10" s="34" t="s">
        <v>439</v>
      </c>
      <c r="ZF10" s="34" t="s">
        <v>439</v>
      </c>
      <c r="ZG10" s="34" t="s">
        <v>439</v>
      </c>
      <c r="ZH10" s="34" t="s">
        <v>439</v>
      </c>
      <c r="ZI10" s="34">
        <v>307</v>
      </c>
      <c r="ZJ10" s="34">
        <v>316</v>
      </c>
      <c r="ZK10" s="34">
        <v>307</v>
      </c>
      <c r="ZL10" s="34" t="s">
        <v>439</v>
      </c>
      <c r="ZM10" s="34" t="s">
        <v>439</v>
      </c>
      <c r="ZN10" s="34" t="s">
        <v>439</v>
      </c>
      <c r="ZO10" s="34" t="s">
        <v>439</v>
      </c>
      <c r="ZP10" s="34" t="s">
        <v>439</v>
      </c>
      <c r="ZQ10" s="34">
        <v>316</v>
      </c>
      <c r="ZR10" s="34">
        <v>237</v>
      </c>
      <c r="ZS10" s="34" t="s">
        <v>439</v>
      </c>
      <c r="ZT10" s="34">
        <v>316</v>
      </c>
      <c r="ZU10" s="34" t="s">
        <v>439</v>
      </c>
      <c r="ZV10" s="34" t="s">
        <v>439</v>
      </c>
      <c r="ZW10" s="34">
        <v>429</v>
      </c>
      <c r="ZX10" s="34">
        <v>429</v>
      </c>
      <c r="ZY10" s="34" t="s">
        <v>439</v>
      </c>
      <c r="ZZ10" s="34">
        <v>429</v>
      </c>
      <c r="AAA10" s="34" t="s">
        <v>439</v>
      </c>
      <c r="AAB10" s="34">
        <v>429</v>
      </c>
      <c r="AAC10" s="34">
        <v>429</v>
      </c>
      <c r="AAD10" s="34">
        <v>429</v>
      </c>
      <c r="AAE10" s="34" t="s">
        <v>439</v>
      </c>
      <c r="AAF10" s="34">
        <v>275</v>
      </c>
      <c r="AAG10" s="34" t="s">
        <v>439</v>
      </c>
      <c r="AAH10" s="34">
        <v>307</v>
      </c>
      <c r="AAI10" s="34" t="s">
        <v>439</v>
      </c>
      <c r="AAJ10" s="34">
        <v>210</v>
      </c>
      <c r="AAK10" s="34">
        <v>316</v>
      </c>
      <c r="AAL10" s="34">
        <v>237</v>
      </c>
      <c r="AAM10" s="34" t="s">
        <v>439</v>
      </c>
      <c r="AAN10" s="34" t="s">
        <v>439</v>
      </c>
      <c r="AAO10" s="34">
        <v>307</v>
      </c>
      <c r="AAP10" s="34" t="s">
        <v>439</v>
      </c>
      <c r="AAQ10" s="34">
        <v>275</v>
      </c>
      <c r="AAR10" s="34">
        <v>316</v>
      </c>
      <c r="AAS10" s="34">
        <v>275</v>
      </c>
      <c r="AAT10" s="34" t="s">
        <v>439</v>
      </c>
      <c r="AAU10" s="34" t="s">
        <v>439</v>
      </c>
      <c r="AAV10" s="34" t="s">
        <v>439</v>
      </c>
      <c r="AAW10" s="34" t="s">
        <v>439</v>
      </c>
      <c r="AAX10" s="34" t="s">
        <v>439</v>
      </c>
      <c r="AAY10" s="34" t="s">
        <v>439</v>
      </c>
      <c r="AAZ10" s="34" t="s">
        <v>439</v>
      </c>
      <c r="ABA10" s="34" t="s">
        <v>439</v>
      </c>
      <c r="ABB10" s="34">
        <v>307</v>
      </c>
      <c r="ABC10" s="34">
        <v>316</v>
      </c>
      <c r="ABD10" s="34">
        <v>307</v>
      </c>
      <c r="ABE10" s="34" t="s">
        <v>439</v>
      </c>
      <c r="ABF10" s="34" t="s">
        <v>439</v>
      </c>
      <c r="ABG10" s="34" t="s">
        <v>439</v>
      </c>
      <c r="ABH10" s="34" t="s">
        <v>439</v>
      </c>
      <c r="ABI10" s="34" t="s">
        <v>439</v>
      </c>
      <c r="ABJ10" s="34">
        <v>316</v>
      </c>
      <c r="ABK10" s="34">
        <v>237</v>
      </c>
      <c r="ABL10" s="34" t="s">
        <v>439</v>
      </c>
      <c r="ABM10" s="34">
        <v>316</v>
      </c>
      <c r="ABN10" s="34" t="s">
        <v>439</v>
      </c>
      <c r="ABO10" s="34" t="s">
        <v>439</v>
      </c>
      <c r="ABP10" s="34">
        <v>275</v>
      </c>
      <c r="ABQ10" s="34" t="s">
        <v>439</v>
      </c>
      <c r="ABR10" s="34">
        <v>307</v>
      </c>
      <c r="ABS10" s="34" t="s">
        <v>439</v>
      </c>
      <c r="ABT10" s="34">
        <v>210</v>
      </c>
      <c r="ABU10" s="34">
        <v>316</v>
      </c>
      <c r="ABV10" s="34">
        <v>237</v>
      </c>
      <c r="ABW10" s="34" t="s">
        <v>439</v>
      </c>
      <c r="ABX10" s="34" t="s">
        <v>439</v>
      </c>
      <c r="ABY10" s="34">
        <v>307</v>
      </c>
      <c r="ABZ10" s="34" t="s">
        <v>439</v>
      </c>
      <c r="ACA10" s="34">
        <v>275</v>
      </c>
      <c r="ACB10" s="34">
        <v>316</v>
      </c>
      <c r="ACC10" s="34">
        <v>275</v>
      </c>
      <c r="ACD10" s="34" t="s">
        <v>439</v>
      </c>
      <c r="ACE10" s="34" t="s">
        <v>439</v>
      </c>
      <c r="ACF10" s="34" t="s">
        <v>439</v>
      </c>
      <c r="ACG10" s="34" t="s">
        <v>439</v>
      </c>
      <c r="ACH10" s="34" t="s">
        <v>439</v>
      </c>
      <c r="ACI10" s="34" t="s">
        <v>439</v>
      </c>
      <c r="ACJ10" s="34" t="s">
        <v>439</v>
      </c>
      <c r="ACK10" s="34" t="s">
        <v>439</v>
      </c>
      <c r="ACL10" s="34">
        <v>307</v>
      </c>
      <c r="ACM10" s="34">
        <v>316</v>
      </c>
      <c r="ACN10" s="34">
        <v>307</v>
      </c>
      <c r="ACO10" s="34" t="s">
        <v>439</v>
      </c>
      <c r="ACP10" s="34" t="s">
        <v>439</v>
      </c>
      <c r="ACQ10" s="34" t="s">
        <v>439</v>
      </c>
      <c r="ACR10" s="34" t="s">
        <v>439</v>
      </c>
      <c r="ACS10" s="34" t="s">
        <v>439</v>
      </c>
      <c r="ACT10" s="34">
        <v>316</v>
      </c>
      <c r="ACU10" s="34">
        <v>237</v>
      </c>
      <c r="ACV10" s="34" t="s">
        <v>439</v>
      </c>
      <c r="ACW10" s="34">
        <v>316</v>
      </c>
      <c r="ACX10" s="34" t="s">
        <v>439</v>
      </c>
      <c r="ACY10" s="34" t="s">
        <v>439</v>
      </c>
      <c r="ACZ10" s="34" t="s">
        <v>439</v>
      </c>
      <c r="ADA10" s="34">
        <v>275</v>
      </c>
      <c r="ADB10" s="34" t="s">
        <v>439</v>
      </c>
      <c r="ADC10" s="34">
        <v>210</v>
      </c>
      <c r="ADD10" s="34">
        <v>275</v>
      </c>
      <c r="ADE10" s="34">
        <v>237</v>
      </c>
      <c r="ADF10" s="34" t="s">
        <v>439</v>
      </c>
      <c r="ADG10" s="34" t="s">
        <v>439</v>
      </c>
      <c r="ADH10" s="34" t="s">
        <v>439</v>
      </c>
      <c r="ADI10" s="34" t="s">
        <v>439</v>
      </c>
      <c r="ADJ10" s="34" t="s">
        <v>439</v>
      </c>
      <c r="ADK10" s="34" t="s">
        <v>439</v>
      </c>
      <c r="ADL10" s="34" t="s">
        <v>439</v>
      </c>
      <c r="ADM10" s="34" t="s">
        <v>439</v>
      </c>
      <c r="ADN10" s="34">
        <v>210</v>
      </c>
      <c r="ADO10" s="34">
        <v>307</v>
      </c>
      <c r="ADP10" s="34">
        <v>237</v>
      </c>
      <c r="ADQ10" s="34" t="s">
        <v>439</v>
      </c>
      <c r="ADR10" s="34" t="s">
        <v>439</v>
      </c>
      <c r="ADS10" s="34" t="s">
        <v>439</v>
      </c>
      <c r="ADT10" s="34" t="s">
        <v>439</v>
      </c>
      <c r="ADU10" s="34" t="s">
        <v>439</v>
      </c>
      <c r="ADV10" s="34">
        <v>210</v>
      </c>
      <c r="ADW10" s="34">
        <v>210</v>
      </c>
      <c r="ADX10" s="34" t="s">
        <v>439</v>
      </c>
      <c r="ADY10" s="34">
        <v>237</v>
      </c>
      <c r="ADZ10" s="34" t="s">
        <v>439</v>
      </c>
      <c r="AEA10" s="34" t="s">
        <v>439</v>
      </c>
      <c r="AEB10" s="34" t="s">
        <v>439</v>
      </c>
      <c r="AEC10" s="34" t="s">
        <v>439</v>
      </c>
      <c r="AED10" s="34" t="s">
        <v>439</v>
      </c>
      <c r="AEE10" s="34" t="s">
        <v>439</v>
      </c>
      <c r="AEF10" s="34" t="s">
        <v>439</v>
      </c>
      <c r="AEG10" s="34" t="s">
        <v>439</v>
      </c>
      <c r="AEH10" s="34" t="s">
        <v>439</v>
      </c>
      <c r="AEI10" s="34">
        <v>275</v>
      </c>
      <c r="AEJ10" s="34">
        <v>307</v>
      </c>
      <c r="AEK10" s="34">
        <v>275</v>
      </c>
      <c r="AEL10" s="34" t="s">
        <v>439</v>
      </c>
      <c r="AEM10" s="34" t="s">
        <v>439</v>
      </c>
      <c r="AEN10" s="34" t="s">
        <v>439</v>
      </c>
      <c r="AEO10" s="34" t="s">
        <v>439</v>
      </c>
      <c r="AEP10" s="34" t="s">
        <v>439</v>
      </c>
      <c r="AEQ10" s="34">
        <v>275</v>
      </c>
      <c r="AER10" s="34">
        <v>237</v>
      </c>
      <c r="AES10" s="34" t="s">
        <v>439</v>
      </c>
      <c r="AET10" s="34">
        <v>275</v>
      </c>
      <c r="AEU10" s="34" t="s">
        <v>439</v>
      </c>
      <c r="AEV10" s="34" t="s">
        <v>439</v>
      </c>
      <c r="AEW10" s="34" t="s">
        <v>439</v>
      </c>
      <c r="AEX10" s="34" t="s">
        <v>439</v>
      </c>
      <c r="AEY10" s="34" t="s">
        <v>439</v>
      </c>
      <c r="AEZ10" s="34" t="s">
        <v>439</v>
      </c>
      <c r="AFA10" s="34" t="s">
        <v>439</v>
      </c>
      <c r="AFB10" s="34" t="s">
        <v>439</v>
      </c>
      <c r="AFC10" s="34" t="s">
        <v>439</v>
      </c>
      <c r="AFD10" s="34" t="s">
        <v>439</v>
      </c>
      <c r="AFE10" s="34" t="s">
        <v>439</v>
      </c>
      <c r="AFF10" s="34" t="s">
        <v>439</v>
      </c>
      <c r="AFG10" s="34" t="s">
        <v>439</v>
      </c>
      <c r="AFH10" s="34" t="s">
        <v>439</v>
      </c>
      <c r="AFI10" s="34" t="s">
        <v>439</v>
      </c>
      <c r="AFJ10" s="34" t="s">
        <v>439</v>
      </c>
      <c r="AFK10" s="34" t="s">
        <v>439</v>
      </c>
      <c r="AFL10" s="34" t="s">
        <v>439</v>
      </c>
      <c r="AFM10" s="34" t="s">
        <v>439</v>
      </c>
      <c r="AFN10" s="34" t="s">
        <v>439</v>
      </c>
      <c r="AFO10" s="34" t="s">
        <v>439</v>
      </c>
      <c r="AFP10" s="34">
        <v>307</v>
      </c>
      <c r="AFQ10" s="34">
        <v>237</v>
      </c>
      <c r="AFR10" s="34" t="s">
        <v>439</v>
      </c>
      <c r="AFS10" s="34">
        <v>307</v>
      </c>
      <c r="AFT10" s="34" t="s">
        <v>439</v>
      </c>
      <c r="AFU10" s="34" t="s">
        <v>439</v>
      </c>
      <c r="AFV10" s="34" t="s">
        <v>439</v>
      </c>
      <c r="AFW10" s="34" t="s">
        <v>439</v>
      </c>
      <c r="AFX10" s="34" t="s">
        <v>439</v>
      </c>
      <c r="AFY10" s="34" t="s">
        <v>439</v>
      </c>
      <c r="AFZ10" s="34" t="s">
        <v>439</v>
      </c>
      <c r="AGA10" s="34" t="s">
        <v>439</v>
      </c>
      <c r="AGB10" s="34">
        <v>237</v>
      </c>
      <c r="AGC10" s="34" t="s">
        <v>439</v>
      </c>
      <c r="AGD10" s="34" t="s">
        <v>439</v>
      </c>
      <c r="AGE10" s="34" t="s">
        <v>439</v>
      </c>
    </row>
    <row r="11" spans="1:863" x14ac:dyDescent="0.25">
      <c r="A11" s="35" t="s">
        <v>1</v>
      </c>
      <c r="B11" s="35" t="s">
        <v>4</v>
      </c>
      <c r="C11" s="35">
        <v>185</v>
      </c>
      <c r="D11" s="35">
        <v>232</v>
      </c>
      <c r="E11" s="41">
        <v>335.5</v>
      </c>
      <c r="F11" s="33">
        <v>193</v>
      </c>
      <c r="G11" s="33">
        <v>193</v>
      </c>
      <c r="H11" s="33">
        <v>162</v>
      </c>
      <c r="I11" s="33">
        <v>193</v>
      </c>
      <c r="J11" s="33" t="s">
        <v>439</v>
      </c>
      <c r="K11" s="33" t="s">
        <v>439</v>
      </c>
      <c r="L11" s="33" t="s">
        <v>439</v>
      </c>
      <c r="M11" s="33">
        <v>185</v>
      </c>
      <c r="N11" s="33">
        <v>151</v>
      </c>
      <c r="O11" s="33">
        <v>122</v>
      </c>
      <c r="P11" s="33" t="s">
        <v>439</v>
      </c>
      <c r="Q11" s="33">
        <v>202</v>
      </c>
      <c r="R11" s="33">
        <v>162</v>
      </c>
      <c r="S11" s="33">
        <v>202</v>
      </c>
      <c r="T11" s="33" t="s">
        <v>439</v>
      </c>
      <c r="U11" s="33" t="s">
        <v>439</v>
      </c>
      <c r="V11" s="33" t="s">
        <v>439</v>
      </c>
      <c r="W11" s="33">
        <v>185</v>
      </c>
      <c r="X11" s="33">
        <v>151</v>
      </c>
      <c r="Y11" s="33">
        <v>122</v>
      </c>
      <c r="Z11" s="33" t="s">
        <v>439</v>
      </c>
      <c r="AA11" s="33">
        <v>162</v>
      </c>
      <c r="AB11" s="33">
        <v>204</v>
      </c>
      <c r="AC11" s="33" t="s">
        <v>439</v>
      </c>
      <c r="AD11" s="33" t="s">
        <v>439</v>
      </c>
      <c r="AE11" s="33" t="s">
        <v>439</v>
      </c>
      <c r="AF11" s="33">
        <v>185</v>
      </c>
      <c r="AG11" s="33">
        <v>151</v>
      </c>
      <c r="AH11" s="33">
        <v>122</v>
      </c>
      <c r="AI11" s="33" t="s">
        <v>439</v>
      </c>
      <c r="AJ11" s="33">
        <v>162</v>
      </c>
      <c r="AK11" s="33" t="s">
        <v>439</v>
      </c>
      <c r="AL11" s="33" t="s">
        <v>439</v>
      </c>
      <c r="AM11" s="33" t="s">
        <v>439</v>
      </c>
      <c r="AN11" s="33">
        <v>162</v>
      </c>
      <c r="AO11" s="33">
        <v>151</v>
      </c>
      <c r="AP11" s="33">
        <v>122</v>
      </c>
      <c r="AQ11" s="33" t="s">
        <v>439</v>
      </c>
      <c r="AR11" s="33" t="s">
        <v>439</v>
      </c>
      <c r="AS11" s="33" t="s">
        <v>439</v>
      </c>
      <c r="AT11" s="33" t="s">
        <v>439</v>
      </c>
      <c r="AU11" s="33">
        <v>185</v>
      </c>
      <c r="AV11" s="33">
        <v>151</v>
      </c>
      <c r="AW11" s="33">
        <v>122</v>
      </c>
      <c r="AX11" s="33" t="s">
        <v>439</v>
      </c>
      <c r="AY11" s="33" t="s">
        <v>439</v>
      </c>
      <c r="AZ11" s="33" t="s">
        <v>439</v>
      </c>
      <c r="BA11" s="33" t="s">
        <v>439</v>
      </c>
      <c r="BB11" s="33" t="s">
        <v>439</v>
      </c>
      <c r="BC11" s="33" t="s">
        <v>439</v>
      </c>
      <c r="BD11" s="33" t="s">
        <v>439</v>
      </c>
      <c r="BE11" s="33" t="s">
        <v>439</v>
      </c>
      <c r="BF11" s="33" t="s">
        <v>439</v>
      </c>
      <c r="BG11" s="33" t="s">
        <v>439</v>
      </c>
      <c r="BH11" s="33" t="s">
        <v>439</v>
      </c>
      <c r="BI11" s="33" t="s">
        <v>439</v>
      </c>
      <c r="BJ11" s="33" t="s">
        <v>439</v>
      </c>
      <c r="BK11" s="33" t="s">
        <v>439</v>
      </c>
      <c r="BL11" s="33" t="s">
        <v>439</v>
      </c>
      <c r="BM11" s="33" t="s">
        <v>439</v>
      </c>
      <c r="BN11" s="33">
        <v>151</v>
      </c>
      <c r="BO11" s="33">
        <v>122</v>
      </c>
      <c r="BP11" s="33" t="s">
        <v>439</v>
      </c>
      <c r="BQ11" s="33">
        <v>122</v>
      </c>
      <c r="BR11" s="33" t="s">
        <v>439</v>
      </c>
      <c r="BS11" s="33" t="s">
        <v>439</v>
      </c>
      <c r="BT11" s="33">
        <v>202</v>
      </c>
      <c r="BU11" s="33">
        <v>193</v>
      </c>
      <c r="BV11" s="33">
        <v>202</v>
      </c>
      <c r="BW11" s="33" t="s">
        <v>439</v>
      </c>
      <c r="BX11" s="33" t="s">
        <v>439</v>
      </c>
      <c r="BY11" s="33" t="s">
        <v>439</v>
      </c>
      <c r="BZ11" s="33">
        <v>193</v>
      </c>
      <c r="CA11" s="33">
        <v>193</v>
      </c>
      <c r="CB11" s="33">
        <v>193</v>
      </c>
      <c r="CC11" s="33" t="s">
        <v>439</v>
      </c>
      <c r="CD11" s="33">
        <v>193</v>
      </c>
      <c r="CE11" s="33">
        <v>204</v>
      </c>
      <c r="CF11" s="33" t="s">
        <v>439</v>
      </c>
      <c r="CG11" s="33" t="s">
        <v>439</v>
      </c>
      <c r="CH11" s="33" t="s">
        <v>439</v>
      </c>
      <c r="CI11" s="33">
        <v>193</v>
      </c>
      <c r="CJ11" s="33">
        <v>193</v>
      </c>
      <c r="CK11" s="33">
        <v>193</v>
      </c>
      <c r="CL11" s="33" t="s">
        <v>439</v>
      </c>
      <c r="CM11" s="33">
        <v>193</v>
      </c>
      <c r="CN11" s="33" t="s">
        <v>439</v>
      </c>
      <c r="CO11" s="33" t="s">
        <v>439</v>
      </c>
      <c r="CP11" s="33" t="s">
        <v>439</v>
      </c>
      <c r="CQ11" s="33">
        <v>185</v>
      </c>
      <c r="CR11" s="33">
        <v>162</v>
      </c>
      <c r="CS11" s="33">
        <v>162</v>
      </c>
      <c r="CT11" s="33" t="s">
        <v>439</v>
      </c>
      <c r="CU11" s="33" t="s">
        <v>439</v>
      </c>
      <c r="CV11" s="33" t="s">
        <v>439</v>
      </c>
      <c r="CW11" s="33" t="s">
        <v>439</v>
      </c>
      <c r="CX11" s="33">
        <v>193</v>
      </c>
      <c r="CY11" s="33">
        <v>193</v>
      </c>
      <c r="CZ11" s="33">
        <v>193</v>
      </c>
      <c r="DA11" s="33" t="s">
        <v>439</v>
      </c>
      <c r="DB11" s="33" t="s">
        <v>439</v>
      </c>
      <c r="DC11" s="33" t="s">
        <v>439</v>
      </c>
      <c r="DD11" s="33" t="s">
        <v>439</v>
      </c>
      <c r="DE11" s="33" t="s">
        <v>439</v>
      </c>
      <c r="DF11" s="33" t="s">
        <v>439</v>
      </c>
      <c r="DG11" s="33" t="s">
        <v>439</v>
      </c>
      <c r="DH11" s="33" t="s">
        <v>439</v>
      </c>
      <c r="DI11" s="33" t="s">
        <v>439</v>
      </c>
      <c r="DJ11" s="33" t="s">
        <v>439</v>
      </c>
      <c r="DK11" s="33" t="s">
        <v>439</v>
      </c>
      <c r="DL11" s="33" t="s">
        <v>439</v>
      </c>
      <c r="DM11" s="33" t="s">
        <v>439</v>
      </c>
      <c r="DN11" s="33" t="s">
        <v>439</v>
      </c>
      <c r="DO11" s="33" t="s">
        <v>439</v>
      </c>
      <c r="DP11" s="33" t="s">
        <v>439</v>
      </c>
      <c r="DQ11" s="33">
        <v>185</v>
      </c>
      <c r="DR11" s="33">
        <v>185</v>
      </c>
      <c r="DS11" s="33" t="s">
        <v>439</v>
      </c>
      <c r="DT11" s="33">
        <v>151</v>
      </c>
      <c r="DU11" s="33" t="s">
        <v>439</v>
      </c>
      <c r="DV11" s="33" t="s">
        <v>439</v>
      </c>
      <c r="DW11" s="33">
        <v>202</v>
      </c>
      <c r="DX11" s="33">
        <v>204</v>
      </c>
      <c r="DY11" s="33" t="s">
        <v>439</v>
      </c>
      <c r="DZ11" s="33" t="s">
        <v>439</v>
      </c>
      <c r="EA11" s="33" t="s">
        <v>439</v>
      </c>
      <c r="EB11" s="33">
        <v>202</v>
      </c>
      <c r="EC11" s="33">
        <v>202</v>
      </c>
      <c r="ED11" s="33">
        <v>202</v>
      </c>
      <c r="EE11" s="33" t="s">
        <v>439</v>
      </c>
      <c r="EF11" s="33">
        <v>202</v>
      </c>
      <c r="EG11" s="33" t="s">
        <v>439</v>
      </c>
      <c r="EH11" s="33" t="s">
        <v>439</v>
      </c>
      <c r="EI11" s="33" t="s">
        <v>439</v>
      </c>
      <c r="EJ11" s="33">
        <v>185</v>
      </c>
      <c r="EK11" s="33">
        <v>162</v>
      </c>
      <c r="EL11" s="33">
        <v>162</v>
      </c>
      <c r="EM11" s="33" t="s">
        <v>439</v>
      </c>
      <c r="EN11" s="33" t="s">
        <v>439</v>
      </c>
      <c r="EO11" s="33" t="s">
        <v>439</v>
      </c>
      <c r="EP11" s="33" t="s">
        <v>439</v>
      </c>
      <c r="EQ11" s="33">
        <v>202</v>
      </c>
      <c r="ER11" s="33">
        <v>202</v>
      </c>
      <c r="ES11" s="33">
        <v>202</v>
      </c>
      <c r="ET11" s="33" t="s">
        <v>439</v>
      </c>
      <c r="EU11" s="33" t="s">
        <v>439</v>
      </c>
      <c r="EV11" s="33" t="s">
        <v>439</v>
      </c>
      <c r="EW11" s="33" t="s">
        <v>439</v>
      </c>
      <c r="EX11" s="33" t="s">
        <v>439</v>
      </c>
      <c r="EY11" s="33" t="s">
        <v>439</v>
      </c>
      <c r="EZ11" s="33" t="s">
        <v>439</v>
      </c>
      <c r="FA11" s="33" t="s">
        <v>439</v>
      </c>
      <c r="FB11" s="33" t="s">
        <v>439</v>
      </c>
      <c r="FC11" s="33" t="s">
        <v>439</v>
      </c>
      <c r="FD11" s="33" t="s">
        <v>439</v>
      </c>
      <c r="FE11" s="33" t="s">
        <v>439</v>
      </c>
      <c r="FF11" s="33" t="s">
        <v>439</v>
      </c>
      <c r="FG11" s="33" t="s">
        <v>439</v>
      </c>
      <c r="FH11" s="33" t="s">
        <v>439</v>
      </c>
      <c r="FI11" s="33" t="s">
        <v>439</v>
      </c>
      <c r="FJ11" s="33">
        <v>185</v>
      </c>
      <c r="FK11" s="33">
        <v>185</v>
      </c>
      <c r="FL11" s="33" t="s">
        <v>439</v>
      </c>
      <c r="FM11" s="33">
        <v>151</v>
      </c>
      <c r="FN11" s="33" t="s">
        <v>439</v>
      </c>
      <c r="FO11" s="33" t="s">
        <v>439</v>
      </c>
      <c r="FP11" s="33">
        <v>204</v>
      </c>
      <c r="FQ11" s="33" t="s">
        <v>439</v>
      </c>
      <c r="FR11" s="33" t="s">
        <v>439</v>
      </c>
      <c r="FS11" s="33" t="s">
        <v>439</v>
      </c>
      <c r="FT11" s="33">
        <v>185</v>
      </c>
      <c r="FU11" s="33">
        <v>162</v>
      </c>
      <c r="FV11" s="33">
        <v>162</v>
      </c>
      <c r="FW11" s="33" t="s">
        <v>439</v>
      </c>
      <c r="FX11" s="33" t="s">
        <v>439</v>
      </c>
      <c r="FY11" s="33" t="s">
        <v>439</v>
      </c>
      <c r="FZ11" s="33" t="s">
        <v>439</v>
      </c>
      <c r="GA11" s="33">
        <v>204</v>
      </c>
      <c r="GB11" s="33">
        <v>204</v>
      </c>
      <c r="GC11" s="33">
        <v>204</v>
      </c>
      <c r="GD11" s="33" t="s">
        <v>439</v>
      </c>
      <c r="GE11" s="33" t="s">
        <v>439</v>
      </c>
      <c r="GF11" s="33" t="s">
        <v>439</v>
      </c>
      <c r="GG11" s="33" t="s">
        <v>439</v>
      </c>
      <c r="GH11" s="33" t="s">
        <v>439</v>
      </c>
      <c r="GI11" s="33" t="s">
        <v>439</v>
      </c>
      <c r="GJ11" s="33" t="s">
        <v>439</v>
      </c>
      <c r="GK11" s="33" t="s">
        <v>439</v>
      </c>
      <c r="GL11" s="33" t="s">
        <v>439</v>
      </c>
      <c r="GM11" s="33" t="s">
        <v>439</v>
      </c>
      <c r="GN11" s="33" t="s">
        <v>439</v>
      </c>
      <c r="GO11" s="33" t="s">
        <v>439</v>
      </c>
      <c r="GP11" s="33" t="s">
        <v>439</v>
      </c>
      <c r="GQ11" s="33" t="s">
        <v>439</v>
      </c>
      <c r="GR11" s="33" t="s">
        <v>439</v>
      </c>
      <c r="GS11" s="33" t="s">
        <v>439</v>
      </c>
      <c r="GT11" s="33">
        <v>185</v>
      </c>
      <c r="GU11" s="33">
        <v>185</v>
      </c>
      <c r="GV11" s="33" t="s">
        <v>439</v>
      </c>
      <c r="GW11" s="33">
        <v>151</v>
      </c>
      <c r="GX11" s="33" t="s">
        <v>439</v>
      </c>
      <c r="GY11" s="33" t="s">
        <v>439</v>
      </c>
      <c r="GZ11" s="33" t="s">
        <v>439</v>
      </c>
      <c r="HA11" s="33" t="s">
        <v>439</v>
      </c>
      <c r="HB11" s="33" t="s">
        <v>439</v>
      </c>
      <c r="HC11" s="33">
        <v>185</v>
      </c>
      <c r="HD11" s="33">
        <v>162</v>
      </c>
      <c r="HE11" s="33">
        <v>162</v>
      </c>
      <c r="HF11" s="33" t="s">
        <v>439</v>
      </c>
      <c r="HG11" s="33" t="s">
        <v>439</v>
      </c>
      <c r="HH11" s="33" t="s">
        <v>439</v>
      </c>
      <c r="HI11" s="33" t="s">
        <v>439</v>
      </c>
      <c r="HJ11" s="33" t="s">
        <v>439</v>
      </c>
      <c r="HK11" s="33" t="s">
        <v>439</v>
      </c>
      <c r="HL11" s="33" t="s">
        <v>439</v>
      </c>
      <c r="HM11" s="33" t="s">
        <v>439</v>
      </c>
      <c r="HN11" s="33" t="s">
        <v>439</v>
      </c>
      <c r="HO11" s="33" t="s">
        <v>439</v>
      </c>
      <c r="HP11" s="33" t="s">
        <v>439</v>
      </c>
      <c r="HQ11" s="33" t="s">
        <v>439</v>
      </c>
      <c r="HR11" s="33" t="s">
        <v>439</v>
      </c>
      <c r="HS11" s="33" t="s">
        <v>439</v>
      </c>
      <c r="HT11" s="33" t="s">
        <v>439</v>
      </c>
      <c r="HU11" s="33" t="s">
        <v>439</v>
      </c>
      <c r="HV11" s="33">
        <v>162</v>
      </c>
      <c r="HW11" s="33">
        <v>162</v>
      </c>
      <c r="HX11" s="33" t="s">
        <v>439</v>
      </c>
      <c r="HY11" s="33">
        <v>151</v>
      </c>
      <c r="HZ11" s="33" t="s">
        <v>439</v>
      </c>
      <c r="IA11" s="33" t="s">
        <v>439</v>
      </c>
      <c r="IB11" s="33" t="s">
        <v>439</v>
      </c>
      <c r="IC11" s="33" t="s">
        <v>439</v>
      </c>
      <c r="ID11" s="33" t="s">
        <v>439</v>
      </c>
      <c r="IE11" s="33" t="s">
        <v>439</v>
      </c>
      <c r="IF11" s="33" t="s">
        <v>439</v>
      </c>
      <c r="IG11" s="33" t="s">
        <v>439</v>
      </c>
      <c r="IH11" s="33" t="s">
        <v>439</v>
      </c>
      <c r="II11" s="33" t="s">
        <v>439</v>
      </c>
      <c r="IJ11" s="33" t="s">
        <v>439</v>
      </c>
      <c r="IK11" s="33" t="s">
        <v>439</v>
      </c>
      <c r="IL11" s="33" t="s">
        <v>439</v>
      </c>
      <c r="IM11" s="33" t="s">
        <v>439</v>
      </c>
      <c r="IN11" s="33" t="s">
        <v>439</v>
      </c>
      <c r="IO11" s="33" t="s">
        <v>439</v>
      </c>
      <c r="IP11" s="33" t="s">
        <v>439</v>
      </c>
      <c r="IQ11" s="33">
        <v>185</v>
      </c>
      <c r="IR11" s="33">
        <v>185</v>
      </c>
      <c r="IS11" s="33" t="s">
        <v>439</v>
      </c>
      <c r="IT11" s="33">
        <v>151</v>
      </c>
      <c r="IU11" s="33" t="s">
        <v>439</v>
      </c>
      <c r="IV11" s="33" t="s">
        <v>439</v>
      </c>
      <c r="IW11" s="33" t="s">
        <v>439</v>
      </c>
      <c r="IX11" s="33" t="s">
        <v>439</v>
      </c>
      <c r="IY11" s="33" t="s">
        <v>439</v>
      </c>
      <c r="IZ11" s="33" t="s">
        <v>439</v>
      </c>
      <c r="JA11" s="33" t="s">
        <v>439</v>
      </c>
      <c r="JB11" s="33" t="s">
        <v>439</v>
      </c>
      <c r="JC11" s="33" t="s">
        <v>439</v>
      </c>
      <c r="JD11" s="33" t="s">
        <v>439</v>
      </c>
      <c r="JE11" s="33" t="s">
        <v>439</v>
      </c>
      <c r="JF11" s="33" t="s">
        <v>439</v>
      </c>
      <c r="JG11" s="33" t="s">
        <v>439</v>
      </c>
      <c r="JH11" s="33" t="s">
        <v>439</v>
      </c>
      <c r="JI11" s="33" t="s">
        <v>439</v>
      </c>
      <c r="JJ11" s="33" t="s">
        <v>439</v>
      </c>
      <c r="JK11" s="33" t="s">
        <v>439</v>
      </c>
      <c r="JL11" s="33" t="s">
        <v>439</v>
      </c>
      <c r="JM11" s="33" t="s">
        <v>439</v>
      </c>
      <c r="JN11" s="33" t="s">
        <v>439</v>
      </c>
      <c r="JO11" s="33" t="s">
        <v>439</v>
      </c>
      <c r="JP11" s="33" t="s">
        <v>439</v>
      </c>
      <c r="JQ11" s="33" t="s">
        <v>439</v>
      </c>
      <c r="JR11" s="33" t="s">
        <v>439</v>
      </c>
      <c r="JS11" s="33" t="s">
        <v>439</v>
      </c>
      <c r="JT11" s="33" t="s">
        <v>439</v>
      </c>
      <c r="JU11" s="33" t="s">
        <v>439</v>
      </c>
      <c r="JV11" s="33" t="s">
        <v>439</v>
      </c>
      <c r="JW11" s="33" t="s">
        <v>439</v>
      </c>
      <c r="JX11" s="33" t="s">
        <v>439</v>
      </c>
      <c r="JY11" s="33" t="s">
        <v>439</v>
      </c>
      <c r="JZ11" s="33" t="s">
        <v>439</v>
      </c>
      <c r="KA11" s="33" t="s">
        <v>439</v>
      </c>
      <c r="KB11" s="33">
        <v>151</v>
      </c>
      <c r="KC11" s="33" t="s">
        <v>439</v>
      </c>
      <c r="KD11" s="33" t="s">
        <v>439</v>
      </c>
      <c r="KE11" s="33" t="s">
        <v>439</v>
      </c>
      <c r="KF11" s="10">
        <v>238</v>
      </c>
      <c r="KG11" s="10">
        <v>226</v>
      </c>
      <c r="KH11" s="10">
        <v>225</v>
      </c>
      <c r="KI11" s="10">
        <v>238</v>
      </c>
      <c r="KJ11" s="10" t="s">
        <v>439</v>
      </c>
      <c r="KK11" s="10">
        <v>238</v>
      </c>
      <c r="KL11" s="10" t="s">
        <v>439</v>
      </c>
      <c r="KM11" s="10">
        <v>238</v>
      </c>
      <c r="KN11" s="10">
        <v>192</v>
      </c>
      <c r="KO11" s="10">
        <v>186</v>
      </c>
      <c r="KP11" s="10" t="s">
        <v>439</v>
      </c>
      <c r="KQ11" s="10">
        <v>226</v>
      </c>
      <c r="KR11" s="10">
        <v>225</v>
      </c>
      <c r="KS11" s="10">
        <v>281</v>
      </c>
      <c r="KT11" s="10" t="s">
        <v>439</v>
      </c>
      <c r="KU11" s="10">
        <v>281</v>
      </c>
      <c r="KV11" s="10" t="s">
        <v>439</v>
      </c>
      <c r="KW11" s="10">
        <v>242</v>
      </c>
      <c r="KX11" s="10">
        <v>192</v>
      </c>
      <c r="KY11" s="10">
        <v>186</v>
      </c>
      <c r="KZ11" s="10" t="s">
        <v>439</v>
      </c>
      <c r="LA11" s="10">
        <v>225</v>
      </c>
      <c r="LB11" s="10">
        <v>226</v>
      </c>
      <c r="LC11" s="10" t="s">
        <v>439</v>
      </c>
      <c r="LD11" s="10">
        <v>226</v>
      </c>
      <c r="LE11" s="10" t="s">
        <v>439</v>
      </c>
      <c r="LF11" s="10">
        <v>226</v>
      </c>
      <c r="LG11" s="10">
        <v>192</v>
      </c>
      <c r="LH11" s="10">
        <v>186</v>
      </c>
      <c r="LI11" s="10" t="s">
        <v>439</v>
      </c>
      <c r="LJ11" s="10">
        <v>225</v>
      </c>
      <c r="LK11" s="10" t="s">
        <v>439</v>
      </c>
      <c r="LL11" s="10">
        <v>225</v>
      </c>
      <c r="LM11" s="10" t="s">
        <v>439</v>
      </c>
      <c r="LN11" s="10">
        <v>225</v>
      </c>
      <c r="LO11" s="10">
        <v>192</v>
      </c>
      <c r="LP11" s="10">
        <v>186</v>
      </c>
      <c r="LQ11" s="10" t="s">
        <v>439</v>
      </c>
      <c r="LR11" s="10" t="s">
        <v>439</v>
      </c>
      <c r="LS11" s="10">
        <v>288</v>
      </c>
      <c r="LT11" s="10" t="s">
        <v>439</v>
      </c>
      <c r="LU11" s="10">
        <v>242</v>
      </c>
      <c r="LV11" s="10">
        <v>192</v>
      </c>
      <c r="LW11" s="10">
        <v>186</v>
      </c>
      <c r="LX11" s="10" t="s">
        <v>439</v>
      </c>
      <c r="LY11" s="10" t="s">
        <v>439</v>
      </c>
      <c r="LZ11" s="10" t="s">
        <v>439</v>
      </c>
      <c r="MA11" s="10" t="s">
        <v>439</v>
      </c>
      <c r="MB11" s="10" t="s">
        <v>439</v>
      </c>
      <c r="MC11" s="10" t="s">
        <v>439</v>
      </c>
      <c r="MD11" s="10" t="s">
        <v>439</v>
      </c>
      <c r="ME11" s="10" t="s">
        <v>439</v>
      </c>
      <c r="MF11" s="10">
        <v>242</v>
      </c>
      <c r="MG11" s="10">
        <v>192</v>
      </c>
      <c r="MH11" s="10">
        <v>186</v>
      </c>
      <c r="MI11" s="10" t="s">
        <v>439</v>
      </c>
      <c r="MJ11" s="10" t="s">
        <v>439</v>
      </c>
      <c r="MK11" s="10" t="s">
        <v>439</v>
      </c>
      <c r="ML11" s="10" t="s">
        <v>439</v>
      </c>
      <c r="MM11" s="10" t="s">
        <v>439</v>
      </c>
      <c r="MN11" s="10">
        <v>192</v>
      </c>
      <c r="MO11" s="10">
        <v>186</v>
      </c>
      <c r="MP11" s="10" t="s">
        <v>439</v>
      </c>
      <c r="MQ11" s="10">
        <v>186</v>
      </c>
      <c r="MR11" s="10" t="s">
        <v>439</v>
      </c>
      <c r="MS11" s="10" t="s">
        <v>439</v>
      </c>
      <c r="MT11" s="10">
        <v>238</v>
      </c>
      <c r="MU11" s="10">
        <v>238</v>
      </c>
      <c r="MV11" s="10">
        <v>281</v>
      </c>
      <c r="MW11" s="10" t="s">
        <v>439</v>
      </c>
      <c r="MX11" s="10">
        <v>281</v>
      </c>
      <c r="MY11" s="10" t="s">
        <v>439</v>
      </c>
      <c r="MZ11" s="10">
        <v>242</v>
      </c>
      <c r="NA11" s="10">
        <v>238</v>
      </c>
      <c r="NB11" s="10">
        <v>238</v>
      </c>
      <c r="NC11" s="10" t="s">
        <v>439</v>
      </c>
      <c r="ND11" s="10">
        <v>226</v>
      </c>
      <c r="NE11" s="10">
        <v>238</v>
      </c>
      <c r="NF11" s="10" t="s">
        <v>439</v>
      </c>
      <c r="NG11" s="10">
        <v>238</v>
      </c>
      <c r="NH11" s="10" t="s">
        <v>439</v>
      </c>
      <c r="NI11" s="10">
        <v>238</v>
      </c>
      <c r="NJ11" s="10">
        <v>226</v>
      </c>
      <c r="NK11" s="10">
        <v>226</v>
      </c>
      <c r="NL11" s="10" t="s">
        <v>439</v>
      </c>
      <c r="NM11" s="10">
        <v>238</v>
      </c>
      <c r="NN11" s="10" t="s">
        <v>439</v>
      </c>
      <c r="NO11" s="10">
        <v>238</v>
      </c>
      <c r="NP11" s="10" t="s">
        <v>439</v>
      </c>
      <c r="NQ11" s="10">
        <v>238</v>
      </c>
      <c r="NR11" s="10">
        <v>225</v>
      </c>
      <c r="NS11" s="10">
        <v>225</v>
      </c>
      <c r="NT11" s="10" t="s">
        <v>439</v>
      </c>
      <c r="NU11" s="10" t="s">
        <v>439</v>
      </c>
      <c r="NV11" s="10">
        <v>288</v>
      </c>
      <c r="NW11" s="10" t="s">
        <v>439</v>
      </c>
      <c r="NX11" s="10">
        <v>242</v>
      </c>
      <c r="NY11" s="10">
        <v>238</v>
      </c>
      <c r="NZ11" s="10">
        <v>238</v>
      </c>
      <c r="OA11" s="10" t="s">
        <v>439</v>
      </c>
      <c r="OB11" s="10" t="s">
        <v>439</v>
      </c>
      <c r="OC11" s="10" t="s">
        <v>439</v>
      </c>
      <c r="OD11" s="10" t="s">
        <v>439</v>
      </c>
      <c r="OE11" s="10" t="s">
        <v>439</v>
      </c>
      <c r="OF11" s="10" t="s">
        <v>439</v>
      </c>
      <c r="OG11" s="10" t="s">
        <v>439</v>
      </c>
      <c r="OH11" s="10" t="s">
        <v>439</v>
      </c>
      <c r="OI11" s="10">
        <v>242</v>
      </c>
      <c r="OJ11" s="10">
        <v>238</v>
      </c>
      <c r="OK11" s="10">
        <v>238</v>
      </c>
      <c r="OL11" s="10" t="s">
        <v>439</v>
      </c>
      <c r="OM11" s="10" t="s">
        <v>439</v>
      </c>
      <c r="ON11" s="10" t="s">
        <v>439</v>
      </c>
      <c r="OO11" s="10" t="s">
        <v>439</v>
      </c>
      <c r="OP11" s="10" t="s">
        <v>439</v>
      </c>
      <c r="OQ11" s="10">
        <v>238</v>
      </c>
      <c r="OR11" s="10">
        <v>238</v>
      </c>
      <c r="OS11" s="10" t="s">
        <v>439</v>
      </c>
      <c r="OT11" s="10">
        <v>192</v>
      </c>
      <c r="OU11" s="10" t="s">
        <v>439</v>
      </c>
      <c r="OV11" s="10" t="s">
        <v>439</v>
      </c>
      <c r="OW11" s="10">
        <v>226</v>
      </c>
      <c r="OX11" s="10">
        <v>281</v>
      </c>
      <c r="OY11" s="10" t="s">
        <v>439</v>
      </c>
      <c r="OZ11" s="10">
        <v>281</v>
      </c>
      <c r="PA11" s="10" t="s">
        <v>439</v>
      </c>
      <c r="PB11" s="10">
        <v>242</v>
      </c>
      <c r="PC11" s="10">
        <v>226</v>
      </c>
      <c r="PD11" s="10">
        <v>226</v>
      </c>
      <c r="PE11" s="10" t="s">
        <v>439</v>
      </c>
      <c r="PF11" s="10">
        <v>281</v>
      </c>
      <c r="PG11" s="10" t="s">
        <v>439</v>
      </c>
      <c r="PH11" s="10">
        <v>281</v>
      </c>
      <c r="PI11" s="10" t="s">
        <v>439</v>
      </c>
      <c r="PJ11" s="10">
        <v>242</v>
      </c>
      <c r="PK11" s="10">
        <v>225</v>
      </c>
      <c r="PL11" s="10">
        <v>225</v>
      </c>
      <c r="PM11" s="10" t="s">
        <v>439</v>
      </c>
      <c r="PN11" s="10" t="s">
        <v>439</v>
      </c>
      <c r="PO11" s="10">
        <v>288</v>
      </c>
      <c r="PP11" s="10" t="s">
        <v>439</v>
      </c>
      <c r="PQ11" s="10">
        <v>281</v>
      </c>
      <c r="PR11" s="10">
        <v>281</v>
      </c>
      <c r="PS11" s="10">
        <v>281</v>
      </c>
      <c r="PT11" s="10" t="s">
        <v>439</v>
      </c>
      <c r="PU11" s="10" t="s">
        <v>439</v>
      </c>
      <c r="PV11" s="10" t="s">
        <v>439</v>
      </c>
      <c r="PW11" s="10" t="s">
        <v>439</v>
      </c>
      <c r="PX11" s="10" t="s">
        <v>439</v>
      </c>
      <c r="PY11" s="10" t="s">
        <v>439</v>
      </c>
      <c r="PZ11" s="10" t="s">
        <v>439</v>
      </c>
      <c r="QA11" s="10" t="s">
        <v>439</v>
      </c>
      <c r="QB11" s="10">
        <v>281</v>
      </c>
      <c r="QC11" s="10">
        <v>281</v>
      </c>
      <c r="QD11" s="10">
        <v>281</v>
      </c>
      <c r="QE11" s="10" t="s">
        <v>439</v>
      </c>
      <c r="QF11" s="10" t="s">
        <v>439</v>
      </c>
      <c r="QG11" s="10" t="s">
        <v>439</v>
      </c>
      <c r="QH11" s="10" t="s">
        <v>439</v>
      </c>
      <c r="QI11" s="10" t="s">
        <v>439</v>
      </c>
      <c r="QJ11" s="10">
        <v>242</v>
      </c>
      <c r="QK11" s="10">
        <v>242</v>
      </c>
      <c r="QL11" s="10" t="s">
        <v>439</v>
      </c>
      <c r="QM11" s="10">
        <v>192</v>
      </c>
      <c r="QN11" s="10" t="s">
        <v>439</v>
      </c>
      <c r="QO11" s="10" t="s">
        <v>439</v>
      </c>
      <c r="QP11" s="10">
        <v>226</v>
      </c>
      <c r="QQ11" s="10" t="s">
        <v>439</v>
      </c>
      <c r="QR11" s="10">
        <v>226</v>
      </c>
      <c r="QS11" s="10" t="s">
        <v>439</v>
      </c>
      <c r="QT11" s="10">
        <v>226</v>
      </c>
      <c r="QU11" s="10">
        <v>225</v>
      </c>
      <c r="QV11" s="10">
        <v>225</v>
      </c>
      <c r="QW11" s="10" t="s">
        <v>439</v>
      </c>
      <c r="QX11" s="10" t="s">
        <v>439</v>
      </c>
      <c r="QY11" s="10">
        <v>288</v>
      </c>
      <c r="QZ11" s="10" t="s">
        <v>439</v>
      </c>
      <c r="RA11" s="10">
        <v>242</v>
      </c>
      <c r="RB11" s="10">
        <v>226</v>
      </c>
      <c r="RC11" s="10">
        <v>226</v>
      </c>
      <c r="RD11" s="10" t="s">
        <v>439</v>
      </c>
      <c r="RE11" s="10" t="s">
        <v>439</v>
      </c>
      <c r="RF11" s="10" t="s">
        <v>439</v>
      </c>
      <c r="RG11" s="10" t="s">
        <v>439</v>
      </c>
      <c r="RH11" s="10" t="s">
        <v>439</v>
      </c>
      <c r="RI11" s="10" t="s">
        <v>439</v>
      </c>
      <c r="RJ11" s="10" t="s">
        <v>439</v>
      </c>
      <c r="RK11" s="10" t="s">
        <v>439</v>
      </c>
      <c r="RL11" s="10">
        <v>242</v>
      </c>
      <c r="RM11" s="10">
        <v>226</v>
      </c>
      <c r="RN11" s="10">
        <v>226</v>
      </c>
      <c r="RO11" s="10" t="s">
        <v>439</v>
      </c>
      <c r="RP11" s="10" t="s">
        <v>439</v>
      </c>
      <c r="RQ11" s="10" t="s">
        <v>439</v>
      </c>
      <c r="RR11" s="10" t="s">
        <v>439</v>
      </c>
      <c r="RS11" s="10" t="s">
        <v>439</v>
      </c>
      <c r="RT11" s="10">
        <v>226</v>
      </c>
      <c r="RU11" s="10">
        <v>226</v>
      </c>
      <c r="RV11" s="10" t="s">
        <v>439</v>
      </c>
      <c r="RW11" s="10">
        <v>192</v>
      </c>
      <c r="RX11" s="10" t="s">
        <v>439</v>
      </c>
      <c r="RY11" s="10" t="s">
        <v>439</v>
      </c>
      <c r="RZ11" s="10" t="s">
        <v>439</v>
      </c>
      <c r="SA11" s="10">
        <v>288</v>
      </c>
      <c r="SB11" s="10" t="s">
        <v>439</v>
      </c>
      <c r="SC11" s="10">
        <v>242</v>
      </c>
      <c r="SD11" s="10">
        <v>225</v>
      </c>
      <c r="SE11" s="10">
        <v>225</v>
      </c>
      <c r="SF11" s="10" t="s">
        <v>439</v>
      </c>
      <c r="SG11" s="10" t="s">
        <v>439</v>
      </c>
      <c r="SH11" s="10" t="s">
        <v>439</v>
      </c>
      <c r="SI11" s="10" t="s">
        <v>439</v>
      </c>
      <c r="SJ11" s="10" t="s">
        <v>439</v>
      </c>
      <c r="SK11" s="10" t="s">
        <v>439</v>
      </c>
      <c r="SL11" s="10" t="s">
        <v>439</v>
      </c>
      <c r="SM11" s="10" t="s">
        <v>439</v>
      </c>
      <c r="SN11" s="10">
        <v>242</v>
      </c>
      <c r="SO11" s="10">
        <v>225</v>
      </c>
      <c r="SP11" s="10">
        <v>225</v>
      </c>
      <c r="SQ11" s="10" t="s">
        <v>439</v>
      </c>
      <c r="SR11" s="10" t="s">
        <v>439</v>
      </c>
      <c r="SS11" s="10" t="s">
        <v>439</v>
      </c>
      <c r="ST11" s="10" t="s">
        <v>439</v>
      </c>
      <c r="SU11" s="10" t="s">
        <v>439</v>
      </c>
      <c r="SV11" s="10">
        <v>225</v>
      </c>
      <c r="SW11" s="10">
        <v>225</v>
      </c>
      <c r="SX11" s="10" t="s">
        <v>439</v>
      </c>
      <c r="SY11" s="10">
        <v>192</v>
      </c>
      <c r="SZ11" s="10" t="s">
        <v>439</v>
      </c>
      <c r="TA11" s="10" t="s">
        <v>439</v>
      </c>
      <c r="TB11" s="10" t="s">
        <v>439</v>
      </c>
      <c r="TC11" s="10" t="s">
        <v>439</v>
      </c>
      <c r="TD11" s="10" t="s">
        <v>439</v>
      </c>
      <c r="TE11" s="10" t="s">
        <v>439</v>
      </c>
      <c r="TF11" s="10" t="s">
        <v>439</v>
      </c>
      <c r="TG11" s="10" t="s">
        <v>439</v>
      </c>
      <c r="TH11" s="10" t="s">
        <v>439</v>
      </c>
      <c r="TI11" s="10">
        <v>288</v>
      </c>
      <c r="TJ11" s="10">
        <v>288</v>
      </c>
      <c r="TK11" s="10">
        <v>288</v>
      </c>
      <c r="TL11" s="10" t="s">
        <v>439</v>
      </c>
      <c r="TM11" s="10" t="s">
        <v>439</v>
      </c>
      <c r="TN11" s="10" t="s">
        <v>439</v>
      </c>
      <c r="TO11" s="10" t="s">
        <v>439</v>
      </c>
      <c r="TP11" s="10" t="s">
        <v>439</v>
      </c>
      <c r="TQ11" s="10">
        <v>242</v>
      </c>
      <c r="TR11" s="10">
        <v>242</v>
      </c>
      <c r="TS11" s="10" t="s">
        <v>439</v>
      </c>
      <c r="TT11" s="10">
        <v>192</v>
      </c>
      <c r="TU11" s="10" t="s">
        <v>439</v>
      </c>
      <c r="TV11" s="10" t="s">
        <v>439</v>
      </c>
      <c r="TW11" s="10" t="s">
        <v>439</v>
      </c>
      <c r="TX11" s="10" t="s">
        <v>439</v>
      </c>
      <c r="TY11" s="10" t="s">
        <v>439</v>
      </c>
      <c r="TZ11" s="10" t="s">
        <v>439</v>
      </c>
      <c r="UA11" s="10" t="s">
        <v>439</v>
      </c>
      <c r="UB11" s="10" t="s">
        <v>439</v>
      </c>
      <c r="UC11" s="10" t="s">
        <v>439</v>
      </c>
      <c r="UD11" s="10" t="s">
        <v>439</v>
      </c>
      <c r="UE11" s="10" t="s">
        <v>439</v>
      </c>
      <c r="UF11" s="10" t="s">
        <v>439</v>
      </c>
      <c r="UG11" s="10" t="s">
        <v>439</v>
      </c>
      <c r="UH11" s="10" t="s">
        <v>439</v>
      </c>
      <c r="UI11" s="10" t="s">
        <v>439</v>
      </c>
      <c r="UJ11" s="10" t="s">
        <v>439</v>
      </c>
      <c r="UK11" s="10" t="s">
        <v>439</v>
      </c>
      <c r="UL11" s="10" t="s">
        <v>439</v>
      </c>
      <c r="UM11" s="10" t="s">
        <v>439</v>
      </c>
      <c r="UN11" s="10" t="s">
        <v>439</v>
      </c>
      <c r="UO11" s="10" t="s">
        <v>439</v>
      </c>
      <c r="UP11" s="10">
        <v>242</v>
      </c>
      <c r="UQ11" s="10">
        <v>242</v>
      </c>
      <c r="UR11" s="10" t="s">
        <v>439</v>
      </c>
      <c r="US11" s="10">
        <v>192</v>
      </c>
      <c r="UT11" s="10" t="s">
        <v>439</v>
      </c>
      <c r="UU11" s="10" t="s">
        <v>439</v>
      </c>
      <c r="UV11" s="10" t="s">
        <v>439</v>
      </c>
      <c r="UW11" s="10" t="s">
        <v>439</v>
      </c>
      <c r="UX11" s="10" t="s">
        <v>439</v>
      </c>
      <c r="UY11" s="10" t="s">
        <v>439</v>
      </c>
      <c r="UZ11" s="10" t="s">
        <v>439</v>
      </c>
      <c r="VA11" s="10" t="s">
        <v>439</v>
      </c>
      <c r="VB11" s="10">
        <v>192</v>
      </c>
      <c r="VC11" s="10" t="s">
        <v>439</v>
      </c>
      <c r="VD11" s="10" t="s">
        <v>439</v>
      </c>
      <c r="VE11" s="10" t="s">
        <v>439</v>
      </c>
      <c r="VF11" s="34">
        <v>322</v>
      </c>
      <c r="VG11" s="34">
        <v>321</v>
      </c>
      <c r="VH11" s="34">
        <v>309</v>
      </c>
      <c r="VI11" s="34">
        <v>322</v>
      </c>
      <c r="VJ11" s="34" t="s">
        <v>439</v>
      </c>
      <c r="VK11" s="34">
        <v>322</v>
      </c>
      <c r="VL11" s="34" t="s">
        <v>439</v>
      </c>
      <c r="VM11" s="34">
        <v>322</v>
      </c>
      <c r="VN11" s="34">
        <v>322</v>
      </c>
      <c r="VO11" s="34">
        <v>309</v>
      </c>
      <c r="VP11" s="34" t="s">
        <v>439</v>
      </c>
      <c r="VQ11" s="34">
        <v>321</v>
      </c>
      <c r="VR11" s="34">
        <v>309</v>
      </c>
      <c r="VS11" s="34">
        <v>513</v>
      </c>
      <c r="VT11" s="34" t="s">
        <v>439</v>
      </c>
      <c r="VU11" s="34">
        <v>550</v>
      </c>
      <c r="VV11" s="34" t="s">
        <v>439</v>
      </c>
      <c r="VW11" s="34">
        <v>431</v>
      </c>
      <c r="VX11" s="34">
        <v>349</v>
      </c>
      <c r="VY11" s="34">
        <v>309</v>
      </c>
      <c r="VZ11" s="34" t="s">
        <v>439</v>
      </c>
      <c r="WA11" s="34">
        <v>309</v>
      </c>
      <c r="WB11" s="34">
        <v>321</v>
      </c>
      <c r="WC11" s="34" t="s">
        <v>439</v>
      </c>
      <c r="WD11" s="34">
        <v>321</v>
      </c>
      <c r="WE11" s="34" t="s">
        <v>439</v>
      </c>
      <c r="WF11" s="34">
        <v>321</v>
      </c>
      <c r="WG11" s="34">
        <v>321</v>
      </c>
      <c r="WH11" s="34">
        <v>309</v>
      </c>
      <c r="WI11" s="34" t="s">
        <v>439</v>
      </c>
      <c r="WJ11" s="34">
        <v>309</v>
      </c>
      <c r="WK11" s="34" t="s">
        <v>439</v>
      </c>
      <c r="WL11" s="34">
        <v>309</v>
      </c>
      <c r="WM11" s="34" t="s">
        <v>439</v>
      </c>
      <c r="WN11" s="34">
        <v>309</v>
      </c>
      <c r="WO11" s="34">
        <v>309</v>
      </c>
      <c r="WP11" s="34">
        <v>291</v>
      </c>
      <c r="WQ11" s="34" t="s">
        <v>439</v>
      </c>
      <c r="WR11" s="34" t="s">
        <v>439</v>
      </c>
      <c r="WS11" s="34">
        <v>513</v>
      </c>
      <c r="WT11" s="34" t="s">
        <v>439</v>
      </c>
      <c r="WU11" s="34">
        <v>431</v>
      </c>
      <c r="WV11" s="34">
        <v>349</v>
      </c>
      <c r="WW11" s="34">
        <v>309</v>
      </c>
      <c r="WX11" s="34" t="s">
        <v>439</v>
      </c>
      <c r="WY11" s="34" t="s">
        <v>439</v>
      </c>
      <c r="WZ11" s="34" t="s">
        <v>439</v>
      </c>
      <c r="XA11" s="34" t="s">
        <v>439</v>
      </c>
      <c r="XB11" s="34" t="s">
        <v>439</v>
      </c>
      <c r="XC11" s="34" t="s">
        <v>439</v>
      </c>
      <c r="XD11" s="34" t="s">
        <v>439</v>
      </c>
      <c r="XE11" s="34" t="s">
        <v>439</v>
      </c>
      <c r="XF11" s="34">
        <v>431</v>
      </c>
      <c r="XG11" s="34">
        <v>349</v>
      </c>
      <c r="XH11" s="34">
        <v>309</v>
      </c>
      <c r="XI11" s="34" t="s">
        <v>439</v>
      </c>
      <c r="XJ11" s="34" t="s">
        <v>439</v>
      </c>
      <c r="XK11" s="34" t="s">
        <v>439</v>
      </c>
      <c r="XL11" s="34" t="s">
        <v>439</v>
      </c>
      <c r="XM11" s="34" t="s">
        <v>439</v>
      </c>
      <c r="XN11" s="34">
        <v>349</v>
      </c>
      <c r="XO11" s="34">
        <v>309</v>
      </c>
      <c r="XP11" s="34" t="s">
        <v>439</v>
      </c>
      <c r="XQ11" s="34">
        <v>309</v>
      </c>
      <c r="XR11" s="34" t="s">
        <v>439</v>
      </c>
      <c r="XS11" s="34" t="s">
        <v>439</v>
      </c>
      <c r="XT11" s="34">
        <v>322</v>
      </c>
      <c r="XU11" s="34">
        <v>322</v>
      </c>
      <c r="XV11" s="34">
        <v>513</v>
      </c>
      <c r="XW11" s="34" t="s">
        <v>439</v>
      </c>
      <c r="XX11" s="34">
        <v>550</v>
      </c>
      <c r="XY11" s="34" t="s">
        <v>439</v>
      </c>
      <c r="XZ11" s="34">
        <v>431</v>
      </c>
      <c r="YA11" s="34">
        <v>349</v>
      </c>
      <c r="YB11" s="34">
        <v>322</v>
      </c>
      <c r="YC11" s="34" t="s">
        <v>439</v>
      </c>
      <c r="YD11" s="34">
        <v>321</v>
      </c>
      <c r="YE11" s="34">
        <v>322</v>
      </c>
      <c r="YF11" s="34" t="s">
        <v>439</v>
      </c>
      <c r="YG11" s="34">
        <v>322</v>
      </c>
      <c r="YH11" s="34" t="s">
        <v>439</v>
      </c>
      <c r="YI11" s="34">
        <v>322</v>
      </c>
      <c r="YJ11" s="34">
        <v>322</v>
      </c>
      <c r="YK11" s="34">
        <v>321</v>
      </c>
      <c r="YL11" s="34" t="s">
        <v>439</v>
      </c>
      <c r="YM11" s="34">
        <v>322</v>
      </c>
      <c r="YN11" s="34" t="s">
        <v>439</v>
      </c>
      <c r="YO11" s="34">
        <v>322</v>
      </c>
      <c r="YP11" s="34" t="s">
        <v>439</v>
      </c>
      <c r="YQ11" s="34">
        <v>322</v>
      </c>
      <c r="YR11" s="34">
        <v>322</v>
      </c>
      <c r="YS11" s="34">
        <v>291</v>
      </c>
      <c r="YT11" s="34" t="s">
        <v>439</v>
      </c>
      <c r="YU11" s="34" t="s">
        <v>439</v>
      </c>
      <c r="YV11" s="34">
        <v>513</v>
      </c>
      <c r="YW11" s="34" t="s">
        <v>439</v>
      </c>
      <c r="YX11" s="34">
        <v>431</v>
      </c>
      <c r="YY11" s="34">
        <v>349</v>
      </c>
      <c r="YZ11" s="34">
        <v>322</v>
      </c>
      <c r="ZA11" s="34" t="s">
        <v>439</v>
      </c>
      <c r="ZB11" s="34" t="s">
        <v>439</v>
      </c>
      <c r="ZC11" s="34" t="s">
        <v>439</v>
      </c>
      <c r="ZD11" s="34" t="s">
        <v>439</v>
      </c>
      <c r="ZE11" s="34" t="s">
        <v>439</v>
      </c>
      <c r="ZF11" s="34" t="s">
        <v>439</v>
      </c>
      <c r="ZG11" s="34" t="s">
        <v>439</v>
      </c>
      <c r="ZH11" s="34" t="s">
        <v>439</v>
      </c>
      <c r="ZI11" s="34">
        <v>431</v>
      </c>
      <c r="ZJ11" s="34">
        <v>349</v>
      </c>
      <c r="ZK11" s="34">
        <v>322</v>
      </c>
      <c r="ZL11" s="34" t="s">
        <v>439</v>
      </c>
      <c r="ZM11" s="34" t="s">
        <v>439</v>
      </c>
      <c r="ZN11" s="34" t="s">
        <v>439</v>
      </c>
      <c r="ZO11" s="34" t="s">
        <v>439</v>
      </c>
      <c r="ZP11" s="34" t="s">
        <v>439</v>
      </c>
      <c r="ZQ11" s="34">
        <v>349</v>
      </c>
      <c r="ZR11" s="34">
        <v>322</v>
      </c>
      <c r="ZS11" s="34" t="s">
        <v>439</v>
      </c>
      <c r="ZT11" s="34">
        <v>322</v>
      </c>
      <c r="ZU11" s="34" t="s">
        <v>439</v>
      </c>
      <c r="ZV11" s="34" t="s">
        <v>439</v>
      </c>
      <c r="ZW11" s="34">
        <v>321</v>
      </c>
      <c r="ZX11" s="34">
        <v>513</v>
      </c>
      <c r="ZY11" s="34" t="s">
        <v>439</v>
      </c>
      <c r="ZZ11" s="34">
        <v>550</v>
      </c>
      <c r="AAA11" s="34" t="s">
        <v>439</v>
      </c>
      <c r="AAB11" s="34">
        <v>431</v>
      </c>
      <c r="AAC11" s="34">
        <v>349</v>
      </c>
      <c r="AAD11" s="34">
        <v>321</v>
      </c>
      <c r="AAE11" s="34" t="s">
        <v>439</v>
      </c>
      <c r="AAF11" s="34">
        <v>513</v>
      </c>
      <c r="AAG11" s="34" t="s">
        <v>439</v>
      </c>
      <c r="AAH11" s="34">
        <v>550</v>
      </c>
      <c r="AAI11" s="34" t="s">
        <v>439</v>
      </c>
      <c r="AAJ11" s="34">
        <v>431</v>
      </c>
      <c r="AAK11" s="34">
        <v>349</v>
      </c>
      <c r="AAL11" s="34">
        <v>291</v>
      </c>
      <c r="AAM11" s="34" t="s">
        <v>439</v>
      </c>
      <c r="AAN11" s="34" t="s">
        <v>439</v>
      </c>
      <c r="AAO11" s="34">
        <v>550</v>
      </c>
      <c r="AAP11" s="34" t="s">
        <v>439</v>
      </c>
      <c r="AAQ11" s="34">
        <v>513</v>
      </c>
      <c r="AAR11" s="34">
        <v>513</v>
      </c>
      <c r="AAS11" s="34">
        <v>513</v>
      </c>
      <c r="AAT11" s="34" t="s">
        <v>439</v>
      </c>
      <c r="AAU11" s="34" t="s">
        <v>439</v>
      </c>
      <c r="AAV11" s="34" t="s">
        <v>439</v>
      </c>
      <c r="AAW11" s="34" t="s">
        <v>439</v>
      </c>
      <c r="AAX11" s="34" t="s">
        <v>439</v>
      </c>
      <c r="AAY11" s="34" t="s">
        <v>439</v>
      </c>
      <c r="AAZ11" s="34" t="s">
        <v>439</v>
      </c>
      <c r="ABA11" s="34" t="s">
        <v>439</v>
      </c>
      <c r="ABB11" s="34">
        <v>550</v>
      </c>
      <c r="ABC11" s="34">
        <v>550</v>
      </c>
      <c r="ABD11" s="34">
        <v>550</v>
      </c>
      <c r="ABE11" s="34" t="s">
        <v>439</v>
      </c>
      <c r="ABF11" s="34" t="s">
        <v>439</v>
      </c>
      <c r="ABG11" s="34" t="s">
        <v>439</v>
      </c>
      <c r="ABH11" s="34" t="s">
        <v>439</v>
      </c>
      <c r="ABI11" s="34" t="s">
        <v>439</v>
      </c>
      <c r="ABJ11" s="34">
        <v>431</v>
      </c>
      <c r="ABK11" s="34">
        <v>431</v>
      </c>
      <c r="ABL11" s="34" t="s">
        <v>439</v>
      </c>
      <c r="ABM11" s="34">
        <v>349</v>
      </c>
      <c r="ABN11" s="34" t="s">
        <v>439</v>
      </c>
      <c r="ABO11" s="34" t="s">
        <v>439</v>
      </c>
      <c r="ABP11" s="34">
        <v>321</v>
      </c>
      <c r="ABQ11" s="34" t="s">
        <v>439</v>
      </c>
      <c r="ABR11" s="34">
        <v>321</v>
      </c>
      <c r="ABS11" s="34" t="s">
        <v>439</v>
      </c>
      <c r="ABT11" s="34">
        <v>321</v>
      </c>
      <c r="ABU11" s="34">
        <v>321</v>
      </c>
      <c r="ABV11" s="34">
        <v>291</v>
      </c>
      <c r="ABW11" s="34" t="s">
        <v>439</v>
      </c>
      <c r="ABX11" s="34" t="s">
        <v>439</v>
      </c>
      <c r="ABY11" s="34">
        <v>513</v>
      </c>
      <c r="ABZ11" s="34" t="s">
        <v>439</v>
      </c>
      <c r="ACA11" s="34">
        <v>431</v>
      </c>
      <c r="ACB11" s="34">
        <v>349</v>
      </c>
      <c r="ACC11" s="34">
        <v>321</v>
      </c>
      <c r="ACD11" s="34" t="s">
        <v>439</v>
      </c>
      <c r="ACE11" s="34" t="s">
        <v>439</v>
      </c>
      <c r="ACF11" s="34" t="s">
        <v>439</v>
      </c>
      <c r="ACG11" s="34" t="s">
        <v>439</v>
      </c>
      <c r="ACH11" s="34" t="s">
        <v>439</v>
      </c>
      <c r="ACI11" s="34" t="s">
        <v>439</v>
      </c>
      <c r="ACJ11" s="34" t="s">
        <v>439</v>
      </c>
      <c r="ACK11" s="34" t="s">
        <v>439</v>
      </c>
      <c r="ACL11" s="34">
        <v>431</v>
      </c>
      <c r="ACM11" s="34">
        <v>349</v>
      </c>
      <c r="ACN11" s="34">
        <v>321</v>
      </c>
      <c r="ACO11" s="34" t="s">
        <v>439</v>
      </c>
      <c r="ACP11" s="34" t="s">
        <v>439</v>
      </c>
      <c r="ACQ11" s="34" t="s">
        <v>439</v>
      </c>
      <c r="ACR11" s="34" t="s">
        <v>439</v>
      </c>
      <c r="ACS11" s="34" t="s">
        <v>439</v>
      </c>
      <c r="ACT11" s="34">
        <v>349</v>
      </c>
      <c r="ACU11" s="34">
        <v>321</v>
      </c>
      <c r="ACV11" s="34" t="s">
        <v>439</v>
      </c>
      <c r="ACW11" s="34">
        <v>321</v>
      </c>
      <c r="ACX11" s="34" t="s">
        <v>439</v>
      </c>
      <c r="ACY11" s="34" t="s">
        <v>439</v>
      </c>
      <c r="ACZ11" s="34" t="s">
        <v>439</v>
      </c>
      <c r="ADA11" s="34">
        <v>513</v>
      </c>
      <c r="ADB11" s="34" t="s">
        <v>439</v>
      </c>
      <c r="ADC11" s="34">
        <v>431</v>
      </c>
      <c r="ADD11" s="34">
        <v>349</v>
      </c>
      <c r="ADE11" s="34">
        <v>291</v>
      </c>
      <c r="ADF11" s="34" t="s">
        <v>439</v>
      </c>
      <c r="ADG11" s="34" t="s">
        <v>439</v>
      </c>
      <c r="ADH11" s="34" t="s">
        <v>439</v>
      </c>
      <c r="ADI11" s="34" t="s">
        <v>439</v>
      </c>
      <c r="ADJ11" s="34" t="s">
        <v>439</v>
      </c>
      <c r="ADK11" s="34" t="s">
        <v>439</v>
      </c>
      <c r="ADL11" s="34" t="s">
        <v>439</v>
      </c>
      <c r="ADM11" s="34" t="s">
        <v>439</v>
      </c>
      <c r="ADN11" s="34">
        <v>431</v>
      </c>
      <c r="ADO11" s="34">
        <v>349</v>
      </c>
      <c r="ADP11" s="34">
        <v>291</v>
      </c>
      <c r="ADQ11" s="34" t="s">
        <v>439</v>
      </c>
      <c r="ADR11" s="34" t="s">
        <v>439</v>
      </c>
      <c r="ADS11" s="34" t="s">
        <v>439</v>
      </c>
      <c r="ADT11" s="34" t="s">
        <v>439</v>
      </c>
      <c r="ADU11" s="34" t="s">
        <v>439</v>
      </c>
      <c r="ADV11" s="34">
        <v>349</v>
      </c>
      <c r="ADW11" s="34">
        <v>291</v>
      </c>
      <c r="ADX11" s="34" t="s">
        <v>439</v>
      </c>
      <c r="ADY11" s="34">
        <v>291</v>
      </c>
      <c r="ADZ11" s="34" t="s">
        <v>439</v>
      </c>
      <c r="AEA11" s="34" t="s">
        <v>439</v>
      </c>
      <c r="AEB11" s="34" t="s">
        <v>439</v>
      </c>
      <c r="AEC11" s="34" t="s">
        <v>439</v>
      </c>
      <c r="AED11" s="34" t="s">
        <v>439</v>
      </c>
      <c r="AEE11" s="34" t="s">
        <v>439</v>
      </c>
      <c r="AEF11" s="34" t="s">
        <v>439</v>
      </c>
      <c r="AEG11" s="34" t="s">
        <v>439</v>
      </c>
      <c r="AEH11" s="34" t="s">
        <v>439</v>
      </c>
      <c r="AEI11" s="34">
        <v>513</v>
      </c>
      <c r="AEJ11" s="34">
        <v>513</v>
      </c>
      <c r="AEK11" s="34">
        <v>513</v>
      </c>
      <c r="AEL11" s="34" t="s">
        <v>439</v>
      </c>
      <c r="AEM11" s="34" t="s">
        <v>439</v>
      </c>
      <c r="AEN11" s="34" t="s">
        <v>439</v>
      </c>
      <c r="AEO11" s="34" t="s">
        <v>439</v>
      </c>
      <c r="AEP11" s="34" t="s">
        <v>439</v>
      </c>
      <c r="AEQ11" s="34">
        <v>431</v>
      </c>
      <c r="AER11" s="34">
        <v>431</v>
      </c>
      <c r="AES11" s="34" t="s">
        <v>439</v>
      </c>
      <c r="AET11" s="34">
        <v>349</v>
      </c>
      <c r="AEU11" s="34" t="s">
        <v>439</v>
      </c>
      <c r="AEV11" s="34" t="s">
        <v>439</v>
      </c>
      <c r="AEW11" s="34" t="s">
        <v>439</v>
      </c>
      <c r="AEX11" s="34" t="s">
        <v>439</v>
      </c>
      <c r="AEY11" s="34" t="s">
        <v>439</v>
      </c>
      <c r="AEZ11" s="34" t="s">
        <v>439</v>
      </c>
      <c r="AFA11" s="34" t="s">
        <v>439</v>
      </c>
      <c r="AFB11" s="34" t="s">
        <v>439</v>
      </c>
      <c r="AFC11" s="34" t="s">
        <v>439</v>
      </c>
      <c r="AFD11" s="34" t="s">
        <v>439</v>
      </c>
      <c r="AFE11" s="34" t="s">
        <v>439</v>
      </c>
      <c r="AFF11" s="34" t="s">
        <v>439</v>
      </c>
      <c r="AFG11" s="34" t="s">
        <v>439</v>
      </c>
      <c r="AFH11" s="34" t="s">
        <v>439</v>
      </c>
      <c r="AFI11" s="34" t="s">
        <v>439</v>
      </c>
      <c r="AFJ11" s="34" t="s">
        <v>439</v>
      </c>
      <c r="AFK11" s="34" t="s">
        <v>439</v>
      </c>
      <c r="AFL11" s="34" t="s">
        <v>439</v>
      </c>
      <c r="AFM11" s="34" t="s">
        <v>439</v>
      </c>
      <c r="AFN11" s="34" t="s">
        <v>439</v>
      </c>
      <c r="AFO11" s="34" t="s">
        <v>439</v>
      </c>
      <c r="AFP11" s="34">
        <v>431</v>
      </c>
      <c r="AFQ11" s="34">
        <v>431</v>
      </c>
      <c r="AFR11" s="34" t="s">
        <v>439</v>
      </c>
      <c r="AFS11" s="34">
        <v>349</v>
      </c>
      <c r="AFT11" s="34" t="s">
        <v>439</v>
      </c>
      <c r="AFU11" s="34" t="s">
        <v>439</v>
      </c>
      <c r="AFV11" s="34" t="s">
        <v>439</v>
      </c>
      <c r="AFW11" s="34" t="s">
        <v>439</v>
      </c>
      <c r="AFX11" s="34" t="s">
        <v>439</v>
      </c>
      <c r="AFY11" s="34" t="s">
        <v>439</v>
      </c>
      <c r="AFZ11" s="34" t="s">
        <v>439</v>
      </c>
      <c r="AGA11" s="34" t="s">
        <v>439</v>
      </c>
      <c r="AGB11" s="34">
        <v>349</v>
      </c>
      <c r="AGC11" s="34" t="s">
        <v>439</v>
      </c>
      <c r="AGD11" s="34" t="s">
        <v>439</v>
      </c>
      <c r="AGE11" s="34" t="s">
        <v>439</v>
      </c>
    </row>
    <row r="12" spans="1:863" x14ac:dyDescent="0.25">
      <c r="A12" s="35" t="s">
        <v>7</v>
      </c>
      <c r="B12" s="35" t="s">
        <v>5</v>
      </c>
      <c r="C12" s="35">
        <v>95.5</v>
      </c>
      <c r="D12" s="35">
        <v>117.5</v>
      </c>
      <c r="E12" s="41">
        <v>234.5</v>
      </c>
      <c r="F12" s="33">
        <v>96</v>
      </c>
      <c r="G12" s="33">
        <v>96</v>
      </c>
      <c r="H12" s="33">
        <v>96</v>
      </c>
      <c r="I12" s="33">
        <v>96</v>
      </c>
      <c r="J12" s="33">
        <v>102</v>
      </c>
      <c r="K12" s="33">
        <v>99</v>
      </c>
      <c r="L12" s="33">
        <v>96</v>
      </c>
      <c r="M12" s="33">
        <v>96</v>
      </c>
      <c r="N12" s="33">
        <v>102</v>
      </c>
      <c r="O12" s="33">
        <v>102</v>
      </c>
      <c r="P12" s="33" t="s">
        <v>439</v>
      </c>
      <c r="Q12" s="33">
        <v>65</v>
      </c>
      <c r="R12" s="33">
        <v>72</v>
      </c>
      <c r="S12" s="33">
        <v>65</v>
      </c>
      <c r="T12" s="33">
        <v>96</v>
      </c>
      <c r="U12" s="33">
        <v>96</v>
      </c>
      <c r="V12" s="33">
        <v>95</v>
      </c>
      <c r="W12" s="33">
        <v>88</v>
      </c>
      <c r="X12" s="33">
        <v>96</v>
      </c>
      <c r="Y12" s="33">
        <v>96</v>
      </c>
      <c r="Z12" s="33" t="s">
        <v>439</v>
      </c>
      <c r="AA12" s="33">
        <v>72</v>
      </c>
      <c r="AB12" s="33">
        <v>59</v>
      </c>
      <c r="AC12" s="33">
        <v>96</v>
      </c>
      <c r="AD12" s="33">
        <v>96</v>
      </c>
      <c r="AE12" s="33">
        <v>95</v>
      </c>
      <c r="AF12" s="33">
        <v>88</v>
      </c>
      <c r="AG12" s="33">
        <v>96</v>
      </c>
      <c r="AH12" s="33">
        <v>96</v>
      </c>
      <c r="AI12" s="33" t="s">
        <v>439</v>
      </c>
      <c r="AJ12" s="33">
        <v>72</v>
      </c>
      <c r="AK12" s="33">
        <v>96</v>
      </c>
      <c r="AL12" s="33">
        <v>96</v>
      </c>
      <c r="AM12" s="33">
        <v>95</v>
      </c>
      <c r="AN12" s="33">
        <v>88</v>
      </c>
      <c r="AO12" s="33">
        <v>96</v>
      </c>
      <c r="AP12" s="33">
        <v>96</v>
      </c>
      <c r="AQ12" s="33" t="s">
        <v>439</v>
      </c>
      <c r="AR12" s="33">
        <v>96</v>
      </c>
      <c r="AS12" s="33">
        <v>96</v>
      </c>
      <c r="AT12" s="33">
        <v>95</v>
      </c>
      <c r="AU12" s="33">
        <v>88</v>
      </c>
      <c r="AV12" s="33">
        <v>96</v>
      </c>
      <c r="AW12" s="33">
        <v>96</v>
      </c>
      <c r="AX12" s="33" t="s">
        <v>439</v>
      </c>
      <c r="AY12" s="33">
        <v>99</v>
      </c>
      <c r="AZ12" s="33">
        <v>96</v>
      </c>
      <c r="BA12" s="33">
        <v>96</v>
      </c>
      <c r="BB12" s="33">
        <v>112</v>
      </c>
      <c r="BC12" s="33">
        <v>112</v>
      </c>
      <c r="BD12" s="33" t="s">
        <v>439</v>
      </c>
      <c r="BE12" s="33">
        <v>96</v>
      </c>
      <c r="BF12" s="33">
        <v>96</v>
      </c>
      <c r="BG12" s="33">
        <v>99</v>
      </c>
      <c r="BH12" s="33">
        <v>99</v>
      </c>
      <c r="BI12" s="33" t="s">
        <v>439</v>
      </c>
      <c r="BJ12" s="33">
        <v>95</v>
      </c>
      <c r="BK12" s="33">
        <v>96</v>
      </c>
      <c r="BL12" s="33">
        <v>96</v>
      </c>
      <c r="BM12" s="33" t="s">
        <v>439</v>
      </c>
      <c r="BN12" s="33">
        <v>96</v>
      </c>
      <c r="BO12" s="33">
        <v>96</v>
      </c>
      <c r="BP12" s="33" t="s">
        <v>439</v>
      </c>
      <c r="BQ12" s="33">
        <v>122</v>
      </c>
      <c r="BR12" s="33" t="s">
        <v>439</v>
      </c>
      <c r="BS12" s="33" t="s">
        <v>439</v>
      </c>
      <c r="BT12" s="33">
        <v>65</v>
      </c>
      <c r="BU12" s="33">
        <v>72</v>
      </c>
      <c r="BV12" s="33">
        <v>65</v>
      </c>
      <c r="BW12" s="33">
        <v>102</v>
      </c>
      <c r="BX12" s="33">
        <v>99</v>
      </c>
      <c r="BY12" s="33">
        <v>95</v>
      </c>
      <c r="BZ12" s="33">
        <v>88</v>
      </c>
      <c r="CA12" s="33">
        <v>102</v>
      </c>
      <c r="CB12" s="33">
        <v>102</v>
      </c>
      <c r="CC12" s="33" t="s">
        <v>439</v>
      </c>
      <c r="CD12" s="33">
        <v>72</v>
      </c>
      <c r="CE12" s="33">
        <v>59</v>
      </c>
      <c r="CF12" s="33">
        <v>102</v>
      </c>
      <c r="CG12" s="33">
        <v>99</v>
      </c>
      <c r="CH12" s="33">
        <v>95</v>
      </c>
      <c r="CI12" s="33">
        <v>88</v>
      </c>
      <c r="CJ12" s="33">
        <v>102</v>
      </c>
      <c r="CK12" s="33">
        <v>102</v>
      </c>
      <c r="CL12" s="33" t="s">
        <v>439</v>
      </c>
      <c r="CM12" s="33">
        <v>72</v>
      </c>
      <c r="CN12" s="33">
        <v>102</v>
      </c>
      <c r="CO12" s="33">
        <v>99</v>
      </c>
      <c r="CP12" s="33">
        <v>95</v>
      </c>
      <c r="CQ12" s="33">
        <v>88</v>
      </c>
      <c r="CR12" s="33">
        <v>102</v>
      </c>
      <c r="CS12" s="33">
        <v>102</v>
      </c>
      <c r="CT12" s="33" t="s">
        <v>439</v>
      </c>
      <c r="CU12" s="33">
        <v>102</v>
      </c>
      <c r="CV12" s="33">
        <v>99</v>
      </c>
      <c r="CW12" s="33">
        <v>95</v>
      </c>
      <c r="CX12" s="33">
        <v>88</v>
      </c>
      <c r="CY12" s="33">
        <v>102</v>
      </c>
      <c r="CZ12" s="33">
        <v>102</v>
      </c>
      <c r="DA12" s="33" t="s">
        <v>439</v>
      </c>
      <c r="DB12" s="33">
        <v>102</v>
      </c>
      <c r="DC12" s="33">
        <v>102</v>
      </c>
      <c r="DD12" s="33">
        <v>102</v>
      </c>
      <c r="DE12" s="33">
        <v>112</v>
      </c>
      <c r="DF12" s="33">
        <v>112</v>
      </c>
      <c r="DG12" s="33" t="s">
        <v>439</v>
      </c>
      <c r="DH12" s="33">
        <v>99</v>
      </c>
      <c r="DI12" s="33">
        <v>99</v>
      </c>
      <c r="DJ12" s="33">
        <v>102</v>
      </c>
      <c r="DK12" s="33">
        <v>102</v>
      </c>
      <c r="DL12" s="33" t="s">
        <v>439</v>
      </c>
      <c r="DM12" s="33">
        <v>95</v>
      </c>
      <c r="DN12" s="33">
        <v>102</v>
      </c>
      <c r="DO12" s="33">
        <v>102</v>
      </c>
      <c r="DP12" s="33" t="s">
        <v>439</v>
      </c>
      <c r="DQ12" s="33">
        <v>102</v>
      </c>
      <c r="DR12" s="33">
        <v>102</v>
      </c>
      <c r="DS12" s="33" t="s">
        <v>439</v>
      </c>
      <c r="DT12" s="33">
        <v>122</v>
      </c>
      <c r="DU12" s="33" t="s">
        <v>439</v>
      </c>
      <c r="DV12" s="33" t="s">
        <v>439</v>
      </c>
      <c r="DW12" s="33">
        <v>65</v>
      </c>
      <c r="DX12" s="33">
        <v>59</v>
      </c>
      <c r="DY12" s="33">
        <v>65</v>
      </c>
      <c r="DZ12" s="33">
        <v>65</v>
      </c>
      <c r="EA12" s="33">
        <v>65</v>
      </c>
      <c r="EB12" s="33">
        <v>65</v>
      </c>
      <c r="EC12" s="33">
        <v>65</v>
      </c>
      <c r="ED12" s="33">
        <v>65</v>
      </c>
      <c r="EE12" s="33" t="s">
        <v>439</v>
      </c>
      <c r="EF12" s="33">
        <v>65</v>
      </c>
      <c r="EG12" s="33">
        <v>72</v>
      </c>
      <c r="EH12" s="33">
        <v>72</v>
      </c>
      <c r="EI12" s="33">
        <v>72</v>
      </c>
      <c r="EJ12" s="33">
        <v>72</v>
      </c>
      <c r="EK12" s="33">
        <v>72</v>
      </c>
      <c r="EL12" s="33">
        <v>72</v>
      </c>
      <c r="EM12" s="33" t="s">
        <v>439</v>
      </c>
      <c r="EN12" s="33">
        <v>65</v>
      </c>
      <c r="EO12" s="33">
        <v>65</v>
      </c>
      <c r="EP12" s="33">
        <v>65</v>
      </c>
      <c r="EQ12" s="33">
        <v>65</v>
      </c>
      <c r="ER12" s="33">
        <v>65</v>
      </c>
      <c r="ES12" s="33">
        <v>65</v>
      </c>
      <c r="ET12" s="33" t="s">
        <v>439</v>
      </c>
      <c r="EU12" s="33">
        <v>99</v>
      </c>
      <c r="EV12" s="33">
        <v>95</v>
      </c>
      <c r="EW12" s="33">
        <v>88</v>
      </c>
      <c r="EX12" s="33">
        <v>112</v>
      </c>
      <c r="EY12" s="33">
        <v>112</v>
      </c>
      <c r="EZ12" s="33" t="s">
        <v>439</v>
      </c>
      <c r="FA12" s="33">
        <v>95</v>
      </c>
      <c r="FB12" s="33">
        <v>88</v>
      </c>
      <c r="FC12" s="33">
        <v>99</v>
      </c>
      <c r="FD12" s="33">
        <v>99</v>
      </c>
      <c r="FE12" s="33" t="s">
        <v>439</v>
      </c>
      <c r="FF12" s="33">
        <v>88</v>
      </c>
      <c r="FG12" s="33">
        <v>95</v>
      </c>
      <c r="FH12" s="33">
        <v>95</v>
      </c>
      <c r="FI12" s="33" t="s">
        <v>439</v>
      </c>
      <c r="FJ12" s="33">
        <v>88</v>
      </c>
      <c r="FK12" s="33">
        <v>88</v>
      </c>
      <c r="FL12" s="33" t="s">
        <v>439</v>
      </c>
      <c r="FM12" s="33">
        <v>122</v>
      </c>
      <c r="FN12" s="33" t="s">
        <v>439</v>
      </c>
      <c r="FO12" s="33" t="s">
        <v>439</v>
      </c>
      <c r="FP12" s="33">
        <v>59</v>
      </c>
      <c r="FQ12" s="33">
        <v>72</v>
      </c>
      <c r="FR12" s="33">
        <v>72</v>
      </c>
      <c r="FS12" s="33">
        <v>72</v>
      </c>
      <c r="FT12" s="33">
        <v>72</v>
      </c>
      <c r="FU12" s="33">
        <v>72</v>
      </c>
      <c r="FV12" s="33">
        <v>72</v>
      </c>
      <c r="FW12" s="33" t="s">
        <v>439</v>
      </c>
      <c r="FX12" s="33">
        <v>59</v>
      </c>
      <c r="FY12" s="33">
        <v>59</v>
      </c>
      <c r="FZ12" s="33">
        <v>59</v>
      </c>
      <c r="GA12" s="33">
        <v>59</v>
      </c>
      <c r="GB12" s="33">
        <v>59</v>
      </c>
      <c r="GC12" s="33">
        <v>59</v>
      </c>
      <c r="GD12" s="33" t="s">
        <v>439</v>
      </c>
      <c r="GE12" s="33">
        <v>99</v>
      </c>
      <c r="GF12" s="33">
        <v>95</v>
      </c>
      <c r="GG12" s="33">
        <v>88</v>
      </c>
      <c r="GH12" s="33">
        <v>112</v>
      </c>
      <c r="GI12" s="33">
        <v>112</v>
      </c>
      <c r="GJ12" s="33" t="s">
        <v>439</v>
      </c>
      <c r="GK12" s="33">
        <v>95</v>
      </c>
      <c r="GL12" s="33">
        <v>88</v>
      </c>
      <c r="GM12" s="33">
        <v>99</v>
      </c>
      <c r="GN12" s="33">
        <v>99</v>
      </c>
      <c r="GO12" s="33" t="s">
        <v>439</v>
      </c>
      <c r="GP12" s="33">
        <v>88</v>
      </c>
      <c r="GQ12" s="33">
        <v>95</v>
      </c>
      <c r="GR12" s="33">
        <v>95</v>
      </c>
      <c r="GS12" s="33" t="s">
        <v>439</v>
      </c>
      <c r="GT12" s="33">
        <v>88</v>
      </c>
      <c r="GU12" s="33">
        <v>88</v>
      </c>
      <c r="GV12" s="33" t="s">
        <v>439</v>
      </c>
      <c r="GW12" s="33">
        <v>122</v>
      </c>
      <c r="GX12" s="33" t="s">
        <v>439</v>
      </c>
      <c r="GY12" s="33" t="s">
        <v>439</v>
      </c>
      <c r="GZ12" s="33">
        <v>72</v>
      </c>
      <c r="HA12" s="33">
        <v>72</v>
      </c>
      <c r="HB12" s="33">
        <v>72</v>
      </c>
      <c r="HC12" s="33">
        <v>72</v>
      </c>
      <c r="HD12" s="33">
        <v>72</v>
      </c>
      <c r="HE12" s="33">
        <v>72</v>
      </c>
      <c r="HF12" s="33" t="s">
        <v>439</v>
      </c>
      <c r="HG12" s="33">
        <v>99</v>
      </c>
      <c r="HH12" s="33">
        <v>95</v>
      </c>
      <c r="HI12" s="33">
        <v>88</v>
      </c>
      <c r="HJ12" s="33">
        <v>112</v>
      </c>
      <c r="HK12" s="33">
        <v>112</v>
      </c>
      <c r="HL12" s="33" t="s">
        <v>439</v>
      </c>
      <c r="HM12" s="33">
        <v>95</v>
      </c>
      <c r="HN12" s="33">
        <v>88</v>
      </c>
      <c r="HO12" s="33">
        <v>99</v>
      </c>
      <c r="HP12" s="33">
        <v>99</v>
      </c>
      <c r="HQ12" s="33" t="s">
        <v>439</v>
      </c>
      <c r="HR12" s="33">
        <v>88</v>
      </c>
      <c r="HS12" s="33">
        <v>95</v>
      </c>
      <c r="HT12" s="33">
        <v>95</v>
      </c>
      <c r="HU12" s="33" t="s">
        <v>439</v>
      </c>
      <c r="HV12" s="33">
        <v>88</v>
      </c>
      <c r="HW12" s="33">
        <v>88</v>
      </c>
      <c r="HX12" s="33" t="s">
        <v>439</v>
      </c>
      <c r="HY12" s="33">
        <v>122</v>
      </c>
      <c r="HZ12" s="33" t="s">
        <v>439</v>
      </c>
      <c r="IA12" s="33" t="s">
        <v>439</v>
      </c>
      <c r="IB12" s="33">
        <v>99</v>
      </c>
      <c r="IC12" s="33">
        <v>95</v>
      </c>
      <c r="ID12" s="33">
        <v>88</v>
      </c>
      <c r="IE12" s="33">
        <v>112</v>
      </c>
      <c r="IF12" s="33">
        <v>112</v>
      </c>
      <c r="IG12" s="33" t="s">
        <v>439</v>
      </c>
      <c r="IH12" s="33">
        <v>95</v>
      </c>
      <c r="II12" s="33">
        <v>88</v>
      </c>
      <c r="IJ12" s="33">
        <v>99</v>
      </c>
      <c r="IK12" s="33">
        <v>99</v>
      </c>
      <c r="IL12" s="33" t="s">
        <v>439</v>
      </c>
      <c r="IM12" s="33">
        <v>88</v>
      </c>
      <c r="IN12" s="33">
        <v>95</v>
      </c>
      <c r="IO12" s="33">
        <v>95</v>
      </c>
      <c r="IP12" s="33" t="s">
        <v>439</v>
      </c>
      <c r="IQ12" s="33">
        <v>88</v>
      </c>
      <c r="IR12" s="33">
        <v>88</v>
      </c>
      <c r="IS12" s="33" t="s">
        <v>439</v>
      </c>
      <c r="IT12" s="33">
        <v>122</v>
      </c>
      <c r="IU12" s="33" t="s">
        <v>439</v>
      </c>
      <c r="IV12" s="33" t="s">
        <v>439</v>
      </c>
      <c r="IW12" s="33">
        <v>99</v>
      </c>
      <c r="IX12" s="33">
        <v>99</v>
      </c>
      <c r="IY12" s="33">
        <v>112</v>
      </c>
      <c r="IZ12" s="33">
        <v>112</v>
      </c>
      <c r="JA12" s="33" t="s">
        <v>439</v>
      </c>
      <c r="JB12" s="33">
        <v>95</v>
      </c>
      <c r="JC12" s="33">
        <v>112</v>
      </c>
      <c r="JD12" s="33">
        <v>112</v>
      </c>
      <c r="JE12" s="33" t="s">
        <v>439</v>
      </c>
      <c r="JF12" s="33">
        <v>112</v>
      </c>
      <c r="JG12" s="33">
        <v>112</v>
      </c>
      <c r="JH12" s="33" t="s">
        <v>439</v>
      </c>
      <c r="JI12" s="33">
        <v>122</v>
      </c>
      <c r="JJ12" s="33" t="s">
        <v>439</v>
      </c>
      <c r="JK12" s="33" t="s">
        <v>439</v>
      </c>
      <c r="JL12" s="33">
        <v>95</v>
      </c>
      <c r="JM12" s="33">
        <v>99</v>
      </c>
      <c r="JN12" s="33">
        <v>99</v>
      </c>
      <c r="JO12" s="33" t="s">
        <v>439</v>
      </c>
      <c r="JP12" s="33">
        <v>99</v>
      </c>
      <c r="JQ12" s="33">
        <v>99</v>
      </c>
      <c r="JR12" s="33" t="s">
        <v>439</v>
      </c>
      <c r="JS12" s="33">
        <v>122</v>
      </c>
      <c r="JT12" s="33" t="s">
        <v>439</v>
      </c>
      <c r="JU12" s="33" t="s">
        <v>439</v>
      </c>
      <c r="JV12" s="33">
        <v>95</v>
      </c>
      <c r="JW12" s="33">
        <v>95</v>
      </c>
      <c r="JX12" s="33" t="s">
        <v>439</v>
      </c>
      <c r="JY12" s="33">
        <v>122</v>
      </c>
      <c r="JZ12" s="33" t="s">
        <v>439</v>
      </c>
      <c r="KA12" s="33" t="s">
        <v>439</v>
      </c>
      <c r="KB12" s="33">
        <v>122</v>
      </c>
      <c r="KC12" s="33" t="s">
        <v>439</v>
      </c>
      <c r="KD12" s="33" t="s">
        <v>439</v>
      </c>
      <c r="KE12" s="33" t="s">
        <v>439</v>
      </c>
      <c r="KF12" s="10">
        <v>114</v>
      </c>
      <c r="KG12" s="10">
        <v>114</v>
      </c>
      <c r="KH12" s="10">
        <v>114</v>
      </c>
      <c r="KI12" s="10">
        <v>114</v>
      </c>
      <c r="KJ12" s="10">
        <v>114</v>
      </c>
      <c r="KK12" s="10">
        <v>139</v>
      </c>
      <c r="KL12" s="10">
        <v>121</v>
      </c>
      <c r="KM12" s="10">
        <v>125</v>
      </c>
      <c r="KN12" s="10">
        <v>138</v>
      </c>
      <c r="KO12" s="10">
        <v>139</v>
      </c>
      <c r="KP12" s="10" t="s">
        <v>439</v>
      </c>
      <c r="KQ12" s="10">
        <v>112</v>
      </c>
      <c r="KR12" s="10">
        <v>112</v>
      </c>
      <c r="KS12" s="10">
        <v>112</v>
      </c>
      <c r="KT12" s="10">
        <v>112</v>
      </c>
      <c r="KU12" s="10">
        <v>139</v>
      </c>
      <c r="KV12" s="10">
        <v>121</v>
      </c>
      <c r="KW12" s="10">
        <v>125</v>
      </c>
      <c r="KX12" s="10">
        <v>138</v>
      </c>
      <c r="KY12" s="10">
        <v>139</v>
      </c>
      <c r="KZ12" s="10" t="s">
        <v>439</v>
      </c>
      <c r="LA12" s="10">
        <v>93</v>
      </c>
      <c r="LB12" s="10">
        <v>95</v>
      </c>
      <c r="LC12" s="10">
        <v>100</v>
      </c>
      <c r="LD12" s="10">
        <v>139</v>
      </c>
      <c r="LE12" s="10">
        <v>121</v>
      </c>
      <c r="LF12" s="10">
        <v>125</v>
      </c>
      <c r="LG12" s="10">
        <v>138</v>
      </c>
      <c r="LH12" s="10">
        <v>139</v>
      </c>
      <c r="LI12" s="10" t="s">
        <v>439</v>
      </c>
      <c r="LJ12" s="10">
        <v>95</v>
      </c>
      <c r="LK12" s="10">
        <v>100</v>
      </c>
      <c r="LL12" s="10">
        <v>139</v>
      </c>
      <c r="LM12" s="10">
        <v>121</v>
      </c>
      <c r="LN12" s="10">
        <v>125</v>
      </c>
      <c r="LO12" s="10">
        <v>138</v>
      </c>
      <c r="LP12" s="10">
        <v>139</v>
      </c>
      <c r="LQ12" s="10" t="s">
        <v>439</v>
      </c>
      <c r="LR12" s="10">
        <v>100</v>
      </c>
      <c r="LS12" s="10">
        <v>139</v>
      </c>
      <c r="LT12" s="10">
        <v>121</v>
      </c>
      <c r="LU12" s="10">
        <v>125</v>
      </c>
      <c r="LV12" s="10">
        <v>138</v>
      </c>
      <c r="LW12" s="10">
        <v>139</v>
      </c>
      <c r="LX12" s="10" t="s">
        <v>439</v>
      </c>
      <c r="LY12" s="10">
        <v>139</v>
      </c>
      <c r="LZ12" s="10">
        <v>121</v>
      </c>
      <c r="MA12" s="10">
        <v>125</v>
      </c>
      <c r="MB12" s="10">
        <v>138</v>
      </c>
      <c r="MC12" s="10">
        <v>139</v>
      </c>
      <c r="MD12" s="10" t="s">
        <v>439</v>
      </c>
      <c r="ME12" s="10">
        <v>139</v>
      </c>
      <c r="MF12" s="10">
        <v>139</v>
      </c>
      <c r="MG12" s="10">
        <v>139</v>
      </c>
      <c r="MH12" s="10">
        <v>165</v>
      </c>
      <c r="MI12" s="10" t="s">
        <v>439</v>
      </c>
      <c r="MJ12" s="10">
        <v>125</v>
      </c>
      <c r="MK12" s="10">
        <v>138</v>
      </c>
      <c r="ML12" s="10">
        <v>139</v>
      </c>
      <c r="MM12" s="10" t="s">
        <v>439</v>
      </c>
      <c r="MN12" s="10">
        <v>138</v>
      </c>
      <c r="MO12" s="10">
        <v>139</v>
      </c>
      <c r="MP12" s="10" t="s">
        <v>439</v>
      </c>
      <c r="MQ12" s="10">
        <v>139</v>
      </c>
      <c r="MR12" s="10" t="s">
        <v>439</v>
      </c>
      <c r="MS12" s="10" t="s">
        <v>439</v>
      </c>
      <c r="MT12" s="10">
        <v>112</v>
      </c>
      <c r="MU12" s="10">
        <v>112</v>
      </c>
      <c r="MV12" s="10">
        <v>112</v>
      </c>
      <c r="MW12" s="10">
        <v>112</v>
      </c>
      <c r="MX12" s="10">
        <v>114</v>
      </c>
      <c r="MY12" s="10">
        <v>114</v>
      </c>
      <c r="MZ12" s="10">
        <v>114</v>
      </c>
      <c r="NA12" s="10">
        <v>114</v>
      </c>
      <c r="NB12" s="10">
        <v>114</v>
      </c>
      <c r="NC12" s="10" t="s">
        <v>439</v>
      </c>
      <c r="ND12" s="10">
        <v>93</v>
      </c>
      <c r="NE12" s="10">
        <v>95</v>
      </c>
      <c r="NF12" s="10">
        <v>100</v>
      </c>
      <c r="NG12" s="10">
        <v>114</v>
      </c>
      <c r="NH12" s="10">
        <v>114</v>
      </c>
      <c r="NI12" s="10">
        <v>114</v>
      </c>
      <c r="NJ12" s="10">
        <v>114</v>
      </c>
      <c r="NK12" s="10">
        <v>114</v>
      </c>
      <c r="NL12" s="10" t="s">
        <v>439</v>
      </c>
      <c r="NM12" s="10">
        <v>95</v>
      </c>
      <c r="NN12" s="10">
        <v>100</v>
      </c>
      <c r="NO12" s="10">
        <v>114</v>
      </c>
      <c r="NP12" s="10">
        <v>114</v>
      </c>
      <c r="NQ12" s="10">
        <v>114</v>
      </c>
      <c r="NR12" s="10">
        <v>114</v>
      </c>
      <c r="NS12" s="10">
        <v>114</v>
      </c>
      <c r="NT12" s="10" t="s">
        <v>439</v>
      </c>
      <c r="NU12" s="10">
        <v>100</v>
      </c>
      <c r="NV12" s="10">
        <v>114</v>
      </c>
      <c r="NW12" s="10">
        <v>114</v>
      </c>
      <c r="NX12" s="10">
        <v>114</v>
      </c>
      <c r="NY12" s="10">
        <v>114</v>
      </c>
      <c r="NZ12" s="10">
        <v>114</v>
      </c>
      <c r="OA12" s="10" t="s">
        <v>439</v>
      </c>
      <c r="OB12" s="10">
        <v>114</v>
      </c>
      <c r="OC12" s="10">
        <v>114</v>
      </c>
      <c r="OD12" s="10">
        <v>114</v>
      </c>
      <c r="OE12" s="10">
        <v>114</v>
      </c>
      <c r="OF12" s="10">
        <v>114</v>
      </c>
      <c r="OG12" s="10" t="s">
        <v>439</v>
      </c>
      <c r="OH12" s="10">
        <v>121</v>
      </c>
      <c r="OI12" s="10">
        <v>125</v>
      </c>
      <c r="OJ12" s="10">
        <v>138</v>
      </c>
      <c r="OK12" s="10">
        <v>165</v>
      </c>
      <c r="OL12" s="10" t="s">
        <v>439</v>
      </c>
      <c r="OM12" s="10">
        <v>121</v>
      </c>
      <c r="ON12" s="10">
        <v>121</v>
      </c>
      <c r="OO12" s="10">
        <v>121</v>
      </c>
      <c r="OP12" s="10" t="s">
        <v>439</v>
      </c>
      <c r="OQ12" s="10">
        <v>125</v>
      </c>
      <c r="OR12" s="10">
        <v>125</v>
      </c>
      <c r="OS12" s="10" t="s">
        <v>439</v>
      </c>
      <c r="OT12" s="10">
        <v>138</v>
      </c>
      <c r="OU12" s="10" t="s">
        <v>439</v>
      </c>
      <c r="OV12" s="10" t="s">
        <v>439</v>
      </c>
      <c r="OW12" s="10">
        <v>93</v>
      </c>
      <c r="OX12" s="10">
        <v>95</v>
      </c>
      <c r="OY12" s="10">
        <v>100</v>
      </c>
      <c r="OZ12" s="10">
        <v>112</v>
      </c>
      <c r="PA12" s="10">
        <v>112</v>
      </c>
      <c r="PB12" s="10">
        <v>112</v>
      </c>
      <c r="PC12" s="10">
        <v>112</v>
      </c>
      <c r="PD12" s="10">
        <v>112</v>
      </c>
      <c r="PE12" s="10" t="s">
        <v>439</v>
      </c>
      <c r="PF12" s="10">
        <v>95</v>
      </c>
      <c r="PG12" s="10">
        <v>100</v>
      </c>
      <c r="PH12" s="10">
        <v>112</v>
      </c>
      <c r="PI12" s="10">
        <v>112</v>
      </c>
      <c r="PJ12" s="10">
        <v>112</v>
      </c>
      <c r="PK12" s="10">
        <v>112</v>
      </c>
      <c r="PL12" s="10">
        <v>112</v>
      </c>
      <c r="PM12" s="10" t="s">
        <v>439</v>
      </c>
      <c r="PN12" s="10">
        <v>100</v>
      </c>
      <c r="PO12" s="10">
        <v>112</v>
      </c>
      <c r="PP12" s="10">
        <v>112</v>
      </c>
      <c r="PQ12" s="10">
        <v>112</v>
      </c>
      <c r="PR12" s="10">
        <v>112</v>
      </c>
      <c r="PS12" s="10">
        <v>112</v>
      </c>
      <c r="PT12" s="10" t="s">
        <v>439</v>
      </c>
      <c r="PU12" s="10">
        <v>112</v>
      </c>
      <c r="PV12" s="10">
        <v>112</v>
      </c>
      <c r="PW12" s="10">
        <v>112</v>
      </c>
      <c r="PX12" s="10">
        <v>112</v>
      </c>
      <c r="PY12" s="10">
        <v>112</v>
      </c>
      <c r="PZ12" s="10" t="s">
        <v>439</v>
      </c>
      <c r="QA12" s="10">
        <v>121</v>
      </c>
      <c r="QB12" s="10">
        <v>125</v>
      </c>
      <c r="QC12" s="10">
        <v>138</v>
      </c>
      <c r="QD12" s="10">
        <v>165</v>
      </c>
      <c r="QE12" s="10" t="s">
        <v>439</v>
      </c>
      <c r="QF12" s="10">
        <v>121</v>
      </c>
      <c r="QG12" s="10">
        <v>121</v>
      </c>
      <c r="QH12" s="10">
        <v>121</v>
      </c>
      <c r="QI12" s="10" t="s">
        <v>439</v>
      </c>
      <c r="QJ12" s="10">
        <v>125</v>
      </c>
      <c r="QK12" s="10">
        <v>125</v>
      </c>
      <c r="QL12" s="10" t="s">
        <v>439</v>
      </c>
      <c r="QM12" s="10">
        <v>138</v>
      </c>
      <c r="QN12" s="10" t="s">
        <v>439</v>
      </c>
      <c r="QO12" s="10" t="s">
        <v>439</v>
      </c>
      <c r="QP12" s="10">
        <v>93</v>
      </c>
      <c r="QQ12" s="10">
        <v>93</v>
      </c>
      <c r="QR12" s="10">
        <v>93</v>
      </c>
      <c r="QS12" s="10">
        <v>93</v>
      </c>
      <c r="QT12" s="10">
        <v>93</v>
      </c>
      <c r="QU12" s="10">
        <v>93</v>
      </c>
      <c r="QV12" s="10">
        <v>93</v>
      </c>
      <c r="QW12" s="10" t="s">
        <v>439</v>
      </c>
      <c r="QX12" s="10">
        <v>95</v>
      </c>
      <c r="QY12" s="10">
        <v>95</v>
      </c>
      <c r="QZ12" s="10">
        <v>95</v>
      </c>
      <c r="RA12" s="10">
        <v>95</v>
      </c>
      <c r="RB12" s="10">
        <v>95</v>
      </c>
      <c r="RC12" s="10">
        <v>95</v>
      </c>
      <c r="RD12" s="10" t="s">
        <v>439</v>
      </c>
      <c r="RE12" s="10">
        <v>100</v>
      </c>
      <c r="RF12" s="10">
        <v>100</v>
      </c>
      <c r="RG12" s="10">
        <v>100</v>
      </c>
      <c r="RH12" s="10">
        <v>100</v>
      </c>
      <c r="RI12" s="10">
        <v>100</v>
      </c>
      <c r="RJ12" s="10" t="s">
        <v>439</v>
      </c>
      <c r="RK12" s="10">
        <v>121</v>
      </c>
      <c r="RL12" s="10">
        <v>125</v>
      </c>
      <c r="RM12" s="10">
        <v>138</v>
      </c>
      <c r="RN12" s="10">
        <v>165</v>
      </c>
      <c r="RO12" s="10" t="s">
        <v>439</v>
      </c>
      <c r="RP12" s="10">
        <v>121</v>
      </c>
      <c r="RQ12" s="10">
        <v>121</v>
      </c>
      <c r="RR12" s="10">
        <v>121</v>
      </c>
      <c r="RS12" s="10" t="s">
        <v>439</v>
      </c>
      <c r="RT12" s="10">
        <v>125</v>
      </c>
      <c r="RU12" s="10">
        <v>125</v>
      </c>
      <c r="RV12" s="10" t="s">
        <v>439</v>
      </c>
      <c r="RW12" s="10">
        <v>138</v>
      </c>
      <c r="RX12" s="10" t="s">
        <v>439</v>
      </c>
      <c r="RY12" s="10" t="s">
        <v>439</v>
      </c>
      <c r="RZ12" s="10">
        <v>95</v>
      </c>
      <c r="SA12" s="10">
        <v>95</v>
      </c>
      <c r="SB12" s="10">
        <v>95</v>
      </c>
      <c r="SC12" s="10">
        <v>95</v>
      </c>
      <c r="SD12" s="10">
        <v>95</v>
      </c>
      <c r="SE12" s="10">
        <v>95</v>
      </c>
      <c r="SF12" s="10" t="s">
        <v>439</v>
      </c>
      <c r="SG12" s="10">
        <v>100</v>
      </c>
      <c r="SH12" s="10">
        <v>100</v>
      </c>
      <c r="SI12" s="10">
        <v>100</v>
      </c>
      <c r="SJ12" s="10">
        <v>100</v>
      </c>
      <c r="SK12" s="10">
        <v>100</v>
      </c>
      <c r="SL12" s="10" t="s">
        <v>439</v>
      </c>
      <c r="SM12" s="10">
        <v>121</v>
      </c>
      <c r="SN12" s="10">
        <v>125</v>
      </c>
      <c r="SO12" s="10">
        <v>138</v>
      </c>
      <c r="SP12" s="10">
        <v>165</v>
      </c>
      <c r="SQ12" s="10" t="s">
        <v>439</v>
      </c>
      <c r="SR12" s="10">
        <v>121</v>
      </c>
      <c r="SS12" s="10">
        <v>121</v>
      </c>
      <c r="ST12" s="10">
        <v>121</v>
      </c>
      <c r="SU12" s="10" t="s">
        <v>439</v>
      </c>
      <c r="SV12" s="10">
        <v>125</v>
      </c>
      <c r="SW12" s="10">
        <v>125</v>
      </c>
      <c r="SX12" s="10" t="s">
        <v>439</v>
      </c>
      <c r="SY12" s="10">
        <v>138</v>
      </c>
      <c r="SZ12" s="10" t="s">
        <v>439</v>
      </c>
      <c r="TA12" s="10" t="s">
        <v>439</v>
      </c>
      <c r="TB12" s="10">
        <v>100</v>
      </c>
      <c r="TC12" s="10">
        <v>100</v>
      </c>
      <c r="TD12" s="10">
        <v>100</v>
      </c>
      <c r="TE12" s="10">
        <v>100</v>
      </c>
      <c r="TF12" s="10">
        <v>100</v>
      </c>
      <c r="TG12" s="10" t="s">
        <v>439</v>
      </c>
      <c r="TH12" s="10">
        <v>121</v>
      </c>
      <c r="TI12" s="10">
        <v>125</v>
      </c>
      <c r="TJ12" s="10">
        <v>138</v>
      </c>
      <c r="TK12" s="10">
        <v>165</v>
      </c>
      <c r="TL12" s="10" t="s">
        <v>439</v>
      </c>
      <c r="TM12" s="10">
        <v>121</v>
      </c>
      <c r="TN12" s="10">
        <v>121</v>
      </c>
      <c r="TO12" s="10">
        <v>121</v>
      </c>
      <c r="TP12" s="10" t="s">
        <v>439</v>
      </c>
      <c r="TQ12" s="10">
        <v>125</v>
      </c>
      <c r="TR12" s="10">
        <v>125</v>
      </c>
      <c r="TS12" s="10" t="s">
        <v>439</v>
      </c>
      <c r="TT12" s="10">
        <v>138</v>
      </c>
      <c r="TU12" s="10" t="s">
        <v>439</v>
      </c>
      <c r="TV12" s="10" t="s">
        <v>439</v>
      </c>
      <c r="TW12" s="10">
        <v>121</v>
      </c>
      <c r="TX12" s="10">
        <v>125</v>
      </c>
      <c r="TY12" s="10">
        <v>138</v>
      </c>
      <c r="TZ12" s="10">
        <v>165</v>
      </c>
      <c r="UA12" s="10" t="s">
        <v>439</v>
      </c>
      <c r="UB12" s="10">
        <v>121</v>
      </c>
      <c r="UC12" s="10">
        <v>121</v>
      </c>
      <c r="UD12" s="10">
        <v>121</v>
      </c>
      <c r="UE12" s="10" t="s">
        <v>439</v>
      </c>
      <c r="UF12" s="10">
        <v>125</v>
      </c>
      <c r="UG12" s="10">
        <v>125</v>
      </c>
      <c r="UH12" s="10" t="s">
        <v>439</v>
      </c>
      <c r="UI12" s="10">
        <v>138</v>
      </c>
      <c r="UJ12" s="10" t="s">
        <v>439</v>
      </c>
      <c r="UK12" s="10" t="s">
        <v>439</v>
      </c>
      <c r="UL12" s="10">
        <v>125</v>
      </c>
      <c r="UM12" s="10">
        <v>138</v>
      </c>
      <c r="UN12" s="10">
        <v>165</v>
      </c>
      <c r="UO12" s="10" t="s">
        <v>439</v>
      </c>
      <c r="UP12" s="10">
        <v>138</v>
      </c>
      <c r="UQ12" s="10">
        <v>165</v>
      </c>
      <c r="UR12" s="10" t="s">
        <v>439</v>
      </c>
      <c r="US12" s="10">
        <v>165</v>
      </c>
      <c r="UT12" s="10" t="s">
        <v>439</v>
      </c>
      <c r="UU12" s="10" t="s">
        <v>439</v>
      </c>
      <c r="UV12" s="10">
        <v>125</v>
      </c>
      <c r="UW12" s="10">
        <v>125</v>
      </c>
      <c r="UX12" s="10" t="s">
        <v>439</v>
      </c>
      <c r="UY12" s="10">
        <v>138</v>
      </c>
      <c r="UZ12" s="10" t="s">
        <v>439</v>
      </c>
      <c r="VA12" s="10" t="s">
        <v>439</v>
      </c>
      <c r="VB12" s="10">
        <v>138</v>
      </c>
      <c r="VC12" s="10" t="s">
        <v>439</v>
      </c>
      <c r="VD12" s="10" t="s">
        <v>439</v>
      </c>
      <c r="VE12" s="10" t="s">
        <v>439</v>
      </c>
      <c r="VF12" s="34">
        <v>272</v>
      </c>
      <c r="VG12" s="34">
        <v>272</v>
      </c>
      <c r="VH12" s="34">
        <v>272</v>
      </c>
      <c r="VI12" s="34">
        <v>272</v>
      </c>
      <c r="VJ12" s="34">
        <v>293</v>
      </c>
      <c r="VK12" s="34">
        <v>293</v>
      </c>
      <c r="VL12" s="34">
        <v>272</v>
      </c>
      <c r="VM12" s="34">
        <v>272</v>
      </c>
      <c r="VN12" s="34">
        <v>272</v>
      </c>
      <c r="VO12" s="34">
        <v>272</v>
      </c>
      <c r="VP12" s="34" t="s">
        <v>439</v>
      </c>
      <c r="VQ12" s="34">
        <v>167</v>
      </c>
      <c r="VR12" s="34">
        <v>207</v>
      </c>
      <c r="VS12" s="34">
        <v>184</v>
      </c>
      <c r="VT12" s="34">
        <v>293</v>
      </c>
      <c r="VU12" s="34">
        <v>293</v>
      </c>
      <c r="VV12" s="34">
        <v>205</v>
      </c>
      <c r="VW12" s="34">
        <v>211</v>
      </c>
      <c r="VX12" s="34">
        <v>258</v>
      </c>
      <c r="VY12" s="34">
        <v>270</v>
      </c>
      <c r="VZ12" s="34" t="s">
        <v>439</v>
      </c>
      <c r="WA12" s="34">
        <v>207</v>
      </c>
      <c r="WB12" s="34">
        <v>184</v>
      </c>
      <c r="WC12" s="34">
        <v>293</v>
      </c>
      <c r="WD12" s="34">
        <v>293</v>
      </c>
      <c r="WE12" s="34">
        <v>205</v>
      </c>
      <c r="WF12" s="34">
        <v>211</v>
      </c>
      <c r="WG12" s="34">
        <v>258</v>
      </c>
      <c r="WH12" s="34">
        <v>270</v>
      </c>
      <c r="WI12" s="34" t="s">
        <v>439</v>
      </c>
      <c r="WJ12" s="34">
        <v>207</v>
      </c>
      <c r="WK12" s="34">
        <v>293</v>
      </c>
      <c r="WL12" s="34">
        <v>293</v>
      </c>
      <c r="WM12" s="34">
        <v>207</v>
      </c>
      <c r="WN12" s="34">
        <v>211</v>
      </c>
      <c r="WO12" s="34">
        <v>258</v>
      </c>
      <c r="WP12" s="34">
        <v>270</v>
      </c>
      <c r="WQ12" s="34" t="s">
        <v>439</v>
      </c>
      <c r="WR12" s="34">
        <v>293</v>
      </c>
      <c r="WS12" s="34">
        <v>293</v>
      </c>
      <c r="WT12" s="34">
        <v>205</v>
      </c>
      <c r="WU12" s="34">
        <v>211</v>
      </c>
      <c r="WV12" s="34">
        <v>258</v>
      </c>
      <c r="WW12" s="34">
        <v>270</v>
      </c>
      <c r="WX12" s="34" t="s">
        <v>439</v>
      </c>
      <c r="WY12" s="34">
        <v>317</v>
      </c>
      <c r="WZ12" s="34">
        <v>293</v>
      </c>
      <c r="XA12" s="34">
        <v>293</v>
      </c>
      <c r="XB12" s="34">
        <v>293</v>
      </c>
      <c r="XC12" s="34">
        <v>293</v>
      </c>
      <c r="XD12" s="34" t="s">
        <v>439</v>
      </c>
      <c r="XE12" s="34">
        <v>293</v>
      </c>
      <c r="XF12" s="34">
        <v>293</v>
      </c>
      <c r="XG12" s="34">
        <v>293</v>
      </c>
      <c r="XH12" s="34">
        <v>293</v>
      </c>
      <c r="XI12" s="34" t="s">
        <v>439</v>
      </c>
      <c r="XJ12" s="34">
        <v>211</v>
      </c>
      <c r="XK12" s="34">
        <v>258</v>
      </c>
      <c r="XL12" s="34">
        <v>270</v>
      </c>
      <c r="XM12" s="34" t="s">
        <v>439</v>
      </c>
      <c r="XN12" s="34">
        <v>258</v>
      </c>
      <c r="XO12" s="34">
        <v>270</v>
      </c>
      <c r="XP12" s="34" t="s">
        <v>439</v>
      </c>
      <c r="XQ12" s="34">
        <v>270</v>
      </c>
      <c r="XR12" s="34" t="s">
        <v>439</v>
      </c>
      <c r="XS12" s="34" t="s">
        <v>439</v>
      </c>
      <c r="XT12" s="34">
        <v>167</v>
      </c>
      <c r="XU12" s="34">
        <v>207</v>
      </c>
      <c r="XV12" s="34">
        <v>184</v>
      </c>
      <c r="XW12" s="34">
        <v>272</v>
      </c>
      <c r="XX12" s="34">
        <v>272</v>
      </c>
      <c r="XY12" s="34">
        <v>205</v>
      </c>
      <c r="XZ12" s="34">
        <v>211</v>
      </c>
      <c r="YA12" s="34">
        <v>258</v>
      </c>
      <c r="YB12" s="34">
        <v>270</v>
      </c>
      <c r="YC12" s="34" t="s">
        <v>439</v>
      </c>
      <c r="YD12" s="34">
        <v>207</v>
      </c>
      <c r="YE12" s="34">
        <v>184</v>
      </c>
      <c r="YF12" s="34">
        <v>272</v>
      </c>
      <c r="YG12" s="34">
        <v>272</v>
      </c>
      <c r="YH12" s="34">
        <v>205</v>
      </c>
      <c r="YI12" s="34">
        <v>211</v>
      </c>
      <c r="YJ12" s="34">
        <v>258</v>
      </c>
      <c r="YK12" s="34">
        <v>270</v>
      </c>
      <c r="YL12" s="34" t="s">
        <v>439</v>
      </c>
      <c r="YM12" s="34">
        <v>207</v>
      </c>
      <c r="YN12" s="34">
        <v>272</v>
      </c>
      <c r="YO12" s="34">
        <v>272</v>
      </c>
      <c r="YP12" s="34">
        <v>207</v>
      </c>
      <c r="YQ12" s="34">
        <v>211</v>
      </c>
      <c r="YR12" s="34">
        <v>258</v>
      </c>
      <c r="YS12" s="34">
        <v>270</v>
      </c>
      <c r="YT12" s="34" t="s">
        <v>439</v>
      </c>
      <c r="YU12" s="34">
        <v>272</v>
      </c>
      <c r="YV12" s="34">
        <v>272</v>
      </c>
      <c r="YW12" s="34">
        <v>205</v>
      </c>
      <c r="YX12" s="34">
        <v>211</v>
      </c>
      <c r="YY12" s="34">
        <v>258</v>
      </c>
      <c r="YZ12" s="34">
        <v>270</v>
      </c>
      <c r="ZA12" s="34" t="s">
        <v>439</v>
      </c>
      <c r="ZB12" s="34">
        <v>317</v>
      </c>
      <c r="ZC12" s="34">
        <v>272</v>
      </c>
      <c r="ZD12" s="34">
        <v>272</v>
      </c>
      <c r="ZE12" s="34">
        <v>272</v>
      </c>
      <c r="ZF12" s="34">
        <v>272</v>
      </c>
      <c r="ZG12" s="34" t="s">
        <v>439</v>
      </c>
      <c r="ZH12" s="34">
        <v>272</v>
      </c>
      <c r="ZI12" s="34">
        <v>272</v>
      </c>
      <c r="ZJ12" s="34">
        <v>272</v>
      </c>
      <c r="ZK12" s="34">
        <v>272</v>
      </c>
      <c r="ZL12" s="34" t="s">
        <v>439</v>
      </c>
      <c r="ZM12" s="34">
        <v>211</v>
      </c>
      <c r="ZN12" s="34">
        <v>258</v>
      </c>
      <c r="ZO12" s="34">
        <v>270</v>
      </c>
      <c r="ZP12" s="34" t="s">
        <v>439</v>
      </c>
      <c r="ZQ12" s="34">
        <v>258</v>
      </c>
      <c r="ZR12" s="34">
        <v>270</v>
      </c>
      <c r="ZS12" s="34" t="s">
        <v>439</v>
      </c>
      <c r="ZT12" s="34">
        <v>270</v>
      </c>
      <c r="ZU12" s="34" t="s">
        <v>439</v>
      </c>
      <c r="ZV12" s="34" t="s">
        <v>439</v>
      </c>
      <c r="ZW12" s="34">
        <v>167</v>
      </c>
      <c r="ZX12" s="34">
        <v>167</v>
      </c>
      <c r="ZY12" s="34">
        <v>167</v>
      </c>
      <c r="ZZ12" s="34">
        <v>167</v>
      </c>
      <c r="AAA12" s="34">
        <v>167</v>
      </c>
      <c r="AAB12" s="34">
        <v>167</v>
      </c>
      <c r="AAC12" s="34">
        <v>167</v>
      </c>
      <c r="AAD12" s="34">
        <v>167</v>
      </c>
      <c r="AAE12" s="34" t="s">
        <v>439</v>
      </c>
      <c r="AAF12" s="34">
        <v>184</v>
      </c>
      <c r="AAG12" s="34">
        <v>207</v>
      </c>
      <c r="AAH12" s="34">
        <v>207</v>
      </c>
      <c r="AAI12" s="34">
        <v>205</v>
      </c>
      <c r="AAJ12" s="34">
        <v>207</v>
      </c>
      <c r="AAK12" s="34">
        <v>207</v>
      </c>
      <c r="AAL12" s="34">
        <v>207</v>
      </c>
      <c r="AAM12" s="34" t="s">
        <v>439</v>
      </c>
      <c r="AAN12" s="34">
        <v>184</v>
      </c>
      <c r="AAO12" s="34">
        <v>184</v>
      </c>
      <c r="AAP12" s="34">
        <v>184</v>
      </c>
      <c r="AAQ12" s="34">
        <v>184</v>
      </c>
      <c r="AAR12" s="34">
        <v>184</v>
      </c>
      <c r="AAS12" s="34">
        <v>184</v>
      </c>
      <c r="AAT12" s="34" t="s">
        <v>439</v>
      </c>
      <c r="AAU12" s="34">
        <v>317</v>
      </c>
      <c r="AAV12" s="34">
        <v>205</v>
      </c>
      <c r="AAW12" s="34">
        <v>211</v>
      </c>
      <c r="AAX12" s="34">
        <v>258</v>
      </c>
      <c r="AAY12" s="34">
        <v>270</v>
      </c>
      <c r="AAZ12" s="34" t="s">
        <v>439</v>
      </c>
      <c r="ABA12" s="34">
        <v>205</v>
      </c>
      <c r="ABB12" s="34">
        <v>211</v>
      </c>
      <c r="ABC12" s="34">
        <v>258</v>
      </c>
      <c r="ABD12" s="34">
        <v>270</v>
      </c>
      <c r="ABE12" s="34" t="s">
        <v>439</v>
      </c>
      <c r="ABF12" s="34">
        <v>205</v>
      </c>
      <c r="ABG12" s="34">
        <v>205</v>
      </c>
      <c r="ABH12" s="34">
        <v>205</v>
      </c>
      <c r="ABI12" s="34" t="s">
        <v>439</v>
      </c>
      <c r="ABJ12" s="34">
        <v>211</v>
      </c>
      <c r="ABK12" s="34">
        <v>211</v>
      </c>
      <c r="ABL12" s="34" t="s">
        <v>439</v>
      </c>
      <c r="ABM12" s="34">
        <v>258</v>
      </c>
      <c r="ABN12" s="34" t="s">
        <v>439</v>
      </c>
      <c r="ABO12" s="34" t="s">
        <v>439</v>
      </c>
      <c r="ABP12" s="34">
        <v>184</v>
      </c>
      <c r="ABQ12" s="34">
        <v>207</v>
      </c>
      <c r="ABR12" s="34">
        <v>207</v>
      </c>
      <c r="ABS12" s="34">
        <v>205</v>
      </c>
      <c r="ABT12" s="34">
        <v>207</v>
      </c>
      <c r="ABU12" s="34">
        <v>207</v>
      </c>
      <c r="ABV12" s="34">
        <v>207</v>
      </c>
      <c r="ABW12" s="34" t="s">
        <v>439</v>
      </c>
      <c r="ABX12" s="34">
        <v>184</v>
      </c>
      <c r="ABY12" s="34">
        <v>184</v>
      </c>
      <c r="ABZ12" s="34">
        <v>184</v>
      </c>
      <c r="ACA12" s="34">
        <v>184</v>
      </c>
      <c r="ACB12" s="34">
        <v>184</v>
      </c>
      <c r="ACC12" s="34">
        <v>184</v>
      </c>
      <c r="ACD12" s="34" t="s">
        <v>439</v>
      </c>
      <c r="ACE12" s="34">
        <v>317</v>
      </c>
      <c r="ACF12" s="34">
        <v>205</v>
      </c>
      <c r="ACG12" s="34">
        <v>211</v>
      </c>
      <c r="ACH12" s="34">
        <v>258</v>
      </c>
      <c r="ACI12" s="34">
        <v>270</v>
      </c>
      <c r="ACJ12" s="34" t="s">
        <v>439</v>
      </c>
      <c r="ACK12" s="34">
        <v>205</v>
      </c>
      <c r="ACL12" s="34">
        <v>211</v>
      </c>
      <c r="ACM12" s="34">
        <v>258</v>
      </c>
      <c r="ACN12" s="34">
        <v>270</v>
      </c>
      <c r="ACO12" s="34" t="s">
        <v>439</v>
      </c>
      <c r="ACP12" s="34">
        <v>205</v>
      </c>
      <c r="ACQ12" s="34">
        <v>205</v>
      </c>
      <c r="ACR12" s="34">
        <v>205</v>
      </c>
      <c r="ACS12" s="34" t="s">
        <v>439</v>
      </c>
      <c r="ACT12" s="34">
        <v>211</v>
      </c>
      <c r="ACU12" s="34">
        <v>211</v>
      </c>
      <c r="ACV12" s="34" t="s">
        <v>439</v>
      </c>
      <c r="ACW12" s="34">
        <v>258</v>
      </c>
      <c r="ACX12" s="34" t="s">
        <v>439</v>
      </c>
      <c r="ACY12" s="34" t="s">
        <v>439</v>
      </c>
      <c r="ACZ12" s="34">
        <v>207</v>
      </c>
      <c r="ADA12" s="34">
        <v>207</v>
      </c>
      <c r="ADB12" s="34">
        <v>205</v>
      </c>
      <c r="ADC12" s="34">
        <v>207</v>
      </c>
      <c r="ADD12" s="34">
        <v>207</v>
      </c>
      <c r="ADE12" s="34">
        <v>207</v>
      </c>
      <c r="ADF12" s="34" t="s">
        <v>439</v>
      </c>
      <c r="ADG12" s="34">
        <v>317</v>
      </c>
      <c r="ADH12" s="34">
        <v>207</v>
      </c>
      <c r="ADI12" s="34">
        <v>211</v>
      </c>
      <c r="ADJ12" s="34">
        <v>258</v>
      </c>
      <c r="ADK12" s="34">
        <v>270</v>
      </c>
      <c r="ADL12" s="34" t="s">
        <v>439</v>
      </c>
      <c r="ADM12" s="34">
        <v>207</v>
      </c>
      <c r="ADN12" s="34">
        <v>211</v>
      </c>
      <c r="ADO12" s="34">
        <v>258</v>
      </c>
      <c r="ADP12" s="34">
        <v>270</v>
      </c>
      <c r="ADQ12" s="34" t="s">
        <v>439</v>
      </c>
      <c r="ADR12" s="34">
        <v>207</v>
      </c>
      <c r="ADS12" s="34">
        <v>207</v>
      </c>
      <c r="ADT12" s="34">
        <v>207</v>
      </c>
      <c r="ADU12" s="34" t="s">
        <v>439</v>
      </c>
      <c r="ADV12" s="34">
        <v>211</v>
      </c>
      <c r="ADW12" s="34">
        <v>211</v>
      </c>
      <c r="ADX12" s="34" t="s">
        <v>439</v>
      </c>
      <c r="ADY12" s="34">
        <v>258</v>
      </c>
      <c r="ADZ12" s="34" t="s">
        <v>439</v>
      </c>
      <c r="AEA12" s="34" t="s">
        <v>439</v>
      </c>
      <c r="AEB12" s="34">
        <v>317</v>
      </c>
      <c r="AEC12" s="34">
        <v>205</v>
      </c>
      <c r="AED12" s="34">
        <v>211</v>
      </c>
      <c r="AEE12" s="34">
        <v>258</v>
      </c>
      <c r="AEF12" s="34">
        <v>270</v>
      </c>
      <c r="AEG12" s="34" t="s">
        <v>439</v>
      </c>
      <c r="AEH12" s="34">
        <v>205</v>
      </c>
      <c r="AEI12" s="34">
        <v>211</v>
      </c>
      <c r="AEJ12" s="34">
        <v>258</v>
      </c>
      <c r="AEK12" s="34">
        <v>270</v>
      </c>
      <c r="AEL12" s="34" t="s">
        <v>439</v>
      </c>
      <c r="AEM12" s="34">
        <v>205</v>
      </c>
      <c r="AEN12" s="34">
        <v>205</v>
      </c>
      <c r="AEO12" s="34">
        <v>205</v>
      </c>
      <c r="AEP12" s="34" t="s">
        <v>439</v>
      </c>
      <c r="AEQ12" s="34">
        <v>211</v>
      </c>
      <c r="AER12" s="34">
        <v>211</v>
      </c>
      <c r="AES12" s="34" t="s">
        <v>439</v>
      </c>
      <c r="AET12" s="34">
        <v>258</v>
      </c>
      <c r="AEU12" s="34" t="s">
        <v>439</v>
      </c>
      <c r="AEV12" s="34" t="s">
        <v>439</v>
      </c>
      <c r="AEW12" s="34">
        <v>317</v>
      </c>
      <c r="AEX12" s="34">
        <v>317</v>
      </c>
      <c r="AEY12" s="34">
        <v>317</v>
      </c>
      <c r="AEZ12" s="34">
        <v>317</v>
      </c>
      <c r="AFA12" s="34" t="s">
        <v>439</v>
      </c>
      <c r="AFB12" s="34">
        <v>211</v>
      </c>
      <c r="AFC12" s="34">
        <v>258</v>
      </c>
      <c r="AFD12" s="34">
        <v>270</v>
      </c>
      <c r="AFE12" s="34" t="s">
        <v>439</v>
      </c>
      <c r="AFF12" s="34">
        <v>258</v>
      </c>
      <c r="AFG12" s="34">
        <v>270</v>
      </c>
      <c r="AFH12" s="34" t="s">
        <v>439</v>
      </c>
      <c r="AFI12" s="34">
        <v>270</v>
      </c>
      <c r="AFJ12" s="34" t="s">
        <v>439</v>
      </c>
      <c r="AFK12" s="34" t="s">
        <v>439</v>
      </c>
      <c r="AFL12" s="34">
        <v>211</v>
      </c>
      <c r="AFM12" s="34">
        <v>258</v>
      </c>
      <c r="AFN12" s="34">
        <v>270</v>
      </c>
      <c r="AFO12" s="34" t="s">
        <v>439</v>
      </c>
      <c r="AFP12" s="34">
        <v>258</v>
      </c>
      <c r="AFQ12" s="34">
        <v>270</v>
      </c>
      <c r="AFR12" s="34" t="s">
        <v>439</v>
      </c>
      <c r="AFS12" s="34">
        <v>270</v>
      </c>
      <c r="AFT12" s="34" t="s">
        <v>439</v>
      </c>
      <c r="AFU12" s="34" t="s">
        <v>439</v>
      </c>
      <c r="AFV12" s="34">
        <v>211</v>
      </c>
      <c r="AFW12" s="34">
        <v>211</v>
      </c>
      <c r="AFX12" s="34" t="s">
        <v>439</v>
      </c>
      <c r="AFY12" s="34">
        <v>258</v>
      </c>
      <c r="AFZ12" s="34" t="s">
        <v>439</v>
      </c>
      <c r="AGA12" s="34" t="s">
        <v>439</v>
      </c>
      <c r="AGB12" s="34">
        <v>258</v>
      </c>
      <c r="AGC12" s="34" t="s">
        <v>439</v>
      </c>
      <c r="AGD12" s="34" t="s">
        <v>439</v>
      </c>
      <c r="AGE12" s="34" t="s">
        <v>439</v>
      </c>
    </row>
    <row r="13" spans="1:863" x14ac:dyDescent="0.25">
      <c r="A13" s="35" t="s">
        <v>7</v>
      </c>
      <c r="B13" s="35" t="s">
        <v>88</v>
      </c>
      <c r="C13" s="35">
        <v>89.5</v>
      </c>
      <c r="D13" s="35">
        <v>135</v>
      </c>
      <c r="E13" s="41">
        <v>272</v>
      </c>
      <c r="F13" s="33">
        <v>115</v>
      </c>
      <c r="G13" s="33">
        <v>115</v>
      </c>
      <c r="H13" s="33">
        <v>115</v>
      </c>
      <c r="I13" s="33">
        <v>129</v>
      </c>
      <c r="J13" s="33">
        <v>129</v>
      </c>
      <c r="K13" s="33">
        <v>115</v>
      </c>
      <c r="L13" s="33">
        <v>115</v>
      </c>
      <c r="M13" s="33">
        <v>115</v>
      </c>
      <c r="N13" s="33">
        <v>115</v>
      </c>
      <c r="O13" s="33">
        <v>115</v>
      </c>
      <c r="P13" s="33">
        <v>115</v>
      </c>
      <c r="Q13" s="33">
        <v>103</v>
      </c>
      <c r="R13" s="33">
        <v>103</v>
      </c>
      <c r="S13" s="33">
        <v>129</v>
      </c>
      <c r="T13" s="33">
        <v>129</v>
      </c>
      <c r="U13" s="33">
        <v>103</v>
      </c>
      <c r="V13" s="33">
        <v>103</v>
      </c>
      <c r="W13" s="33">
        <v>103</v>
      </c>
      <c r="X13" s="33">
        <v>103</v>
      </c>
      <c r="Y13" s="33">
        <v>103</v>
      </c>
      <c r="Z13" s="33">
        <v>103</v>
      </c>
      <c r="AA13" s="33">
        <v>78</v>
      </c>
      <c r="AB13" s="33">
        <v>129</v>
      </c>
      <c r="AC13" s="33">
        <v>129</v>
      </c>
      <c r="AD13" s="33">
        <v>78</v>
      </c>
      <c r="AE13" s="33">
        <v>78</v>
      </c>
      <c r="AF13" s="33">
        <v>88</v>
      </c>
      <c r="AG13" s="33">
        <v>91</v>
      </c>
      <c r="AH13" s="33">
        <v>82</v>
      </c>
      <c r="AI13" s="33">
        <v>81</v>
      </c>
      <c r="AJ13" s="33">
        <v>129</v>
      </c>
      <c r="AK13" s="33">
        <v>129</v>
      </c>
      <c r="AL13" s="33">
        <v>66</v>
      </c>
      <c r="AM13" s="33">
        <v>52</v>
      </c>
      <c r="AN13" s="33">
        <v>88</v>
      </c>
      <c r="AO13" s="33">
        <v>91</v>
      </c>
      <c r="AP13" s="33">
        <v>82</v>
      </c>
      <c r="AQ13" s="33">
        <v>81</v>
      </c>
      <c r="AR13" s="33">
        <v>158</v>
      </c>
      <c r="AS13" s="33">
        <v>129</v>
      </c>
      <c r="AT13" s="33">
        <v>129</v>
      </c>
      <c r="AU13" s="33">
        <v>129</v>
      </c>
      <c r="AV13" s="33">
        <v>129</v>
      </c>
      <c r="AW13" s="33">
        <v>129</v>
      </c>
      <c r="AX13" s="33">
        <v>129</v>
      </c>
      <c r="AY13" s="33">
        <v>129</v>
      </c>
      <c r="AZ13" s="33">
        <v>129</v>
      </c>
      <c r="BA13" s="33">
        <v>129</v>
      </c>
      <c r="BB13" s="33">
        <v>129</v>
      </c>
      <c r="BC13" s="33">
        <v>129</v>
      </c>
      <c r="BD13" s="33">
        <v>129</v>
      </c>
      <c r="BE13" s="33">
        <v>66</v>
      </c>
      <c r="BF13" s="33">
        <v>88</v>
      </c>
      <c r="BG13" s="33">
        <v>91</v>
      </c>
      <c r="BH13" s="33">
        <v>82</v>
      </c>
      <c r="BI13" s="33">
        <v>81</v>
      </c>
      <c r="BJ13" s="33">
        <v>88</v>
      </c>
      <c r="BK13" s="33">
        <v>91</v>
      </c>
      <c r="BL13" s="33">
        <v>82</v>
      </c>
      <c r="BM13" s="33">
        <v>81</v>
      </c>
      <c r="BN13" s="33">
        <v>91</v>
      </c>
      <c r="BO13" s="33">
        <v>88</v>
      </c>
      <c r="BP13" s="33">
        <v>88</v>
      </c>
      <c r="BQ13" s="33">
        <v>91</v>
      </c>
      <c r="BR13" s="33">
        <v>91</v>
      </c>
      <c r="BS13" s="33">
        <v>82</v>
      </c>
      <c r="BT13" s="33">
        <v>103</v>
      </c>
      <c r="BU13" s="33">
        <v>103</v>
      </c>
      <c r="BV13" s="33">
        <v>115</v>
      </c>
      <c r="BW13" s="33">
        <v>115</v>
      </c>
      <c r="BX13" s="33">
        <v>103</v>
      </c>
      <c r="BY13" s="33">
        <v>103</v>
      </c>
      <c r="BZ13" s="33">
        <v>103</v>
      </c>
      <c r="CA13" s="33">
        <v>103</v>
      </c>
      <c r="CB13" s="33">
        <v>103</v>
      </c>
      <c r="CC13" s="33">
        <v>103</v>
      </c>
      <c r="CD13" s="33">
        <v>78</v>
      </c>
      <c r="CE13" s="33">
        <v>115</v>
      </c>
      <c r="CF13" s="33">
        <v>115</v>
      </c>
      <c r="CG13" s="33">
        <v>78</v>
      </c>
      <c r="CH13" s="33">
        <v>78</v>
      </c>
      <c r="CI13" s="33">
        <v>88</v>
      </c>
      <c r="CJ13" s="33">
        <v>91</v>
      </c>
      <c r="CK13" s="33">
        <v>82</v>
      </c>
      <c r="CL13" s="33">
        <v>81</v>
      </c>
      <c r="CM13" s="33">
        <v>115</v>
      </c>
      <c r="CN13" s="33">
        <v>115</v>
      </c>
      <c r="CO13" s="33">
        <v>66</v>
      </c>
      <c r="CP13" s="33">
        <v>52</v>
      </c>
      <c r="CQ13" s="33">
        <v>88</v>
      </c>
      <c r="CR13" s="33">
        <v>91</v>
      </c>
      <c r="CS13" s="33">
        <v>82</v>
      </c>
      <c r="CT13" s="33">
        <v>81</v>
      </c>
      <c r="CU13" s="33">
        <v>158</v>
      </c>
      <c r="CV13" s="33">
        <v>115</v>
      </c>
      <c r="CW13" s="33">
        <v>115</v>
      </c>
      <c r="CX13" s="33">
        <v>115</v>
      </c>
      <c r="CY13" s="33">
        <v>115</v>
      </c>
      <c r="CZ13" s="33">
        <v>115</v>
      </c>
      <c r="DA13" s="33">
        <v>115</v>
      </c>
      <c r="DB13" s="33">
        <v>115</v>
      </c>
      <c r="DC13" s="33">
        <v>115</v>
      </c>
      <c r="DD13" s="33">
        <v>115</v>
      </c>
      <c r="DE13" s="33">
        <v>115</v>
      </c>
      <c r="DF13" s="33">
        <v>115</v>
      </c>
      <c r="DG13" s="33">
        <v>115</v>
      </c>
      <c r="DH13" s="33">
        <v>66</v>
      </c>
      <c r="DI13" s="33">
        <v>88</v>
      </c>
      <c r="DJ13" s="33">
        <v>91</v>
      </c>
      <c r="DK13" s="33">
        <v>82</v>
      </c>
      <c r="DL13" s="33">
        <v>81</v>
      </c>
      <c r="DM13" s="33">
        <v>88</v>
      </c>
      <c r="DN13" s="33">
        <v>91</v>
      </c>
      <c r="DO13" s="33">
        <v>82</v>
      </c>
      <c r="DP13" s="33">
        <v>81</v>
      </c>
      <c r="DQ13" s="33">
        <v>91</v>
      </c>
      <c r="DR13" s="33">
        <v>88</v>
      </c>
      <c r="DS13" s="33">
        <v>88</v>
      </c>
      <c r="DT13" s="33">
        <v>91</v>
      </c>
      <c r="DU13" s="33">
        <v>91</v>
      </c>
      <c r="DV13" s="33">
        <v>82</v>
      </c>
      <c r="DW13" s="33">
        <v>78</v>
      </c>
      <c r="DX13" s="33">
        <v>103</v>
      </c>
      <c r="DY13" s="33">
        <v>103</v>
      </c>
      <c r="DZ13" s="33">
        <v>78</v>
      </c>
      <c r="EA13" s="33">
        <v>78</v>
      </c>
      <c r="EB13" s="33">
        <v>88</v>
      </c>
      <c r="EC13" s="33">
        <v>91</v>
      </c>
      <c r="ED13" s="33">
        <v>82</v>
      </c>
      <c r="EE13" s="33">
        <v>81</v>
      </c>
      <c r="EF13" s="33">
        <v>103</v>
      </c>
      <c r="EG13" s="33">
        <v>103</v>
      </c>
      <c r="EH13" s="33">
        <v>66</v>
      </c>
      <c r="EI13" s="33">
        <v>52</v>
      </c>
      <c r="EJ13" s="33">
        <v>88</v>
      </c>
      <c r="EK13" s="33">
        <v>91</v>
      </c>
      <c r="EL13" s="33">
        <v>82</v>
      </c>
      <c r="EM13" s="33">
        <v>81</v>
      </c>
      <c r="EN13" s="33">
        <v>158</v>
      </c>
      <c r="EO13" s="33">
        <v>103</v>
      </c>
      <c r="EP13" s="33">
        <v>103</v>
      </c>
      <c r="EQ13" s="33">
        <v>103</v>
      </c>
      <c r="ER13" s="33">
        <v>103</v>
      </c>
      <c r="ES13" s="33">
        <v>103</v>
      </c>
      <c r="ET13" s="33">
        <v>103</v>
      </c>
      <c r="EU13" s="33">
        <v>103</v>
      </c>
      <c r="EV13" s="33">
        <v>103</v>
      </c>
      <c r="EW13" s="33">
        <v>103</v>
      </c>
      <c r="EX13" s="33">
        <v>103</v>
      </c>
      <c r="EY13" s="33">
        <v>103</v>
      </c>
      <c r="EZ13" s="33">
        <v>103</v>
      </c>
      <c r="FA13" s="33">
        <v>66</v>
      </c>
      <c r="FB13" s="33">
        <v>88</v>
      </c>
      <c r="FC13" s="33">
        <v>91</v>
      </c>
      <c r="FD13" s="33">
        <v>82</v>
      </c>
      <c r="FE13" s="33">
        <v>81</v>
      </c>
      <c r="FF13" s="33">
        <v>88</v>
      </c>
      <c r="FG13" s="33">
        <v>91</v>
      </c>
      <c r="FH13" s="33">
        <v>82</v>
      </c>
      <c r="FI13" s="33">
        <v>81</v>
      </c>
      <c r="FJ13" s="33">
        <v>91</v>
      </c>
      <c r="FK13" s="33">
        <v>88</v>
      </c>
      <c r="FL13" s="33">
        <v>88</v>
      </c>
      <c r="FM13" s="33">
        <v>91</v>
      </c>
      <c r="FN13" s="33">
        <v>91</v>
      </c>
      <c r="FO13" s="33">
        <v>82</v>
      </c>
      <c r="FP13" s="33">
        <v>78</v>
      </c>
      <c r="FQ13" s="33">
        <v>78</v>
      </c>
      <c r="FR13" s="33">
        <v>66</v>
      </c>
      <c r="FS13" s="33">
        <v>52</v>
      </c>
      <c r="FT13" s="33">
        <v>78</v>
      </c>
      <c r="FU13" s="33">
        <v>78</v>
      </c>
      <c r="FV13" s="33">
        <v>78</v>
      </c>
      <c r="FW13" s="33">
        <v>78</v>
      </c>
      <c r="FX13" s="33">
        <v>158</v>
      </c>
      <c r="FY13" s="33">
        <v>78</v>
      </c>
      <c r="FZ13" s="33">
        <v>78</v>
      </c>
      <c r="GA13" s="33">
        <v>88</v>
      </c>
      <c r="GB13" s="33">
        <v>91</v>
      </c>
      <c r="GC13" s="33">
        <v>82</v>
      </c>
      <c r="GD13" s="33">
        <v>81</v>
      </c>
      <c r="GE13" s="33">
        <v>78</v>
      </c>
      <c r="GF13" s="33">
        <v>78</v>
      </c>
      <c r="GG13" s="33">
        <v>88</v>
      </c>
      <c r="GH13" s="33">
        <v>91</v>
      </c>
      <c r="GI13" s="33">
        <v>82</v>
      </c>
      <c r="GJ13" s="33">
        <v>81</v>
      </c>
      <c r="GK13" s="33">
        <v>66</v>
      </c>
      <c r="GL13" s="33">
        <v>78</v>
      </c>
      <c r="GM13" s="33">
        <v>78</v>
      </c>
      <c r="GN13" s="33">
        <v>78</v>
      </c>
      <c r="GO13" s="33">
        <v>78</v>
      </c>
      <c r="GP13" s="33">
        <v>78</v>
      </c>
      <c r="GQ13" s="33">
        <v>78</v>
      </c>
      <c r="GR13" s="33">
        <v>78</v>
      </c>
      <c r="GS13" s="33">
        <v>78</v>
      </c>
      <c r="GT13" s="33">
        <v>88</v>
      </c>
      <c r="GU13" s="33">
        <v>82</v>
      </c>
      <c r="GV13" s="33">
        <v>81</v>
      </c>
      <c r="GW13" s="33">
        <v>82</v>
      </c>
      <c r="GX13" s="33">
        <v>81</v>
      </c>
      <c r="GY13" s="33">
        <v>81</v>
      </c>
      <c r="GZ13" s="33">
        <v>158</v>
      </c>
      <c r="HA13" s="33">
        <v>66</v>
      </c>
      <c r="HB13" s="33">
        <v>52</v>
      </c>
      <c r="HC13" s="33">
        <v>88</v>
      </c>
      <c r="HD13" s="33">
        <v>91</v>
      </c>
      <c r="HE13" s="33">
        <v>82</v>
      </c>
      <c r="HF13" s="33">
        <v>81</v>
      </c>
      <c r="HG13" s="33">
        <v>66</v>
      </c>
      <c r="HH13" s="33">
        <v>52</v>
      </c>
      <c r="HI13" s="33">
        <v>88</v>
      </c>
      <c r="HJ13" s="33">
        <v>91</v>
      </c>
      <c r="HK13" s="33">
        <v>82</v>
      </c>
      <c r="HL13" s="33">
        <v>81</v>
      </c>
      <c r="HM13" s="33">
        <v>52</v>
      </c>
      <c r="HN13" s="33">
        <v>66</v>
      </c>
      <c r="HO13" s="33">
        <v>66</v>
      </c>
      <c r="HP13" s="33">
        <v>66</v>
      </c>
      <c r="HQ13" s="33">
        <v>66</v>
      </c>
      <c r="HR13" s="33">
        <v>52</v>
      </c>
      <c r="HS13" s="33">
        <v>52</v>
      </c>
      <c r="HT13" s="33">
        <v>52</v>
      </c>
      <c r="HU13" s="33">
        <v>52</v>
      </c>
      <c r="HV13" s="33">
        <v>88</v>
      </c>
      <c r="HW13" s="33">
        <v>82</v>
      </c>
      <c r="HX13" s="33">
        <v>81</v>
      </c>
      <c r="HY13" s="33">
        <v>82</v>
      </c>
      <c r="HZ13" s="33">
        <v>81</v>
      </c>
      <c r="IA13" s="33">
        <v>81</v>
      </c>
      <c r="IB13" s="33">
        <v>158</v>
      </c>
      <c r="IC13" s="33">
        <v>158</v>
      </c>
      <c r="ID13" s="33">
        <v>158</v>
      </c>
      <c r="IE13" s="33">
        <v>158</v>
      </c>
      <c r="IF13" s="33">
        <v>158</v>
      </c>
      <c r="IG13" s="33">
        <v>158</v>
      </c>
      <c r="IH13" s="33">
        <v>66</v>
      </c>
      <c r="II13" s="33">
        <v>88</v>
      </c>
      <c r="IJ13" s="33">
        <v>91</v>
      </c>
      <c r="IK13" s="33">
        <v>82</v>
      </c>
      <c r="IL13" s="33">
        <v>81</v>
      </c>
      <c r="IM13" s="33">
        <v>88</v>
      </c>
      <c r="IN13" s="33">
        <v>91</v>
      </c>
      <c r="IO13" s="33">
        <v>82</v>
      </c>
      <c r="IP13" s="33">
        <v>81</v>
      </c>
      <c r="IQ13" s="33">
        <v>91</v>
      </c>
      <c r="IR13" s="33">
        <v>88</v>
      </c>
      <c r="IS13" s="33">
        <v>88</v>
      </c>
      <c r="IT13" s="33">
        <v>91</v>
      </c>
      <c r="IU13" s="33">
        <v>91</v>
      </c>
      <c r="IV13" s="33">
        <v>82</v>
      </c>
      <c r="IW13" s="33">
        <v>66</v>
      </c>
      <c r="IX13" s="33">
        <v>88</v>
      </c>
      <c r="IY13" s="33">
        <v>91</v>
      </c>
      <c r="IZ13" s="33">
        <v>82</v>
      </c>
      <c r="JA13" s="33">
        <v>81</v>
      </c>
      <c r="JB13" s="33">
        <v>88</v>
      </c>
      <c r="JC13" s="33">
        <v>91</v>
      </c>
      <c r="JD13" s="33">
        <v>82</v>
      </c>
      <c r="JE13" s="33">
        <v>81</v>
      </c>
      <c r="JF13" s="33">
        <v>91</v>
      </c>
      <c r="JG13" s="33">
        <v>88</v>
      </c>
      <c r="JH13" s="33">
        <v>88</v>
      </c>
      <c r="JI13" s="33">
        <v>91</v>
      </c>
      <c r="JJ13" s="33">
        <v>91</v>
      </c>
      <c r="JK13" s="33">
        <v>82</v>
      </c>
      <c r="JL13" s="33">
        <v>66</v>
      </c>
      <c r="JM13" s="33">
        <v>66</v>
      </c>
      <c r="JN13" s="33">
        <v>66</v>
      </c>
      <c r="JO13" s="33">
        <v>66</v>
      </c>
      <c r="JP13" s="33">
        <v>88</v>
      </c>
      <c r="JQ13" s="33">
        <v>82</v>
      </c>
      <c r="JR13" s="33">
        <v>81</v>
      </c>
      <c r="JS13" s="33">
        <v>82</v>
      </c>
      <c r="JT13" s="33">
        <v>81</v>
      </c>
      <c r="JU13" s="33">
        <v>81</v>
      </c>
      <c r="JV13" s="33">
        <v>88</v>
      </c>
      <c r="JW13" s="33">
        <v>82</v>
      </c>
      <c r="JX13" s="33">
        <v>81</v>
      </c>
      <c r="JY13" s="33">
        <v>82</v>
      </c>
      <c r="JZ13" s="33">
        <v>81</v>
      </c>
      <c r="KA13" s="33">
        <v>81</v>
      </c>
      <c r="KB13" s="33">
        <v>88</v>
      </c>
      <c r="KC13" s="33">
        <v>88</v>
      </c>
      <c r="KD13" s="33">
        <v>82</v>
      </c>
      <c r="KE13" s="33">
        <v>82</v>
      </c>
      <c r="KF13" s="10">
        <v>120</v>
      </c>
      <c r="KG13" s="10">
        <v>135</v>
      </c>
      <c r="KH13" s="10">
        <v>120</v>
      </c>
      <c r="KI13" s="10">
        <v>135</v>
      </c>
      <c r="KJ13" s="10">
        <v>172</v>
      </c>
      <c r="KK13" s="10">
        <v>116</v>
      </c>
      <c r="KL13" s="10">
        <v>116</v>
      </c>
      <c r="KM13" s="10">
        <v>150</v>
      </c>
      <c r="KN13" s="10">
        <v>150</v>
      </c>
      <c r="KO13" s="10">
        <v>125</v>
      </c>
      <c r="KP13" s="10">
        <v>163</v>
      </c>
      <c r="KQ13" s="10">
        <v>120</v>
      </c>
      <c r="KR13" s="10">
        <v>120</v>
      </c>
      <c r="KS13" s="10">
        <v>120</v>
      </c>
      <c r="KT13" s="10">
        <v>120</v>
      </c>
      <c r="KU13" s="10">
        <v>116</v>
      </c>
      <c r="KV13" s="10">
        <v>116</v>
      </c>
      <c r="KW13" s="10">
        <v>120</v>
      </c>
      <c r="KX13" s="10">
        <v>120</v>
      </c>
      <c r="KY13" s="10">
        <v>120</v>
      </c>
      <c r="KZ13" s="10">
        <v>120</v>
      </c>
      <c r="LA13" s="10">
        <v>120</v>
      </c>
      <c r="LB13" s="10">
        <v>135</v>
      </c>
      <c r="LC13" s="10">
        <v>135</v>
      </c>
      <c r="LD13" s="10">
        <v>116</v>
      </c>
      <c r="LE13" s="10">
        <v>116</v>
      </c>
      <c r="LF13" s="10">
        <v>135</v>
      </c>
      <c r="LG13" s="10">
        <v>135</v>
      </c>
      <c r="LH13" s="10">
        <v>125</v>
      </c>
      <c r="LI13" s="10">
        <v>135</v>
      </c>
      <c r="LJ13" s="10">
        <v>120</v>
      </c>
      <c r="LK13" s="10">
        <v>120</v>
      </c>
      <c r="LL13" s="10">
        <v>116</v>
      </c>
      <c r="LM13" s="10">
        <v>116</v>
      </c>
      <c r="LN13" s="10">
        <v>120</v>
      </c>
      <c r="LO13" s="10">
        <v>120</v>
      </c>
      <c r="LP13" s="10">
        <v>120</v>
      </c>
      <c r="LQ13" s="10">
        <v>120</v>
      </c>
      <c r="LR13" s="10">
        <v>135</v>
      </c>
      <c r="LS13" s="10">
        <v>116</v>
      </c>
      <c r="LT13" s="10">
        <v>116</v>
      </c>
      <c r="LU13" s="10">
        <v>135</v>
      </c>
      <c r="LV13" s="10">
        <v>135</v>
      </c>
      <c r="LW13" s="10">
        <v>125</v>
      </c>
      <c r="LX13" s="10">
        <v>135</v>
      </c>
      <c r="LY13" s="10">
        <v>116</v>
      </c>
      <c r="LZ13" s="10">
        <v>116</v>
      </c>
      <c r="MA13" s="10">
        <v>150</v>
      </c>
      <c r="MB13" s="10">
        <v>150</v>
      </c>
      <c r="MC13" s="10">
        <v>125</v>
      </c>
      <c r="MD13" s="10">
        <v>163</v>
      </c>
      <c r="ME13" s="10">
        <v>89</v>
      </c>
      <c r="MF13" s="10">
        <v>116</v>
      </c>
      <c r="MG13" s="10">
        <v>116</v>
      </c>
      <c r="MH13" s="10">
        <v>116</v>
      </c>
      <c r="MI13" s="10">
        <v>116</v>
      </c>
      <c r="MJ13" s="10">
        <v>116</v>
      </c>
      <c r="MK13" s="10">
        <v>116</v>
      </c>
      <c r="ML13" s="10">
        <v>116</v>
      </c>
      <c r="MM13" s="10">
        <v>116</v>
      </c>
      <c r="MN13" s="10">
        <v>150</v>
      </c>
      <c r="MO13" s="10">
        <v>125</v>
      </c>
      <c r="MP13" s="10">
        <v>150</v>
      </c>
      <c r="MQ13" s="10">
        <v>125</v>
      </c>
      <c r="MR13" s="10">
        <v>150</v>
      </c>
      <c r="MS13" s="10">
        <v>125</v>
      </c>
      <c r="MT13" s="10">
        <v>135</v>
      </c>
      <c r="MU13" s="10">
        <v>120</v>
      </c>
      <c r="MV13" s="10">
        <v>135</v>
      </c>
      <c r="MW13" s="10">
        <v>172</v>
      </c>
      <c r="MX13" s="10">
        <v>120</v>
      </c>
      <c r="MY13" s="10">
        <v>120</v>
      </c>
      <c r="MZ13" s="10">
        <v>150</v>
      </c>
      <c r="NA13" s="10">
        <v>150</v>
      </c>
      <c r="NB13" s="10">
        <v>125</v>
      </c>
      <c r="NC13" s="10">
        <v>163</v>
      </c>
      <c r="ND13" s="10">
        <v>135</v>
      </c>
      <c r="NE13" s="10">
        <v>135</v>
      </c>
      <c r="NF13" s="10">
        <v>172</v>
      </c>
      <c r="NG13" s="10">
        <v>135</v>
      </c>
      <c r="NH13" s="10">
        <v>135</v>
      </c>
      <c r="NI13" s="10">
        <v>150</v>
      </c>
      <c r="NJ13" s="10">
        <v>150</v>
      </c>
      <c r="NK13" s="10">
        <v>135</v>
      </c>
      <c r="NL13" s="10">
        <v>163</v>
      </c>
      <c r="NM13" s="10">
        <v>135</v>
      </c>
      <c r="NN13" s="10">
        <v>172</v>
      </c>
      <c r="NO13" s="10">
        <v>120</v>
      </c>
      <c r="NP13" s="10">
        <v>120</v>
      </c>
      <c r="NQ13" s="10">
        <v>150</v>
      </c>
      <c r="NR13" s="10">
        <v>150</v>
      </c>
      <c r="NS13" s="10">
        <v>125</v>
      </c>
      <c r="NT13" s="10">
        <v>163</v>
      </c>
      <c r="NU13" s="10">
        <v>172</v>
      </c>
      <c r="NV13" s="10">
        <v>135</v>
      </c>
      <c r="NW13" s="10">
        <v>135</v>
      </c>
      <c r="NX13" s="10">
        <v>150</v>
      </c>
      <c r="NY13" s="10">
        <v>150</v>
      </c>
      <c r="NZ13" s="10">
        <v>135</v>
      </c>
      <c r="OA13" s="10">
        <v>163</v>
      </c>
      <c r="OB13" s="10">
        <v>172</v>
      </c>
      <c r="OC13" s="10">
        <v>172</v>
      </c>
      <c r="OD13" s="10">
        <v>172</v>
      </c>
      <c r="OE13" s="10">
        <v>172</v>
      </c>
      <c r="OF13" s="10">
        <v>172</v>
      </c>
      <c r="OG13" s="10">
        <v>172</v>
      </c>
      <c r="OH13" s="10">
        <v>89</v>
      </c>
      <c r="OI13" s="10">
        <v>150</v>
      </c>
      <c r="OJ13" s="10">
        <v>150</v>
      </c>
      <c r="OK13" s="10">
        <v>125</v>
      </c>
      <c r="OL13" s="10">
        <v>163</v>
      </c>
      <c r="OM13" s="10">
        <v>150</v>
      </c>
      <c r="ON13" s="10">
        <v>150</v>
      </c>
      <c r="OO13" s="10">
        <v>125</v>
      </c>
      <c r="OP13" s="10">
        <v>163</v>
      </c>
      <c r="OQ13" s="10">
        <v>150</v>
      </c>
      <c r="OR13" s="10">
        <v>150</v>
      </c>
      <c r="OS13" s="10">
        <v>163</v>
      </c>
      <c r="OT13" s="10">
        <v>150</v>
      </c>
      <c r="OU13" s="10">
        <v>163</v>
      </c>
      <c r="OV13" s="10">
        <v>163</v>
      </c>
      <c r="OW13" s="10">
        <v>120</v>
      </c>
      <c r="OX13" s="10">
        <v>135</v>
      </c>
      <c r="OY13" s="10">
        <v>135</v>
      </c>
      <c r="OZ13" s="10">
        <v>120</v>
      </c>
      <c r="PA13" s="10">
        <v>120</v>
      </c>
      <c r="PB13" s="10">
        <v>135</v>
      </c>
      <c r="PC13" s="10">
        <v>135</v>
      </c>
      <c r="PD13" s="10">
        <v>125</v>
      </c>
      <c r="PE13" s="10">
        <v>135</v>
      </c>
      <c r="PF13" s="10">
        <v>120</v>
      </c>
      <c r="PG13" s="10">
        <v>120</v>
      </c>
      <c r="PH13" s="10">
        <v>120</v>
      </c>
      <c r="PI13" s="10">
        <v>120</v>
      </c>
      <c r="PJ13" s="10">
        <v>120</v>
      </c>
      <c r="PK13" s="10">
        <v>120</v>
      </c>
      <c r="PL13" s="10">
        <v>120</v>
      </c>
      <c r="PM13" s="10">
        <v>120</v>
      </c>
      <c r="PN13" s="10">
        <v>135</v>
      </c>
      <c r="PO13" s="10">
        <v>120</v>
      </c>
      <c r="PP13" s="10">
        <v>120</v>
      </c>
      <c r="PQ13" s="10">
        <v>135</v>
      </c>
      <c r="PR13" s="10">
        <v>135</v>
      </c>
      <c r="PS13" s="10">
        <v>125</v>
      </c>
      <c r="PT13" s="10">
        <v>135</v>
      </c>
      <c r="PU13" s="10">
        <v>120</v>
      </c>
      <c r="PV13" s="10">
        <v>120</v>
      </c>
      <c r="PW13" s="10">
        <v>150</v>
      </c>
      <c r="PX13" s="10">
        <v>150</v>
      </c>
      <c r="PY13" s="10">
        <v>125</v>
      </c>
      <c r="PZ13" s="10">
        <v>163</v>
      </c>
      <c r="QA13" s="10">
        <v>89</v>
      </c>
      <c r="QB13" s="10">
        <v>120</v>
      </c>
      <c r="QC13" s="10">
        <v>120</v>
      </c>
      <c r="QD13" s="10">
        <v>120</v>
      </c>
      <c r="QE13" s="10">
        <v>120</v>
      </c>
      <c r="QF13" s="10">
        <v>120</v>
      </c>
      <c r="QG13" s="10">
        <v>120</v>
      </c>
      <c r="QH13" s="10">
        <v>120</v>
      </c>
      <c r="QI13" s="10">
        <v>120</v>
      </c>
      <c r="QJ13" s="10">
        <v>150</v>
      </c>
      <c r="QK13" s="10">
        <v>125</v>
      </c>
      <c r="QL13" s="10">
        <v>150</v>
      </c>
      <c r="QM13" s="10">
        <v>125</v>
      </c>
      <c r="QN13" s="10">
        <v>150</v>
      </c>
      <c r="QO13" s="10">
        <v>125</v>
      </c>
      <c r="QP13" s="10">
        <v>135</v>
      </c>
      <c r="QQ13" s="10">
        <v>135</v>
      </c>
      <c r="QR13" s="10">
        <v>120</v>
      </c>
      <c r="QS13" s="10">
        <v>120</v>
      </c>
      <c r="QT13" s="10">
        <v>135</v>
      </c>
      <c r="QU13" s="10">
        <v>135</v>
      </c>
      <c r="QV13" s="10">
        <v>125</v>
      </c>
      <c r="QW13" s="10">
        <v>135</v>
      </c>
      <c r="QX13" s="10">
        <v>135</v>
      </c>
      <c r="QY13" s="10">
        <v>135</v>
      </c>
      <c r="QZ13" s="10">
        <v>135</v>
      </c>
      <c r="RA13" s="10">
        <v>135</v>
      </c>
      <c r="RB13" s="10">
        <v>135</v>
      </c>
      <c r="RC13" s="10">
        <v>135</v>
      </c>
      <c r="RD13" s="10">
        <v>135</v>
      </c>
      <c r="RE13" s="10">
        <v>135</v>
      </c>
      <c r="RF13" s="10">
        <v>135</v>
      </c>
      <c r="RG13" s="10">
        <v>150</v>
      </c>
      <c r="RH13" s="10">
        <v>150</v>
      </c>
      <c r="RI13" s="10">
        <v>135</v>
      </c>
      <c r="RJ13" s="10">
        <v>163</v>
      </c>
      <c r="RK13" s="10">
        <v>89</v>
      </c>
      <c r="RL13" s="10">
        <v>135</v>
      </c>
      <c r="RM13" s="10">
        <v>135</v>
      </c>
      <c r="RN13" s="10">
        <v>125</v>
      </c>
      <c r="RO13" s="10">
        <v>135</v>
      </c>
      <c r="RP13" s="10">
        <v>135</v>
      </c>
      <c r="RQ13" s="10">
        <v>135</v>
      </c>
      <c r="RR13" s="10">
        <v>125</v>
      </c>
      <c r="RS13" s="10">
        <v>135</v>
      </c>
      <c r="RT13" s="10">
        <v>150</v>
      </c>
      <c r="RU13" s="10">
        <v>135</v>
      </c>
      <c r="RV13" s="10">
        <v>150</v>
      </c>
      <c r="RW13" s="10">
        <v>135</v>
      </c>
      <c r="RX13" s="10">
        <v>150</v>
      </c>
      <c r="RY13" s="10">
        <v>135</v>
      </c>
      <c r="RZ13" s="10">
        <v>135</v>
      </c>
      <c r="SA13" s="10">
        <v>120</v>
      </c>
      <c r="SB13" s="10">
        <v>120</v>
      </c>
      <c r="SC13" s="10">
        <v>135</v>
      </c>
      <c r="SD13" s="10">
        <v>135</v>
      </c>
      <c r="SE13" s="10">
        <v>125</v>
      </c>
      <c r="SF13" s="10">
        <v>135</v>
      </c>
      <c r="SG13" s="10">
        <v>120</v>
      </c>
      <c r="SH13" s="10">
        <v>120</v>
      </c>
      <c r="SI13" s="10">
        <v>150</v>
      </c>
      <c r="SJ13" s="10">
        <v>150</v>
      </c>
      <c r="SK13" s="10">
        <v>125</v>
      </c>
      <c r="SL13" s="10">
        <v>163</v>
      </c>
      <c r="SM13" s="10">
        <v>89</v>
      </c>
      <c r="SN13" s="10">
        <v>120</v>
      </c>
      <c r="SO13" s="10">
        <v>120</v>
      </c>
      <c r="SP13" s="10">
        <v>120</v>
      </c>
      <c r="SQ13" s="10">
        <v>120</v>
      </c>
      <c r="SR13" s="10">
        <v>120</v>
      </c>
      <c r="SS13" s="10">
        <v>120</v>
      </c>
      <c r="ST13" s="10">
        <v>120</v>
      </c>
      <c r="SU13" s="10">
        <v>120</v>
      </c>
      <c r="SV13" s="10">
        <v>150</v>
      </c>
      <c r="SW13" s="10">
        <v>125</v>
      </c>
      <c r="SX13" s="10">
        <v>150</v>
      </c>
      <c r="SY13" s="10">
        <v>125</v>
      </c>
      <c r="SZ13" s="10">
        <v>150</v>
      </c>
      <c r="TA13" s="10">
        <v>125</v>
      </c>
      <c r="TB13" s="10">
        <v>135</v>
      </c>
      <c r="TC13" s="10">
        <v>135</v>
      </c>
      <c r="TD13" s="10">
        <v>150</v>
      </c>
      <c r="TE13" s="10">
        <v>150</v>
      </c>
      <c r="TF13" s="10">
        <v>135</v>
      </c>
      <c r="TG13" s="10">
        <v>163</v>
      </c>
      <c r="TH13" s="10">
        <v>89</v>
      </c>
      <c r="TI13" s="10">
        <v>135</v>
      </c>
      <c r="TJ13" s="10">
        <v>135</v>
      </c>
      <c r="TK13" s="10">
        <v>125</v>
      </c>
      <c r="TL13" s="10">
        <v>135</v>
      </c>
      <c r="TM13" s="10">
        <v>135</v>
      </c>
      <c r="TN13" s="10">
        <v>135</v>
      </c>
      <c r="TO13" s="10">
        <v>125</v>
      </c>
      <c r="TP13" s="10">
        <v>135</v>
      </c>
      <c r="TQ13" s="10">
        <v>150</v>
      </c>
      <c r="TR13" s="10">
        <v>135</v>
      </c>
      <c r="TS13" s="10">
        <v>150</v>
      </c>
      <c r="TT13" s="10">
        <v>135</v>
      </c>
      <c r="TU13" s="10">
        <v>150</v>
      </c>
      <c r="TV13" s="10">
        <v>135</v>
      </c>
      <c r="TW13" s="10">
        <v>89</v>
      </c>
      <c r="TX13" s="10">
        <v>150</v>
      </c>
      <c r="TY13" s="10">
        <v>150</v>
      </c>
      <c r="TZ13" s="10">
        <v>125</v>
      </c>
      <c r="UA13" s="10">
        <v>163</v>
      </c>
      <c r="UB13" s="10">
        <v>150</v>
      </c>
      <c r="UC13" s="10">
        <v>150</v>
      </c>
      <c r="UD13" s="10">
        <v>125</v>
      </c>
      <c r="UE13" s="10">
        <v>163</v>
      </c>
      <c r="UF13" s="10">
        <v>150</v>
      </c>
      <c r="UG13" s="10">
        <v>150</v>
      </c>
      <c r="UH13" s="10">
        <v>163</v>
      </c>
      <c r="UI13" s="10">
        <v>150</v>
      </c>
      <c r="UJ13" s="10">
        <v>163</v>
      </c>
      <c r="UK13" s="10">
        <v>163</v>
      </c>
      <c r="UL13" s="10">
        <v>89</v>
      </c>
      <c r="UM13" s="10">
        <v>89</v>
      </c>
      <c r="UN13" s="10">
        <v>89</v>
      </c>
      <c r="UO13" s="10">
        <v>89</v>
      </c>
      <c r="UP13" s="10">
        <v>150</v>
      </c>
      <c r="UQ13" s="10">
        <v>125</v>
      </c>
      <c r="UR13" s="10">
        <v>150</v>
      </c>
      <c r="US13" s="10">
        <v>125</v>
      </c>
      <c r="UT13" s="10">
        <v>150</v>
      </c>
      <c r="UU13" s="10">
        <v>125</v>
      </c>
      <c r="UV13" s="10">
        <v>150</v>
      </c>
      <c r="UW13" s="10">
        <v>125</v>
      </c>
      <c r="UX13" s="10">
        <v>150</v>
      </c>
      <c r="UY13" s="10">
        <v>125</v>
      </c>
      <c r="UZ13" s="10">
        <v>150</v>
      </c>
      <c r="VA13" s="10">
        <v>125</v>
      </c>
      <c r="VB13" s="10">
        <v>150</v>
      </c>
      <c r="VC13" s="10">
        <v>150</v>
      </c>
      <c r="VD13" s="10">
        <v>150</v>
      </c>
      <c r="VE13" s="10">
        <v>150</v>
      </c>
      <c r="VF13" s="34">
        <v>463</v>
      </c>
      <c r="VG13" s="34">
        <v>463</v>
      </c>
      <c r="VH13" s="34">
        <v>463</v>
      </c>
      <c r="VI13" s="34">
        <v>463</v>
      </c>
      <c r="VJ13" s="34">
        <v>463</v>
      </c>
      <c r="VK13" s="34">
        <v>463</v>
      </c>
      <c r="VL13" s="34">
        <v>463</v>
      </c>
      <c r="VM13" s="34">
        <v>463</v>
      </c>
      <c r="VN13" s="34">
        <v>463</v>
      </c>
      <c r="VO13" s="34">
        <v>463</v>
      </c>
      <c r="VP13" s="34">
        <v>463</v>
      </c>
      <c r="VQ13" s="34">
        <v>328</v>
      </c>
      <c r="VR13" s="34">
        <v>328</v>
      </c>
      <c r="VS13" s="34">
        <v>328</v>
      </c>
      <c r="VT13" s="34">
        <v>411</v>
      </c>
      <c r="VU13" s="34">
        <v>328</v>
      </c>
      <c r="VV13" s="34">
        <v>328</v>
      </c>
      <c r="VW13" s="34">
        <v>328</v>
      </c>
      <c r="VX13" s="34">
        <v>328</v>
      </c>
      <c r="VY13" s="34">
        <v>328</v>
      </c>
      <c r="VZ13" s="34">
        <v>328</v>
      </c>
      <c r="WA13" s="34">
        <v>251</v>
      </c>
      <c r="WB13" s="34">
        <v>251</v>
      </c>
      <c r="WC13" s="34">
        <v>411</v>
      </c>
      <c r="WD13" s="34">
        <v>261</v>
      </c>
      <c r="WE13" s="34">
        <v>251</v>
      </c>
      <c r="WF13" s="34">
        <v>307</v>
      </c>
      <c r="WG13" s="34">
        <v>283</v>
      </c>
      <c r="WH13" s="34">
        <v>257</v>
      </c>
      <c r="WI13" s="34">
        <v>305</v>
      </c>
      <c r="WJ13" s="34">
        <v>244</v>
      </c>
      <c r="WK13" s="34">
        <v>411</v>
      </c>
      <c r="WL13" s="34">
        <v>261</v>
      </c>
      <c r="WM13" s="34">
        <v>204</v>
      </c>
      <c r="WN13" s="34">
        <v>307</v>
      </c>
      <c r="WO13" s="34">
        <v>283</v>
      </c>
      <c r="WP13" s="34">
        <v>257</v>
      </c>
      <c r="WQ13" s="34">
        <v>305</v>
      </c>
      <c r="WR13" s="34">
        <v>411</v>
      </c>
      <c r="WS13" s="34">
        <v>261</v>
      </c>
      <c r="WT13" s="34">
        <v>244</v>
      </c>
      <c r="WU13" s="34">
        <v>307</v>
      </c>
      <c r="WV13" s="34">
        <v>283</v>
      </c>
      <c r="WW13" s="34">
        <v>257</v>
      </c>
      <c r="WX13" s="34">
        <v>305</v>
      </c>
      <c r="WY13" s="34">
        <v>411</v>
      </c>
      <c r="WZ13" s="34">
        <v>411</v>
      </c>
      <c r="XA13" s="34">
        <v>411</v>
      </c>
      <c r="XB13" s="34">
        <v>411</v>
      </c>
      <c r="XC13" s="34">
        <v>411</v>
      </c>
      <c r="XD13" s="34">
        <v>411</v>
      </c>
      <c r="XE13" s="34">
        <v>261</v>
      </c>
      <c r="XF13" s="34">
        <v>307</v>
      </c>
      <c r="XG13" s="34">
        <v>283</v>
      </c>
      <c r="XH13" s="34">
        <v>261</v>
      </c>
      <c r="XI13" s="34">
        <v>305</v>
      </c>
      <c r="XJ13" s="34">
        <v>307</v>
      </c>
      <c r="XK13" s="34">
        <v>283</v>
      </c>
      <c r="XL13" s="34">
        <v>257</v>
      </c>
      <c r="XM13" s="34">
        <v>305</v>
      </c>
      <c r="XN13" s="34">
        <v>307</v>
      </c>
      <c r="XO13" s="34">
        <v>307</v>
      </c>
      <c r="XP13" s="34">
        <v>307</v>
      </c>
      <c r="XQ13" s="34">
        <v>283</v>
      </c>
      <c r="XR13" s="34">
        <v>305</v>
      </c>
      <c r="XS13" s="34">
        <v>305</v>
      </c>
      <c r="XT13" s="34">
        <v>328</v>
      </c>
      <c r="XU13" s="34">
        <v>328</v>
      </c>
      <c r="XV13" s="34">
        <v>328</v>
      </c>
      <c r="XW13" s="34">
        <v>411</v>
      </c>
      <c r="XX13" s="34">
        <v>328</v>
      </c>
      <c r="XY13" s="34">
        <v>328</v>
      </c>
      <c r="XZ13" s="34">
        <v>328</v>
      </c>
      <c r="YA13" s="34">
        <v>328</v>
      </c>
      <c r="YB13" s="34">
        <v>328</v>
      </c>
      <c r="YC13" s="34">
        <v>328</v>
      </c>
      <c r="YD13" s="34">
        <v>251</v>
      </c>
      <c r="YE13" s="34">
        <v>251</v>
      </c>
      <c r="YF13" s="34">
        <v>411</v>
      </c>
      <c r="YG13" s="34">
        <v>261</v>
      </c>
      <c r="YH13" s="34">
        <v>251</v>
      </c>
      <c r="YI13" s="34">
        <v>307</v>
      </c>
      <c r="YJ13" s="34">
        <v>283</v>
      </c>
      <c r="YK13" s="34">
        <v>257</v>
      </c>
      <c r="YL13" s="34">
        <v>305</v>
      </c>
      <c r="YM13" s="34">
        <v>244</v>
      </c>
      <c r="YN13" s="34">
        <v>411</v>
      </c>
      <c r="YO13" s="34">
        <v>261</v>
      </c>
      <c r="YP13" s="34">
        <v>204</v>
      </c>
      <c r="YQ13" s="34">
        <v>307</v>
      </c>
      <c r="YR13" s="34">
        <v>283</v>
      </c>
      <c r="YS13" s="34">
        <v>257</v>
      </c>
      <c r="YT13" s="34">
        <v>305</v>
      </c>
      <c r="YU13" s="34">
        <v>411</v>
      </c>
      <c r="YV13" s="34">
        <v>261</v>
      </c>
      <c r="YW13" s="34">
        <v>244</v>
      </c>
      <c r="YX13" s="34">
        <v>307</v>
      </c>
      <c r="YY13" s="34">
        <v>283</v>
      </c>
      <c r="YZ13" s="34">
        <v>257</v>
      </c>
      <c r="ZA13" s="34">
        <v>305</v>
      </c>
      <c r="ZB13" s="34">
        <v>411</v>
      </c>
      <c r="ZC13" s="34">
        <v>411</v>
      </c>
      <c r="ZD13" s="34">
        <v>411</v>
      </c>
      <c r="ZE13" s="34">
        <v>411</v>
      </c>
      <c r="ZF13" s="34">
        <v>411</v>
      </c>
      <c r="ZG13" s="34">
        <v>411</v>
      </c>
      <c r="ZH13" s="34">
        <v>261</v>
      </c>
      <c r="ZI13" s="34">
        <v>307</v>
      </c>
      <c r="ZJ13" s="34">
        <v>283</v>
      </c>
      <c r="ZK13" s="34">
        <v>261</v>
      </c>
      <c r="ZL13" s="34">
        <v>305</v>
      </c>
      <c r="ZM13" s="34">
        <v>307</v>
      </c>
      <c r="ZN13" s="34">
        <v>283</v>
      </c>
      <c r="ZO13" s="34">
        <v>257</v>
      </c>
      <c r="ZP13" s="34">
        <v>305</v>
      </c>
      <c r="ZQ13" s="34">
        <v>307</v>
      </c>
      <c r="ZR13" s="34">
        <v>307</v>
      </c>
      <c r="ZS13" s="34">
        <v>307</v>
      </c>
      <c r="ZT13" s="34">
        <v>283</v>
      </c>
      <c r="ZU13" s="34">
        <v>305</v>
      </c>
      <c r="ZV13" s="34">
        <v>305</v>
      </c>
      <c r="ZW13" s="34">
        <v>251</v>
      </c>
      <c r="ZX13" s="34">
        <v>251</v>
      </c>
      <c r="ZY13" s="34">
        <v>328</v>
      </c>
      <c r="ZZ13" s="34">
        <v>261</v>
      </c>
      <c r="AAA13" s="34">
        <v>251</v>
      </c>
      <c r="AAB13" s="34">
        <v>307</v>
      </c>
      <c r="AAC13" s="34">
        <v>283</v>
      </c>
      <c r="AAD13" s="34">
        <v>257</v>
      </c>
      <c r="AAE13" s="34">
        <v>305</v>
      </c>
      <c r="AAF13" s="34">
        <v>244</v>
      </c>
      <c r="AAG13" s="34">
        <v>328</v>
      </c>
      <c r="AAH13" s="34">
        <v>261</v>
      </c>
      <c r="AAI13" s="34">
        <v>204</v>
      </c>
      <c r="AAJ13" s="34">
        <v>307</v>
      </c>
      <c r="AAK13" s="34">
        <v>283</v>
      </c>
      <c r="AAL13" s="34">
        <v>257</v>
      </c>
      <c r="AAM13" s="34">
        <v>305</v>
      </c>
      <c r="AAN13" s="34">
        <v>328</v>
      </c>
      <c r="AAO13" s="34">
        <v>261</v>
      </c>
      <c r="AAP13" s="34">
        <v>244</v>
      </c>
      <c r="AAQ13" s="34">
        <v>307</v>
      </c>
      <c r="AAR13" s="34">
        <v>283</v>
      </c>
      <c r="AAS13" s="34">
        <v>257</v>
      </c>
      <c r="AAT13" s="34">
        <v>305</v>
      </c>
      <c r="AAU13" s="34">
        <v>328</v>
      </c>
      <c r="AAV13" s="34">
        <v>328</v>
      </c>
      <c r="AAW13" s="34">
        <v>328</v>
      </c>
      <c r="AAX13" s="34">
        <v>328</v>
      </c>
      <c r="AAY13" s="34">
        <v>328</v>
      </c>
      <c r="AAZ13" s="34">
        <v>328</v>
      </c>
      <c r="ABA13" s="34">
        <v>261</v>
      </c>
      <c r="ABB13" s="34">
        <v>307</v>
      </c>
      <c r="ABC13" s="34">
        <v>283</v>
      </c>
      <c r="ABD13" s="34">
        <v>261</v>
      </c>
      <c r="ABE13" s="34">
        <v>305</v>
      </c>
      <c r="ABF13" s="34">
        <v>307</v>
      </c>
      <c r="ABG13" s="34">
        <v>283</v>
      </c>
      <c r="ABH13" s="34">
        <v>257</v>
      </c>
      <c r="ABI13" s="34">
        <v>305</v>
      </c>
      <c r="ABJ13" s="34">
        <v>307</v>
      </c>
      <c r="ABK13" s="34">
        <v>307</v>
      </c>
      <c r="ABL13" s="34">
        <v>307</v>
      </c>
      <c r="ABM13" s="34">
        <v>283</v>
      </c>
      <c r="ABN13" s="34">
        <v>305</v>
      </c>
      <c r="ABO13" s="34">
        <v>305</v>
      </c>
      <c r="ABP13" s="34">
        <v>244</v>
      </c>
      <c r="ABQ13" s="34">
        <v>251</v>
      </c>
      <c r="ABR13" s="34">
        <v>251</v>
      </c>
      <c r="ABS13" s="34">
        <v>204</v>
      </c>
      <c r="ABT13" s="34">
        <v>251</v>
      </c>
      <c r="ABU13" s="34">
        <v>251</v>
      </c>
      <c r="ABV13" s="34">
        <v>251</v>
      </c>
      <c r="ABW13" s="34">
        <v>251</v>
      </c>
      <c r="ABX13" s="34">
        <v>251</v>
      </c>
      <c r="ABY13" s="34">
        <v>251</v>
      </c>
      <c r="ABZ13" s="34">
        <v>244</v>
      </c>
      <c r="ACA13" s="34">
        <v>251</v>
      </c>
      <c r="ACB13" s="34">
        <v>251</v>
      </c>
      <c r="ACC13" s="34">
        <v>251</v>
      </c>
      <c r="ACD13" s="34">
        <v>251</v>
      </c>
      <c r="ACE13" s="34">
        <v>261</v>
      </c>
      <c r="ACF13" s="34">
        <v>251</v>
      </c>
      <c r="ACG13" s="34">
        <v>307</v>
      </c>
      <c r="ACH13" s="34">
        <v>283</v>
      </c>
      <c r="ACI13" s="34">
        <v>257</v>
      </c>
      <c r="ACJ13" s="34">
        <v>305</v>
      </c>
      <c r="ACK13" s="34">
        <v>251</v>
      </c>
      <c r="ACL13" s="34">
        <v>261</v>
      </c>
      <c r="ACM13" s="34">
        <v>261</v>
      </c>
      <c r="ACN13" s="34">
        <v>257</v>
      </c>
      <c r="ACO13" s="34">
        <v>261</v>
      </c>
      <c r="ACP13" s="34">
        <v>251</v>
      </c>
      <c r="ACQ13" s="34">
        <v>251</v>
      </c>
      <c r="ACR13" s="34">
        <v>251</v>
      </c>
      <c r="ACS13" s="34">
        <v>251</v>
      </c>
      <c r="ACT13" s="34">
        <v>283</v>
      </c>
      <c r="ACU13" s="34">
        <v>257</v>
      </c>
      <c r="ACV13" s="34">
        <v>305</v>
      </c>
      <c r="ACW13" s="34">
        <v>257</v>
      </c>
      <c r="ACX13" s="34">
        <v>283</v>
      </c>
      <c r="ACY13" s="34">
        <v>257</v>
      </c>
      <c r="ACZ13" s="34">
        <v>244</v>
      </c>
      <c r="ADA13" s="34">
        <v>244</v>
      </c>
      <c r="ADB13" s="34">
        <v>204</v>
      </c>
      <c r="ADC13" s="34">
        <v>244</v>
      </c>
      <c r="ADD13" s="34">
        <v>244</v>
      </c>
      <c r="ADE13" s="34">
        <v>244</v>
      </c>
      <c r="ADF13" s="34">
        <v>244</v>
      </c>
      <c r="ADG13" s="34">
        <v>261</v>
      </c>
      <c r="ADH13" s="34">
        <v>204</v>
      </c>
      <c r="ADI13" s="34">
        <v>307</v>
      </c>
      <c r="ADJ13" s="34">
        <v>283</v>
      </c>
      <c r="ADK13" s="34">
        <v>257</v>
      </c>
      <c r="ADL13" s="34">
        <v>305</v>
      </c>
      <c r="ADM13" s="34">
        <v>204</v>
      </c>
      <c r="ADN13" s="34">
        <v>261</v>
      </c>
      <c r="ADO13" s="34">
        <v>261</v>
      </c>
      <c r="ADP13" s="34">
        <v>257</v>
      </c>
      <c r="ADQ13" s="34">
        <v>261</v>
      </c>
      <c r="ADR13" s="34">
        <v>204</v>
      </c>
      <c r="ADS13" s="34">
        <v>204</v>
      </c>
      <c r="ADT13" s="34">
        <v>204</v>
      </c>
      <c r="ADU13" s="34">
        <v>204</v>
      </c>
      <c r="ADV13" s="34">
        <v>283</v>
      </c>
      <c r="ADW13" s="34">
        <v>257</v>
      </c>
      <c r="ADX13" s="34">
        <v>305</v>
      </c>
      <c r="ADY13" s="34">
        <v>257</v>
      </c>
      <c r="ADZ13" s="34">
        <v>283</v>
      </c>
      <c r="AEA13" s="34">
        <v>257</v>
      </c>
      <c r="AEB13" s="34">
        <v>261</v>
      </c>
      <c r="AEC13" s="34">
        <v>244</v>
      </c>
      <c r="AED13" s="34">
        <v>307</v>
      </c>
      <c r="AEE13" s="34">
        <v>283</v>
      </c>
      <c r="AEF13" s="34">
        <v>257</v>
      </c>
      <c r="AEG13" s="34">
        <v>305</v>
      </c>
      <c r="AEH13" s="34">
        <v>244</v>
      </c>
      <c r="AEI13" s="34">
        <v>261</v>
      </c>
      <c r="AEJ13" s="34">
        <v>261</v>
      </c>
      <c r="AEK13" s="34">
        <v>257</v>
      </c>
      <c r="AEL13" s="34">
        <v>261</v>
      </c>
      <c r="AEM13" s="34">
        <v>244</v>
      </c>
      <c r="AEN13" s="34">
        <v>244</v>
      </c>
      <c r="AEO13" s="34">
        <v>244</v>
      </c>
      <c r="AEP13" s="34">
        <v>244</v>
      </c>
      <c r="AEQ13" s="34">
        <v>283</v>
      </c>
      <c r="AER13" s="34">
        <v>257</v>
      </c>
      <c r="AES13" s="34">
        <v>305</v>
      </c>
      <c r="AET13" s="34">
        <v>257</v>
      </c>
      <c r="AEU13" s="34">
        <v>283</v>
      </c>
      <c r="AEV13" s="34">
        <v>257</v>
      </c>
      <c r="AEW13" s="34">
        <v>261</v>
      </c>
      <c r="AEX13" s="34">
        <v>307</v>
      </c>
      <c r="AEY13" s="34">
        <v>283</v>
      </c>
      <c r="AEZ13" s="34">
        <v>261</v>
      </c>
      <c r="AFA13" s="34">
        <v>305</v>
      </c>
      <c r="AFB13" s="34">
        <v>307</v>
      </c>
      <c r="AFC13" s="34">
        <v>283</v>
      </c>
      <c r="AFD13" s="34">
        <v>257</v>
      </c>
      <c r="AFE13" s="34">
        <v>305</v>
      </c>
      <c r="AFF13" s="34">
        <v>307</v>
      </c>
      <c r="AFG13" s="34">
        <v>307</v>
      </c>
      <c r="AFH13" s="34">
        <v>307</v>
      </c>
      <c r="AFI13" s="34">
        <v>283</v>
      </c>
      <c r="AFJ13" s="34">
        <v>305</v>
      </c>
      <c r="AFK13" s="34">
        <v>305</v>
      </c>
      <c r="AFL13" s="34">
        <v>261</v>
      </c>
      <c r="AFM13" s="34">
        <v>261</v>
      </c>
      <c r="AFN13" s="34">
        <v>257</v>
      </c>
      <c r="AFO13" s="34">
        <v>261</v>
      </c>
      <c r="AFP13" s="34">
        <v>283</v>
      </c>
      <c r="AFQ13" s="34">
        <v>261</v>
      </c>
      <c r="AFR13" s="34">
        <v>305</v>
      </c>
      <c r="AFS13" s="34">
        <v>261</v>
      </c>
      <c r="AFT13" s="34">
        <v>283</v>
      </c>
      <c r="AFU13" s="34">
        <v>261</v>
      </c>
      <c r="AFV13" s="34">
        <v>283</v>
      </c>
      <c r="AFW13" s="34">
        <v>257</v>
      </c>
      <c r="AFX13" s="34">
        <v>305</v>
      </c>
      <c r="AFY13" s="34">
        <v>257</v>
      </c>
      <c r="AFZ13" s="34">
        <v>283</v>
      </c>
      <c r="AGA13" s="34">
        <v>257</v>
      </c>
      <c r="AGB13" s="34">
        <v>283</v>
      </c>
      <c r="AGC13" s="34">
        <v>305</v>
      </c>
      <c r="AGD13" s="34">
        <v>305</v>
      </c>
      <c r="AGE13" s="34">
        <v>283</v>
      </c>
    </row>
    <row r="14" spans="1:863" x14ac:dyDescent="0.25">
      <c r="A14" s="35" t="s">
        <v>7</v>
      </c>
      <c r="B14" s="35" t="s">
        <v>6</v>
      </c>
      <c r="C14" s="35">
        <v>97</v>
      </c>
      <c r="D14" s="35">
        <v>139</v>
      </c>
      <c r="E14" s="41">
        <v>343</v>
      </c>
      <c r="F14" s="33">
        <v>132</v>
      </c>
      <c r="G14" s="33">
        <v>132</v>
      </c>
      <c r="H14" s="33">
        <v>132</v>
      </c>
      <c r="I14" s="33">
        <v>132</v>
      </c>
      <c r="J14" s="33">
        <v>132</v>
      </c>
      <c r="K14" s="33">
        <v>132</v>
      </c>
      <c r="L14" s="33">
        <v>132</v>
      </c>
      <c r="M14" s="33">
        <v>132</v>
      </c>
      <c r="N14" s="33">
        <v>132</v>
      </c>
      <c r="O14" s="33">
        <v>151</v>
      </c>
      <c r="P14" s="33">
        <v>132</v>
      </c>
      <c r="Q14" s="33">
        <v>99</v>
      </c>
      <c r="R14" s="33">
        <v>99</v>
      </c>
      <c r="S14" s="33">
        <v>99</v>
      </c>
      <c r="T14" s="33">
        <v>99</v>
      </c>
      <c r="U14" s="33">
        <v>112</v>
      </c>
      <c r="V14" s="33">
        <v>99</v>
      </c>
      <c r="W14" s="33">
        <v>99</v>
      </c>
      <c r="X14" s="33">
        <v>99</v>
      </c>
      <c r="Y14" s="33">
        <v>151</v>
      </c>
      <c r="Z14" s="33">
        <v>101</v>
      </c>
      <c r="AA14" s="33">
        <v>95</v>
      </c>
      <c r="AB14" s="33">
        <v>95</v>
      </c>
      <c r="AC14" s="33">
        <v>95</v>
      </c>
      <c r="AD14" s="33">
        <v>112</v>
      </c>
      <c r="AE14" s="33">
        <v>95</v>
      </c>
      <c r="AF14" s="33">
        <v>97</v>
      </c>
      <c r="AG14" s="33">
        <v>95</v>
      </c>
      <c r="AH14" s="33">
        <v>151</v>
      </c>
      <c r="AI14" s="33">
        <v>101</v>
      </c>
      <c r="AJ14" s="33">
        <v>87</v>
      </c>
      <c r="AK14" s="33">
        <v>70</v>
      </c>
      <c r="AL14" s="33">
        <v>112</v>
      </c>
      <c r="AM14" s="33">
        <v>70</v>
      </c>
      <c r="AN14" s="33">
        <v>97</v>
      </c>
      <c r="AO14" s="33">
        <v>91</v>
      </c>
      <c r="AP14" s="33">
        <v>151</v>
      </c>
      <c r="AQ14" s="33">
        <v>101</v>
      </c>
      <c r="AR14" s="33">
        <v>87</v>
      </c>
      <c r="AS14" s="33">
        <v>112</v>
      </c>
      <c r="AT14" s="33">
        <v>87</v>
      </c>
      <c r="AU14" s="33">
        <v>97</v>
      </c>
      <c r="AV14" s="33">
        <v>91</v>
      </c>
      <c r="AW14" s="33">
        <v>151</v>
      </c>
      <c r="AX14" s="33">
        <v>101</v>
      </c>
      <c r="AY14" s="33">
        <v>112</v>
      </c>
      <c r="AZ14" s="33">
        <v>68</v>
      </c>
      <c r="BA14" s="33">
        <v>97</v>
      </c>
      <c r="BB14" s="33">
        <v>91</v>
      </c>
      <c r="BC14" s="33">
        <v>151</v>
      </c>
      <c r="BD14" s="33">
        <v>101</v>
      </c>
      <c r="BE14" s="33">
        <v>112</v>
      </c>
      <c r="BF14" s="33">
        <v>112</v>
      </c>
      <c r="BG14" s="33">
        <v>112</v>
      </c>
      <c r="BH14" s="33">
        <v>151</v>
      </c>
      <c r="BI14" s="33">
        <v>112</v>
      </c>
      <c r="BJ14" s="33">
        <v>97</v>
      </c>
      <c r="BK14" s="33">
        <v>91</v>
      </c>
      <c r="BL14" s="33">
        <v>151</v>
      </c>
      <c r="BM14" s="33">
        <v>101</v>
      </c>
      <c r="BN14" s="33">
        <v>97</v>
      </c>
      <c r="BO14" s="33">
        <v>151</v>
      </c>
      <c r="BP14" s="33">
        <v>101</v>
      </c>
      <c r="BQ14" s="33">
        <v>151</v>
      </c>
      <c r="BR14" s="33">
        <v>101</v>
      </c>
      <c r="BS14" s="33">
        <v>151</v>
      </c>
      <c r="BT14" s="33">
        <v>99</v>
      </c>
      <c r="BU14" s="33">
        <v>99</v>
      </c>
      <c r="BV14" s="33">
        <v>99</v>
      </c>
      <c r="BW14" s="33">
        <v>99</v>
      </c>
      <c r="BX14" s="33">
        <v>112</v>
      </c>
      <c r="BY14" s="33">
        <v>99</v>
      </c>
      <c r="BZ14" s="33">
        <v>99</v>
      </c>
      <c r="CA14" s="33">
        <v>99</v>
      </c>
      <c r="CB14" s="33">
        <v>132</v>
      </c>
      <c r="CC14" s="33">
        <v>101</v>
      </c>
      <c r="CD14" s="33">
        <v>95</v>
      </c>
      <c r="CE14" s="33">
        <v>95</v>
      </c>
      <c r="CF14" s="33">
        <v>95</v>
      </c>
      <c r="CG14" s="33">
        <v>112</v>
      </c>
      <c r="CH14" s="33">
        <v>95</v>
      </c>
      <c r="CI14" s="33">
        <v>97</v>
      </c>
      <c r="CJ14" s="33">
        <v>95</v>
      </c>
      <c r="CK14" s="33">
        <v>132</v>
      </c>
      <c r="CL14" s="33">
        <v>101</v>
      </c>
      <c r="CM14" s="33">
        <v>87</v>
      </c>
      <c r="CN14" s="33">
        <v>70</v>
      </c>
      <c r="CO14" s="33">
        <v>112</v>
      </c>
      <c r="CP14" s="33">
        <v>70</v>
      </c>
      <c r="CQ14" s="33">
        <v>97</v>
      </c>
      <c r="CR14" s="33">
        <v>91</v>
      </c>
      <c r="CS14" s="33">
        <v>132</v>
      </c>
      <c r="CT14" s="33">
        <v>101</v>
      </c>
      <c r="CU14" s="33">
        <v>87</v>
      </c>
      <c r="CV14" s="33">
        <v>112</v>
      </c>
      <c r="CW14" s="33">
        <v>87</v>
      </c>
      <c r="CX14" s="33">
        <v>97</v>
      </c>
      <c r="CY14" s="33">
        <v>91</v>
      </c>
      <c r="CZ14" s="33">
        <v>132</v>
      </c>
      <c r="DA14" s="33">
        <v>101</v>
      </c>
      <c r="DB14" s="33">
        <v>112</v>
      </c>
      <c r="DC14" s="33">
        <v>68</v>
      </c>
      <c r="DD14" s="33">
        <v>97</v>
      </c>
      <c r="DE14" s="33">
        <v>91</v>
      </c>
      <c r="DF14" s="33">
        <v>132</v>
      </c>
      <c r="DG14" s="33">
        <v>101</v>
      </c>
      <c r="DH14" s="33">
        <v>112</v>
      </c>
      <c r="DI14" s="33">
        <v>112</v>
      </c>
      <c r="DJ14" s="33">
        <v>112</v>
      </c>
      <c r="DK14" s="33">
        <v>132</v>
      </c>
      <c r="DL14" s="33">
        <v>112</v>
      </c>
      <c r="DM14" s="33">
        <v>97</v>
      </c>
      <c r="DN14" s="33">
        <v>91</v>
      </c>
      <c r="DO14" s="33">
        <v>132</v>
      </c>
      <c r="DP14" s="33">
        <v>101</v>
      </c>
      <c r="DQ14" s="33">
        <v>97</v>
      </c>
      <c r="DR14" s="33">
        <v>132</v>
      </c>
      <c r="DS14" s="33">
        <v>101</v>
      </c>
      <c r="DT14" s="33">
        <v>132</v>
      </c>
      <c r="DU14" s="33">
        <v>101</v>
      </c>
      <c r="DV14" s="33">
        <v>132</v>
      </c>
      <c r="DW14" s="33">
        <v>95</v>
      </c>
      <c r="DX14" s="33">
        <v>95</v>
      </c>
      <c r="DY14" s="33">
        <v>95</v>
      </c>
      <c r="DZ14" s="33">
        <v>99</v>
      </c>
      <c r="EA14" s="33">
        <v>95</v>
      </c>
      <c r="EB14" s="33">
        <v>97</v>
      </c>
      <c r="EC14" s="33">
        <v>95</v>
      </c>
      <c r="ED14" s="33">
        <v>99</v>
      </c>
      <c r="EE14" s="33">
        <v>99</v>
      </c>
      <c r="EF14" s="33">
        <v>87</v>
      </c>
      <c r="EG14" s="33">
        <v>70</v>
      </c>
      <c r="EH14" s="33">
        <v>99</v>
      </c>
      <c r="EI14" s="33">
        <v>70</v>
      </c>
      <c r="EJ14" s="33">
        <v>97</v>
      </c>
      <c r="EK14" s="33">
        <v>91</v>
      </c>
      <c r="EL14" s="33">
        <v>99</v>
      </c>
      <c r="EM14" s="33">
        <v>99</v>
      </c>
      <c r="EN14" s="33">
        <v>87</v>
      </c>
      <c r="EO14" s="33">
        <v>99</v>
      </c>
      <c r="EP14" s="33">
        <v>87</v>
      </c>
      <c r="EQ14" s="33">
        <v>97</v>
      </c>
      <c r="ER14" s="33">
        <v>91</v>
      </c>
      <c r="ES14" s="33">
        <v>99</v>
      </c>
      <c r="ET14" s="33">
        <v>99</v>
      </c>
      <c r="EU14" s="33">
        <v>99</v>
      </c>
      <c r="EV14" s="33">
        <v>68</v>
      </c>
      <c r="EW14" s="33">
        <v>97</v>
      </c>
      <c r="EX14" s="33">
        <v>91</v>
      </c>
      <c r="EY14" s="33">
        <v>99</v>
      </c>
      <c r="EZ14" s="33">
        <v>99</v>
      </c>
      <c r="FA14" s="33">
        <v>99</v>
      </c>
      <c r="FB14" s="33">
        <v>99</v>
      </c>
      <c r="FC14" s="33">
        <v>99</v>
      </c>
      <c r="FD14" s="33">
        <v>112</v>
      </c>
      <c r="FE14" s="33">
        <v>101</v>
      </c>
      <c r="FF14" s="33">
        <v>97</v>
      </c>
      <c r="FG14" s="33">
        <v>91</v>
      </c>
      <c r="FH14" s="33">
        <v>99</v>
      </c>
      <c r="FI14" s="33">
        <v>99</v>
      </c>
      <c r="FJ14" s="33">
        <v>97</v>
      </c>
      <c r="FK14" s="33">
        <v>99</v>
      </c>
      <c r="FL14" s="33">
        <v>99</v>
      </c>
      <c r="FM14" s="33">
        <v>99</v>
      </c>
      <c r="FN14" s="33">
        <v>99</v>
      </c>
      <c r="FO14" s="33">
        <v>101</v>
      </c>
      <c r="FP14" s="33">
        <v>87</v>
      </c>
      <c r="FQ14" s="33">
        <v>70</v>
      </c>
      <c r="FR14" s="33">
        <v>95</v>
      </c>
      <c r="FS14" s="33">
        <v>70</v>
      </c>
      <c r="FT14" s="33">
        <v>95</v>
      </c>
      <c r="FU14" s="33">
        <v>91</v>
      </c>
      <c r="FV14" s="33">
        <v>95</v>
      </c>
      <c r="FW14" s="33">
        <v>95</v>
      </c>
      <c r="FX14" s="33">
        <v>87</v>
      </c>
      <c r="FY14" s="33">
        <v>95</v>
      </c>
      <c r="FZ14" s="33">
        <v>87</v>
      </c>
      <c r="GA14" s="33">
        <v>95</v>
      </c>
      <c r="GB14" s="33">
        <v>91</v>
      </c>
      <c r="GC14" s="33">
        <v>95</v>
      </c>
      <c r="GD14" s="33">
        <v>95</v>
      </c>
      <c r="GE14" s="33">
        <v>95</v>
      </c>
      <c r="GF14" s="33">
        <v>68</v>
      </c>
      <c r="GG14" s="33">
        <v>95</v>
      </c>
      <c r="GH14" s="33">
        <v>91</v>
      </c>
      <c r="GI14" s="33">
        <v>95</v>
      </c>
      <c r="GJ14" s="33">
        <v>95</v>
      </c>
      <c r="GK14" s="33">
        <v>95</v>
      </c>
      <c r="GL14" s="33">
        <v>97</v>
      </c>
      <c r="GM14" s="33">
        <v>95</v>
      </c>
      <c r="GN14" s="33">
        <v>112</v>
      </c>
      <c r="GO14" s="33">
        <v>101</v>
      </c>
      <c r="GP14" s="33">
        <v>95</v>
      </c>
      <c r="GQ14" s="33">
        <v>91</v>
      </c>
      <c r="GR14" s="33">
        <v>95</v>
      </c>
      <c r="GS14" s="33">
        <v>95</v>
      </c>
      <c r="GT14" s="33">
        <v>95</v>
      </c>
      <c r="GU14" s="33">
        <v>97</v>
      </c>
      <c r="GV14" s="33">
        <v>97</v>
      </c>
      <c r="GW14" s="33">
        <v>95</v>
      </c>
      <c r="GX14" s="33">
        <v>95</v>
      </c>
      <c r="GY14" s="33">
        <v>101</v>
      </c>
      <c r="GZ14" s="33">
        <v>70</v>
      </c>
      <c r="HA14" s="33">
        <v>87</v>
      </c>
      <c r="HB14" s="33">
        <v>70</v>
      </c>
      <c r="HC14" s="33">
        <v>87</v>
      </c>
      <c r="HD14" s="33">
        <v>87</v>
      </c>
      <c r="HE14" s="33">
        <v>87</v>
      </c>
      <c r="HF14" s="33">
        <v>87</v>
      </c>
      <c r="HG14" s="33">
        <v>70</v>
      </c>
      <c r="HH14" s="33">
        <v>68</v>
      </c>
      <c r="HI14" s="33">
        <v>70</v>
      </c>
      <c r="HJ14" s="33">
        <v>70</v>
      </c>
      <c r="HK14" s="33">
        <v>70</v>
      </c>
      <c r="HL14" s="33">
        <v>70</v>
      </c>
      <c r="HM14" s="33">
        <v>70</v>
      </c>
      <c r="HN14" s="33">
        <v>97</v>
      </c>
      <c r="HO14" s="33">
        <v>91</v>
      </c>
      <c r="HP14" s="33">
        <v>112</v>
      </c>
      <c r="HQ14" s="33">
        <v>101</v>
      </c>
      <c r="HR14" s="33">
        <v>70</v>
      </c>
      <c r="HS14" s="33">
        <v>70</v>
      </c>
      <c r="HT14" s="33">
        <v>70</v>
      </c>
      <c r="HU14" s="33">
        <v>70</v>
      </c>
      <c r="HV14" s="33">
        <v>91</v>
      </c>
      <c r="HW14" s="33">
        <v>97</v>
      </c>
      <c r="HX14" s="33">
        <v>97</v>
      </c>
      <c r="HY14" s="33">
        <v>91</v>
      </c>
      <c r="HZ14" s="33">
        <v>91</v>
      </c>
      <c r="IA14" s="33">
        <v>101</v>
      </c>
      <c r="IB14" s="33">
        <v>87</v>
      </c>
      <c r="IC14" s="33">
        <v>68</v>
      </c>
      <c r="ID14" s="33">
        <v>87</v>
      </c>
      <c r="IE14" s="33">
        <v>87</v>
      </c>
      <c r="IF14" s="33">
        <v>87</v>
      </c>
      <c r="IG14" s="33">
        <v>87</v>
      </c>
      <c r="IH14" s="33">
        <v>87</v>
      </c>
      <c r="II14" s="33">
        <v>97</v>
      </c>
      <c r="IJ14" s="33">
        <v>91</v>
      </c>
      <c r="IK14" s="33">
        <v>112</v>
      </c>
      <c r="IL14" s="33">
        <v>101</v>
      </c>
      <c r="IM14" s="33">
        <v>87</v>
      </c>
      <c r="IN14" s="33">
        <v>87</v>
      </c>
      <c r="IO14" s="33">
        <v>87</v>
      </c>
      <c r="IP14" s="33">
        <v>87</v>
      </c>
      <c r="IQ14" s="33">
        <v>91</v>
      </c>
      <c r="IR14" s="33">
        <v>97</v>
      </c>
      <c r="IS14" s="33">
        <v>97</v>
      </c>
      <c r="IT14" s="33">
        <v>91</v>
      </c>
      <c r="IU14" s="33">
        <v>91</v>
      </c>
      <c r="IV14" s="33">
        <v>101</v>
      </c>
      <c r="IW14" s="33">
        <v>68</v>
      </c>
      <c r="IX14" s="33">
        <v>97</v>
      </c>
      <c r="IY14" s="33">
        <v>91</v>
      </c>
      <c r="IZ14" s="33">
        <v>112</v>
      </c>
      <c r="JA14" s="33">
        <v>101</v>
      </c>
      <c r="JB14" s="33">
        <v>68</v>
      </c>
      <c r="JC14" s="33">
        <v>68</v>
      </c>
      <c r="JD14" s="33">
        <v>68</v>
      </c>
      <c r="JE14" s="33">
        <v>68</v>
      </c>
      <c r="JF14" s="33">
        <v>91</v>
      </c>
      <c r="JG14" s="33">
        <v>97</v>
      </c>
      <c r="JH14" s="33">
        <v>97</v>
      </c>
      <c r="JI14" s="33">
        <v>91</v>
      </c>
      <c r="JJ14" s="33">
        <v>91</v>
      </c>
      <c r="JK14" s="33">
        <v>101</v>
      </c>
      <c r="JL14" s="33">
        <v>97</v>
      </c>
      <c r="JM14" s="33">
        <v>91</v>
      </c>
      <c r="JN14" s="33">
        <v>112</v>
      </c>
      <c r="JO14" s="33">
        <v>101</v>
      </c>
      <c r="JP14" s="33">
        <v>97</v>
      </c>
      <c r="JQ14" s="33">
        <v>112</v>
      </c>
      <c r="JR14" s="33">
        <v>101</v>
      </c>
      <c r="JS14" s="33">
        <v>112</v>
      </c>
      <c r="JT14" s="33">
        <v>101</v>
      </c>
      <c r="JU14" s="33">
        <v>112</v>
      </c>
      <c r="JV14" s="33">
        <v>91</v>
      </c>
      <c r="JW14" s="33">
        <v>97</v>
      </c>
      <c r="JX14" s="33">
        <v>97</v>
      </c>
      <c r="JY14" s="33">
        <v>91</v>
      </c>
      <c r="JZ14" s="33">
        <v>91</v>
      </c>
      <c r="KA14" s="33">
        <v>101</v>
      </c>
      <c r="KB14" s="33">
        <v>97</v>
      </c>
      <c r="KC14" s="33">
        <v>97</v>
      </c>
      <c r="KD14" s="33">
        <v>101</v>
      </c>
      <c r="KE14" s="33">
        <v>101</v>
      </c>
      <c r="KF14" s="10">
        <v>135</v>
      </c>
      <c r="KG14" s="10">
        <v>149</v>
      </c>
      <c r="KH14" s="10">
        <v>139</v>
      </c>
      <c r="KI14" s="10">
        <v>117</v>
      </c>
      <c r="KJ14" s="10">
        <v>124</v>
      </c>
      <c r="KK14" s="10">
        <v>117</v>
      </c>
      <c r="KL14" s="10">
        <v>117</v>
      </c>
      <c r="KM14" s="10">
        <v>149</v>
      </c>
      <c r="KN14" s="10">
        <v>149</v>
      </c>
      <c r="KO14" s="10">
        <v>149</v>
      </c>
      <c r="KP14" s="10">
        <v>149</v>
      </c>
      <c r="KQ14" s="10">
        <v>135</v>
      </c>
      <c r="KR14" s="10">
        <v>135</v>
      </c>
      <c r="KS14" s="10">
        <v>117</v>
      </c>
      <c r="KT14" s="10">
        <v>124</v>
      </c>
      <c r="KU14" s="10">
        <v>117</v>
      </c>
      <c r="KV14" s="10">
        <v>117</v>
      </c>
      <c r="KW14" s="10">
        <v>135</v>
      </c>
      <c r="KX14" s="10">
        <v>135</v>
      </c>
      <c r="KY14" s="10">
        <v>135</v>
      </c>
      <c r="KZ14" s="10">
        <v>135</v>
      </c>
      <c r="LA14" s="10">
        <v>139</v>
      </c>
      <c r="LB14" s="10">
        <v>117</v>
      </c>
      <c r="LC14" s="10">
        <v>124</v>
      </c>
      <c r="LD14" s="10">
        <v>117</v>
      </c>
      <c r="LE14" s="10">
        <v>117</v>
      </c>
      <c r="LF14" s="10">
        <v>153</v>
      </c>
      <c r="LG14" s="10">
        <v>153</v>
      </c>
      <c r="LH14" s="10">
        <v>153</v>
      </c>
      <c r="LI14" s="10">
        <v>153</v>
      </c>
      <c r="LJ14" s="10">
        <v>117</v>
      </c>
      <c r="LK14" s="10">
        <v>124</v>
      </c>
      <c r="LL14" s="10">
        <v>117</v>
      </c>
      <c r="LM14" s="10">
        <v>117</v>
      </c>
      <c r="LN14" s="10">
        <v>139</v>
      </c>
      <c r="LO14" s="10">
        <v>139</v>
      </c>
      <c r="LP14" s="10">
        <v>139</v>
      </c>
      <c r="LQ14" s="10">
        <v>139</v>
      </c>
      <c r="LR14" s="10">
        <v>117</v>
      </c>
      <c r="LS14" s="10">
        <v>98</v>
      </c>
      <c r="LT14" s="10">
        <v>101</v>
      </c>
      <c r="LU14" s="10">
        <v>117</v>
      </c>
      <c r="LV14" s="10">
        <v>117</v>
      </c>
      <c r="LW14" s="10">
        <v>117</v>
      </c>
      <c r="LX14" s="10">
        <v>117</v>
      </c>
      <c r="LY14" s="10">
        <v>117</v>
      </c>
      <c r="LZ14" s="10">
        <v>117</v>
      </c>
      <c r="MA14" s="10">
        <v>124</v>
      </c>
      <c r="MB14" s="10">
        <v>124</v>
      </c>
      <c r="MC14" s="10">
        <v>124</v>
      </c>
      <c r="MD14" s="10">
        <v>124</v>
      </c>
      <c r="ME14" s="10">
        <v>101</v>
      </c>
      <c r="MF14" s="10">
        <v>117</v>
      </c>
      <c r="MG14" s="10">
        <v>117</v>
      </c>
      <c r="MH14" s="10">
        <v>117</v>
      </c>
      <c r="MI14" s="10">
        <v>117</v>
      </c>
      <c r="MJ14" s="10">
        <v>117</v>
      </c>
      <c r="MK14" s="10">
        <v>117</v>
      </c>
      <c r="ML14" s="10">
        <v>117</v>
      </c>
      <c r="MM14" s="10">
        <v>117</v>
      </c>
      <c r="MN14" s="10">
        <v>182</v>
      </c>
      <c r="MO14" s="10">
        <v>179</v>
      </c>
      <c r="MP14" s="10">
        <v>162</v>
      </c>
      <c r="MQ14" s="10">
        <v>179</v>
      </c>
      <c r="MR14" s="10">
        <v>162</v>
      </c>
      <c r="MS14" s="10">
        <v>162</v>
      </c>
      <c r="MT14" s="10">
        <v>149</v>
      </c>
      <c r="MU14" s="10">
        <v>139</v>
      </c>
      <c r="MV14" s="10">
        <v>135</v>
      </c>
      <c r="MW14" s="10">
        <v>135</v>
      </c>
      <c r="MX14" s="10">
        <v>135</v>
      </c>
      <c r="MY14" s="10">
        <v>135</v>
      </c>
      <c r="MZ14" s="10">
        <v>149</v>
      </c>
      <c r="NA14" s="10">
        <v>149</v>
      </c>
      <c r="NB14" s="10">
        <v>149</v>
      </c>
      <c r="NC14" s="10">
        <v>149</v>
      </c>
      <c r="ND14" s="10">
        <v>149</v>
      </c>
      <c r="NE14" s="10">
        <v>149</v>
      </c>
      <c r="NF14" s="10">
        <v>149</v>
      </c>
      <c r="NG14" s="10">
        <v>149</v>
      </c>
      <c r="NH14" s="10">
        <v>149</v>
      </c>
      <c r="NI14" s="10">
        <v>153</v>
      </c>
      <c r="NJ14" s="10">
        <v>153</v>
      </c>
      <c r="NK14" s="10">
        <v>153</v>
      </c>
      <c r="NL14" s="10">
        <v>153</v>
      </c>
      <c r="NM14" s="10">
        <v>139</v>
      </c>
      <c r="NN14" s="10">
        <v>139</v>
      </c>
      <c r="NO14" s="10">
        <v>139</v>
      </c>
      <c r="NP14" s="10">
        <v>139</v>
      </c>
      <c r="NQ14" s="10">
        <v>149</v>
      </c>
      <c r="NR14" s="10">
        <v>149</v>
      </c>
      <c r="NS14" s="10">
        <v>149</v>
      </c>
      <c r="NT14" s="10">
        <v>149</v>
      </c>
      <c r="NU14" s="10">
        <v>124</v>
      </c>
      <c r="NV14" s="10">
        <v>98</v>
      </c>
      <c r="NW14" s="10">
        <v>101</v>
      </c>
      <c r="NX14" s="10">
        <v>149</v>
      </c>
      <c r="NY14" s="10">
        <v>149</v>
      </c>
      <c r="NZ14" s="10">
        <v>149</v>
      </c>
      <c r="OA14" s="10">
        <v>149</v>
      </c>
      <c r="OB14" s="10">
        <v>124</v>
      </c>
      <c r="OC14" s="10">
        <v>124</v>
      </c>
      <c r="OD14" s="10">
        <v>149</v>
      </c>
      <c r="OE14" s="10">
        <v>149</v>
      </c>
      <c r="OF14" s="10">
        <v>149</v>
      </c>
      <c r="OG14" s="10">
        <v>149</v>
      </c>
      <c r="OH14" s="10">
        <v>101</v>
      </c>
      <c r="OI14" s="10">
        <v>149</v>
      </c>
      <c r="OJ14" s="10">
        <v>149</v>
      </c>
      <c r="OK14" s="10">
        <v>149</v>
      </c>
      <c r="OL14" s="10">
        <v>149</v>
      </c>
      <c r="OM14" s="10">
        <v>149</v>
      </c>
      <c r="ON14" s="10">
        <v>149</v>
      </c>
      <c r="OO14" s="10">
        <v>149</v>
      </c>
      <c r="OP14" s="10">
        <v>149</v>
      </c>
      <c r="OQ14" s="10">
        <v>182</v>
      </c>
      <c r="OR14" s="10">
        <v>179</v>
      </c>
      <c r="OS14" s="10">
        <v>162</v>
      </c>
      <c r="OT14" s="10">
        <v>179</v>
      </c>
      <c r="OU14" s="10">
        <v>162</v>
      </c>
      <c r="OV14" s="10">
        <v>162</v>
      </c>
      <c r="OW14" s="10">
        <v>139</v>
      </c>
      <c r="OX14" s="10">
        <v>135</v>
      </c>
      <c r="OY14" s="10">
        <v>135</v>
      </c>
      <c r="OZ14" s="10">
        <v>135</v>
      </c>
      <c r="PA14" s="10">
        <v>135</v>
      </c>
      <c r="PB14" s="10">
        <v>153</v>
      </c>
      <c r="PC14" s="10">
        <v>153</v>
      </c>
      <c r="PD14" s="10">
        <v>153</v>
      </c>
      <c r="PE14" s="10">
        <v>153</v>
      </c>
      <c r="PF14" s="10">
        <v>135</v>
      </c>
      <c r="PG14" s="10">
        <v>135</v>
      </c>
      <c r="PH14" s="10">
        <v>135</v>
      </c>
      <c r="PI14" s="10">
        <v>135</v>
      </c>
      <c r="PJ14" s="10">
        <v>139</v>
      </c>
      <c r="PK14" s="10">
        <v>139</v>
      </c>
      <c r="PL14" s="10">
        <v>139</v>
      </c>
      <c r="PM14" s="10">
        <v>139</v>
      </c>
      <c r="PN14" s="10">
        <v>124</v>
      </c>
      <c r="PO14" s="10">
        <v>98</v>
      </c>
      <c r="PP14" s="10">
        <v>101</v>
      </c>
      <c r="PQ14" s="10">
        <v>135</v>
      </c>
      <c r="PR14" s="10">
        <v>135</v>
      </c>
      <c r="PS14" s="10">
        <v>135</v>
      </c>
      <c r="PT14" s="10">
        <v>135</v>
      </c>
      <c r="PU14" s="10">
        <v>124</v>
      </c>
      <c r="PV14" s="10">
        <v>124</v>
      </c>
      <c r="PW14" s="10">
        <v>135</v>
      </c>
      <c r="PX14" s="10">
        <v>135</v>
      </c>
      <c r="PY14" s="10">
        <v>135</v>
      </c>
      <c r="PZ14" s="10">
        <v>135</v>
      </c>
      <c r="QA14" s="10">
        <v>101</v>
      </c>
      <c r="QB14" s="10">
        <v>135</v>
      </c>
      <c r="QC14" s="10">
        <v>135</v>
      </c>
      <c r="QD14" s="10">
        <v>135</v>
      </c>
      <c r="QE14" s="10">
        <v>135</v>
      </c>
      <c r="QF14" s="10">
        <v>135</v>
      </c>
      <c r="QG14" s="10">
        <v>135</v>
      </c>
      <c r="QH14" s="10">
        <v>135</v>
      </c>
      <c r="QI14" s="10">
        <v>135</v>
      </c>
      <c r="QJ14" s="10">
        <v>182</v>
      </c>
      <c r="QK14" s="10">
        <v>179</v>
      </c>
      <c r="QL14" s="10">
        <v>162</v>
      </c>
      <c r="QM14" s="10">
        <v>179</v>
      </c>
      <c r="QN14" s="10">
        <v>162</v>
      </c>
      <c r="QO14" s="10">
        <v>162</v>
      </c>
      <c r="QP14" s="10">
        <v>139</v>
      </c>
      <c r="QQ14" s="10">
        <v>139</v>
      </c>
      <c r="QR14" s="10">
        <v>139</v>
      </c>
      <c r="QS14" s="10">
        <v>139</v>
      </c>
      <c r="QT14" s="10">
        <v>153</v>
      </c>
      <c r="QU14" s="10">
        <v>153</v>
      </c>
      <c r="QV14" s="10">
        <v>153</v>
      </c>
      <c r="QW14" s="10">
        <v>153</v>
      </c>
      <c r="QX14" s="10">
        <v>124</v>
      </c>
      <c r="QY14" s="10">
        <v>98</v>
      </c>
      <c r="QZ14" s="10">
        <v>101</v>
      </c>
      <c r="RA14" s="10">
        <v>153</v>
      </c>
      <c r="RB14" s="10">
        <v>153</v>
      </c>
      <c r="RC14" s="10">
        <v>153</v>
      </c>
      <c r="RD14" s="10">
        <v>153</v>
      </c>
      <c r="RE14" s="10">
        <v>124</v>
      </c>
      <c r="RF14" s="10">
        <v>124</v>
      </c>
      <c r="RG14" s="10">
        <v>153</v>
      </c>
      <c r="RH14" s="10">
        <v>153</v>
      </c>
      <c r="RI14" s="10">
        <v>153</v>
      </c>
      <c r="RJ14" s="10">
        <v>153</v>
      </c>
      <c r="RK14" s="10">
        <v>101</v>
      </c>
      <c r="RL14" s="10">
        <v>153</v>
      </c>
      <c r="RM14" s="10">
        <v>153</v>
      </c>
      <c r="RN14" s="10">
        <v>153</v>
      </c>
      <c r="RO14" s="10">
        <v>153</v>
      </c>
      <c r="RP14" s="10">
        <v>153</v>
      </c>
      <c r="RQ14" s="10">
        <v>153</v>
      </c>
      <c r="RR14" s="10">
        <v>153</v>
      </c>
      <c r="RS14" s="10">
        <v>153</v>
      </c>
      <c r="RT14" s="10">
        <v>182</v>
      </c>
      <c r="RU14" s="10">
        <v>179</v>
      </c>
      <c r="RV14" s="10">
        <v>162</v>
      </c>
      <c r="RW14" s="10">
        <v>179</v>
      </c>
      <c r="RX14" s="10">
        <v>162</v>
      </c>
      <c r="RY14" s="10">
        <v>162</v>
      </c>
      <c r="RZ14" s="10">
        <v>124</v>
      </c>
      <c r="SA14" s="10">
        <v>98</v>
      </c>
      <c r="SB14" s="10">
        <v>101</v>
      </c>
      <c r="SC14" s="10">
        <v>139</v>
      </c>
      <c r="SD14" s="10">
        <v>139</v>
      </c>
      <c r="SE14" s="10">
        <v>139</v>
      </c>
      <c r="SF14" s="10">
        <v>139</v>
      </c>
      <c r="SG14" s="10">
        <v>124</v>
      </c>
      <c r="SH14" s="10">
        <v>124</v>
      </c>
      <c r="SI14" s="10">
        <v>139</v>
      </c>
      <c r="SJ14" s="10">
        <v>139</v>
      </c>
      <c r="SK14" s="10">
        <v>139</v>
      </c>
      <c r="SL14" s="10">
        <v>139</v>
      </c>
      <c r="SM14" s="10">
        <v>101</v>
      </c>
      <c r="SN14" s="10">
        <v>139</v>
      </c>
      <c r="SO14" s="10">
        <v>139</v>
      </c>
      <c r="SP14" s="10">
        <v>139</v>
      </c>
      <c r="SQ14" s="10">
        <v>139</v>
      </c>
      <c r="SR14" s="10">
        <v>139</v>
      </c>
      <c r="SS14" s="10">
        <v>139</v>
      </c>
      <c r="ST14" s="10">
        <v>139</v>
      </c>
      <c r="SU14" s="10">
        <v>139</v>
      </c>
      <c r="SV14" s="10">
        <v>182</v>
      </c>
      <c r="SW14" s="10">
        <v>179</v>
      </c>
      <c r="SX14" s="10">
        <v>162</v>
      </c>
      <c r="SY14" s="10">
        <v>179</v>
      </c>
      <c r="SZ14" s="10">
        <v>162</v>
      </c>
      <c r="TA14" s="10">
        <v>162</v>
      </c>
      <c r="TB14" s="10">
        <v>98</v>
      </c>
      <c r="TC14" s="10">
        <v>101</v>
      </c>
      <c r="TD14" s="10">
        <v>124</v>
      </c>
      <c r="TE14" s="10">
        <v>124</v>
      </c>
      <c r="TF14" s="10">
        <v>124</v>
      </c>
      <c r="TG14" s="10">
        <v>124</v>
      </c>
      <c r="TH14" s="10">
        <v>98</v>
      </c>
      <c r="TI14" s="10">
        <v>98</v>
      </c>
      <c r="TJ14" s="10">
        <v>98</v>
      </c>
      <c r="TK14" s="10">
        <v>98</v>
      </c>
      <c r="TL14" s="10">
        <v>98</v>
      </c>
      <c r="TM14" s="10">
        <v>101</v>
      </c>
      <c r="TN14" s="10">
        <v>101</v>
      </c>
      <c r="TO14" s="10">
        <v>101</v>
      </c>
      <c r="TP14" s="10">
        <v>101</v>
      </c>
      <c r="TQ14" s="10">
        <v>182</v>
      </c>
      <c r="TR14" s="10">
        <v>179</v>
      </c>
      <c r="TS14" s="10">
        <v>162</v>
      </c>
      <c r="TT14" s="10">
        <v>179</v>
      </c>
      <c r="TU14" s="10">
        <v>162</v>
      </c>
      <c r="TV14" s="10">
        <v>162</v>
      </c>
      <c r="TW14" s="10">
        <v>101</v>
      </c>
      <c r="TX14" s="10">
        <v>124</v>
      </c>
      <c r="TY14" s="10">
        <v>124</v>
      </c>
      <c r="TZ14" s="10">
        <v>124</v>
      </c>
      <c r="UA14" s="10">
        <v>124</v>
      </c>
      <c r="UB14" s="10">
        <v>124</v>
      </c>
      <c r="UC14" s="10">
        <v>124</v>
      </c>
      <c r="UD14" s="10">
        <v>124</v>
      </c>
      <c r="UE14" s="10">
        <v>124</v>
      </c>
      <c r="UF14" s="10">
        <v>182</v>
      </c>
      <c r="UG14" s="10">
        <v>179</v>
      </c>
      <c r="UH14" s="10">
        <v>162</v>
      </c>
      <c r="UI14" s="10">
        <v>179</v>
      </c>
      <c r="UJ14" s="10">
        <v>162</v>
      </c>
      <c r="UK14" s="10">
        <v>162</v>
      </c>
      <c r="UL14" s="10">
        <v>101</v>
      </c>
      <c r="UM14" s="10">
        <v>101</v>
      </c>
      <c r="UN14" s="10">
        <v>101</v>
      </c>
      <c r="UO14" s="10">
        <v>101</v>
      </c>
      <c r="UP14" s="10">
        <v>182</v>
      </c>
      <c r="UQ14" s="10">
        <v>179</v>
      </c>
      <c r="UR14" s="10">
        <v>162</v>
      </c>
      <c r="US14" s="10">
        <v>179</v>
      </c>
      <c r="UT14" s="10">
        <v>162</v>
      </c>
      <c r="UU14" s="10">
        <v>162</v>
      </c>
      <c r="UV14" s="10">
        <v>182</v>
      </c>
      <c r="UW14" s="10">
        <v>179</v>
      </c>
      <c r="UX14" s="10">
        <v>162</v>
      </c>
      <c r="UY14" s="10">
        <v>179</v>
      </c>
      <c r="UZ14" s="10">
        <v>162</v>
      </c>
      <c r="VA14" s="10">
        <v>162</v>
      </c>
      <c r="VB14" s="10">
        <v>182</v>
      </c>
      <c r="VC14" s="10">
        <v>182</v>
      </c>
      <c r="VD14" s="10">
        <v>179</v>
      </c>
      <c r="VE14" s="10">
        <v>179</v>
      </c>
      <c r="VF14" s="34">
        <v>357</v>
      </c>
      <c r="VG14" s="34">
        <v>442</v>
      </c>
      <c r="VH14" s="34">
        <v>357</v>
      </c>
      <c r="VI14" s="34">
        <v>357</v>
      </c>
      <c r="VJ14" s="34">
        <v>357</v>
      </c>
      <c r="VK14" s="34">
        <v>459</v>
      </c>
      <c r="VL14" s="34">
        <v>357</v>
      </c>
      <c r="VM14" s="34">
        <v>365</v>
      </c>
      <c r="VN14" s="34">
        <v>357</v>
      </c>
      <c r="VO14" s="34">
        <v>357</v>
      </c>
      <c r="VP14" s="34">
        <v>357</v>
      </c>
      <c r="VQ14" s="34">
        <v>442</v>
      </c>
      <c r="VR14" s="34">
        <v>343</v>
      </c>
      <c r="VS14" s="34">
        <v>343</v>
      </c>
      <c r="VT14" s="34">
        <v>357</v>
      </c>
      <c r="VU14" s="34">
        <v>459</v>
      </c>
      <c r="VV14" s="34">
        <v>343</v>
      </c>
      <c r="VW14" s="34">
        <v>365</v>
      </c>
      <c r="VX14" s="34">
        <v>343</v>
      </c>
      <c r="VY14" s="34">
        <v>343</v>
      </c>
      <c r="VZ14" s="34">
        <v>343</v>
      </c>
      <c r="WA14" s="34">
        <v>442</v>
      </c>
      <c r="WB14" s="34">
        <v>442</v>
      </c>
      <c r="WC14" s="34">
        <v>442</v>
      </c>
      <c r="WD14" s="34">
        <v>459</v>
      </c>
      <c r="WE14" s="34">
        <v>442</v>
      </c>
      <c r="WF14" s="34">
        <v>442</v>
      </c>
      <c r="WG14" s="34">
        <v>442</v>
      </c>
      <c r="WH14" s="34">
        <v>442</v>
      </c>
      <c r="WI14" s="34">
        <v>442</v>
      </c>
      <c r="WJ14" s="34">
        <v>225</v>
      </c>
      <c r="WK14" s="34">
        <v>357</v>
      </c>
      <c r="WL14" s="34">
        <v>459</v>
      </c>
      <c r="WM14" s="34">
        <v>225</v>
      </c>
      <c r="WN14" s="34">
        <v>365</v>
      </c>
      <c r="WO14" s="34">
        <v>312</v>
      </c>
      <c r="WP14" s="34">
        <v>300</v>
      </c>
      <c r="WQ14" s="34">
        <v>243</v>
      </c>
      <c r="WR14" s="34">
        <v>357</v>
      </c>
      <c r="WS14" s="34">
        <v>459</v>
      </c>
      <c r="WT14" s="34">
        <v>194</v>
      </c>
      <c r="WU14" s="34">
        <v>365</v>
      </c>
      <c r="WV14" s="34">
        <v>312</v>
      </c>
      <c r="WW14" s="34">
        <v>300</v>
      </c>
      <c r="WX14" s="34">
        <v>243</v>
      </c>
      <c r="WY14" s="34">
        <v>459</v>
      </c>
      <c r="WZ14" s="34">
        <v>357</v>
      </c>
      <c r="XA14" s="34">
        <v>365</v>
      </c>
      <c r="XB14" s="34">
        <v>357</v>
      </c>
      <c r="XC14" s="34">
        <v>357</v>
      </c>
      <c r="XD14" s="34">
        <v>357</v>
      </c>
      <c r="XE14" s="34">
        <v>459</v>
      </c>
      <c r="XF14" s="34">
        <v>459</v>
      </c>
      <c r="XG14" s="34">
        <v>459</v>
      </c>
      <c r="XH14" s="34">
        <v>459</v>
      </c>
      <c r="XI14" s="34">
        <v>459</v>
      </c>
      <c r="XJ14" s="34">
        <v>365</v>
      </c>
      <c r="XK14" s="34">
        <v>312</v>
      </c>
      <c r="XL14" s="34">
        <v>300</v>
      </c>
      <c r="XM14" s="34">
        <v>243</v>
      </c>
      <c r="XN14" s="34">
        <v>365</v>
      </c>
      <c r="XO14" s="34">
        <v>365</v>
      </c>
      <c r="XP14" s="34">
        <v>365</v>
      </c>
      <c r="XQ14" s="34">
        <v>312</v>
      </c>
      <c r="XR14" s="34">
        <v>312</v>
      </c>
      <c r="XS14" s="34">
        <v>300</v>
      </c>
      <c r="XT14" s="34">
        <v>357</v>
      </c>
      <c r="XU14" s="34">
        <v>343</v>
      </c>
      <c r="XV14" s="34">
        <v>343</v>
      </c>
      <c r="XW14" s="34">
        <v>357</v>
      </c>
      <c r="XX14" s="34">
        <v>357</v>
      </c>
      <c r="XY14" s="34">
        <v>343</v>
      </c>
      <c r="XZ14" s="34">
        <v>357</v>
      </c>
      <c r="YA14" s="34">
        <v>343</v>
      </c>
      <c r="YB14" s="34">
        <v>343</v>
      </c>
      <c r="YC14" s="34">
        <v>343</v>
      </c>
      <c r="YD14" s="34">
        <v>357</v>
      </c>
      <c r="YE14" s="34">
        <v>357</v>
      </c>
      <c r="YF14" s="34">
        <v>357</v>
      </c>
      <c r="YG14" s="34">
        <v>442</v>
      </c>
      <c r="YH14" s="34">
        <v>357</v>
      </c>
      <c r="YI14" s="34">
        <v>365</v>
      </c>
      <c r="YJ14" s="34">
        <v>357</v>
      </c>
      <c r="YK14" s="34">
        <v>357</v>
      </c>
      <c r="YL14" s="34">
        <v>357</v>
      </c>
      <c r="YM14" s="34">
        <v>225</v>
      </c>
      <c r="YN14" s="34">
        <v>357</v>
      </c>
      <c r="YO14" s="34">
        <v>357</v>
      </c>
      <c r="YP14" s="34">
        <v>225</v>
      </c>
      <c r="YQ14" s="34">
        <v>357</v>
      </c>
      <c r="YR14" s="34">
        <v>312</v>
      </c>
      <c r="YS14" s="34">
        <v>300</v>
      </c>
      <c r="YT14" s="34">
        <v>243</v>
      </c>
      <c r="YU14" s="34">
        <v>357</v>
      </c>
      <c r="YV14" s="34">
        <v>357</v>
      </c>
      <c r="YW14" s="34">
        <v>194</v>
      </c>
      <c r="YX14" s="34">
        <v>357</v>
      </c>
      <c r="YY14" s="34">
        <v>312</v>
      </c>
      <c r="YZ14" s="34">
        <v>300</v>
      </c>
      <c r="ZA14" s="34">
        <v>243</v>
      </c>
      <c r="ZB14" s="34">
        <v>357</v>
      </c>
      <c r="ZC14" s="34">
        <v>357</v>
      </c>
      <c r="ZD14" s="34">
        <v>357</v>
      </c>
      <c r="ZE14" s="34">
        <v>357</v>
      </c>
      <c r="ZF14" s="34">
        <v>357</v>
      </c>
      <c r="ZG14" s="34">
        <v>357</v>
      </c>
      <c r="ZH14" s="34">
        <v>357</v>
      </c>
      <c r="ZI14" s="34">
        <v>365</v>
      </c>
      <c r="ZJ14" s="34">
        <v>357</v>
      </c>
      <c r="ZK14" s="34">
        <v>357</v>
      </c>
      <c r="ZL14" s="34">
        <v>357</v>
      </c>
      <c r="ZM14" s="34">
        <v>357</v>
      </c>
      <c r="ZN14" s="34">
        <v>312</v>
      </c>
      <c r="ZO14" s="34">
        <v>300</v>
      </c>
      <c r="ZP14" s="34">
        <v>243</v>
      </c>
      <c r="ZQ14" s="34">
        <v>357</v>
      </c>
      <c r="ZR14" s="34">
        <v>357</v>
      </c>
      <c r="ZS14" s="34">
        <v>357</v>
      </c>
      <c r="ZT14" s="34">
        <v>312</v>
      </c>
      <c r="ZU14" s="34">
        <v>312</v>
      </c>
      <c r="ZV14" s="34">
        <v>300</v>
      </c>
      <c r="ZW14" s="34">
        <v>343</v>
      </c>
      <c r="ZX14" s="34">
        <v>343</v>
      </c>
      <c r="ZY14" s="34">
        <v>357</v>
      </c>
      <c r="ZZ14" s="34">
        <v>442</v>
      </c>
      <c r="AAA14" s="34">
        <v>343</v>
      </c>
      <c r="AAB14" s="34">
        <v>365</v>
      </c>
      <c r="AAC14" s="34">
        <v>343</v>
      </c>
      <c r="AAD14" s="34">
        <v>343</v>
      </c>
      <c r="AAE14" s="34">
        <v>343</v>
      </c>
      <c r="AAF14" s="34">
        <v>225</v>
      </c>
      <c r="AAG14" s="34">
        <v>343</v>
      </c>
      <c r="AAH14" s="34">
        <v>343</v>
      </c>
      <c r="AAI14" s="34">
        <v>225</v>
      </c>
      <c r="AAJ14" s="34">
        <v>343</v>
      </c>
      <c r="AAK14" s="34">
        <v>312</v>
      </c>
      <c r="AAL14" s="34">
        <v>300</v>
      </c>
      <c r="AAM14" s="34">
        <v>243</v>
      </c>
      <c r="AAN14" s="34">
        <v>343</v>
      </c>
      <c r="AAO14" s="34">
        <v>343</v>
      </c>
      <c r="AAP14" s="34">
        <v>194</v>
      </c>
      <c r="AAQ14" s="34">
        <v>343</v>
      </c>
      <c r="AAR14" s="34">
        <v>312</v>
      </c>
      <c r="AAS14" s="34">
        <v>300</v>
      </c>
      <c r="AAT14" s="34">
        <v>243</v>
      </c>
      <c r="AAU14" s="34">
        <v>357</v>
      </c>
      <c r="AAV14" s="34">
        <v>343</v>
      </c>
      <c r="AAW14" s="34">
        <v>357</v>
      </c>
      <c r="AAX14" s="34">
        <v>343</v>
      </c>
      <c r="AAY14" s="34">
        <v>343</v>
      </c>
      <c r="AAZ14" s="34">
        <v>343</v>
      </c>
      <c r="ABA14" s="34">
        <v>343</v>
      </c>
      <c r="ABB14" s="34">
        <v>365</v>
      </c>
      <c r="ABC14" s="34">
        <v>343</v>
      </c>
      <c r="ABD14" s="34">
        <v>343</v>
      </c>
      <c r="ABE14" s="34">
        <v>343</v>
      </c>
      <c r="ABF14" s="34">
        <v>343</v>
      </c>
      <c r="ABG14" s="34">
        <v>312</v>
      </c>
      <c r="ABH14" s="34">
        <v>300</v>
      </c>
      <c r="ABI14" s="34">
        <v>243</v>
      </c>
      <c r="ABJ14" s="34">
        <v>343</v>
      </c>
      <c r="ABK14" s="34">
        <v>343</v>
      </c>
      <c r="ABL14" s="34">
        <v>343</v>
      </c>
      <c r="ABM14" s="34">
        <v>312</v>
      </c>
      <c r="ABN14" s="34">
        <v>312</v>
      </c>
      <c r="ABO14" s="34">
        <v>300</v>
      </c>
      <c r="ABP14" s="34">
        <v>225</v>
      </c>
      <c r="ABQ14" s="34">
        <v>357</v>
      </c>
      <c r="ABR14" s="34">
        <v>442</v>
      </c>
      <c r="ABS14" s="34">
        <v>225</v>
      </c>
      <c r="ABT14" s="34">
        <v>365</v>
      </c>
      <c r="ABU14" s="34">
        <v>312</v>
      </c>
      <c r="ABV14" s="34">
        <v>300</v>
      </c>
      <c r="ABW14" s="34">
        <v>243</v>
      </c>
      <c r="ABX14" s="34">
        <v>357</v>
      </c>
      <c r="ABY14" s="34">
        <v>442</v>
      </c>
      <c r="ABZ14" s="34">
        <v>194</v>
      </c>
      <c r="ACA14" s="34">
        <v>365</v>
      </c>
      <c r="ACB14" s="34">
        <v>312</v>
      </c>
      <c r="ACC14" s="34">
        <v>300</v>
      </c>
      <c r="ACD14" s="34">
        <v>243</v>
      </c>
      <c r="ACE14" s="34">
        <v>442</v>
      </c>
      <c r="ACF14" s="34">
        <v>357</v>
      </c>
      <c r="ACG14" s="34">
        <v>365</v>
      </c>
      <c r="ACH14" s="34">
        <v>357</v>
      </c>
      <c r="ACI14" s="34">
        <v>357</v>
      </c>
      <c r="ACJ14" s="34">
        <v>357</v>
      </c>
      <c r="ACK14" s="34">
        <v>442</v>
      </c>
      <c r="ACL14" s="34">
        <v>442</v>
      </c>
      <c r="ACM14" s="34">
        <v>442</v>
      </c>
      <c r="ACN14" s="34">
        <v>442</v>
      </c>
      <c r="ACO14" s="34">
        <v>442</v>
      </c>
      <c r="ACP14" s="34">
        <v>365</v>
      </c>
      <c r="ACQ14" s="34">
        <v>312</v>
      </c>
      <c r="ACR14" s="34">
        <v>300</v>
      </c>
      <c r="ACS14" s="34">
        <v>243</v>
      </c>
      <c r="ACT14" s="34">
        <v>365</v>
      </c>
      <c r="ACU14" s="34">
        <v>365</v>
      </c>
      <c r="ACV14" s="34">
        <v>365</v>
      </c>
      <c r="ACW14" s="34">
        <v>312</v>
      </c>
      <c r="ACX14" s="34">
        <v>312</v>
      </c>
      <c r="ACY14" s="34">
        <v>300</v>
      </c>
      <c r="ACZ14" s="34">
        <v>225</v>
      </c>
      <c r="ADA14" s="34">
        <v>225</v>
      </c>
      <c r="ADB14" s="34">
        <v>194</v>
      </c>
      <c r="ADC14" s="34">
        <v>225</v>
      </c>
      <c r="ADD14" s="34">
        <v>225</v>
      </c>
      <c r="ADE14" s="34">
        <v>225</v>
      </c>
      <c r="ADF14" s="34">
        <v>225</v>
      </c>
      <c r="ADG14" s="34">
        <v>357</v>
      </c>
      <c r="ADH14" s="34">
        <v>225</v>
      </c>
      <c r="ADI14" s="34">
        <v>357</v>
      </c>
      <c r="ADJ14" s="34">
        <v>312</v>
      </c>
      <c r="ADK14" s="34">
        <v>300</v>
      </c>
      <c r="ADL14" s="34">
        <v>243</v>
      </c>
      <c r="ADM14" s="34">
        <v>225</v>
      </c>
      <c r="ADN14" s="34">
        <v>365</v>
      </c>
      <c r="ADO14" s="34">
        <v>312</v>
      </c>
      <c r="ADP14" s="34">
        <v>300</v>
      </c>
      <c r="ADQ14" s="34">
        <v>243</v>
      </c>
      <c r="ADR14" s="34">
        <v>225</v>
      </c>
      <c r="ADS14" s="34">
        <v>225</v>
      </c>
      <c r="ADT14" s="34">
        <v>225</v>
      </c>
      <c r="ADU14" s="34">
        <v>225</v>
      </c>
      <c r="ADV14" s="34">
        <v>312</v>
      </c>
      <c r="ADW14" s="34">
        <v>300</v>
      </c>
      <c r="ADX14" s="34">
        <v>243</v>
      </c>
      <c r="ADY14" s="34">
        <v>300</v>
      </c>
      <c r="ADZ14" s="34">
        <v>243</v>
      </c>
      <c r="AEA14" s="34">
        <v>243</v>
      </c>
      <c r="AEB14" s="34">
        <v>357</v>
      </c>
      <c r="AEC14" s="34">
        <v>194</v>
      </c>
      <c r="AED14" s="34">
        <v>357</v>
      </c>
      <c r="AEE14" s="34">
        <v>312</v>
      </c>
      <c r="AEF14" s="34">
        <v>300</v>
      </c>
      <c r="AEG14" s="34">
        <v>243</v>
      </c>
      <c r="AEH14" s="34">
        <v>194</v>
      </c>
      <c r="AEI14" s="34">
        <v>365</v>
      </c>
      <c r="AEJ14" s="34">
        <v>312</v>
      </c>
      <c r="AEK14" s="34">
        <v>300</v>
      </c>
      <c r="AEL14" s="34">
        <v>243</v>
      </c>
      <c r="AEM14" s="34">
        <v>194</v>
      </c>
      <c r="AEN14" s="34">
        <v>194</v>
      </c>
      <c r="AEO14" s="34">
        <v>194</v>
      </c>
      <c r="AEP14" s="34">
        <v>194</v>
      </c>
      <c r="AEQ14" s="34">
        <v>312</v>
      </c>
      <c r="AER14" s="34">
        <v>300</v>
      </c>
      <c r="AES14" s="34">
        <v>243</v>
      </c>
      <c r="AET14" s="34">
        <v>300</v>
      </c>
      <c r="AEU14" s="34">
        <v>243</v>
      </c>
      <c r="AEV14" s="34">
        <v>243</v>
      </c>
      <c r="AEW14" s="34">
        <v>357</v>
      </c>
      <c r="AEX14" s="34">
        <v>365</v>
      </c>
      <c r="AEY14" s="34">
        <v>357</v>
      </c>
      <c r="AEZ14" s="34">
        <v>357</v>
      </c>
      <c r="AFA14" s="34">
        <v>357</v>
      </c>
      <c r="AFB14" s="34">
        <v>357</v>
      </c>
      <c r="AFC14" s="34">
        <v>312</v>
      </c>
      <c r="AFD14" s="34">
        <v>300</v>
      </c>
      <c r="AFE14" s="34">
        <v>243</v>
      </c>
      <c r="AFF14" s="34">
        <v>357</v>
      </c>
      <c r="AFG14" s="34">
        <v>357</v>
      </c>
      <c r="AFH14" s="34">
        <v>357</v>
      </c>
      <c r="AFI14" s="34">
        <v>312</v>
      </c>
      <c r="AFJ14" s="34">
        <v>312</v>
      </c>
      <c r="AFK14" s="34">
        <v>300</v>
      </c>
      <c r="AFL14" s="34">
        <v>365</v>
      </c>
      <c r="AFM14" s="34">
        <v>312</v>
      </c>
      <c r="AFN14" s="34">
        <v>300</v>
      </c>
      <c r="AFO14" s="34">
        <v>243</v>
      </c>
      <c r="AFP14" s="34">
        <v>365</v>
      </c>
      <c r="AFQ14" s="34">
        <v>365</v>
      </c>
      <c r="AFR14" s="34">
        <v>365</v>
      </c>
      <c r="AFS14" s="34">
        <v>312</v>
      </c>
      <c r="AFT14" s="34">
        <v>312</v>
      </c>
      <c r="AFU14" s="34">
        <v>300</v>
      </c>
      <c r="AFV14" s="34">
        <v>312</v>
      </c>
      <c r="AFW14" s="34">
        <v>300</v>
      </c>
      <c r="AFX14" s="34">
        <v>243</v>
      </c>
      <c r="AFY14" s="34">
        <v>300</v>
      </c>
      <c r="AFZ14" s="34">
        <v>243</v>
      </c>
      <c r="AGA14" s="34">
        <v>243</v>
      </c>
      <c r="AGB14" s="34">
        <v>312</v>
      </c>
      <c r="AGC14" s="34">
        <v>312</v>
      </c>
      <c r="AGD14" s="34">
        <v>300</v>
      </c>
      <c r="AGE14" s="34">
        <v>300</v>
      </c>
    </row>
    <row r="15" spans="1:863" x14ac:dyDescent="0.25">
      <c r="A15" s="35" t="s">
        <v>7</v>
      </c>
      <c r="B15" s="35" t="s">
        <v>89</v>
      </c>
      <c r="C15" s="35">
        <v>84</v>
      </c>
      <c r="D15" s="35">
        <v>130</v>
      </c>
      <c r="E15" s="41">
        <v>278</v>
      </c>
      <c r="F15" s="33">
        <v>86</v>
      </c>
      <c r="G15" s="33">
        <v>86</v>
      </c>
      <c r="H15" s="33">
        <v>86</v>
      </c>
      <c r="I15" s="33">
        <v>86</v>
      </c>
      <c r="J15" s="33">
        <v>86</v>
      </c>
      <c r="K15" s="33">
        <v>116</v>
      </c>
      <c r="L15" s="33">
        <v>86</v>
      </c>
      <c r="M15" s="33">
        <v>86</v>
      </c>
      <c r="N15" s="33">
        <v>88</v>
      </c>
      <c r="O15" s="33">
        <v>92</v>
      </c>
      <c r="P15" s="33">
        <v>115</v>
      </c>
      <c r="Q15" s="33">
        <v>78</v>
      </c>
      <c r="R15" s="33">
        <v>82</v>
      </c>
      <c r="S15" s="33">
        <v>79</v>
      </c>
      <c r="T15" s="33">
        <v>84</v>
      </c>
      <c r="U15" s="33">
        <v>116</v>
      </c>
      <c r="V15" s="33">
        <v>81</v>
      </c>
      <c r="W15" s="33">
        <v>78</v>
      </c>
      <c r="X15" s="33">
        <v>88</v>
      </c>
      <c r="Y15" s="33">
        <v>92</v>
      </c>
      <c r="Z15" s="33">
        <v>115</v>
      </c>
      <c r="AA15" s="33">
        <v>82</v>
      </c>
      <c r="AB15" s="33">
        <v>79</v>
      </c>
      <c r="AC15" s="33">
        <v>84</v>
      </c>
      <c r="AD15" s="33">
        <v>116</v>
      </c>
      <c r="AE15" s="33">
        <v>81</v>
      </c>
      <c r="AF15" s="33">
        <v>78</v>
      </c>
      <c r="AG15" s="33">
        <v>88</v>
      </c>
      <c r="AH15" s="33">
        <v>92</v>
      </c>
      <c r="AI15" s="33">
        <v>115</v>
      </c>
      <c r="AJ15" s="33">
        <v>82</v>
      </c>
      <c r="AK15" s="33">
        <v>84</v>
      </c>
      <c r="AL15" s="33">
        <v>116</v>
      </c>
      <c r="AM15" s="33">
        <v>82</v>
      </c>
      <c r="AN15" s="33">
        <v>82</v>
      </c>
      <c r="AO15" s="33">
        <v>88</v>
      </c>
      <c r="AP15" s="33">
        <v>92</v>
      </c>
      <c r="AQ15" s="33">
        <v>115</v>
      </c>
      <c r="AR15" s="33">
        <v>84</v>
      </c>
      <c r="AS15" s="33">
        <v>116</v>
      </c>
      <c r="AT15" s="33">
        <v>81</v>
      </c>
      <c r="AU15" s="33">
        <v>79</v>
      </c>
      <c r="AV15" s="33">
        <v>88</v>
      </c>
      <c r="AW15" s="33">
        <v>92</v>
      </c>
      <c r="AX15" s="33">
        <v>115</v>
      </c>
      <c r="AY15" s="33">
        <v>116</v>
      </c>
      <c r="AZ15" s="33">
        <v>84</v>
      </c>
      <c r="BA15" s="33">
        <v>84</v>
      </c>
      <c r="BB15" s="33">
        <v>88</v>
      </c>
      <c r="BC15" s="33">
        <v>92</v>
      </c>
      <c r="BD15" s="33">
        <v>115</v>
      </c>
      <c r="BE15" s="33">
        <v>116</v>
      </c>
      <c r="BF15" s="33">
        <v>116</v>
      </c>
      <c r="BG15" s="33">
        <v>116</v>
      </c>
      <c r="BH15" s="33">
        <v>116</v>
      </c>
      <c r="BI15" s="33">
        <v>116</v>
      </c>
      <c r="BJ15" s="33">
        <v>81</v>
      </c>
      <c r="BK15" s="33">
        <v>88</v>
      </c>
      <c r="BL15" s="33">
        <v>92</v>
      </c>
      <c r="BM15" s="33">
        <v>115</v>
      </c>
      <c r="BN15" s="33">
        <v>88</v>
      </c>
      <c r="BO15" s="33">
        <v>92</v>
      </c>
      <c r="BP15" s="33">
        <v>115</v>
      </c>
      <c r="BQ15" s="33">
        <v>92</v>
      </c>
      <c r="BR15" s="33">
        <v>115</v>
      </c>
      <c r="BS15" s="33">
        <v>115</v>
      </c>
      <c r="BT15" s="33">
        <v>78</v>
      </c>
      <c r="BU15" s="33">
        <v>82</v>
      </c>
      <c r="BV15" s="33">
        <v>79</v>
      </c>
      <c r="BW15" s="33">
        <v>84</v>
      </c>
      <c r="BX15" s="33">
        <v>86</v>
      </c>
      <c r="BY15" s="33">
        <v>81</v>
      </c>
      <c r="BZ15" s="33">
        <v>78</v>
      </c>
      <c r="CA15" s="33">
        <v>86</v>
      </c>
      <c r="CB15" s="33">
        <v>86</v>
      </c>
      <c r="CC15" s="33">
        <v>86</v>
      </c>
      <c r="CD15" s="33">
        <v>82</v>
      </c>
      <c r="CE15" s="33">
        <v>79</v>
      </c>
      <c r="CF15" s="33">
        <v>84</v>
      </c>
      <c r="CG15" s="33">
        <v>86</v>
      </c>
      <c r="CH15" s="33">
        <v>81</v>
      </c>
      <c r="CI15" s="33">
        <v>78</v>
      </c>
      <c r="CJ15" s="33">
        <v>86</v>
      </c>
      <c r="CK15" s="33">
        <v>86</v>
      </c>
      <c r="CL15" s="33">
        <v>86</v>
      </c>
      <c r="CM15" s="33">
        <v>82</v>
      </c>
      <c r="CN15" s="33">
        <v>84</v>
      </c>
      <c r="CO15" s="33">
        <v>86</v>
      </c>
      <c r="CP15" s="33">
        <v>82</v>
      </c>
      <c r="CQ15" s="33">
        <v>82</v>
      </c>
      <c r="CR15" s="33">
        <v>86</v>
      </c>
      <c r="CS15" s="33">
        <v>86</v>
      </c>
      <c r="CT15" s="33">
        <v>86</v>
      </c>
      <c r="CU15" s="33">
        <v>84</v>
      </c>
      <c r="CV15" s="33">
        <v>86</v>
      </c>
      <c r="CW15" s="33">
        <v>81</v>
      </c>
      <c r="CX15" s="33">
        <v>79</v>
      </c>
      <c r="CY15" s="33">
        <v>86</v>
      </c>
      <c r="CZ15" s="33">
        <v>86</v>
      </c>
      <c r="DA15" s="33">
        <v>86</v>
      </c>
      <c r="DB15" s="33">
        <v>86</v>
      </c>
      <c r="DC15" s="33">
        <v>84</v>
      </c>
      <c r="DD15" s="33">
        <v>84</v>
      </c>
      <c r="DE15" s="33">
        <v>86</v>
      </c>
      <c r="DF15" s="33">
        <v>86</v>
      </c>
      <c r="DG15" s="33">
        <v>86</v>
      </c>
      <c r="DH15" s="33">
        <v>86</v>
      </c>
      <c r="DI15" s="33">
        <v>86</v>
      </c>
      <c r="DJ15" s="33">
        <v>88</v>
      </c>
      <c r="DK15" s="33">
        <v>92</v>
      </c>
      <c r="DL15" s="33">
        <v>115</v>
      </c>
      <c r="DM15" s="33">
        <v>81</v>
      </c>
      <c r="DN15" s="33">
        <v>86</v>
      </c>
      <c r="DO15" s="33">
        <v>86</v>
      </c>
      <c r="DP15" s="33">
        <v>86</v>
      </c>
      <c r="DQ15" s="33">
        <v>86</v>
      </c>
      <c r="DR15" s="33">
        <v>86</v>
      </c>
      <c r="DS15" s="33">
        <v>86</v>
      </c>
      <c r="DT15" s="33">
        <v>88</v>
      </c>
      <c r="DU15" s="33">
        <v>88</v>
      </c>
      <c r="DV15" s="33">
        <v>92</v>
      </c>
      <c r="DW15" s="33">
        <v>78</v>
      </c>
      <c r="DX15" s="33">
        <v>78</v>
      </c>
      <c r="DY15" s="33">
        <v>78</v>
      </c>
      <c r="DZ15" s="33">
        <v>78</v>
      </c>
      <c r="EA15" s="33">
        <v>78</v>
      </c>
      <c r="EB15" s="33">
        <v>78</v>
      </c>
      <c r="EC15" s="33">
        <v>78</v>
      </c>
      <c r="ED15" s="33">
        <v>78</v>
      </c>
      <c r="EE15" s="33">
        <v>78</v>
      </c>
      <c r="EF15" s="33">
        <v>79</v>
      </c>
      <c r="EG15" s="33">
        <v>82</v>
      </c>
      <c r="EH15" s="33">
        <v>82</v>
      </c>
      <c r="EI15" s="33">
        <v>81</v>
      </c>
      <c r="EJ15" s="33">
        <v>78</v>
      </c>
      <c r="EK15" s="33">
        <v>82</v>
      </c>
      <c r="EL15" s="33">
        <v>82</v>
      </c>
      <c r="EM15" s="33">
        <v>82</v>
      </c>
      <c r="EN15" s="33">
        <v>79</v>
      </c>
      <c r="EO15" s="33">
        <v>79</v>
      </c>
      <c r="EP15" s="33">
        <v>79</v>
      </c>
      <c r="EQ15" s="33">
        <v>78</v>
      </c>
      <c r="ER15" s="33">
        <v>79</v>
      </c>
      <c r="ES15" s="33">
        <v>79</v>
      </c>
      <c r="ET15" s="33">
        <v>79</v>
      </c>
      <c r="EU15" s="33">
        <v>84</v>
      </c>
      <c r="EV15" s="33">
        <v>81</v>
      </c>
      <c r="EW15" s="33">
        <v>78</v>
      </c>
      <c r="EX15" s="33">
        <v>84</v>
      </c>
      <c r="EY15" s="33">
        <v>84</v>
      </c>
      <c r="EZ15" s="33">
        <v>84</v>
      </c>
      <c r="FA15" s="33">
        <v>81</v>
      </c>
      <c r="FB15" s="33">
        <v>78</v>
      </c>
      <c r="FC15" s="33">
        <v>88</v>
      </c>
      <c r="FD15" s="33">
        <v>92</v>
      </c>
      <c r="FE15" s="33">
        <v>115</v>
      </c>
      <c r="FF15" s="33">
        <v>78</v>
      </c>
      <c r="FG15" s="33">
        <v>81</v>
      </c>
      <c r="FH15" s="33">
        <v>81</v>
      </c>
      <c r="FI15" s="33">
        <v>81</v>
      </c>
      <c r="FJ15" s="33">
        <v>78</v>
      </c>
      <c r="FK15" s="33">
        <v>78</v>
      </c>
      <c r="FL15" s="33">
        <v>78</v>
      </c>
      <c r="FM15" s="33">
        <v>88</v>
      </c>
      <c r="FN15" s="33">
        <v>88</v>
      </c>
      <c r="FO15" s="33">
        <v>92</v>
      </c>
      <c r="FP15" s="33">
        <v>79</v>
      </c>
      <c r="FQ15" s="33">
        <v>82</v>
      </c>
      <c r="FR15" s="33">
        <v>82</v>
      </c>
      <c r="FS15" s="33">
        <v>81</v>
      </c>
      <c r="FT15" s="33">
        <v>78</v>
      </c>
      <c r="FU15" s="33">
        <v>82</v>
      </c>
      <c r="FV15" s="33">
        <v>82</v>
      </c>
      <c r="FW15" s="33">
        <v>82</v>
      </c>
      <c r="FX15" s="33">
        <v>79</v>
      </c>
      <c r="FY15" s="33">
        <v>79</v>
      </c>
      <c r="FZ15" s="33">
        <v>79</v>
      </c>
      <c r="GA15" s="33">
        <v>78</v>
      </c>
      <c r="GB15" s="33">
        <v>79</v>
      </c>
      <c r="GC15" s="33">
        <v>79</v>
      </c>
      <c r="GD15" s="33">
        <v>79</v>
      </c>
      <c r="GE15" s="33">
        <v>84</v>
      </c>
      <c r="GF15" s="33">
        <v>81</v>
      </c>
      <c r="GG15" s="33">
        <v>78</v>
      </c>
      <c r="GH15" s="33">
        <v>84</v>
      </c>
      <c r="GI15" s="33">
        <v>84</v>
      </c>
      <c r="GJ15" s="33">
        <v>84</v>
      </c>
      <c r="GK15" s="33">
        <v>81</v>
      </c>
      <c r="GL15" s="33">
        <v>78</v>
      </c>
      <c r="GM15" s="33">
        <v>88</v>
      </c>
      <c r="GN15" s="33">
        <v>92</v>
      </c>
      <c r="GO15" s="33">
        <v>115</v>
      </c>
      <c r="GP15" s="33">
        <v>78</v>
      </c>
      <c r="GQ15" s="33">
        <v>81</v>
      </c>
      <c r="GR15" s="33">
        <v>81</v>
      </c>
      <c r="GS15" s="33">
        <v>81</v>
      </c>
      <c r="GT15" s="33">
        <v>78</v>
      </c>
      <c r="GU15" s="33">
        <v>78</v>
      </c>
      <c r="GV15" s="33">
        <v>78</v>
      </c>
      <c r="GW15" s="33">
        <v>88</v>
      </c>
      <c r="GX15" s="33">
        <v>88</v>
      </c>
      <c r="GY15" s="33">
        <v>92</v>
      </c>
      <c r="GZ15" s="33">
        <v>82</v>
      </c>
      <c r="HA15" s="33">
        <v>82</v>
      </c>
      <c r="HB15" s="33">
        <v>81</v>
      </c>
      <c r="HC15" s="33">
        <v>79</v>
      </c>
      <c r="HD15" s="33">
        <v>82</v>
      </c>
      <c r="HE15" s="33">
        <v>82</v>
      </c>
      <c r="HF15" s="33">
        <v>82</v>
      </c>
      <c r="HG15" s="33">
        <v>84</v>
      </c>
      <c r="HH15" s="33">
        <v>82</v>
      </c>
      <c r="HI15" s="33">
        <v>82</v>
      </c>
      <c r="HJ15" s="33">
        <v>84</v>
      </c>
      <c r="HK15" s="33">
        <v>84</v>
      </c>
      <c r="HL15" s="33">
        <v>84</v>
      </c>
      <c r="HM15" s="33">
        <v>82</v>
      </c>
      <c r="HN15" s="33">
        <v>82</v>
      </c>
      <c r="HO15" s="33">
        <v>88</v>
      </c>
      <c r="HP15" s="33">
        <v>92</v>
      </c>
      <c r="HQ15" s="33">
        <v>115</v>
      </c>
      <c r="HR15" s="33">
        <v>81</v>
      </c>
      <c r="HS15" s="33">
        <v>82</v>
      </c>
      <c r="HT15" s="33">
        <v>82</v>
      </c>
      <c r="HU15" s="33">
        <v>82</v>
      </c>
      <c r="HV15" s="33">
        <v>82</v>
      </c>
      <c r="HW15" s="33">
        <v>82</v>
      </c>
      <c r="HX15" s="33">
        <v>82</v>
      </c>
      <c r="HY15" s="33">
        <v>88</v>
      </c>
      <c r="HZ15" s="33">
        <v>88</v>
      </c>
      <c r="IA15" s="33">
        <v>92</v>
      </c>
      <c r="IB15" s="33">
        <v>84</v>
      </c>
      <c r="IC15" s="33">
        <v>81</v>
      </c>
      <c r="ID15" s="33">
        <v>79</v>
      </c>
      <c r="IE15" s="33">
        <v>84</v>
      </c>
      <c r="IF15" s="33">
        <v>84</v>
      </c>
      <c r="IG15" s="33">
        <v>84</v>
      </c>
      <c r="IH15" s="33">
        <v>81</v>
      </c>
      <c r="II15" s="33">
        <v>79</v>
      </c>
      <c r="IJ15" s="33">
        <v>88</v>
      </c>
      <c r="IK15" s="33">
        <v>92</v>
      </c>
      <c r="IL15" s="33">
        <v>115</v>
      </c>
      <c r="IM15" s="33">
        <v>79</v>
      </c>
      <c r="IN15" s="33">
        <v>81</v>
      </c>
      <c r="IO15" s="33">
        <v>81</v>
      </c>
      <c r="IP15" s="33">
        <v>81</v>
      </c>
      <c r="IQ15" s="33">
        <v>79</v>
      </c>
      <c r="IR15" s="33">
        <v>79</v>
      </c>
      <c r="IS15" s="33">
        <v>79</v>
      </c>
      <c r="IT15" s="33">
        <v>88</v>
      </c>
      <c r="IU15" s="33">
        <v>88</v>
      </c>
      <c r="IV15" s="33">
        <v>92</v>
      </c>
      <c r="IW15" s="33">
        <v>84</v>
      </c>
      <c r="IX15" s="33">
        <v>84</v>
      </c>
      <c r="IY15" s="33">
        <v>88</v>
      </c>
      <c r="IZ15" s="33">
        <v>92</v>
      </c>
      <c r="JA15" s="33">
        <v>115</v>
      </c>
      <c r="JB15" s="33">
        <v>81</v>
      </c>
      <c r="JC15" s="33">
        <v>84</v>
      </c>
      <c r="JD15" s="33">
        <v>84</v>
      </c>
      <c r="JE15" s="33">
        <v>84</v>
      </c>
      <c r="JF15" s="33">
        <v>84</v>
      </c>
      <c r="JG15" s="33">
        <v>84</v>
      </c>
      <c r="JH15" s="33">
        <v>84</v>
      </c>
      <c r="JI15" s="33">
        <v>88</v>
      </c>
      <c r="JJ15" s="33">
        <v>88</v>
      </c>
      <c r="JK15" s="33">
        <v>92</v>
      </c>
      <c r="JL15" s="33">
        <v>81</v>
      </c>
      <c r="JM15" s="33">
        <v>88</v>
      </c>
      <c r="JN15" s="33">
        <v>92</v>
      </c>
      <c r="JO15" s="33">
        <v>115</v>
      </c>
      <c r="JP15" s="33">
        <v>88</v>
      </c>
      <c r="JQ15" s="33">
        <v>92</v>
      </c>
      <c r="JR15" s="33">
        <v>115</v>
      </c>
      <c r="JS15" s="33">
        <v>92</v>
      </c>
      <c r="JT15" s="33">
        <v>115</v>
      </c>
      <c r="JU15" s="33">
        <v>115</v>
      </c>
      <c r="JV15" s="33">
        <v>81</v>
      </c>
      <c r="JW15" s="33">
        <v>81</v>
      </c>
      <c r="JX15" s="33">
        <v>81</v>
      </c>
      <c r="JY15" s="33">
        <v>88</v>
      </c>
      <c r="JZ15" s="33">
        <v>88</v>
      </c>
      <c r="KA15" s="33">
        <v>92</v>
      </c>
      <c r="KB15" s="33">
        <v>88</v>
      </c>
      <c r="KC15" s="33">
        <v>88</v>
      </c>
      <c r="KD15" s="33">
        <v>92</v>
      </c>
      <c r="KE15" s="33">
        <v>92</v>
      </c>
      <c r="KF15" s="10">
        <v>113</v>
      </c>
      <c r="KG15" s="10">
        <v>113</v>
      </c>
      <c r="KH15" s="10">
        <v>129</v>
      </c>
      <c r="KI15" s="10">
        <v>117</v>
      </c>
      <c r="KJ15" s="10">
        <v>129</v>
      </c>
      <c r="KK15" s="10">
        <v>122</v>
      </c>
      <c r="KL15" s="10">
        <v>129</v>
      </c>
      <c r="KM15" s="10">
        <v>129</v>
      </c>
      <c r="KN15" s="10">
        <v>129</v>
      </c>
      <c r="KO15" s="10">
        <v>129</v>
      </c>
      <c r="KP15" s="10">
        <v>129</v>
      </c>
      <c r="KQ15" s="10">
        <v>109</v>
      </c>
      <c r="KR15" s="10">
        <v>129</v>
      </c>
      <c r="KS15" s="10">
        <v>117</v>
      </c>
      <c r="KT15" s="10">
        <v>129</v>
      </c>
      <c r="KU15" s="10">
        <v>122</v>
      </c>
      <c r="KV15" s="10">
        <v>129</v>
      </c>
      <c r="KW15" s="10">
        <v>129</v>
      </c>
      <c r="KX15" s="10">
        <v>129</v>
      </c>
      <c r="KY15" s="10">
        <v>129</v>
      </c>
      <c r="KZ15" s="10">
        <v>129</v>
      </c>
      <c r="LA15" s="10">
        <v>129</v>
      </c>
      <c r="LB15" s="10">
        <v>117</v>
      </c>
      <c r="LC15" s="10">
        <v>129</v>
      </c>
      <c r="LD15" s="10">
        <v>122</v>
      </c>
      <c r="LE15" s="10">
        <v>129</v>
      </c>
      <c r="LF15" s="10">
        <v>129</v>
      </c>
      <c r="LG15" s="10">
        <v>129</v>
      </c>
      <c r="LH15" s="10">
        <v>129</v>
      </c>
      <c r="LI15" s="10">
        <v>129</v>
      </c>
      <c r="LJ15" s="10">
        <v>129</v>
      </c>
      <c r="LK15" s="10">
        <v>150</v>
      </c>
      <c r="LL15" s="10">
        <v>129</v>
      </c>
      <c r="LM15" s="10">
        <v>151</v>
      </c>
      <c r="LN15" s="10">
        <v>136</v>
      </c>
      <c r="LO15" s="10">
        <v>130</v>
      </c>
      <c r="LP15" s="10">
        <v>151</v>
      </c>
      <c r="LQ15" s="10">
        <v>151</v>
      </c>
      <c r="LR15" s="10">
        <v>129</v>
      </c>
      <c r="LS15" s="10">
        <v>122</v>
      </c>
      <c r="LT15" s="10">
        <v>129</v>
      </c>
      <c r="LU15" s="10">
        <v>129</v>
      </c>
      <c r="LV15" s="10">
        <v>129</v>
      </c>
      <c r="LW15" s="10">
        <v>129</v>
      </c>
      <c r="LX15" s="10">
        <v>129</v>
      </c>
      <c r="LY15" s="10">
        <v>129</v>
      </c>
      <c r="LZ15" s="10">
        <v>150</v>
      </c>
      <c r="MA15" s="10">
        <v>136</v>
      </c>
      <c r="MB15" s="10">
        <v>130</v>
      </c>
      <c r="MC15" s="10">
        <v>150</v>
      </c>
      <c r="MD15" s="10">
        <v>150</v>
      </c>
      <c r="ME15" s="10">
        <v>129</v>
      </c>
      <c r="MF15" s="10">
        <v>129</v>
      </c>
      <c r="MG15" s="10">
        <v>129</v>
      </c>
      <c r="MH15" s="10">
        <v>129</v>
      </c>
      <c r="MI15" s="10">
        <v>129</v>
      </c>
      <c r="MJ15" s="10">
        <v>136</v>
      </c>
      <c r="MK15" s="10">
        <v>130</v>
      </c>
      <c r="ML15" s="10">
        <v>168</v>
      </c>
      <c r="MM15" s="10">
        <v>164</v>
      </c>
      <c r="MN15" s="10">
        <v>130</v>
      </c>
      <c r="MO15" s="10">
        <v>136</v>
      </c>
      <c r="MP15" s="10">
        <v>136</v>
      </c>
      <c r="MQ15" s="10">
        <v>130</v>
      </c>
      <c r="MR15" s="10">
        <v>130</v>
      </c>
      <c r="MS15" s="10">
        <v>164</v>
      </c>
      <c r="MT15" s="10">
        <v>109</v>
      </c>
      <c r="MU15" s="10">
        <v>113</v>
      </c>
      <c r="MV15" s="10">
        <v>113</v>
      </c>
      <c r="MW15" s="10">
        <v>113</v>
      </c>
      <c r="MX15" s="10">
        <v>113</v>
      </c>
      <c r="MY15" s="10">
        <v>113</v>
      </c>
      <c r="MZ15" s="10">
        <v>113</v>
      </c>
      <c r="NA15" s="10">
        <v>113</v>
      </c>
      <c r="NB15" s="10">
        <v>113</v>
      </c>
      <c r="NC15" s="10">
        <v>113</v>
      </c>
      <c r="ND15" s="10">
        <v>113</v>
      </c>
      <c r="NE15" s="10">
        <v>113</v>
      </c>
      <c r="NF15" s="10">
        <v>113</v>
      </c>
      <c r="NG15" s="10">
        <v>113</v>
      </c>
      <c r="NH15" s="10">
        <v>113</v>
      </c>
      <c r="NI15" s="10">
        <v>113</v>
      </c>
      <c r="NJ15" s="10">
        <v>113</v>
      </c>
      <c r="NK15" s="10">
        <v>113</v>
      </c>
      <c r="NL15" s="10">
        <v>113</v>
      </c>
      <c r="NM15" s="10">
        <v>117</v>
      </c>
      <c r="NN15" s="10">
        <v>150</v>
      </c>
      <c r="NO15" s="10">
        <v>122</v>
      </c>
      <c r="NP15" s="10">
        <v>151</v>
      </c>
      <c r="NQ15" s="10">
        <v>136</v>
      </c>
      <c r="NR15" s="10">
        <v>130</v>
      </c>
      <c r="NS15" s="10">
        <v>151</v>
      </c>
      <c r="NT15" s="10">
        <v>151</v>
      </c>
      <c r="NU15" s="10">
        <v>117</v>
      </c>
      <c r="NV15" s="10">
        <v>117</v>
      </c>
      <c r="NW15" s="10">
        <v>117</v>
      </c>
      <c r="NX15" s="10">
        <v>117</v>
      </c>
      <c r="NY15" s="10">
        <v>117</v>
      </c>
      <c r="NZ15" s="10">
        <v>117</v>
      </c>
      <c r="OA15" s="10">
        <v>117</v>
      </c>
      <c r="OB15" s="10">
        <v>122</v>
      </c>
      <c r="OC15" s="10">
        <v>150</v>
      </c>
      <c r="OD15" s="10">
        <v>136</v>
      </c>
      <c r="OE15" s="10">
        <v>130</v>
      </c>
      <c r="OF15" s="10">
        <v>150</v>
      </c>
      <c r="OG15" s="10">
        <v>150</v>
      </c>
      <c r="OH15" s="10">
        <v>122</v>
      </c>
      <c r="OI15" s="10">
        <v>122</v>
      </c>
      <c r="OJ15" s="10">
        <v>122</v>
      </c>
      <c r="OK15" s="10">
        <v>122</v>
      </c>
      <c r="OL15" s="10">
        <v>122</v>
      </c>
      <c r="OM15" s="10">
        <v>136</v>
      </c>
      <c r="ON15" s="10">
        <v>130</v>
      </c>
      <c r="OO15" s="10">
        <v>168</v>
      </c>
      <c r="OP15" s="10">
        <v>164</v>
      </c>
      <c r="OQ15" s="10">
        <v>130</v>
      </c>
      <c r="OR15" s="10">
        <v>136</v>
      </c>
      <c r="OS15" s="10">
        <v>136</v>
      </c>
      <c r="OT15" s="10">
        <v>130</v>
      </c>
      <c r="OU15" s="10">
        <v>130</v>
      </c>
      <c r="OV15" s="10">
        <v>164</v>
      </c>
      <c r="OW15" s="10">
        <v>109</v>
      </c>
      <c r="OX15" s="10">
        <v>109</v>
      </c>
      <c r="OY15" s="10">
        <v>109</v>
      </c>
      <c r="OZ15" s="10">
        <v>109</v>
      </c>
      <c r="PA15" s="10">
        <v>109</v>
      </c>
      <c r="PB15" s="10">
        <v>109</v>
      </c>
      <c r="PC15" s="10">
        <v>109</v>
      </c>
      <c r="PD15" s="10">
        <v>109</v>
      </c>
      <c r="PE15" s="10">
        <v>109</v>
      </c>
      <c r="PF15" s="10">
        <v>117</v>
      </c>
      <c r="PG15" s="10">
        <v>150</v>
      </c>
      <c r="PH15" s="10">
        <v>122</v>
      </c>
      <c r="PI15" s="10">
        <v>151</v>
      </c>
      <c r="PJ15" s="10">
        <v>136</v>
      </c>
      <c r="PK15" s="10">
        <v>130</v>
      </c>
      <c r="PL15" s="10">
        <v>151</v>
      </c>
      <c r="PM15" s="10">
        <v>151</v>
      </c>
      <c r="PN15" s="10">
        <v>117</v>
      </c>
      <c r="PO15" s="10">
        <v>117</v>
      </c>
      <c r="PP15" s="10">
        <v>117</v>
      </c>
      <c r="PQ15" s="10">
        <v>117</v>
      </c>
      <c r="PR15" s="10">
        <v>117</v>
      </c>
      <c r="PS15" s="10">
        <v>117</v>
      </c>
      <c r="PT15" s="10">
        <v>117</v>
      </c>
      <c r="PU15" s="10">
        <v>122</v>
      </c>
      <c r="PV15" s="10">
        <v>150</v>
      </c>
      <c r="PW15" s="10">
        <v>136</v>
      </c>
      <c r="PX15" s="10">
        <v>130</v>
      </c>
      <c r="PY15" s="10">
        <v>150</v>
      </c>
      <c r="PZ15" s="10">
        <v>150</v>
      </c>
      <c r="QA15" s="10">
        <v>122</v>
      </c>
      <c r="QB15" s="10">
        <v>122</v>
      </c>
      <c r="QC15" s="10">
        <v>122</v>
      </c>
      <c r="QD15" s="10">
        <v>122</v>
      </c>
      <c r="QE15" s="10">
        <v>122</v>
      </c>
      <c r="QF15" s="10">
        <v>136</v>
      </c>
      <c r="QG15" s="10">
        <v>130</v>
      </c>
      <c r="QH15" s="10">
        <v>168</v>
      </c>
      <c r="QI15" s="10">
        <v>164</v>
      </c>
      <c r="QJ15" s="10">
        <v>130</v>
      </c>
      <c r="QK15" s="10">
        <v>136</v>
      </c>
      <c r="QL15" s="10">
        <v>136</v>
      </c>
      <c r="QM15" s="10">
        <v>130</v>
      </c>
      <c r="QN15" s="10">
        <v>130</v>
      </c>
      <c r="QO15" s="10">
        <v>164</v>
      </c>
      <c r="QP15" s="10">
        <v>117</v>
      </c>
      <c r="QQ15" s="10">
        <v>150</v>
      </c>
      <c r="QR15" s="10">
        <v>122</v>
      </c>
      <c r="QS15" s="10">
        <v>151</v>
      </c>
      <c r="QT15" s="10">
        <v>136</v>
      </c>
      <c r="QU15" s="10">
        <v>130</v>
      </c>
      <c r="QV15" s="10">
        <v>151</v>
      </c>
      <c r="QW15" s="10">
        <v>151</v>
      </c>
      <c r="QX15" s="10">
        <v>117</v>
      </c>
      <c r="QY15" s="10">
        <v>117</v>
      </c>
      <c r="QZ15" s="10">
        <v>117</v>
      </c>
      <c r="RA15" s="10">
        <v>117</v>
      </c>
      <c r="RB15" s="10">
        <v>117</v>
      </c>
      <c r="RC15" s="10">
        <v>117</v>
      </c>
      <c r="RD15" s="10">
        <v>117</v>
      </c>
      <c r="RE15" s="10">
        <v>122</v>
      </c>
      <c r="RF15" s="10">
        <v>150</v>
      </c>
      <c r="RG15" s="10">
        <v>136</v>
      </c>
      <c r="RH15" s="10">
        <v>130</v>
      </c>
      <c r="RI15" s="10">
        <v>150</v>
      </c>
      <c r="RJ15" s="10">
        <v>150</v>
      </c>
      <c r="RK15" s="10">
        <v>122</v>
      </c>
      <c r="RL15" s="10">
        <v>122</v>
      </c>
      <c r="RM15" s="10">
        <v>122</v>
      </c>
      <c r="RN15" s="10">
        <v>122</v>
      </c>
      <c r="RO15" s="10">
        <v>122</v>
      </c>
      <c r="RP15" s="10">
        <v>136</v>
      </c>
      <c r="RQ15" s="10">
        <v>130</v>
      </c>
      <c r="RR15" s="10">
        <v>168</v>
      </c>
      <c r="RS15" s="10">
        <v>164</v>
      </c>
      <c r="RT15" s="10">
        <v>130</v>
      </c>
      <c r="RU15" s="10">
        <v>136</v>
      </c>
      <c r="RV15" s="10">
        <v>136</v>
      </c>
      <c r="RW15" s="10">
        <v>130</v>
      </c>
      <c r="RX15" s="10">
        <v>130</v>
      </c>
      <c r="RY15" s="10">
        <v>164</v>
      </c>
      <c r="RZ15" s="10">
        <v>150</v>
      </c>
      <c r="SA15" s="10">
        <v>122</v>
      </c>
      <c r="SB15" s="10">
        <v>151</v>
      </c>
      <c r="SC15" s="10">
        <v>136</v>
      </c>
      <c r="SD15" s="10">
        <v>130</v>
      </c>
      <c r="SE15" s="10">
        <v>151</v>
      </c>
      <c r="SF15" s="10">
        <v>151</v>
      </c>
      <c r="SG15" s="10">
        <v>150</v>
      </c>
      <c r="SH15" s="10">
        <v>151</v>
      </c>
      <c r="SI15" s="10">
        <v>150</v>
      </c>
      <c r="SJ15" s="10">
        <v>150</v>
      </c>
      <c r="SK15" s="10">
        <v>151</v>
      </c>
      <c r="SL15" s="10">
        <v>151</v>
      </c>
      <c r="SM15" s="10">
        <v>151</v>
      </c>
      <c r="SN15" s="10">
        <v>136</v>
      </c>
      <c r="SO15" s="10">
        <v>130</v>
      </c>
      <c r="SP15" s="10">
        <v>151</v>
      </c>
      <c r="SQ15" s="10">
        <v>151</v>
      </c>
      <c r="SR15" s="10">
        <v>151</v>
      </c>
      <c r="SS15" s="10">
        <v>151</v>
      </c>
      <c r="ST15" s="10">
        <v>168</v>
      </c>
      <c r="SU15" s="10">
        <v>164</v>
      </c>
      <c r="SV15" s="10">
        <v>136</v>
      </c>
      <c r="SW15" s="10">
        <v>151</v>
      </c>
      <c r="SX15" s="10">
        <v>151</v>
      </c>
      <c r="SY15" s="10">
        <v>151</v>
      </c>
      <c r="SZ15" s="10">
        <v>151</v>
      </c>
      <c r="TA15" s="10">
        <v>164</v>
      </c>
      <c r="TB15" s="10">
        <v>122</v>
      </c>
      <c r="TC15" s="10">
        <v>150</v>
      </c>
      <c r="TD15" s="10">
        <v>136</v>
      </c>
      <c r="TE15" s="10">
        <v>130</v>
      </c>
      <c r="TF15" s="10">
        <v>150</v>
      </c>
      <c r="TG15" s="10">
        <v>150</v>
      </c>
      <c r="TH15" s="10">
        <v>122</v>
      </c>
      <c r="TI15" s="10">
        <v>122</v>
      </c>
      <c r="TJ15" s="10">
        <v>122</v>
      </c>
      <c r="TK15" s="10">
        <v>122</v>
      </c>
      <c r="TL15" s="10">
        <v>122</v>
      </c>
      <c r="TM15" s="10">
        <v>136</v>
      </c>
      <c r="TN15" s="10">
        <v>130</v>
      </c>
      <c r="TO15" s="10">
        <v>168</v>
      </c>
      <c r="TP15" s="10">
        <v>164</v>
      </c>
      <c r="TQ15" s="10">
        <v>130</v>
      </c>
      <c r="TR15" s="10">
        <v>136</v>
      </c>
      <c r="TS15" s="10">
        <v>136</v>
      </c>
      <c r="TT15" s="10">
        <v>130</v>
      </c>
      <c r="TU15" s="10">
        <v>130</v>
      </c>
      <c r="TV15" s="10">
        <v>164</v>
      </c>
      <c r="TW15" s="10">
        <v>150</v>
      </c>
      <c r="TX15" s="10">
        <v>136</v>
      </c>
      <c r="TY15" s="10">
        <v>130</v>
      </c>
      <c r="TZ15" s="10">
        <v>150</v>
      </c>
      <c r="UA15" s="10">
        <v>150</v>
      </c>
      <c r="UB15" s="10">
        <v>150</v>
      </c>
      <c r="UC15" s="10">
        <v>150</v>
      </c>
      <c r="UD15" s="10">
        <v>168</v>
      </c>
      <c r="UE15" s="10">
        <v>164</v>
      </c>
      <c r="UF15" s="10">
        <v>136</v>
      </c>
      <c r="UG15" s="10">
        <v>150</v>
      </c>
      <c r="UH15" s="10">
        <v>150</v>
      </c>
      <c r="UI15" s="10">
        <v>150</v>
      </c>
      <c r="UJ15" s="10">
        <v>150</v>
      </c>
      <c r="UK15" s="10">
        <v>164</v>
      </c>
      <c r="UL15" s="10">
        <v>136</v>
      </c>
      <c r="UM15" s="10">
        <v>130</v>
      </c>
      <c r="UN15" s="10">
        <v>168</v>
      </c>
      <c r="UO15" s="10">
        <v>164</v>
      </c>
      <c r="UP15" s="10">
        <v>130</v>
      </c>
      <c r="UQ15" s="10">
        <v>136</v>
      </c>
      <c r="UR15" s="10">
        <v>136</v>
      </c>
      <c r="US15" s="10">
        <v>130</v>
      </c>
      <c r="UT15" s="10">
        <v>130</v>
      </c>
      <c r="UU15" s="10">
        <v>164</v>
      </c>
      <c r="UV15" s="10">
        <v>136</v>
      </c>
      <c r="UW15" s="10">
        <v>168</v>
      </c>
      <c r="UX15" s="10">
        <v>164</v>
      </c>
      <c r="UY15" s="10">
        <v>168</v>
      </c>
      <c r="UZ15" s="10">
        <v>164</v>
      </c>
      <c r="VA15" s="10">
        <v>168</v>
      </c>
      <c r="VB15" s="10">
        <v>136</v>
      </c>
      <c r="VC15" s="10">
        <v>136</v>
      </c>
      <c r="VD15" s="10">
        <v>164</v>
      </c>
      <c r="VE15" s="10">
        <v>164</v>
      </c>
      <c r="VF15" s="34">
        <v>240</v>
      </c>
      <c r="VG15" s="34">
        <v>240</v>
      </c>
      <c r="VH15" s="34">
        <v>278</v>
      </c>
      <c r="VI15" s="34">
        <v>275</v>
      </c>
      <c r="VJ15" s="34">
        <v>281</v>
      </c>
      <c r="VK15" s="34">
        <v>374</v>
      </c>
      <c r="VL15" s="34">
        <v>342</v>
      </c>
      <c r="VM15" s="34">
        <v>240</v>
      </c>
      <c r="VN15" s="34">
        <v>248</v>
      </c>
      <c r="VO15" s="34">
        <v>293</v>
      </c>
      <c r="VP15" s="34">
        <v>327</v>
      </c>
      <c r="VQ15" s="34">
        <v>228</v>
      </c>
      <c r="VR15" s="34">
        <v>278</v>
      </c>
      <c r="VS15" s="34">
        <v>275</v>
      </c>
      <c r="VT15" s="34">
        <v>281</v>
      </c>
      <c r="VU15" s="34">
        <v>374</v>
      </c>
      <c r="VV15" s="34">
        <v>342</v>
      </c>
      <c r="VW15" s="34">
        <v>228</v>
      </c>
      <c r="VX15" s="34">
        <v>248</v>
      </c>
      <c r="VY15" s="34">
        <v>293</v>
      </c>
      <c r="VZ15" s="34">
        <v>327</v>
      </c>
      <c r="WA15" s="34">
        <v>278</v>
      </c>
      <c r="WB15" s="34">
        <v>275</v>
      </c>
      <c r="WC15" s="34">
        <v>281</v>
      </c>
      <c r="WD15" s="34">
        <v>374</v>
      </c>
      <c r="WE15" s="34">
        <v>342</v>
      </c>
      <c r="WF15" s="34">
        <v>219</v>
      </c>
      <c r="WG15" s="34">
        <v>248</v>
      </c>
      <c r="WH15" s="34">
        <v>293</v>
      </c>
      <c r="WI15" s="34">
        <v>327</v>
      </c>
      <c r="WJ15" s="34">
        <v>278</v>
      </c>
      <c r="WK15" s="34">
        <v>281</v>
      </c>
      <c r="WL15" s="34">
        <v>374</v>
      </c>
      <c r="WM15" s="34">
        <v>342</v>
      </c>
      <c r="WN15" s="34">
        <v>278</v>
      </c>
      <c r="WO15" s="34">
        <v>278</v>
      </c>
      <c r="WP15" s="34">
        <v>293</v>
      </c>
      <c r="WQ15" s="34">
        <v>327</v>
      </c>
      <c r="WR15" s="34">
        <v>281</v>
      </c>
      <c r="WS15" s="34">
        <v>374</v>
      </c>
      <c r="WT15" s="34">
        <v>342</v>
      </c>
      <c r="WU15" s="34">
        <v>275</v>
      </c>
      <c r="WV15" s="34">
        <v>275</v>
      </c>
      <c r="WW15" s="34">
        <v>293</v>
      </c>
      <c r="WX15" s="34">
        <v>327</v>
      </c>
      <c r="WY15" s="34">
        <v>374</v>
      </c>
      <c r="WZ15" s="34">
        <v>342</v>
      </c>
      <c r="XA15" s="34">
        <v>281</v>
      </c>
      <c r="XB15" s="34">
        <v>281</v>
      </c>
      <c r="XC15" s="34">
        <v>293</v>
      </c>
      <c r="XD15" s="34">
        <v>327</v>
      </c>
      <c r="XE15" s="34">
        <v>374</v>
      </c>
      <c r="XF15" s="34">
        <v>374</v>
      </c>
      <c r="XG15" s="34">
        <v>374</v>
      </c>
      <c r="XH15" s="34">
        <v>374</v>
      </c>
      <c r="XI15" s="34">
        <v>374</v>
      </c>
      <c r="XJ15" s="34">
        <v>342</v>
      </c>
      <c r="XK15" s="34">
        <v>342</v>
      </c>
      <c r="XL15" s="34">
        <v>342</v>
      </c>
      <c r="XM15" s="34">
        <v>342</v>
      </c>
      <c r="XN15" s="34">
        <v>248</v>
      </c>
      <c r="XO15" s="34">
        <v>293</v>
      </c>
      <c r="XP15" s="34">
        <v>327</v>
      </c>
      <c r="XQ15" s="34">
        <v>293</v>
      </c>
      <c r="XR15" s="34">
        <v>327</v>
      </c>
      <c r="XS15" s="34">
        <v>327</v>
      </c>
      <c r="XT15" s="34">
        <v>228</v>
      </c>
      <c r="XU15" s="34">
        <v>240</v>
      </c>
      <c r="XV15" s="34">
        <v>240</v>
      </c>
      <c r="XW15" s="34">
        <v>240</v>
      </c>
      <c r="XX15" s="34">
        <v>240</v>
      </c>
      <c r="XY15" s="34">
        <v>240</v>
      </c>
      <c r="XZ15" s="34">
        <v>228</v>
      </c>
      <c r="YA15" s="34">
        <v>240</v>
      </c>
      <c r="YB15" s="34">
        <v>240</v>
      </c>
      <c r="YC15" s="34">
        <v>240</v>
      </c>
      <c r="YD15" s="34">
        <v>240</v>
      </c>
      <c r="YE15" s="34">
        <v>240</v>
      </c>
      <c r="YF15" s="34">
        <v>240</v>
      </c>
      <c r="YG15" s="34">
        <v>240</v>
      </c>
      <c r="YH15" s="34">
        <v>240</v>
      </c>
      <c r="YI15" s="34">
        <v>219</v>
      </c>
      <c r="YJ15" s="34">
        <v>240</v>
      </c>
      <c r="YK15" s="34">
        <v>240</v>
      </c>
      <c r="YL15" s="34">
        <v>240</v>
      </c>
      <c r="YM15" s="34">
        <v>275</v>
      </c>
      <c r="YN15" s="34">
        <v>278</v>
      </c>
      <c r="YO15" s="34">
        <v>278</v>
      </c>
      <c r="YP15" s="34">
        <v>278</v>
      </c>
      <c r="YQ15" s="34">
        <v>240</v>
      </c>
      <c r="YR15" s="34">
        <v>248</v>
      </c>
      <c r="YS15" s="34">
        <v>278</v>
      </c>
      <c r="YT15" s="34">
        <v>278</v>
      </c>
      <c r="YU15" s="34">
        <v>275</v>
      </c>
      <c r="YV15" s="34">
        <v>275</v>
      </c>
      <c r="YW15" s="34">
        <v>275</v>
      </c>
      <c r="YX15" s="34">
        <v>240</v>
      </c>
      <c r="YY15" s="34">
        <v>248</v>
      </c>
      <c r="YZ15" s="34">
        <v>275</v>
      </c>
      <c r="ZA15" s="34">
        <v>275</v>
      </c>
      <c r="ZB15" s="34">
        <v>281</v>
      </c>
      <c r="ZC15" s="34">
        <v>281</v>
      </c>
      <c r="ZD15" s="34">
        <v>240</v>
      </c>
      <c r="ZE15" s="34">
        <v>248</v>
      </c>
      <c r="ZF15" s="34">
        <v>281</v>
      </c>
      <c r="ZG15" s="34">
        <v>281</v>
      </c>
      <c r="ZH15" s="34">
        <v>342</v>
      </c>
      <c r="ZI15" s="34">
        <v>240</v>
      </c>
      <c r="ZJ15" s="34">
        <v>248</v>
      </c>
      <c r="ZK15" s="34">
        <v>293</v>
      </c>
      <c r="ZL15" s="34">
        <v>327</v>
      </c>
      <c r="ZM15" s="34">
        <v>240</v>
      </c>
      <c r="ZN15" s="34">
        <v>248</v>
      </c>
      <c r="ZO15" s="34">
        <v>293</v>
      </c>
      <c r="ZP15" s="34">
        <v>327</v>
      </c>
      <c r="ZQ15" s="34">
        <v>240</v>
      </c>
      <c r="ZR15" s="34">
        <v>240</v>
      </c>
      <c r="ZS15" s="34">
        <v>240</v>
      </c>
      <c r="ZT15" s="34">
        <v>248</v>
      </c>
      <c r="ZU15" s="34">
        <v>248</v>
      </c>
      <c r="ZV15" s="34">
        <v>293</v>
      </c>
      <c r="ZW15" s="34">
        <v>228</v>
      </c>
      <c r="ZX15" s="34">
        <v>228</v>
      </c>
      <c r="ZY15" s="34">
        <v>228</v>
      </c>
      <c r="ZZ15" s="34">
        <v>228</v>
      </c>
      <c r="AAA15" s="34">
        <v>228</v>
      </c>
      <c r="AAB15" s="34">
        <v>219</v>
      </c>
      <c r="AAC15" s="34">
        <v>228</v>
      </c>
      <c r="AAD15" s="34">
        <v>228</v>
      </c>
      <c r="AAE15" s="34">
        <v>228</v>
      </c>
      <c r="AAF15" s="34">
        <v>275</v>
      </c>
      <c r="AAG15" s="34">
        <v>278</v>
      </c>
      <c r="AAH15" s="34">
        <v>278</v>
      </c>
      <c r="AAI15" s="34">
        <v>278</v>
      </c>
      <c r="AAJ15" s="34">
        <v>228</v>
      </c>
      <c r="AAK15" s="34">
        <v>248</v>
      </c>
      <c r="AAL15" s="34">
        <v>278</v>
      </c>
      <c r="AAM15" s="34">
        <v>278</v>
      </c>
      <c r="AAN15" s="34">
        <v>275</v>
      </c>
      <c r="AAO15" s="34">
        <v>275</v>
      </c>
      <c r="AAP15" s="34">
        <v>275</v>
      </c>
      <c r="AAQ15" s="34">
        <v>228</v>
      </c>
      <c r="AAR15" s="34">
        <v>248</v>
      </c>
      <c r="AAS15" s="34">
        <v>275</v>
      </c>
      <c r="AAT15" s="34">
        <v>275</v>
      </c>
      <c r="AAU15" s="34">
        <v>281</v>
      </c>
      <c r="AAV15" s="34">
        <v>281</v>
      </c>
      <c r="AAW15" s="34">
        <v>228</v>
      </c>
      <c r="AAX15" s="34">
        <v>248</v>
      </c>
      <c r="AAY15" s="34">
        <v>281</v>
      </c>
      <c r="AAZ15" s="34">
        <v>281</v>
      </c>
      <c r="ABA15" s="34">
        <v>342</v>
      </c>
      <c r="ABB15" s="34">
        <v>228</v>
      </c>
      <c r="ABC15" s="34">
        <v>248</v>
      </c>
      <c r="ABD15" s="34">
        <v>293</v>
      </c>
      <c r="ABE15" s="34">
        <v>327</v>
      </c>
      <c r="ABF15" s="34">
        <v>228</v>
      </c>
      <c r="ABG15" s="34">
        <v>248</v>
      </c>
      <c r="ABH15" s="34">
        <v>293</v>
      </c>
      <c r="ABI15" s="34">
        <v>327</v>
      </c>
      <c r="ABJ15" s="34">
        <v>228</v>
      </c>
      <c r="ABK15" s="34">
        <v>228</v>
      </c>
      <c r="ABL15" s="34">
        <v>228</v>
      </c>
      <c r="ABM15" s="34">
        <v>248</v>
      </c>
      <c r="ABN15" s="34">
        <v>248</v>
      </c>
      <c r="ABO15" s="34">
        <v>293</v>
      </c>
      <c r="ABP15" s="34">
        <v>275</v>
      </c>
      <c r="ABQ15" s="34">
        <v>278</v>
      </c>
      <c r="ABR15" s="34">
        <v>278</v>
      </c>
      <c r="ABS15" s="34">
        <v>278</v>
      </c>
      <c r="ABT15" s="34">
        <v>219</v>
      </c>
      <c r="ABU15" s="34">
        <v>248</v>
      </c>
      <c r="ABV15" s="34">
        <v>278</v>
      </c>
      <c r="ABW15" s="34">
        <v>278</v>
      </c>
      <c r="ABX15" s="34">
        <v>275</v>
      </c>
      <c r="ABY15" s="34">
        <v>275</v>
      </c>
      <c r="ABZ15" s="34">
        <v>275</v>
      </c>
      <c r="ACA15" s="34">
        <v>219</v>
      </c>
      <c r="ACB15" s="34">
        <v>248</v>
      </c>
      <c r="ACC15" s="34">
        <v>275</v>
      </c>
      <c r="ACD15" s="34">
        <v>275</v>
      </c>
      <c r="ACE15" s="34">
        <v>281</v>
      </c>
      <c r="ACF15" s="34">
        <v>281</v>
      </c>
      <c r="ACG15" s="34">
        <v>219</v>
      </c>
      <c r="ACH15" s="34">
        <v>248</v>
      </c>
      <c r="ACI15" s="34">
        <v>281</v>
      </c>
      <c r="ACJ15" s="34">
        <v>281</v>
      </c>
      <c r="ACK15" s="34">
        <v>342</v>
      </c>
      <c r="ACL15" s="34">
        <v>219</v>
      </c>
      <c r="ACM15" s="34">
        <v>248</v>
      </c>
      <c r="ACN15" s="34">
        <v>293</v>
      </c>
      <c r="ACO15" s="34">
        <v>327</v>
      </c>
      <c r="ACP15" s="34">
        <v>219</v>
      </c>
      <c r="ACQ15" s="34">
        <v>248</v>
      </c>
      <c r="ACR15" s="34">
        <v>293</v>
      </c>
      <c r="ACS15" s="34">
        <v>327</v>
      </c>
      <c r="ACT15" s="34">
        <v>219</v>
      </c>
      <c r="ACU15" s="34">
        <v>219</v>
      </c>
      <c r="ACV15" s="34">
        <v>219</v>
      </c>
      <c r="ACW15" s="34">
        <v>248</v>
      </c>
      <c r="ACX15" s="34">
        <v>248</v>
      </c>
      <c r="ACY15" s="34">
        <v>293</v>
      </c>
      <c r="ACZ15" s="34">
        <v>278</v>
      </c>
      <c r="ADA15" s="34">
        <v>278</v>
      </c>
      <c r="ADB15" s="34">
        <v>278</v>
      </c>
      <c r="ADC15" s="34">
        <v>275</v>
      </c>
      <c r="ADD15" s="34">
        <v>275</v>
      </c>
      <c r="ADE15" s="34">
        <v>278</v>
      </c>
      <c r="ADF15" s="34">
        <v>278</v>
      </c>
      <c r="ADG15" s="34">
        <v>281</v>
      </c>
      <c r="ADH15" s="34">
        <v>281</v>
      </c>
      <c r="ADI15" s="34">
        <v>278</v>
      </c>
      <c r="ADJ15" s="34">
        <v>278</v>
      </c>
      <c r="ADK15" s="34">
        <v>281</v>
      </c>
      <c r="ADL15" s="34">
        <v>281</v>
      </c>
      <c r="ADM15" s="34">
        <v>342</v>
      </c>
      <c r="ADN15" s="34">
        <v>278</v>
      </c>
      <c r="ADO15" s="34">
        <v>278</v>
      </c>
      <c r="ADP15" s="34">
        <v>293</v>
      </c>
      <c r="ADQ15" s="34">
        <v>327</v>
      </c>
      <c r="ADR15" s="34">
        <v>278</v>
      </c>
      <c r="ADS15" s="34">
        <v>278</v>
      </c>
      <c r="ADT15" s="34">
        <v>293</v>
      </c>
      <c r="ADU15" s="34">
        <v>327</v>
      </c>
      <c r="ADV15" s="34">
        <v>248</v>
      </c>
      <c r="ADW15" s="34">
        <v>278</v>
      </c>
      <c r="ADX15" s="34">
        <v>278</v>
      </c>
      <c r="ADY15" s="34">
        <v>278</v>
      </c>
      <c r="ADZ15" s="34">
        <v>278</v>
      </c>
      <c r="AEA15" s="34">
        <v>293</v>
      </c>
      <c r="AEB15" s="34">
        <v>281</v>
      </c>
      <c r="AEC15" s="34">
        <v>281</v>
      </c>
      <c r="AED15" s="34">
        <v>275</v>
      </c>
      <c r="AEE15" s="34">
        <v>275</v>
      </c>
      <c r="AEF15" s="34">
        <v>281</v>
      </c>
      <c r="AEG15" s="34">
        <v>281</v>
      </c>
      <c r="AEH15" s="34">
        <v>342</v>
      </c>
      <c r="AEI15" s="34">
        <v>275</v>
      </c>
      <c r="AEJ15" s="34">
        <v>275</v>
      </c>
      <c r="AEK15" s="34">
        <v>293</v>
      </c>
      <c r="AEL15" s="34">
        <v>327</v>
      </c>
      <c r="AEM15" s="34">
        <v>275</v>
      </c>
      <c r="AEN15" s="34">
        <v>275</v>
      </c>
      <c r="AEO15" s="34">
        <v>293</v>
      </c>
      <c r="AEP15" s="34">
        <v>327</v>
      </c>
      <c r="AEQ15" s="34">
        <v>248</v>
      </c>
      <c r="AER15" s="34">
        <v>275</v>
      </c>
      <c r="AES15" s="34">
        <v>275</v>
      </c>
      <c r="AET15" s="34">
        <v>275</v>
      </c>
      <c r="AEU15" s="34">
        <v>275</v>
      </c>
      <c r="AEV15" s="34">
        <v>293</v>
      </c>
      <c r="AEW15" s="34">
        <v>342</v>
      </c>
      <c r="AEX15" s="34">
        <v>281</v>
      </c>
      <c r="AEY15" s="34">
        <v>281</v>
      </c>
      <c r="AEZ15" s="34">
        <v>293</v>
      </c>
      <c r="AFA15" s="34">
        <v>327</v>
      </c>
      <c r="AFB15" s="34">
        <v>281</v>
      </c>
      <c r="AFC15" s="34">
        <v>281</v>
      </c>
      <c r="AFD15" s="34">
        <v>293</v>
      </c>
      <c r="AFE15" s="34">
        <v>327</v>
      </c>
      <c r="AFF15" s="34">
        <v>248</v>
      </c>
      <c r="AFG15" s="34">
        <v>281</v>
      </c>
      <c r="AFH15" s="34">
        <v>281</v>
      </c>
      <c r="AFI15" s="34">
        <v>281</v>
      </c>
      <c r="AFJ15" s="34">
        <v>281</v>
      </c>
      <c r="AFK15" s="34">
        <v>293</v>
      </c>
      <c r="AFL15" s="34">
        <v>342</v>
      </c>
      <c r="AFM15" s="34">
        <v>342</v>
      </c>
      <c r="AFN15" s="34">
        <v>342</v>
      </c>
      <c r="AFO15" s="34">
        <v>342</v>
      </c>
      <c r="AFP15" s="34">
        <v>248</v>
      </c>
      <c r="AFQ15" s="34">
        <v>293</v>
      </c>
      <c r="AFR15" s="34">
        <v>327</v>
      </c>
      <c r="AFS15" s="34">
        <v>293</v>
      </c>
      <c r="AFT15" s="34">
        <v>327</v>
      </c>
      <c r="AFU15" s="34">
        <v>327</v>
      </c>
      <c r="AFV15" s="34">
        <v>248</v>
      </c>
      <c r="AFW15" s="34">
        <v>293</v>
      </c>
      <c r="AFX15" s="34">
        <v>327</v>
      </c>
      <c r="AFY15" s="34">
        <v>293</v>
      </c>
      <c r="AFZ15" s="34">
        <v>327</v>
      </c>
      <c r="AGA15" s="34">
        <v>327</v>
      </c>
      <c r="AGB15" s="34">
        <v>248</v>
      </c>
      <c r="AGC15" s="34">
        <v>248</v>
      </c>
      <c r="AGD15" s="34">
        <v>293</v>
      </c>
      <c r="AGE15" s="34">
        <v>293</v>
      </c>
    </row>
    <row r="16" spans="1:863" x14ac:dyDescent="0.25">
      <c r="A16" s="35" t="s">
        <v>7</v>
      </c>
      <c r="B16" s="35" t="s">
        <v>2</v>
      </c>
      <c r="C16" s="35">
        <v>92</v>
      </c>
      <c r="D16" s="35">
        <v>127.5</v>
      </c>
      <c r="E16" s="41">
        <v>278</v>
      </c>
      <c r="F16" s="33">
        <v>87</v>
      </c>
      <c r="G16" s="33">
        <v>87</v>
      </c>
      <c r="H16" s="33">
        <v>96</v>
      </c>
      <c r="I16" s="33">
        <v>108</v>
      </c>
      <c r="J16" s="33">
        <v>108</v>
      </c>
      <c r="K16" s="33">
        <v>92</v>
      </c>
      <c r="L16" s="33">
        <v>87</v>
      </c>
      <c r="M16" s="33">
        <v>87</v>
      </c>
      <c r="N16" s="33">
        <v>93</v>
      </c>
      <c r="O16" s="33">
        <v>87</v>
      </c>
      <c r="P16" s="33">
        <v>97</v>
      </c>
      <c r="Q16" s="33">
        <v>57</v>
      </c>
      <c r="R16" s="33">
        <v>96</v>
      </c>
      <c r="S16" s="33">
        <v>108</v>
      </c>
      <c r="T16" s="33">
        <v>108</v>
      </c>
      <c r="U16" s="33">
        <v>92</v>
      </c>
      <c r="V16" s="33">
        <v>35</v>
      </c>
      <c r="W16" s="33">
        <v>43</v>
      </c>
      <c r="X16" s="33">
        <v>93</v>
      </c>
      <c r="Y16" s="33">
        <v>77</v>
      </c>
      <c r="Z16" s="33">
        <v>97</v>
      </c>
      <c r="AA16" s="33">
        <v>96</v>
      </c>
      <c r="AB16" s="33">
        <v>108</v>
      </c>
      <c r="AC16" s="33">
        <v>108</v>
      </c>
      <c r="AD16" s="33">
        <v>92</v>
      </c>
      <c r="AE16" s="33">
        <v>57</v>
      </c>
      <c r="AF16" s="33">
        <v>57</v>
      </c>
      <c r="AG16" s="33">
        <v>93</v>
      </c>
      <c r="AH16" s="33">
        <v>77</v>
      </c>
      <c r="AI16" s="33">
        <v>97</v>
      </c>
      <c r="AJ16" s="33">
        <v>108</v>
      </c>
      <c r="AK16" s="33">
        <v>108</v>
      </c>
      <c r="AL16" s="33">
        <v>96</v>
      </c>
      <c r="AM16" s="33">
        <v>96</v>
      </c>
      <c r="AN16" s="33">
        <v>96</v>
      </c>
      <c r="AO16" s="33">
        <v>96</v>
      </c>
      <c r="AP16" s="33">
        <v>96</v>
      </c>
      <c r="AQ16" s="33">
        <v>97</v>
      </c>
      <c r="AR16" s="33">
        <v>127</v>
      </c>
      <c r="AS16" s="33">
        <v>108</v>
      </c>
      <c r="AT16" s="33">
        <v>108</v>
      </c>
      <c r="AU16" s="33">
        <v>108</v>
      </c>
      <c r="AV16" s="33">
        <v>108</v>
      </c>
      <c r="AW16" s="33">
        <v>108</v>
      </c>
      <c r="AX16" s="33">
        <v>108</v>
      </c>
      <c r="AY16" s="33">
        <v>108</v>
      </c>
      <c r="AZ16" s="33">
        <v>108</v>
      </c>
      <c r="BA16" s="33">
        <v>108</v>
      </c>
      <c r="BB16" s="33">
        <v>108</v>
      </c>
      <c r="BC16" s="33">
        <v>108</v>
      </c>
      <c r="BD16" s="33">
        <v>108</v>
      </c>
      <c r="BE16" s="33">
        <v>92</v>
      </c>
      <c r="BF16" s="33">
        <v>92</v>
      </c>
      <c r="BG16" s="33">
        <v>93</v>
      </c>
      <c r="BH16" s="33">
        <v>92</v>
      </c>
      <c r="BI16" s="33">
        <v>97</v>
      </c>
      <c r="BJ16" s="33">
        <v>43</v>
      </c>
      <c r="BK16" s="33">
        <v>93</v>
      </c>
      <c r="BL16" s="33">
        <v>77</v>
      </c>
      <c r="BM16" s="33">
        <v>97</v>
      </c>
      <c r="BN16" s="33">
        <v>93</v>
      </c>
      <c r="BO16" s="33">
        <v>77</v>
      </c>
      <c r="BP16" s="33">
        <v>97</v>
      </c>
      <c r="BQ16" s="33">
        <v>93</v>
      </c>
      <c r="BR16" s="33">
        <v>97</v>
      </c>
      <c r="BS16" s="33">
        <v>97</v>
      </c>
      <c r="BT16" s="33">
        <v>57</v>
      </c>
      <c r="BU16" s="33">
        <v>87</v>
      </c>
      <c r="BV16" s="33">
        <v>87</v>
      </c>
      <c r="BW16" s="33">
        <v>87</v>
      </c>
      <c r="BX16" s="33">
        <v>87</v>
      </c>
      <c r="BY16" s="33">
        <v>35</v>
      </c>
      <c r="BZ16" s="33">
        <v>43</v>
      </c>
      <c r="CA16" s="33">
        <v>87</v>
      </c>
      <c r="CB16" s="33">
        <v>77</v>
      </c>
      <c r="CC16" s="33">
        <v>87</v>
      </c>
      <c r="CD16" s="33">
        <v>87</v>
      </c>
      <c r="CE16" s="33">
        <v>87</v>
      </c>
      <c r="CF16" s="33">
        <v>87</v>
      </c>
      <c r="CG16" s="33">
        <v>87</v>
      </c>
      <c r="CH16" s="33">
        <v>57</v>
      </c>
      <c r="CI16" s="33">
        <v>57</v>
      </c>
      <c r="CJ16" s="33">
        <v>87</v>
      </c>
      <c r="CK16" s="33">
        <v>77</v>
      </c>
      <c r="CL16" s="33">
        <v>87</v>
      </c>
      <c r="CM16" s="33">
        <v>96</v>
      </c>
      <c r="CN16" s="33">
        <v>96</v>
      </c>
      <c r="CO16" s="33">
        <v>92</v>
      </c>
      <c r="CP16" s="33">
        <v>87</v>
      </c>
      <c r="CQ16" s="33">
        <v>87</v>
      </c>
      <c r="CR16" s="33">
        <v>93</v>
      </c>
      <c r="CS16" s="33">
        <v>87</v>
      </c>
      <c r="CT16" s="33">
        <v>96</v>
      </c>
      <c r="CU16" s="33">
        <v>127</v>
      </c>
      <c r="CV16" s="33">
        <v>92</v>
      </c>
      <c r="CW16" s="33">
        <v>87</v>
      </c>
      <c r="CX16" s="33">
        <v>87</v>
      </c>
      <c r="CY16" s="33">
        <v>93</v>
      </c>
      <c r="CZ16" s="33">
        <v>87</v>
      </c>
      <c r="DA16" s="33">
        <v>97</v>
      </c>
      <c r="DB16" s="33">
        <v>92</v>
      </c>
      <c r="DC16" s="33">
        <v>87</v>
      </c>
      <c r="DD16" s="33">
        <v>87</v>
      </c>
      <c r="DE16" s="33">
        <v>93</v>
      </c>
      <c r="DF16" s="33">
        <v>87</v>
      </c>
      <c r="DG16" s="33">
        <v>97</v>
      </c>
      <c r="DH16" s="33">
        <v>87</v>
      </c>
      <c r="DI16" s="33">
        <v>87</v>
      </c>
      <c r="DJ16" s="33">
        <v>92</v>
      </c>
      <c r="DK16" s="33">
        <v>87</v>
      </c>
      <c r="DL16" s="33">
        <v>92</v>
      </c>
      <c r="DM16" s="33">
        <v>43</v>
      </c>
      <c r="DN16" s="33">
        <v>87</v>
      </c>
      <c r="DO16" s="33">
        <v>77</v>
      </c>
      <c r="DP16" s="33">
        <v>87</v>
      </c>
      <c r="DQ16" s="33">
        <v>87</v>
      </c>
      <c r="DR16" s="33">
        <v>77</v>
      </c>
      <c r="DS16" s="33">
        <v>87</v>
      </c>
      <c r="DT16" s="33">
        <v>87</v>
      </c>
      <c r="DU16" s="33">
        <v>93</v>
      </c>
      <c r="DV16" s="33">
        <v>87</v>
      </c>
      <c r="DW16" s="33">
        <v>57</v>
      </c>
      <c r="DX16" s="33">
        <v>57</v>
      </c>
      <c r="DY16" s="33">
        <v>57</v>
      </c>
      <c r="DZ16" s="33">
        <v>57</v>
      </c>
      <c r="EA16" s="33">
        <v>35</v>
      </c>
      <c r="EB16" s="33">
        <v>43</v>
      </c>
      <c r="EC16" s="33">
        <v>57</v>
      </c>
      <c r="ED16" s="33">
        <v>57</v>
      </c>
      <c r="EE16" s="33">
        <v>57</v>
      </c>
      <c r="EF16" s="33">
        <v>96</v>
      </c>
      <c r="EG16" s="33">
        <v>96</v>
      </c>
      <c r="EH16" s="33">
        <v>92</v>
      </c>
      <c r="EI16" s="33">
        <v>35</v>
      </c>
      <c r="EJ16" s="33">
        <v>43</v>
      </c>
      <c r="EK16" s="33">
        <v>93</v>
      </c>
      <c r="EL16" s="33">
        <v>77</v>
      </c>
      <c r="EM16" s="33">
        <v>96</v>
      </c>
      <c r="EN16" s="33">
        <v>127</v>
      </c>
      <c r="EO16" s="33">
        <v>92</v>
      </c>
      <c r="EP16" s="33">
        <v>35</v>
      </c>
      <c r="EQ16" s="33">
        <v>43</v>
      </c>
      <c r="ER16" s="33">
        <v>93</v>
      </c>
      <c r="ES16" s="33">
        <v>77</v>
      </c>
      <c r="ET16" s="33">
        <v>97</v>
      </c>
      <c r="EU16" s="33">
        <v>92</v>
      </c>
      <c r="EV16" s="33">
        <v>35</v>
      </c>
      <c r="EW16" s="33">
        <v>43</v>
      </c>
      <c r="EX16" s="33">
        <v>93</v>
      </c>
      <c r="EY16" s="33">
        <v>77</v>
      </c>
      <c r="EZ16" s="33">
        <v>97</v>
      </c>
      <c r="FA16" s="33">
        <v>35</v>
      </c>
      <c r="FB16" s="33">
        <v>43</v>
      </c>
      <c r="FC16" s="33">
        <v>92</v>
      </c>
      <c r="FD16" s="33">
        <v>77</v>
      </c>
      <c r="FE16" s="33">
        <v>92</v>
      </c>
      <c r="FF16" s="33">
        <v>35</v>
      </c>
      <c r="FG16" s="33">
        <v>35</v>
      </c>
      <c r="FH16" s="33">
        <v>35</v>
      </c>
      <c r="FI16" s="33">
        <v>35</v>
      </c>
      <c r="FJ16" s="33">
        <v>43</v>
      </c>
      <c r="FK16" s="33">
        <v>43</v>
      </c>
      <c r="FL16" s="33">
        <v>43</v>
      </c>
      <c r="FM16" s="33">
        <v>77</v>
      </c>
      <c r="FN16" s="33">
        <v>93</v>
      </c>
      <c r="FO16" s="33">
        <v>77</v>
      </c>
      <c r="FP16" s="33">
        <v>96</v>
      </c>
      <c r="FQ16" s="33">
        <v>96</v>
      </c>
      <c r="FR16" s="33">
        <v>92</v>
      </c>
      <c r="FS16" s="33">
        <v>57</v>
      </c>
      <c r="FT16" s="33">
        <v>57</v>
      </c>
      <c r="FU16" s="33">
        <v>93</v>
      </c>
      <c r="FV16" s="33">
        <v>77</v>
      </c>
      <c r="FW16" s="33">
        <v>96</v>
      </c>
      <c r="FX16" s="33">
        <v>127</v>
      </c>
      <c r="FY16" s="33">
        <v>92</v>
      </c>
      <c r="FZ16" s="33">
        <v>57</v>
      </c>
      <c r="GA16" s="33">
        <v>57</v>
      </c>
      <c r="GB16" s="33">
        <v>93</v>
      </c>
      <c r="GC16" s="33">
        <v>77</v>
      </c>
      <c r="GD16" s="33">
        <v>97</v>
      </c>
      <c r="GE16" s="33">
        <v>92</v>
      </c>
      <c r="GF16" s="33">
        <v>57</v>
      </c>
      <c r="GG16" s="33">
        <v>57</v>
      </c>
      <c r="GH16" s="33">
        <v>93</v>
      </c>
      <c r="GI16" s="33">
        <v>77</v>
      </c>
      <c r="GJ16" s="33">
        <v>97</v>
      </c>
      <c r="GK16" s="33">
        <v>57</v>
      </c>
      <c r="GL16" s="33">
        <v>57</v>
      </c>
      <c r="GM16" s="33">
        <v>92</v>
      </c>
      <c r="GN16" s="33">
        <v>77</v>
      </c>
      <c r="GO16" s="33">
        <v>92</v>
      </c>
      <c r="GP16" s="33">
        <v>43</v>
      </c>
      <c r="GQ16" s="33">
        <v>57</v>
      </c>
      <c r="GR16" s="33">
        <v>57</v>
      </c>
      <c r="GS16" s="33">
        <v>57</v>
      </c>
      <c r="GT16" s="33">
        <v>57</v>
      </c>
      <c r="GU16" s="33">
        <v>57</v>
      </c>
      <c r="GV16" s="33">
        <v>57</v>
      </c>
      <c r="GW16" s="33">
        <v>77</v>
      </c>
      <c r="GX16" s="33">
        <v>93</v>
      </c>
      <c r="GY16" s="33">
        <v>77</v>
      </c>
      <c r="GZ16" s="33">
        <v>127</v>
      </c>
      <c r="HA16" s="33">
        <v>96</v>
      </c>
      <c r="HB16" s="33">
        <v>96</v>
      </c>
      <c r="HC16" s="33">
        <v>96</v>
      </c>
      <c r="HD16" s="33">
        <v>96</v>
      </c>
      <c r="HE16" s="33">
        <v>96</v>
      </c>
      <c r="HF16" s="33">
        <v>97</v>
      </c>
      <c r="HG16" s="33">
        <v>96</v>
      </c>
      <c r="HH16" s="33">
        <v>96</v>
      </c>
      <c r="HI16" s="33">
        <v>96</v>
      </c>
      <c r="HJ16" s="33">
        <v>96</v>
      </c>
      <c r="HK16" s="33">
        <v>96</v>
      </c>
      <c r="HL16" s="33">
        <v>97</v>
      </c>
      <c r="HM16" s="33">
        <v>92</v>
      </c>
      <c r="HN16" s="33">
        <v>92</v>
      </c>
      <c r="HO16" s="33">
        <v>93</v>
      </c>
      <c r="HP16" s="33">
        <v>92</v>
      </c>
      <c r="HQ16" s="33">
        <v>96</v>
      </c>
      <c r="HR16" s="33">
        <v>43</v>
      </c>
      <c r="HS16" s="33">
        <v>93</v>
      </c>
      <c r="HT16" s="33">
        <v>77</v>
      </c>
      <c r="HU16" s="33">
        <v>96</v>
      </c>
      <c r="HV16" s="33">
        <v>93</v>
      </c>
      <c r="HW16" s="33">
        <v>77</v>
      </c>
      <c r="HX16" s="33">
        <v>96</v>
      </c>
      <c r="HY16" s="33">
        <v>93</v>
      </c>
      <c r="HZ16" s="33">
        <v>96</v>
      </c>
      <c r="IA16" s="33">
        <v>96</v>
      </c>
      <c r="IB16" s="33">
        <v>127</v>
      </c>
      <c r="IC16" s="33">
        <v>127</v>
      </c>
      <c r="ID16" s="33">
        <v>127</v>
      </c>
      <c r="IE16" s="33">
        <v>127</v>
      </c>
      <c r="IF16" s="33">
        <v>127</v>
      </c>
      <c r="IG16" s="33">
        <v>127</v>
      </c>
      <c r="IH16" s="33">
        <v>92</v>
      </c>
      <c r="II16" s="33">
        <v>92</v>
      </c>
      <c r="IJ16" s="33">
        <v>93</v>
      </c>
      <c r="IK16" s="33">
        <v>92</v>
      </c>
      <c r="IL16" s="33">
        <v>97</v>
      </c>
      <c r="IM16" s="33">
        <v>43</v>
      </c>
      <c r="IN16" s="33">
        <v>93</v>
      </c>
      <c r="IO16" s="33">
        <v>77</v>
      </c>
      <c r="IP16" s="33">
        <v>97</v>
      </c>
      <c r="IQ16" s="33">
        <v>93</v>
      </c>
      <c r="IR16" s="33">
        <v>77</v>
      </c>
      <c r="IS16" s="33">
        <v>97</v>
      </c>
      <c r="IT16" s="33">
        <v>93</v>
      </c>
      <c r="IU16" s="33">
        <v>97</v>
      </c>
      <c r="IV16" s="33">
        <v>97</v>
      </c>
      <c r="IW16" s="33">
        <v>92</v>
      </c>
      <c r="IX16" s="33">
        <v>92</v>
      </c>
      <c r="IY16" s="33">
        <v>93</v>
      </c>
      <c r="IZ16" s="33">
        <v>92</v>
      </c>
      <c r="JA16" s="33">
        <v>97</v>
      </c>
      <c r="JB16" s="33">
        <v>43</v>
      </c>
      <c r="JC16" s="33">
        <v>93</v>
      </c>
      <c r="JD16" s="33">
        <v>77</v>
      </c>
      <c r="JE16" s="33">
        <v>97</v>
      </c>
      <c r="JF16" s="33">
        <v>93</v>
      </c>
      <c r="JG16" s="33">
        <v>77</v>
      </c>
      <c r="JH16" s="33">
        <v>97</v>
      </c>
      <c r="JI16" s="33">
        <v>93</v>
      </c>
      <c r="JJ16" s="33">
        <v>97</v>
      </c>
      <c r="JK16" s="33">
        <v>97</v>
      </c>
      <c r="JL16" s="33">
        <v>43</v>
      </c>
      <c r="JM16" s="33">
        <v>92</v>
      </c>
      <c r="JN16" s="33">
        <v>77</v>
      </c>
      <c r="JO16" s="33">
        <v>92</v>
      </c>
      <c r="JP16" s="33">
        <v>92</v>
      </c>
      <c r="JQ16" s="33">
        <v>77</v>
      </c>
      <c r="JR16" s="33">
        <v>92</v>
      </c>
      <c r="JS16" s="33">
        <v>92</v>
      </c>
      <c r="JT16" s="33">
        <v>93</v>
      </c>
      <c r="JU16" s="33">
        <v>92</v>
      </c>
      <c r="JV16" s="33">
        <v>43</v>
      </c>
      <c r="JW16" s="33">
        <v>43</v>
      </c>
      <c r="JX16" s="33">
        <v>43</v>
      </c>
      <c r="JY16" s="33">
        <v>77</v>
      </c>
      <c r="JZ16" s="33">
        <v>93</v>
      </c>
      <c r="KA16" s="33">
        <v>77</v>
      </c>
      <c r="KB16" s="33">
        <v>77</v>
      </c>
      <c r="KC16" s="33">
        <v>93</v>
      </c>
      <c r="KD16" s="33">
        <v>77</v>
      </c>
      <c r="KE16" s="33">
        <v>93</v>
      </c>
      <c r="KF16" s="10">
        <v>126</v>
      </c>
      <c r="KG16" s="10">
        <v>126</v>
      </c>
      <c r="KH16" s="10">
        <v>126</v>
      </c>
      <c r="KI16" s="10">
        <v>130</v>
      </c>
      <c r="KJ16" s="10">
        <v>139</v>
      </c>
      <c r="KK16" s="10">
        <v>129</v>
      </c>
      <c r="KL16" s="10">
        <v>126</v>
      </c>
      <c r="KM16" s="10">
        <v>150</v>
      </c>
      <c r="KN16" s="10">
        <v>126</v>
      </c>
      <c r="KO16" s="10" t="s">
        <v>439</v>
      </c>
      <c r="KP16" s="10">
        <v>150</v>
      </c>
      <c r="KQ16" s="10">
        <v>126</v>
      </c>
      <c r="KR16" s="10">
        <v>120</v>
      </c>
      <c r="KS16" s="10">
        <v>130</v>
      </c>
      <c r="KT16" s="10">
        <v>139</v>
      </c>
      <c r="KU16" s="10">
        <v>129</v>
      </c>
      <c r="KV16" s="10">
        <v>88</v>
      </c>
      <c r="KW16" s="10">
        <v>150</v>
      </c>
      <c r="KX16" s="10">
        <v>101</v>
      </c>
      <c r="KY16" s="10" t="s">
        <v>439</v>
      </c>
      <c r="KZ16" s="10">
        <v>150</v>
      </c>
      <c r="LA16" s="10">
        <v>126</v>
      </c>
      <c r="LB16" s="10">
        <v>130</v>
      </c>
      <c r="LC16" s="10">
        <v>139</v>
      </c>
      <c r="LD16" s="10">
        <v>129</v>
      </c>
      <c r="LE16" s="10">
        <v>126</v>
      </c>
      <c r="LF16" s="10">
        <v>150</v>
      </c>
      <c r="LG16" s="10">
        <v>126</v>
      </c>
      <c r="LH16" s="10" t="s">
        <v>439</v>
      </c>
      <c r="LI16" s="10">
        <v>150</v>
      </c>
      <c r="LJ16" s="10">
        <v>130</v>
      </c>
      <c r="LK16" s="10">
        <v>139</v>
      </c>
      <c r="LL16" s="10">
        <v>129</v>
      </c>
      <c r="LM16" s="10">
        <v>120</v>
      </c>
      <c r="LN16" s="10">
        <v>150</v>
      </c>
      <c r="LO16" s="10">
        <v>120</v>
      </c>
      <c r="LP16" s="10" t="s">
        <v>439</v>
      </c>
      <c r="LQ16" s="10">
        <v>150</v>
      </c>
      <c r="LR16" s="10">
        <v>139</v>
      </c>
      <c r="LS16" s="10">
        <v>130</v>
      </c>
      <c r="LT16" s="10">
        <v>130</v>
      </c>
      <c r="LU16" s="10">
        <v>150</v>
      </c>
      <c r="LV16" s="10">
        <v>130</v>
      </c>
      <c r="LW16" s="10" t="s">
        <v>439</v>
      </c>
      <c r="LX16" s="10">
        <v>150</v>
      </c>
      <c r="LY16" s="10">
        <v>139</v>
      </c>
      <c r="LZ16" s="10">
        <v>139</v>
      </c>
      <c r="MA16" s="10">
        <v>150</v>
      </c>
      <c r="MB16" s="10">
        <v>139</v>
      </c>
      <c r="MC16" s="10" t="s">
        <v>439</v>
      </c>
      <c r="MD16" s="10">
        <v>150</v>
      </c>
      <c r="ME16" s="10">
        <v>129</v>
      </c>
      <c r="MF16" s="10">
        <v>150</v>
      </c>
      <c r="MG16" s="10">
        <v>129</v>
      </c>
      <c r="MH16" s="10" t="s">
        <v>439</v>
      </c>
      <c r="MI16" s="10">
        <v>150</v>
      </c>
      <c r="MJ16" s="10">
        <v>150</v>
      </c>
      <c r="MK16" s="10">
        <v>101</v>
      </c>
      <c r="ML16" s="10" t="s">
        <v>439</v>
      </c>
      <c r="MM16" s="10">
        <v>150</v>
      </c>
      <c r="MN16" s="10">
        <v>150</v>
      </c>
      <c r="MO16" s="10" t="s">
        <v>439</v>
      </c>
      <c r="MP16" s="10">
        <v>152</v>
      </c>
      <c r="MQ16" s="10" t="s">
        <v>439</v>
      </c>
      <c r="MR16" s="10">
        <v>150</v>
      </c>
      <c r="MS16" s="10" t="s">
        <v>439</v>
      </c>
      <c r="MT16" s="10">
        <v>126</v>
      </c>
      <c r="MU16" s="10">
        <v>120</v>
      </c>
      <c r="MV16" s="10">
        <v>126</v>
      </c>
      <c r="MW16" s="10">
        <v>126</v>
      </c>
      <c r="MX16" s="10">
        <v>126</v>
      </c>
      <c r="MY16" s="10">
        <v>88</v>
      </c>
      <c r="MZ16" s="10">
        <v>126</v>
      </c>
      <c r="NA16" s="10">
        <v>101</v>
      </c>
      <c r="NB16" s="10" t="s">
        <v>439</v>
      </c>
      <c r="NC16" s="10">
        <v>126</v>
      </c>
      <c r="ND16" s="10">
        <v>126</v>
      </c>
      <c r="NE16" s="10">
        <v>126</v>
      </c>
      <c r="NF16" s="10">
        <v>126</v>
      </c>
      <c r="NG16" s="10">
        <v>126</v>
      </c>
      <c r="NH16" s="10">
        <v>126</v>
      </c>
      <c r="NI16" s="10">
        <v>126</v>
      </c>
      <c r="NJ16" s="10">
        <v>126</v>
      </c>
      <c r="NK16" s="10" t="s">
        <v>439</v>
      </c>
      <c r="NL16" s="10">
        <v>126</v>
      </c>
      <c r="NM16" s="10">
        <v>126</v>
      </c>
      <c r="NN16" s="10">
        <v>126</v>
      </c>
      <c r="NO16" s="10">
        <v>126</v>
      </c>
      <c r="NP16" s="10">
        <v>120</v>
      </c>
      <c r="NQ16" s="10">
        <v>126</v>
      </c>
      <c r="NR16" s="10">
        <v>120</v>
      </c>
      <c r="NS16" s="10" t="s">
        <v>439</v>
      </c>
      <c r="NT16" s="10">
        <v>126</v>
      </c>
      <c r="NU16" s="10">
        <v>130</v>
      </c>
      <c r="NV16" s="10">
        <v>129</v>
      </c>
      <c r="NW16" s="10">
        <v>126</v>
      </c>
      <c r="NX16" s="10">
        <v>130</v>
      </c>
      <c r="NY16" s="10">
        <v>126</v>
      </c>
      <c r="NZ16" s="10" t="s">
        <v>439</v>
      </c>
      <c r="OA16" s="10">
        <v>130</v>
      </c>
      <c r="OB16" s="10">
        <v>129</v>
      </c>
      <c r="OC16" s="10">
        <v>126</v>
      </c>
      <c r="OD16" s="10">
        <v>139</v>
      </c>
      <c r="OE16" s="10">
        <v>126</v>
      </c>
      <c r="OF16" s="10" t="s">
        <v>439</v>
      </c>
      <c r="OG16" s="10">
        <v>139</v>
      </c>
      <c r="OH16" s="10">
        <v>126</v>
      </c>
      <c r="OI16" s="10">
        <v>129</v>
      </c>
      <c r="OJ16" s="10">
        <v>126</v>
      </c>
      <c r="OK16" s="10" t="s">
        <v>439</v>
      </c>
      <c r="OL16" s="10">
        <v>129</v>
      </c>
      <c r="OM16" s="10">
        <v>126</v>
      </c>
      <c r="ON16" s="10">
        <v>101</v>
      </c>
      <c r="OO16" s="10" t="s">
        <v>439</v>
      </c>
      <c r="OP16" s="10">
        <v>126</v>
      </c>
      <c r="OQ16" s="10">
        <v>126</v>
      </c>
      <c r="OR16" s="10" t="s">
        <v>439</v>
      </c>
      <c r="OS16" s="10">
        <v>152</v>
      </c>
      <c r="OT16" s="10" t="s">
        <v>439</v>
      </c>
      <c r="OU16" s="10">
        <v>126</v>
      </c>
      <c r="OV16" s="10" t="s">
        <v>439</v>
      </c>
      <c r="OW16" s="10">
        <v>120</v>
      </c>
      <c r="OX16" s="10">
        <v>126</v>
      </c>
      <c r="OY16" s="10">
        <v>126</v>
      </c>
      <c r="OZ16" s="10">
        <v>126</v>
      </c>
      <c r="PA16" s="10">
        <v>88</v>
      </c>
      <c r="PB16" s="10">
        <v>126</v>
      </c>
      <c r="PC16" s="10">
        <v>101</v>
      </c>
      <c r="PD16" s="10" t="s">
        <v>439</v>
      </c>
      <c r="PE16" s="10">
        <v>126</v>
      </c>
      <c r="PF16" s="10">
        <v>120</v>
      </c>
      <c r="PG16" s="10">
        <v>120</v>
      </c>
      <c r="PH16" s="10">
        <v>120</v>
      </c>
      <c r="PI16" s="10">
        <v>88</v>
      </c>
      <c r="PJ16" s="10">
        <v>120</v>
      </c>
      <c r="PK16" s="10">
        <v>101</v>
      </c>
      <c r="PL16" s="10" t="s">
        <v>439</v>
      </c>
      <c r="PM16" s="10">
        <v>120</v>
      </c>
      <c r="PN16" s="10">
        <v>130</v>
      </c>
      <c r="PO16" s="10">
        <v>129</v>
      </c>
      <c r="PP16" s="10">
        <v>88</v>
      </c>
      <c r="PQ16" s="10">
        <v>130</v>
      </c>
      <c r="PR16" s="10">
        <v>101</v>
      </c>
      <c r="PS16" s="10" t="s">
        <v>439</v>
      </c>
      <c r="PT16" s="10">
        <v>130</v>
      </c>
      <c r="PU16" s="10">
        <v>129</v>
      </c>
      <c r="PV16" s="10">
        <v>88</v>
      </c>
      <c r="PW16" s="10">
        <v>139</v>
      </c>
      <c r="PX16" s="10">
        <v>101</v>
      </c>
      <c r="PY16" s="10" t="s">
        <v>439</v>
      </c>
      <c r="PZ16" s="10">
        <v>139</v>
      </c>
      <c r="QA16" s="10">
        <v>88</v>
      </c>
      <c r="QB16" s="10">
        <v>129</v>
      </c>
      <c r="QC16" s="10">
        <v>101</v>
      </c>
      <c r="QD16" s="10" t="s">
        <v>439</v>
      </c>
      <c r="QE16" s="10">
        <v>129</v>
      </c>
      <c r="QF16" s="10">
        <v>88</v>
      </c>
      <c r="QG16" s="10">
        <v>88</v>
      </c>
      <c r="QH16" s="10" t="s">
        <v>439</v>
      </c>
      <c r="QI16" s="10">
        <v>88</v>
      </c>
      <c r="QJ16" s="10">
        <v>101</v>
      </c>
      <c r="QK16" s="10" t="s">
        <v>439</v>
      </c>
      <c r="QL16" s="10">
        <v>152</v>
      </c>
      <c r="QM16" s="10" t="s">
        <v>439</v>
      </c>
      <c r="QN16" s="10">
        <v>101</v>
      </c>
      <c r="QO16" s="10" t="s">
        <v>439</v>
      </c>
      <c r="QP16" s="10">
        <v>126</v>
      </c>
      <c r="QQ16" s="10">
        <v>126</v>
      </c>
      <c r="QR16" s="10">
        <v>126</v>
      </c>
      <c r="QS16" s="10">
        <v>120</v>
      </c>
      <c r="QT16" s="10">
        <v>126</v>
      </c>
      <c r="QU16" s="10">
        <v>120</v>
      </c>
      <c r="QV16" s="10" t="s">
        <v>439</v>
      </c>
      <c r="QW16" s="10">
        <v>126</v>
      </c>
      <c r="QX16" s="10">
        <v>130</v>
      </c>
      <c r="QY16" s="10">
        <v>129</v>
      </c>
      <c r="QZ16" s="10">
        <v>126</v>
      </c>
      <c r="RA16" s="10">
        <v>130</v>
      </c>
      <c r="RB16" s="10">
        <v>126</v>
      </c>
      <c r="RC16" s="10" t="s">
        <v>439</v>
      </c>
      <c r="RD16" s="10">
        <v>130</v>
      </c>
      <c r="RE16" s="10">
        <v>129</v>
      </c>
      <c r="RF16" s="10">
        <v>126</v>
      </c>
      <c r="RG16" s="10">
        <v>139</v>
      </c>
      <c r="RH16" s="10">
        <v>126</v>
      </c>
      <c r="RI16" s="10" t="s">
        <v>439</v>
      </c>
      <c r="RJ16" s="10">
        <v>139</v>
      </c>
      <c r="RK16" s="10">
        <v>126</v>
      </c>
      <c r="RL16" s="10">
        <v>129</v>
      </c>
      <c r="RM16" s="10">
        <v>126</v>
      </c>
      <c r="RN16" s="10" t="s">
        <v>439</v>
      </c>
      <c r="RO16" s="10">
        <v>129</v>
      </c>
      <c r="RP16" s="10">
        <v>126</v>
      </c>
      <c r="RQ16" s="10">
        <v>101</v>
      </c>
      <c r="RR16" s="10" t="s">
        <v>439</v>
      </c>
      <c r="RS16" s="10">
        <v>126</v>
      </c>
      <c r="RT16" s="10">
        <v>126</v>
      </c>
      <c r="RU16" s="10" t="s">
        <v>439</v>
      </c>
      <c r="RV16" s="10">
        <v>152</v>
      </c>
      <c r="RW16" s="10" t="s">
        <v>439</v>
      </c>
      <c r="RX16" s="10">
        <v>126</v>
      </c>
      <c r="RY16" s="10" t="s">
        <v>439</v>
      </c>
      <c r="RZ16" s="10">
        <v>130</v>
      </c>
      <c r="SA16" s="10">
        <v>129</v>
      </c>
      <c r="SB16" s="10">
        <v>120</v>
      </c>
      <c r="SC16" s="10">
        <v>130</v>
      </c>
      <c r="SD16" s="10">
        <v>120</v>
      </c>
      <c r="SE16" s="10" t="s">
        <v>439</v>
      </c>
      <c r="SF16" s="10">
        <v>130</v>
      </c>
      <c r="SG16" s="10">
        <v>129</v>
      </c>
      <c r="SH16" s="10">
        <v>120</v>
      </c>
      <c r="SI16" s="10">
        <v>139</v>
      </c>
      <c r="SJ16" s="10">
        <v>120</v>
      </c>
      <c r="SK16" s="10" t="s">
        <v>439</v>
      </c>
      <c r="SL16" s="10">
        <v>139</v>
      </c>
      <c r="SM16" s="10">
        <v>120</v>
      </c>
      <c r="SN16" s="10">
        <v>129</v>
      </c>
      <c r="SO16" s="10">
        <v>120</v>
      </c>
      <c r="SP16" s="10" t="s">
        <v>439</v>
      </c>
      <c r="SQ16" s="10">
        <v>129</v>
      </c>
      <c r="SR16" s="10">
        <v>120</v>
      </c>
      <c r="SS16" s="10">
        <v>101</v>
      </c>
      <c r="ST16" s="10" t="s">
        <v>439</v>
      </c>
      <c r="SU16" s="10">
        <v>120</v>
      </c>
      <c r="SV16" s="10">
        <v>120</v>
      </c>
      <c r="SW16" s="10" t="s">
        <v>439</v>
      </c>
      <c r="SX16" s="10">
        <v>152</v>
      </c>
      <c r="SY16" s="10" t="s">
        <v>439</v>
      </c>
      <c r="SZ16" s="10">
        <v>120</v>
      </c>
      <c r="TA16" s="10" t="s">
        <v>439</v>
      </c>
      <c r="TB16" s="10">
        <v>130</v>
      </c>
      <c r="TC16" s="10">
        <v>130</v>
      </c>
      <c r="TD16" s="10">
        <v>139</v>
      </c>
      <c r="TE16" s="10">
        <v>130</v>
      </c>
      <c r="TF16" s="10" t="s">
        <v>439</v>
      </c>
      <c r="TG16" s="10">
        <v>139</v>
      </c>
      <c r="TH16" s="10">
        <v>129</v>
      </c>
      <c r="TI16" s="10">
        <v>130</v>
      </c>
      <c r="TJ16" s="10">
        <v>129</v>
      </c>
      <c r="TK16" s="10" t="s">
        <v>439</v>
      </c>
      <c r="TL16" s="10">
        <v>130</v>
      </c>
      <c r="TM16" s="10">
        <v>130</v>
      </c>
      <c r="TN16" s="10">
        <v>101</v>
      </c>
      <c r="TO16" s="10" t="s">
        <v>439</v>
      </c>
      <c r="TP16" s="10">
        <v>130</v>
      </c>
      <c r="TQ16" s="10">
        <v>130</v>
      </c>
      <c r="TR16" s="10" t="s">
        <v>439</v>
      </c>
      <c r="TS16" s="10">
        <v>152</v>
      </c>
      <c r="TT16" s="10" t="s">
        <v>439</v>
      </c>
      <c r="TU16" s="10">
        <v>130</v>
      </c>
      <c r="TV16" s="10" t="s">
        <v>439</v>
      </c>
      <c r="TW16" s="10">
        <v>129</v>
      </c>
      <c r="TX16" s="10">
        <v>139</v>
      </c>
      <c r="TY16" s="10">
        <v>129</v>
      </c>
      <c r="TZ16" s="10" t="s">
        <v>439</v>
      </c>
      <c r="UA16" s="10">
        <v>139</v>
      </c>
      <c r="UB16" s="10">
        <v>139</v>
      </c>
      <c r="UC16" s="10">
        <v>101</v>
      </c>
      <c r="UD16" s="10" t="s">
        <v>439</v>
      </c>
      <c r="UE16" s="10">
        <v>139</v>
      </c>
      <c r="UF16" s="10">
        <v>139</v>
      </c>
      <c r="UG16" s="10" t="s">
        <v>439</v>
      </c>
      <c r="UH16" s="10">
        <v>152</v>
      </c>
      <c r="UI16" s="10" t="s">
        <v>439</v>
      </c>
      <c r="UJ16" s="10">
        <v>139</v>
      </c>
      <c r="UK16" s="10" t="s">
        <v>439</v>
      </c>
      <c r="UL16" s="10">
        <v>129</v>
      </c>
      <c r="UM16" s="10">
        <v>101</v>
      </c>
      <c r="UN16" s="10" t="s">
        <v>439</v>
      </c>
      <c r="UO16" s="10">
        <v>129</v>
      </c>
      <c r="UP16" s="10">
        <v>129</v>
      </c>
      <c r="UQ16" s="10" t="s">
        <v>439</v>
      </c>
      <c r="UR16" s="10">
        <v>152</v>
      </c>
      <c r="US16" s="10" t="s">
        <v>439</v>
      </c>
      <c r="UT16" s="10">
        <v>129</v>
      </c>
      <c r="UU16" s="10" t="s">
        <v>439</v>
      </c>
      <c r="UV16" s="10">
        <v>101</v>
      </c>
      <c r="UW16" s="10" t="s">
        <v>439</v>
      </c>
      <c r="UX16" s="10">
        <v>152</v>
      </c>
      <c r="UY16" s="10" t="s">
        <v>439</v>
      </c>
      <c r="UZ16" s="10">
        <v>101</v>
      </c>
      <c r="VA16" s="10" t="s">
        <v>439</v>
      </c>
      <c r="VB16" s="10" t="s">
        <v>439</v>
      </c>
      <c r="VC16" s="10">
        <v>152</v>
      </c>
      <c r="VD16" s="10" t="s">
        <v>439</v>
      </c>
      <c r="VE16" s="10" t="s">
        <v>439</v>
      </c>
      <c r="VF16" s="34">
        <v>320</v>
      </c>
      <c r="VG16" s="34">
        <v>320</v>
      </c>
      <c r="VH16" s="34">
        <v>320</v>
      </c>
      <c r="VI16" s="34">
        <v>320</v>
      </c>
      <c r="VJ16" s="34">
        <v>320</v>
      </c>
      <c r="VK16" s="34">
        <v>328</v>
      </c>
      <c r="VL16" s="34">
        <v>320</v>
      </c>
      <c r="VM16" s="34">
        <v>320</v>
      </c>
      <c r="VN16" s="34">
        <v>320</v>
      </c>
      <c r="VO16" s="34">
        <v>328</v>
      </c>
      <c r="VP16" s="34">
        <v>320</v>
      </c>
      <c r="VQ16" s="34">
        <v>220</v>
      </c>
      <c r="VR16" s="34">
        <v>278</v>
      </c>
      <c r="VS16" s="34">
        <v>254</v>
      </c>
      <c r="VT16" s="34">
        <v>312</v>
      </c>
      <c r="VU16" s="34">
        <v>328</v>
      </c>
      <c r="VV16" s="34">
        <v>154</v>
      </c>
      <c r="VW16" s="34">
        <v>232</v>
      </c>
      <c r="VX16" s="34">
        <v>281</v>
      </c>
      <c r="VY16" s="34">
        <v>328</v>
      </c>
      <c r="VZ16" s="34">
        <v>177</v>
      </c>
      <c r="WA16" s="34">
        <v>278</v>
      </c>
      <c r="WB16" s="34">
        <v>254</v>
      </c>
      <c r="WC16" s="34">
        <v>312</v>
      </c>
      <c r="WD16" s="34">
        <v>328</v>
      </c>
      <c r="WE16" s="34">
        <v>220</v>
      </c>
      <c r="WF16" s="34">
        <v>232</v>
      </c>
      <c r="WG16" s="34">
        <v>281</v>
      </c>
      <c r="WH16" s="34">
        <v>328</v>
      </c>
      <c r="WI16" s="34">
        <v>220</v>
      </c>
      <c r="WJ16" s="34">
        <v>278</v>
      </c>
      <c r="WK16" s="34">
        <v>312</v>
      </c>
      <c r="WL16" s="34">
        <v>328</v>
      </c>
      <c r="WM16" s="34">
        <v>278</v>
      </c>
      <c r="WN16" s="34">
        <v>278</v>
      </c>
      <c r="WO16" s="34">
        <v>281</v>
      </c>
      <c r="WP16" s="34">
        <v>328</v>
      </c>
      <c r="WQ16" s="34">
        <v>278</v>
      </c>
      <c r="WR16" s="34">
        <v>312</v>
      </c>
      <c r="WS16" s="34">
        <v>328</v>
      </c>
      <c r="WT16" s="34">
        <v>254</v>
      </c>
      <c r="WU16" s="34">
        <v>254</v>
      </c>
      <c r="WV16" s="34">
        <v>281</v>
      </c>
      <c r="WW16" s="34">
        <v>328</v>
      </c>
      <c r="WX16" s="34">
        <v>254</v>
      </c>
      <c r="WY16" s="34">
        <v>328</v>
      </c>
      <c r="WZ16" s="34">
        <v>312</v>
      </c>
      <c r="XA16" s="34">
        <v>312</v>
      </c>
      <c r="XB16" s="34">
        <v>312</v>
      </c>
      <c r="XC16" s="34">
        <v>328</v>
      </c>
      <c r="XD16" s="34">
        <v>312</v>
      </c>
      <c r="XE16" s="34">
        <v>328</v>
      </c>
      <c r="XF16" s="34">
        <v>328</v>
      </c>
      <c r="XG16" s="34">
        <v>328</v>
      </c>
      <c r="XH16" s="34">
        <v>339</v>
      </c>
      <c r="XI16" s="34">
        <v>328</v>
      </c>
      <c r="XJ16" s="34">
        <v>232</v>
      </c>
      <c r="XK16" s="34">
        <v>281</v>
      </c>
      <c r="XL16" s="34">
        <v>328</v>
      </c>
      <c r="XM16" s="34">
        <v>177</v>
      </c>
      <c r="XN16" s="34">
        <v>281</v>
      </c>
      <c r="XO16" s="34">
        <v>328</v>
      </c>
      <c r="XP16" s="34">
        <v>232</v>
      </c>
      <c r="XQ16" s="34">
        <v>328</v>
      </c>
      <c r="XR16" s="34">
        <v>281</v>
      </c>
      <c r="XS16" s="34">
        <v>328</v>
      </c>
      <c r="XT16" s="34">
        <v>220</v>
      </c>
      <c r="XU16" s="34">
        <v>278</v>
      </c>
      <c r="XV16" s="34">
        <v>254</v>
      </c>
      <c r="XW16" s="34">
        <v>312</v>
      </c>
      <c r="XX16" s="34">
        <v>320</v>
      </c>
      <c r="XY16" s="34">
        <v>154</v>
      </c>
      <c r="XZ16" s="34">
        <v>232</v>
      </c>
      <c r="YA16" s="34">
        <v>281</v>
      </c>
      <c r="YB16" s="34">
        <v>320</v>
      </c>
      <c r="YC16" s="34">
        <v>177</v>
      </c>
      <c r="YD16" s="34">
        <v>278</v>
      </c>
      <c r="YE16" s="34">
        <v>254</v>
      </c>
      <c r="YF16" s="34">
        <v>312</v>
      </c>
      <c r="YG16" s="34">
        <v>320</v>
      </c>
      <c r="YH16" s="34">
        <v>220</v>
      </c>
      <c r="YI16" s="34">
        <v>232</v>
      </c>
      <c r="YJ16" s="34">
        <v>281</v>
      </c>
      <c r="YK16" s="34">
        <v>320</v>
      </c>
      <c r="YL16" s="34">
        <v>220</v>
      </c>
      <c r="YM16" s="34">
        <v>278</v>
      </c>
      <c r="YN16" s="34">
        <v>312</v>
      </c>
      <c r="YO16" s="34">
        <v>320</v>
      </c>
      <c r="YP16" s="34">
        <v>278</v>
      </c>
      <c r="YQ16" s="34">
        <v>278</v>
      </c>
      <c r="YR16" s="34">
        <v>281</v>
      </c>
      <c r="YS16" s="34">
        <v>320</v>
      </c>
      <c r="YT16" s="34">
        <v>278</v>
      </c>
      <c r="YU16" s="34">
        <v>312</v>
      </c>
      <c r="YV16" s="34">
        <v>320</v>
      </c>
      <c r="YW16" s="34">
        <v>254</v>
      </c>
      <c r="YX16" s="34">
        <v>254</v>
      </c>
      <c r="YY16" s="34">
        <v>281</v>
      </c>
      <c r="YZ16" s="34">
        <v>320</v>
      </c>
      <c r="ZA16" s="34">
        <v>254</v>
      </c>
      <c r="ZB16" s="34">
        <v>320</v>
      </c>
      <c r="ZC16" s="34">
        <v>312</v>
      </c>
      <c r="ZD16" s="34">
        <v>312</v>
      </c>
      <c r="ZE16" s="34">
        <v>312</v>
      </c>
      <c r="ZF16" s="34">
        <v>320</v>
      </c>
      <c r="ZG16" s="34">
        <v>312</v>
      </c>
      <c r="ZH16" s="34">
        <v>320</v>
      </c>
      <c r="ZI16" s="34">
        <v>320</v>
      </c>
      <c r="ZJ16" s="34">
        <v>320</v>
      </c>
      <c r="ZK16" s="34">
        <v>339</v>
      </c>
      <c r="ZL16" s="34">
        <v>320</v>
      </c>
      <c r="ZM16" s="34">
        <v>232</v>
      </c>
      <c r="ZN16" s="34">
        <v>281</v>
      </c>
      <c r="ZO16" s="34">
        <v>320</v>
      </c>
      <c r="ZP16" s="34">
        <v>177</v>
      </c>
      <c r="ZQ16" s="34">
        <v>281</v>
      </c>
      <c r="ZR16" s="34">
        <v>320</v>
      </c>
      <c r="ZS16" s="34">
        <v>232</v>
      </c>
      <c r="ZT16" s="34">
        <v>320</v>
      </c>
      <c r="ZU16" s="34">
        <v>281</v>
      </c>
      <c r="ZV16" s="34">
        <v>320</v>
      </c>
      <c r="ZW16" s="34">
        <v>220</v>
      </c>
      <c r="ZX16" s="34">
        <v>220</v>
      </c>
      <c r="ZY16" s="34">
        <v>220</v>
      </c>
      <c r="ZZ16" s="34">
        <v>220</v>
      </c>
      <c r="AAA16" s="34">
        <v>154</v>
      </c>
      <c r="AAB16" s="34">
        <v>220</v>
      </c>
      <c r="AAC16" s="34">
        <v>220</v>
      </c>
      <c r="AAD16" s="34">
        <v>220</v>
      </c>
      <c r="AAE16" s="34">
        <v>177</v>
      </c>
      <c r="AAF16" s="34">
        <v>254</v>
      </c>
      <c r="AAG16" s="34">
        <v>278</v>
      </c>
      <c r="AAH16" s="34">
        <v>278</v>
      </c>
      <c r="AAI16" s="34">
        <v>154</v>
      </c>
      <c r="AAJ16" s="34">
        <v>232</v>
      </c>
      <c r="AAK16" s="34">
        <v>278</v>
      </c>
      <c r="AAL16" s="34">
        <v>278</v>
      </c>
      <c r="AAM16" s="34">
        <v>177</v>
      </c>
      <c r="AAN16" s="34">
        <v>254</v>
      </c>
      <c r="AAO16" s="34">
        <v>254</v>
      </c>
      <c r="AAP16" s="34">
        <v>154</v>
      </c>
      <c r="AAQ16" s="34">
        <v>232</v>
      </c>
      <c r="AAR16" s="34">
        <v>254</v>
      </c>
      <c r="AAS16" s="34">
        <v>254</v>
      </c>
      <c r="AAT16" s="34">
        <v>177</v>
      </c>
      <c r="AAU16" s="34">
        <v>312</v>
      </c>
      <c r="AAV16" s="34">
        <v>154</v>
      </c>
      <c r="AAW16" s="34">
        <v>232</v>
      </c>
      <c r="AAX16" s="34">
        <v>281</v>
      </c>
      <c r="AAY16" s="34">
        <v>312</v>
      </c>
      <c r="AAZ16" s="34">
        <v>177</v>
      </c>
      <c r="ABA16" s="34">
        <v>154</v>
      </c>
      <c r="ABB16" s="34">
        <v>232</v>
      </c>
      <c r="ABC16" s="34">
        <v>281</v>
      </c>
      <c r="ABD16" s="34">
        <v>339</v>
      </c>
      <c r="ABE16" s="34">
        <v>177</v>
      </c>
      <c r="ABF16" s="34">
        <v>154</v>
      </c>
      <c r="ABG16" s="34">
        <v>154</v>
      </c>
      <c r="ABH16" s="34">
        <v>154</v>
      </c>
      <c r="ABI16" s="34">
        <v>154</v>
      </c>
      <c r="ABJ16" s="34">
        <v>232</v>
      </c>
      <c r="ABK16" s="34">
        <v>232</v>
      </c>
      <c r="ABL16" s="34">
        <v>177</v>
      </c>
      <c r="ABM16" s="34">
        <v>281</v>
      </c>
      <c r="ABN16" s="34">
        <v>177</v>
      </c>
      <c r="ABO16" s="34">
        <v>177</v>
      </c>
      <c r="ABP16" s="34">
        <v>254</v>
      </c>
      <c r="ABQ16" s="34">
        <v>278</v>
      </c>
      <c r="ABR16" s="34">
        <v>278</v>
      </c>
      <c r="ABS16" s="34">
        <v>220</v>
      </c>
      <c r="ABT16" s="34">
        <v>232</v>
      </c>
      <c r="ABU16" s="34">
        <v>278</v>
      </c>
      <c r="ABV16" s="34">
        <v>278</v>
      </c>
      <c r="ABW16" s="34">
        <v>220</v>
      </c>
      <c r="ABX16" s="34">
        <v>254</v>
      </c>
      <c r="ABY16" s="34">
        <v>254</v>
      </c>
      <c r="ABZ16" s="34">
        <v>220</v>
      </c>
      <c r="ACA16" s="34">
        <v>232</v>
      </c>
      <c r="ACB16" s="34">
        <v>254</v>
      </c>
      <c r="ACC16" s="34">
        <v>254</v>
      </c>
      <c r="ACD16" s="34">
        <v>220</v>
      </c>
      <c r="ACE16" s="34">
        <v>312</v>
      </c>
      <c r="ACF16" s="34">
        <v>220</v>
      </c>
      <c r="ACG16" s="34">
        <v>232</v>
      </c>
      <c r="ACH16" s="34">
        <v>281</v>
      </c>
      <c r="ACI16" s="34">
        <v>312</v>
      </c>
      <c r="ACJ16" s="34">
        <v>220</v>
      </c>
      <c r="ACK16" s="34">
        <v>220</v>
      </c>
      <c r="ACL16" s="34">
        <v>232</v>
      </c>
      <c r="ACM16" s="34">
        <v>281</v>
      </c>
      <c r="ACN16" s="34">
        <v>339</v>
      </c>
      <c r="ACO16" s="34">
        <v>220</v>
      </c>
      <c r="ACP16" s="34">
        <v>220</v>
      </c>
      <c r="ACQ16" s="34">
        <v>220</v>
      </c>
      <c r="ACR16" s="34">
        <v>220</v>
      </c>
      <c r="ACS16" s="34">
        <v>177</v>
      </c>
      <c r="ACT16" s="34">
        <v>232</v>
      </c>
      <c r="ACU16" s="34">
        <v>232</v>
      </c>
      <c r="ACV16" s="34">
        <v>220</v>
      </c>
      <c r="ACW16" s="34">
        <v>281</v>
      </c>
      <c r="ACX16" s="34">
        <v>220</v>
      </c>
      <c r="ACY16" s="34">
        <v>220</v>
      </c>
      <c r="ACZ16" s="34">
        <v>278</v>
      </c>
      <c r="ADA16" s="34">
        <v>278</v>
      </c>
      <c r="ADB16" s="34">
        <v>254</v>
      </c>
      <c r="ADC16" s="34">
        <v>254</v>
      </c>
      <c r="ADD16" s="34">
        <v>278</v>
      </c>
      <c r="ADE16" s="34">
        <v>278</v>
      </c>
      <c r="ADF16" s="34">
        <v>254</v>
      </c>
      <c r="ADG16" s="34">
        <v>312</v>
      </c>
      <c r="ADH16" s="34">
        <v>278</v>
      </c>
      <c r="ADI16" s="34">
        <v>278</v>
      </c>
      <c r="ADJ16" s="34">
        <v>281</v>
      </c>
      <c r="ADK16" s="34">
        <v>312</v>
      </c>
      <c r="ADL16" s="34">
        <v>278</v>
      </c>
      <c r="ADM16" s="34">
        <v>278</v>
      </c>
      <c r="ADN16" s="34">
        <v>278</v>
      </c>
      <c r="ADO16" s="34">
        <v>281</v>
      </c>
      <c r="ADP16" s="34">
        <v>339</v>
      </c>
      <c r="ADQ16" s="34">
        <v>278</v>
      </c>
      <c r="ADR16" s="34">
        <v>232</v>
      </c>
      <c r="ADS16" s="34">
        <v>278</v>
      </c>
      <c r="ADT16" s="34">
        <v>278</v>
      </c>
      <c r="ADU16" s="34">
        <v>177</v>
      </c>
      <c r="ADV16" s="34">
        <v>278</v>
      </c>
      <c r="ADW16" s="34">
        <v>278</v>
      </c>
      <c r="ADX16" s="34">
        <v>232</v>
      </c>
      <c r="ADY16" s="34">
        <v>281</v>
      </c>
      <c r="ADZ16" s="34">
        <v>278</v>
      </c>
      <c r="AEA16" s="34">
        <v>278</v>
      </c>
      <c r="AEB16" s="34">
        <v>312</v>
      </c>
      <c r="AEC16" s="34">
        <v>254</v>
      </c>
      <c r="AED16" s="34">
        <v>254</v>
      </c>
      <c r="AEE16" s="34">
        <v>281</v>
      </c>
      <c r="AEF16" s="34">
        <v>312</v>
      </c>
      <c r="AEG16" s="34">
        <v>254</v>
      </c>
      <c r="AEH16" s="34">
        <v>254</v>
      </c>
      <c r="AEI16" s="34">
        <v>254</v>
      </c>
      <c r="AEJ16" s="34">
        <v>281</v>
      </c>
      <c r="AEK16" s="34">
        <v>339</v>
      </c>
      <c r="AEL16" s="34">
        <v>254</v>
      </c>
      <c r="AEM16" s="34">
        <v>232</v>
      </c>
      <c r="AEN16" s="34">
        <v>254</v>
      </c>
      <c r="AEO16" s="34">
        <v>254</v>
      </c>
      <c r="AEP16" s="34">
        <v>177</v>
      </c>
      <c r="AEQ16" s="34">
        <v>254</v>
      </c>
      <c r="AER16" s="34">
        <v>254</v>
      </c>
      <c r="AES16" s="34">
        <v>232</v>
      </c>
      <c r="AET16" s="34">
        <v>281</v>
      </c>
      <c r="AEU16" s="34">
        <v>254</v>
      </c>
      <c r="AEV16" s="34">
        <v>254</v>
      </c>
      <c r="AEW16" s="34">
        <v>312</v>
      </c>
      <c r="AEX16" s="34">
        <v>312</v>
      </c>
      <c r="AEY16" s="34">
        <v>312</v>
      </c>
      <c r="AEZ16" s="34">
        <v>339</v>
      </c>
      <c r="AFA16" s="34">
        <v>312</v>
      </c>
      <c r="AFB16" s="34">
        <v>232</v>
      </c>
      <c r="AFC16" s="34">
        <v>281</v>
      </c>
      <c r="AFD16" s="34">
        <v>312</v>
      </c>
      <c r="AFE16" s="34">
        <v>177</v>
      </c>
      <c r="AFF16" s="34">
        <v>281</v>
      </c>
      <c r="AFG16" s="34">
        <v>312</v>
      </c>
      <c r="AFH16" s="34">
        <v>232</v>
      </c>
      <c r="AFI16" s="34">
        <v>312</v>
      </c>
      <c r="AFJ16" s="34">
        <v>281</v>
      </c>
      <c r="AFK16" s="34">
        <v>312</v>
      </c>
      <c r="AFL16" s="34">
        <v>232</v>
      </c>
      <c r="AFM16" s="34">
        <v>281</v>
      </c>
      <c r="AFN16" s="34">
        <v>339</v>
      </c>
      <c r="AFO16" s="34">
        <v>177</v>
      </c>
      <c r="AFP16" s="34">
        <v>281</v>
      </c>
      <c r="AFQ16" s="34">
        <v>339</v>
      </c>
      <c r="AFR16" s="34">
        <v>232</v>
      </c>
      <c r="AFS16" s="34">
        <v>339</v>
      </c>
      <c r="AFT16" s="34">
        <v>281</v>
      </c>
      <c r="AFU16" s="34">
        <v>339</v>
      </c>
      <c r="AFV16" s="34">
        <v>232</v>
      </c>
      <c r="AFW16" s="34">
        <v>232</v>
      </c>
      <c r="AFX16" s="34">
        <v>177</v>
      </c>
      <c r="AFY16" s="34">
        <v>281</v>
      </c>
      <c r="AFZ16" s="34">
        <v>177</v>
      </c>
      <c r="AGA16" s="34">
        <v>177</v>
      </c>
      <c r="AGB16" s="34">
        <v>281</v>
      </c>
      <c r="AGC16" s="34">
        <v>232</v>
      </c>
      <c r="AGD16" s="34">
        <v>232</v>
      </c>
      <c r="AGE16" s="34">
        <v>281</v>
      </c>
    </row>
    <row r="17" spans="1:863" x14ac:dyDescent="0.25">
      <c r="A17" s="35" t="s">
        <v>7</v>
      </c>
      <c r="B17" s="35" t="s">
        <v>3</v>
      </c>
      <c r="C17" s="35">
        <v>121.5</v>
      </c>
      <c r="D17" s="35">
        <v>180</v>
      </c>
      <c r="E17" s="41">
        <v>338.5</v>
      </c>
      <c r="F17" s="33">
        <v>117</v>
      </c>
      <c r="G17" s="33">
        <v>126</v>
      </c>
      <c r="H17" s="33">
        <v>126</v>
      </c>
      <c r="I17" s="33">
        <v>132</v>
      </c>
      <c r="J17" s="33">
        <v>129</v>
      </c>
      <c r="K17" s="33">
        <v>117</v>
      </c>
      <c r="L17" s="33">
        <v>117</v>
      </c>
      <c r="M17" s="33">
        <v>117</v>
      </c>
      <c r="N17" s="33">
        <v>131</v>
      </c>
      <c r="O17" s="33">
        <v>117</v>
      </c>
      <c r="P17" s="33" t="s">
        <v>439</v>
      </c>
      <c r="Q17" s="33">
        <v>126</v>
      </c>
      <c r="R17" s="33">
        <v>126</v>
      </c>
      <c r="S17" s="33">
        <v>132</v>
      </c>
      <c r="T17" s="33">
        <v>129</v>
      </c>
      <c r="U17" s="33">
        <v>110</v>
      </c>
      <c r="V17" s="33">
        <v>102</v>
      </c>
      <c r="W17" s="33">
        <v>102</v>
      </c>
      <c r="X17" s="33">
        <v>131</v>
      </c>
      <c r="Y17" s="33">
        <v>102</v>
      </c>
      <c r="Z17" s="33" t="s">
        <v>439</v>
      </c>
      <c r="AA17" s="33">
        <v>126</v>
      </c>
      <c r="AB17" s="33">
        <v>132</v>
      </c>
      <c r="AC17" s="33">
        <v>129</v>
      </c>
      <c r="AD17" s="33">
        <v>126</v>
      </c>
      <c r="AE17" s="33">
        <v>126</v>
      </c>
      <c r="AF17" s="33">
        <v>126</v>
      </c>
      <c r="AG17" s="33">
        <v>131</v>
      </c>
      <c r="AH17" s="33">
        <v>126</v>
      </c>
      <c r="AI17" s="33" t="s">
        <v>439</v>
      </c>
      <c r="AJ17" s="33">
        <v>132</v>
      </c>
      <c r="AK17" s="33">
        <v>129</v>
      </c>
      <c r="AL17" s="33">
        <v>126</v>
      </c>
      <c r="AM17" s="33">
        <v>126</v>
      </c>
      <c r="AN17" s="33">
        <v>126</v>
      </c>
      <c r="AO17" s="33">
        <v>131</v>
      </c>
      <c r="AP17" s="33">
        <v>126</v>
      </c>
      <c r="AQ17" s="33" t="s">
        <v>439</v>
      </c>
      <c r="AR17" s="33">
        <v>132</v>
      </c>
      <c r="AS17" s="33">
        <v>132</v>
      </c>
      <c r="AT17" s="33">
        <v>132</v>
      </c>
      <c r="AU17" s="33">
        <v>132</v>
      </c>
      <c r="AV17" s="33">
        <v>132</v>
      </c>
      <c r="AW17" s="33">
        <v>132</v>
      </c>
      <c r="AX17" s="33" t="s">
        <v>439</v>
      </c>
      <c r="AY17" s="33">
        <v>129</v>
      </c>
      <c r="AZ17" s="33">
        <v>129</v>
      </c>
      <c r="BA17" s="33">
        <v>129</v>
      </c>
      <c r="BB17" s="33">
        <v>131</v>
      </c>
      <c r="BC17" s="33">
        <v>129</v>
      </c>
      <c r="BD17" s="33" t="s">
        <v>439</v>
      </c>
      <c r="BE17" s="33">
        <v>110</v>
      </c>
      <c r="BF17" s="33">
        <v>110</v>
      </c>
      <c r="BG17" s="33">
        <v>131</v>
      </c>
      <c r="BH17" s="33">
        <v>110</v>
      </c>
      <c r="BI17" s="33" t="s">
        <v>439</v>
      </c>
      <c r="BJ17" s="33">
        <v>94</v>
      </c>
      <c r="BK17" s="33">
        <v>131</v>
      </c>
      <c r="BL17" s="33">
        <v>88</v>
      </c>
      <c r="BM17" s="33" t="s">
        <v>439</v>
      </c>
      <c r="BN17" s="33">
        <v>131</v>
      </c>
      <c r="BO17" s="33">
        <v>94</v>
      </c>
      <c r="BP17" s="33" t="s">
        <v>439</v>
      </c>
      <c r="BQ17" s="33">
        <v>131</v>
      </c>
      <c r="BR17" s="33" t="s">
        <v>439</v>
      </c>
      <c r="BS17" s="33" t="s">
        <v>439</v>
      </c>
      <c r="BT17" s="33">
        <v>117</v>
      </c>
      <c r="BU17" s="33">
        <v>117</v>
      </c>
      <c r="BV17" s="33">
        <v>117</v>
      </c>
      <c r="BW17" s="33">
        <v>117</v>
      </c>
      <c r="BX17" s="33">
        <v>110</v>
      </c>
      <c r="BY17" s="33">
        <v>102</v>
      </c>
      <c r="BZ17" s="33">
        <v>102</v>
      </c>
      <c r="CA17" s="33">
        <v>117</v>
      </c>
      <c r="CB17" s="33">
        <v>102</v>
      </c>
      <c r="CC17" s="33" t="s">
        <v>439</v>
      </c>
      <c r="CD17" s="33">
        <v>126</v>
      </c>
      <c r="CE17" s="33">
        <v>126</v>
      </c>
      <c r="CF17" s="33">
        <v>126</v>
      </c>
      <c r="CG17" s="33">
        <v>117</v>
      </c>
      <c r="CH17" s="33">
        <v>117</v>
      </c>
      <c r="CI17" s="33">
        <v>117</v>
      </c>
      <c r="CJ17" s="33">
        <v>126</v>
      </c>
      <c r="CK17" s="33">
        <v>117</v>
      </c>
      <c r="CL17" s="33" t="s">
        <v>439</v>
      </c>
      <c r="CM17" s="33">
        <v>126</v>
      </c>
      <c r="CN17" s="33">
        <v>126</v>
      </c>
      <c r="CO17" s="33">
        <v>117</v>
      </c>
      <c r="CP17" s="33">
        <v>117</v>
      </c>
      <c r="CQ17" s="33">
        <v>117</v>
      </c>
      <c r="CR17" s="33">
        <v>126</v>
      </c>
      <c r="CS17" s="33">
        <v>117</v>
      </c>
      <c r="CT17" s="33" t="s">
        <v>439</v>
      </c>
      <c r="CU17" s="33">
        <v>129</v>
      </c>
      <c r="CV17" s="33">
        <v>117</v>
      </c>
      <c r="CW17" s="33">
        <v>117</v>
      </c>
      <c r="CX17" s="33">
        <v>117</v>
      </c>
      <c r="CY17" s="33">
        <v>131</v>
      </c>
      <c r="CZ17" s="33">
        <v>117</v>
      </c>
      <c r="DA17" s="33" t="s">
        <v>439</v>
      </c>
      <c r="DB17" s="33">
        <v>117</v>
      </c>
      <c r="DC17" s="33">
        <v>117</v>
      </c>
      <c r="DD17" s="33">
        <v>117</v>
      </c>
      <c r="DE17" s="33">
        <v>129</v>
      </c>
      <c r="DF17" s="33">
        <v>117</v>
      </c>
      <c r="DG17" s="33" t="s">
        <v>439</v>
      </c>
      <c r="DH17" s="33">
        <v>110</v>
      </c>
      <c r="DI17" s="33">
        <v>110</v>
      </c>
      <c r="DJ17" s="33">
        <v>117</v>
      </c>
      <c r="DK17" s="33">
        <v>110</v>
      </c>
      <c r="DL17" s="33" t="s">
        <v>439</v>
      </c>
      <c r="DM17" s="33">
        <v>94</v>
      </c>
      <c r="DN17" s="33">
        <v>117</v>
      </c>
      <c r="DO17" s="33">
        <v>88</v>
      </c>
      <c r="DP17" s="33" t="s">
        <v>439</v>
      </c>
      <c r="DQ17" s="33">
        <v>117</v>
      </c>
      <c r="DR17" s="33">
        <v>94</v>
      </c>
      <c r="DS17" s="33" t="s">
        <v>439</v>
      </c>
      <c r="DT17" s="33">
        <v>117</v>
      </c>
      <c r="DU17" s="33" t="s">
        <v>439</v>
      </c>
      <c r="DV17" s="33" t="s">
        <v>439</v>
      </c>
      <c r="DW17" s="33">
        <v>126</v>
      </c>
      <c r="DX17" s="33">
        <v>126</v>
      </c>
      <c r="DY17" s="33">
        <v>126</v>
      </c>
      <c r="DZ17" s="33">
        <v>110</v>
      </c>
      <c r="EA17" s="33">
        <v>102</v>
      </c>
      <c r="EB17" s="33">
        <v>102</v>
      </c>
      <c r="EC17" s="33">
        <v>126</v>
      </c>
      <c r="ED17" s="33">
        <v>102</v>
      </c>
      <c r="EE17" s="33" t="s">
        <v>439</v>
      </c>
      <c r="EF17" s="33">
        <v>126</v>
      </c>
      <c r="EG17" s="33">
        <v>126</v>
      </c>
      <c r="EH17" s="33">
        <v>110</v>
      </c>
      <c r="EI17" s="33">
        <v>102</v>
      </c>
      <c r="EJ17" s="33">
        <v>102</v>
      </c>
      <c r="EK17" s="33">
        <v>126</v>
      </c>
      <c r="EL17" s="33">
        <v>102</v>
      </c>
      <c r="EM17" s="33" t="s">
        <v>439</v>
      </c>
      <c r="EN17" s="33">
        <v>129</v>
      </c>
      <c r="EO17" s="33">
        <v>110</v>
      </c>
      <c r="EP17" s="33">
        <v>102</v>
      </c>
      <c r="EQ17" s="33">
        <v>102</v>
      </c>
      <c r="ER17" s="33">
        <v>131</v>
      </c>
      <c r="ES17" s="33">
        <v>102</v>
      </c>
      <c r="ET17" s="33" t="s">
        <v>439</v>
      </c>
      <c r="EU17" s="33">
        <v>110</v>
      </c>
      <c r="EV17" s="33">
        <v>102</v>
      </c>
      <c r="EW17" s="33">
        <v>102</v>
      </c>
      <c r="EX17" s="33">
        <v>129</v>
      </c>
      <c r="EY17" s="33">
        <v>102</v>
      </c>
      <c r="EZ17" s="33" t="s">
        <v>439</v>
      </c>
      <c r="FA17" s="33">
        <v>102</v>
      </c>
      <c r="FB17" s="33">
        <v>102</v>
      </c>
      <c r="FC17" s="33">
        <v>110</v>
      </c>
      <c r="FD17" s="33">
        <v>102</v>
      </c>
      <c r="FE17" s="33" t="s">
        <v>439</v>
      </c>
      <c r="FF17" s="33">
        <v>94</v>
      </c>
      <c r="FG17" s="33">
        <v>102</v>
      </c>
      <c r="FH17" s="33">
        <v>88</v>
      </c>
      <c r="FI17" s="33" t="s">
        <v>439</v>
      </c>
      <c r="FJ17" s="33">
        <v>102</v>
      </c>
      <c r="FK17" s="33">
        <v>94</v>
      </c>
      <c r="FL17" s="33" t="s">
        <v>439</v>
      </c>
      <c r="FM17" s="33">
        <v>102</v>
      </c>
      <c r="FN17" s="33" t="s">
        <v>439</v>
      </c>
      <c r="FO17" s="33" t="s">
        <v>439</v>
      </c>
      <c r="FP17" s="33">
        <v>126</v>
      </c>
      <c r="FQ17" s="33">
        <v>126</v>
      </c>
      <c r="FR17" s="33">
        <v>126</v>
      </c>
      <c r="FS17" s="33">
        <v>126</v>
      </c>
      <c r="FT17" s="33">
        <v>126</v>
      </c>
      <c r="FU17" s="33">
        <v>126</v>
      </c>
      <c r="FV17" s="33">
        <v>126</v>
      </c>
      <c r="FW17" s="33" t="s">
        <v>439</v>
      </c>
      <c r="FX17" s="33">
        <v>129</v>
      </c>
      <c r="FY17" s="33">
        <v>126</v>
      </c>
      <c r="FZ17" s="33">
        <v>126</v>
      </c>
      <c r="GA17" s="33">
        <v>126</v>
      </c>
      <c r="GB17" s="33">
        <v>131</v>
      </c>
      <c r="GC17" s="33">
        <v>126</v>
      </c>
      <c r="GD17" s="33" t="s">
        <v>439</v>
      </c>
      <c r="GE17" s="33">
        <v>126</v>
      </c>
      <c r="GF17" s="33">
        <v>126</v>
      </c>
      <c r="GG17" s="33">
        <v>126</v>
      </c>
      <c r="GH17" s="33">
        <v>129</v>
      </c>
      <c r="GI17" s="33">
        <v>126</v>
      </c>
      <c r="GJ17" s="33" t="s">
        <v>439</v>
      </c>
      <c r="GK17" s="33">
        <v>110</v>
      </c>
      <c r="GL17" s="33">
        <v>110</v>
      </c>
      <c r="GM17" s="33">
        <v>126</v>
      </c>
      <c r="GN17" s="33">
        <v>110</v>
      </c>
      <c r="GO17" s="33" t="s">
        <v>439</v>
      </c>
      <c r="GP17" s="33">
        <v>94</v>
      </c>
      <c r="GQ17" s="33">
        <v>126</v>
      </c>
      <c r="GR17" s="33">
        <v>88</v>
      </c>
      <c r="GS17" s="33" t="s">
        <v>439</v>
      </c>
      <c r="GT17" s="33">
        <v>126</v>
      </c>
      <c r="GU17" s="33">
        <v>94</v>
      </c>
      <c r="GV17" s="33" t="s">
        <v>439</v>
      </c>
      <c r="GW17" s="33">
        <v>126</v>
      </c>
      <c r="GX17" s="33" t="s">
        <v>439</v>
      </c>
      <c r="GY17" s="33" t="s">
        <v>439</v>
      </c>
      <c r="GZ17" s="33">
        <v>129</v>
      </c>
      <c r="HA17" s="33">
        <v>126</v>
      </c>
      <c r="HB17" s="33">
        <v>126</v>
      </c>
      <c r="HC17" s="33">
        <v>126</v>
      </c>
      <c r="HD17" s="33">
        <v>131</v>
      </c>
      <c r="HE17" s="33">
        <v>126</v>
      </c>
      <c r="HF17" s="33" t="s">
        <v>439</v>
      </c>
      <c r="HG17" s="33">
        <v>126</v>
      </c>
      <c r="HH17" s="33">
        <v>126</v>
      </c>
      <c r="HI17" s="33">
        <v>126</v>
      </c>
      <c r="HJ17" s="33">
        <v>129</v>
      </c>
      <c r="HK17" s="33">
        <v>126</v>
      </c>
      <c r="HL17" s="33" t="s">
        <v>439</v>
      </c>
      <c r="HM17" s="33">
        <v>110</v>
      </c>
      <c r="HN17" s="33">
        <v>110</v>
      </c>
      <c r="HO17" s="33">
        <v>126</v>
      </c>
      <c r="HP17" s="33">
        <v>110</v>
      </c>
      <c r="HQ17" s="33" t="s">
        <v>439</v>
      </c>
      <c r="HR17" s="33">
        <v>94</v>
      </c>
      <c r="HS17" s="33">
        <v>126</v>
      </c>
      <c r="HT17" s="33">
        <v>88</v>
      </c>
      <c r="HU17" s="33" t="s">
        <v>439</v>
      </c>
      <c r="HV17" s="33">
        <v>126</v>
      </c>
      <c r="HW17" s="33">
        <v>94</v>
      </c>
      <c r="HX17" s="33" t="s">
        <v>439</v>
      </c>
      <c r="HY17" s="33">
        <v>126</v>
      </c>
      <c r="HZ17" s="33" t="s">
        <v>439</v>
      </c>
      <c r="IA17" s="33" t="s">
        <v>439</v>
      </c>
      <c r="IB17" s="33">
        <v>129</v>
      </c>
      <c r="IC17" s="33">
        <v>129</v>
      </c>
      <c r="ID17" s="33">
        <v>129</v>
      </c>
      <c r="IE17" s="33">
        <v>131</v>
      </c>
      <c r="IF17" s="33">
        <v>129</v>
      </c>
      <c r="IG17" s="33" t="s">
        <v>439</v>
      </c>
      <c r="IH17" s="33">
        <v>110</v>
      </c>
      <c r="II17" s="33">
        <v>110</v>
      </c>
      <c r="IJ17" s="33">
        <v>131</v>
      </c>
      <c r="IK17" s="33">
        <v>110</v>
      </c>
      <c r="IL17" s="33" t="s">
        <v>439</v>
      </c>
      <c r="IM17" s="33">
        <v>94</v>
      </c>
      <c r="IN17" s="33">
        <v>131</v>
      </c>
      <c r="IO17" s="33">
        <v>88</v>
      </c>
      <c r="IP17" s="33" t="s">
        <v>439</v>
      </c>
      <c r="IQ17" s="33">
        <v>131</v>
      </c>
      <c r="IR17" s="33">
        <v>94</v>
      </c>
      <c r="IS17" s="33" t="s">
        <v>439</v>
      </c>
      <c r="IT17" s="33">
        <v>131</v>
      </c>
      <c r="IU17" s="33" t="s">
        <v>439</v>
      </c>
      <c r="IV17" s="33" t="s">
        <v>439</v>
      </c>
      <c r="IW17" s="33">
        <v>110</v>
      </c>
      <c r="IX17" s="33">
        <v>110</v>
      </c>
      <c r="IY17" s="33">
        <v>129</v>
      </c>
      <c r="IZ17" s="33">
        <v>110</v>
      </c>
      <c r="JA17" s="33" t="s">
        <v>439</v>
      </c>
      <c r="JB17" s="33">
        <v>94</v>
      </c>
      <c r="JC17" s="33">
        <v>129</v>
      </c>
      <c r="JD17" s="33">
        <v>88</v>
      </c>
      <c r="JE17" s="33" t="s">
        <v>439</v>
      </c>
      <c r="JF17" s="33">
        <v>129</v>
      </c>
      <c r="JG17" s="33">
        <v>94</v>
      </c>
      <c r="JH17" s="33" t="s">
        <v>439</v>
      </c>
      <c r="JI17" s="33">
        <v>129</v>
      </c>
      <c r="JJ17" s="33" t="s">
        <v>439</v>
      </c>
      <c r="JK17" s="33" t="s">
        <v>439</v>
      </c>
      <c r="JL17" s="33">
        <v>94</v>
      </c>
      <c r="JM17" s="33">
        <v>110</v>
      </c>
      <c r="JN17" s="33">
        <v>88</v>
      </c>
      <c r="JO17" s="33" t="s">
        <v>439</v>
      </c>
      <c r="JP17" s="33">
        <v>110</v>
      </c>
      <c r="JQ17" s="33">
        <v>94</v>
      </c>
      <c r="JR17" s="33" t="s">
        <v>439</v>
      </c>
      <c r="JS17" s="33">
        <v>110</v>
      </c>
      <c r="JT17" s="33" t="s">
        <v>439</v>
      </c>
      <c r="JU17" s="33" t="s">
        <v>439</v>
      </c>
      <c r="JV17" s="33">
        <v>94</v>
      </c>
      <c r="JW17" s="33">
        <v>88</v>
      </c>
      <c r="JX17" s="33" t="s">
        <v>439</v>
      </c>
      <c r="JY17" s="33">
        <v>88</v>
      </c>
      <c r="JZ17" s="33" t="s">
        <v>439</v>
      </c>
      <c r="KA17" s="33" t="s">
        <v>439</v>
      </c>
      <c r="KB17" s="33">
        <v>94</v>
      </c>
      <c r="KC17" s="33" t="s">
        <v>439</v>
      </c>
      <c r="KD17" s="33" t="s">
        <v>439</v>
      </c>
      <c r="KE17" s="33" t="s">
        <v>439</v>
      </c>
      <c r="KF17" s="10">
        <v>179</v>
      </c>
      <c r="KG17" s="10">
        <v>181</v>
      </c>
      <c r="KH17" s="10">
        <v>179</v>
      </c>
      <c r="KI17" s="10">
        <v>233</v>
      </c>
      <c r="KJ17" s="10">
        <v>179</v>
      </c>
      <c r="KK17" s="10">
        <v>179</v>
      </c>
      <c r="KL17" s="10">
        <v>179</v>
      </c>
      <c r="KM17" s="10">
        <v>200</v>
      </c>
      <c r="KN17" s="10">
        <v>201</v>
      </c>
      <c r="KO17" s="10">
        <v>233</v>
      </c>
      <c r="KP17" s="10" t="s">
        <v>439</v>
      </c>
      <c r="KQ17" s="10">
        <v>181</v>
      </c>
      <c r="KR17" s="10">
        <v>175</v>
      </c>
      <c r="KS17" s="10">
        <v>233</v>
      </c>
      <c r="KT17" s="10">
        <v>175</v>
      </c>
      <c r="KU17" s="10">
        <v>175</v>
      </c>
      <c r="KV17" s="10">
        <v>175</v>
      </c>
      <c r="KW17" s="10">
        <v>200</v>
      </c>
      <c r="KX17" s="10">
        <v>201</v>
      </c>
      <c r="KY17" s="10">
        <v>233</v>
      </c>
      <c r="KZ17" s="10" t="s">
        <v>439</v>
      </c>
      <c r="LA17" s="10">
        <v>181</v>
      </c>
      <c r="LB17" s="10">
        <v>233</v>
      </c>
      <c r="LC17" s="10">
        <v>181</v>
      </c>
      <c r="LD17" s="10">
        <v>181</v>
      </c>
      <c r="LE17" s="10">
        <v>181</v>
      </c>
      <c r="LF17" s="10">
        <v>200</v>
      </c>
      <c r="LG17" s="10">
        <v>201</v>
      </c>
      <c r="LH17" s="10">
        <v>233</v>
      </c>
      <c r="LI17" s="10" t="s">
        <v>439</v>
      </c>
      <c r="LJ17" s="10">
        <v>233</v>
      </c>
      <c r="LK17" s="10">
        <v>149</v>
      </c>
      <c r="LL17" s="10">
        <v>175</v>
      </c>
      <c r="LM17" s="10">
        <v>132</v>
      </c>
      <c r="LN17" s="10">
        <v>200</v>
      </c>
      <c r="LO17" s="10">
        <v>201</v>
      </c>
      <c r="LP17" s="10">
        <v>233</v>
      </c>
      <c r="LQ17" s="10" t="s">
        <v>439</v>
      </c>
      <c r="LR17" s="10">
        <v>233</v>
      </c>
      <c r="LS17" s="10">
        <v>233</v>
      </c>
      <c r="LT17" s="10">
        <v>233</v>
      </c>
      <c r="LU17" s="10">
        <v>233</v>
      </c>
      <c r="LV17" s="10">
        <v>233</v>
      </c>
      <c r="LW17" s="10">
        <v>244</v>
      </c>
      <c r="LX17" s="10" t="s">
        <v>439</v>
      </c>
      <c r="LY17" s="10">
        <v>175</v>
      </c>
      <c r="LZ17" s="10">
        <v>149</v>
      </c>
      <c r="MA17" s="10">
        <v>200</v>
      </c>
      <c r="MB17" s="10">
        <v>201</v>
      </c>
      <c r="MC17" s="10">
        <v>233</v>
      </c>
      <c r="MD17" s="10" t="s">
        <v>439</v>
      </c>
      <c r="ME17" s="10">
        <v>175</v>
      </c>
      <c r="MF17" s="10">
        <v>200</v>
      </c>
      <c r="MG17" s="10">
        <v>201</v>
      </c>
      <c r="MH17" s="10">
        <v>233</v>
      </c>
      <c r="MI17" s="10" t="s">
        <v>439</v>
      </c>
      <c r="MJ17" s="10">
        <v>200</v>
      </c>
      <c r="MK17" s="10">
        <v>201</v>
      </c>
      <c r="ML17" s="10">
        <v>233</v>
      </c>
      <c r="MM17" s="10" t="s">
        <v>439</v>
      </c>
      <c r="MN17" s="10">
        <v>201</v>
      </c>
      <c r="MO17" s="10">
        <v>233</v>
      </c>
      <c r="MP17" s="10" t="s">
        <v>439</v>
      </c>
      <c r="MQ17" s="10">
        <v>233</v>
      </c>
      <c r="MR17" s="10" t="s">
        <v>439</v>
      </c>
      <c r="MS17" s="10" t="s">
        <v>439</v>
      </c>
      <c r="MT17" s="10">
        <v>179</v>
      </c>
      <c r="MU17" s="10">
        <v>175</v>
      </c>
      <c r="MV17" s="10">
        <v>179</v>
      </c>
      <c r="MW17" s="10">
        <v>175</v>
      </c>
      <c r="MX17" s="10">
        <v>175</v>
      </c>
      <c r="MY17" s="10">
        <v>175</v>
      </c>
      <c r="MZ17" s="10">
        <v>179</v>
      </c>
      <c r="NA17" s="10">
        <v>179</v>
      </c>
      <c r="NB17" s="10">
        <v>179</v>
      </c>
      <c r="NC17" s="10" t="s">
        <v>439</v>
      </c>
      <c r="ND17" s="10">
        <v>179</v>
      </c>
      <c r="NE17" s="10">
        <v>181</v>
      </c>
      <c r="NF17" s="10">
        <v>179</v>
      </c>
      <c r="NG17" s="10">
        <v>179</v>
      </c>
      <c r="NH17" s="10">
        <v>179</v>
      </c>
      <c r="NI17" s="10">
        <v>181</v>
      </c>
      <c r="NJ17" s="10">
        <v>181</v>
      </c>
      <c r="NK17" s="10">
        <v>181</v>
      </c>
      <c r="NL17" s="10" t="s">
        <v>439</v>
      </c>
      <c r="NM17" s="10">
        <v>179</v>
      </c>
      <c r="NN17" s="10">
        <v>149</v>
      </c>
      <c r="NO17" s="10">
        <v>175</v>
      </c>
      <c r="NP17" s="10">
        <v>132</v>
      </c>
      <c r="NQ17" s="10">
        <v>179</v>
      </c>
      <c r="NR17" s="10">
        <v>179</v>
      </c>
      <c r="NS17" s="10">
        <v>179</v>
      </c>
      <c r="NT17" s="10" t="s">
        <v>439</v>
      </c>
      <c r="NU17" s="10">
        <v>179</v>
      </c>
      <c r="NV17" s="10">
        <v>179</v>
      </c>
      <c r="NW17" s="10">
        <v>179</v>
      </c>
      <c r="NX17" s="10">
        <v>200</v>
      </c>
      <c r="NY17" s="10">
        <v>201</v>
      </c>
      <c r="NZ17" s="10">
        <v>244</v>
      </c>
      <c r="OA17" s="10" t="s">
        <v>439</v>
      </c>
      <c r="OB17" s="10">
        <v>175</v>
      </c>
      <c r="OC17" s="10">
        <v>149</v>
      </c>
      <c r="OD17" s="10">
        <v>179</v>
      </c>
      <c r="OE17" s="10">
        <v>179</v>
      </c>
      <c r="OF17" s="10">
        <v>179</v>
      </c>
      <c r="OG17" s="10" t="s">
        <v>439</v>
      </c>
      <c r="OH17" s="10">
        <v>175</v>
      </c>
      <c r="OI17" s="10">
        <v>179</v>
      </c>
      <c r="OJ17" s="10">
        <v>179</v>
      </c>
      <c r="OK17" s="10">
        <v>179</v>
      </c>
      <c r="OL17" s="10" t="s">
        <v>439</v>
      </c>
      <c r="OM17" s="10">
        <v>179</v>
      </c>
      <c r="ON17" s="10">
        <v>179</v>
      </c>
      <c r="OO17" s="10">
        <v>179</v>
      </c>
      <c r="OP17" s="10" t="s">
        <v>439</v>
      </c>
      <c r="OQ17" s="10">
        <v>200</v>
      </c>
      <c r="OR17" s="10">
        <v>200</v>
      </c>
      <c r="OS17" s="10" t="s">
        <v>439</v>
      </c>
      <c r="OT17" s="10">
        <v>201</v>
      </c>
      <c r="OU17" s="10" t="s">
        <v>439</v>
      </c>
      <c r="OV17" s="10" t="s">
        <v>439</v>
      </c>
      <c r="OW17" s="10">
        <v>175</v>
      </c>
      <c r="OX17" s="10">
        <v>181</v>
      </c>
      <c r="OY17" s="10">
        <v>175</v>
      </c>
      <c r="OZ17" s="10">
        <v>175</v>
      </c>
      <c r="PA17" s="10">
        <v>175</v>
      </c>
      <c r="PB17" s="10">
        <v>181</v>
      </c>
      <c r="PC17" s="10">
        <v>181</v>
      </c>
      <c r="PD17" s="10">
        <v>181</v>
      </c>
      <c r="PE17" s="10" t="s">
        <v>439</v>
      </c>
      <c r="PF17" s="10">
        <v>175</v>
      </c>
      <c r="PG17" s="10">
        <v>149</v>
      </c>
      <c r="PH17" s="10">
        <v>175</v>
      </c>
      <c r="PI17" s="10">
        <v>132</v>
      </c>
      <c r="PJ17" s="10">
        <v>175</v>
      </c>
      <c r="PK17" s="10">
        <v>175</v>
      </c>
      <c r="PL17" s="10">
        <v>175</v>
      </c>
      <c r="PM17" s="10" t="s">
        <v>439</v>
      </c>
      <c r="PN17" s="10">
        <v>175</v>
      </c>
      <c r="PO17" s="10">
        <v>175</v>
      </c>
      <c r="PP17" s="10">
        <v>175</v>
      </c>
      <c r="PQ17" s="10">
        <v>200</v>
      </c>
      <c r="PR17" s="10">
        <v>201</v>
      </c>
      <c r="PS17" s="10">
        <v>244</v>
      </c>
      <c r="PT17" s="10" t="s">
        <v>439</v>
      </c>
      <c r="PU17" s="10">
        <v>175</v>
      </c>
      <c r="PV17" s="10">
        <v>149</v>
      </c>
      <c r="PW17" s="10">
        <v>175</v>
      </c>
      <c r="PX17" s="10">
        <v>175</v>
      </c>
      <c r="PY17" s="10">
        <v>175</v>
      </c>
      <c r="PZ17" s="10" t="s">
        <v>439</v>
      </c>
      <c r="QA17" s="10">
        <v>175</v>
      </c>
      <c r="QB17" s="10">
        <v>175</v>
      </c>
      <c r="QC17" s="10">
        <v>175</v>
      </c>
      <c r="QD17" s="10">
        <v>175</v>
      </c>
      <c r="QE17" s="10" t="s">
        <v>439</v>
      </c>
      <c r="QF17" s="10">
        <v>175</v>
      </c>
      <c r="QG17" s="10">
        <v>175</v>
      </c>
      <c r="QH17" s="10">
        <v>175</v>
      </c>
      <c r="QI17" s="10" t="s">
        <v>439</v>
      </c>
      <c r="QJ17" s="10">
        <v>200</v>
      </c>
      <c r="QK17" s="10">
        <v>200</v>
      </c>
      <c r="QL17" s="10" t="s">
        <v>439</v>
      </c>
      <c r="QM17" s="10">
        <v>201</v>
      </c>
      <c r="QN17" s="10" t="s">
        <v>439</v>
      </c>
      <c r="QO17" s="10" t="s">
        <v>439</v>
      </c>
      <c r="QP17" s="10">
        <v>181</v>
      </c>
      <c r="QQ17" s="10">
        <v>149</v>
      </c>
      <c r="QR17" s="10">
        <v>175</v>
      </c>
      <c r="QS17" s="10">
        <v>132</v>
      </c>
      <c r="QT17" s="10">
        <v>181</v>
      </c>
      <c r="QU17" s="10">
        <v>181</v>
      </c>
      <c r="QV17" s="10">
        <v>181</v>
      </c>
      <c r="QW17" s="10" t="s">
        <v>439</v>
      </c>
      <c r="QX17" s="10">
        <v>181</v>
      </c>
      <c r="QY17" s="10">
        <v>181</v>
      </c>
      <c r="QZ17" s="10">
        <v>181</v>
      </c>
      <c r="RA17" s="10">
        <v>200</v>
      </c>
      <c r="RB17" s="10">
        <v>201</v>
      </c>
      <c r="RC17" s="10">
        <v>244</v>
      </c>
      <c r="RD17" s="10" t="s">
        <v>439</v>
      </c>
      <c r="RE17" s="10">
        <v>175</v>
      </c>
      <c r="RF17" s="10">
        <v>149</v>
      </c>
      <c r="RG17" s="10">
        <v>181</v>
      </c>
      <c r="RH17" s="10">
        <v>181</v>
      </c>
      <c r="RI17" s="10">
        <v>181</v>
      </c>
      <c r="RJ17" s="10" t="s">
        <v>439</v>
      </c>
      <c r="RK17" s="10">
        <v>175</v>
      </c>
      <c r="RL17" s="10">
        <v>181</v>
      </c>
      <c r="RM17" s="10">
        <v>181</v>
      </c>
      <c r="RN17" s="10">
        <v>181</v>
      </c>
      <c r="RO17" s="10" t="s">
        <v>439</v>
      </c>
      <c r="RP17" s="10">
        <v>181</v>
      </c>
      <c r="RQ17" s="10">
        <v>181</v>
      </c>
      <c r="RR17" s="10">
        <v>181</v>
      </c>
      <c r="RS17" s="10" t="s">
        <v>439</v>
      </c>
      <c r="RT17" s="10">
        <v>200</v>
      </c>
      <c r="RU17" s="10">
        <v>200</v>
      </c>
      <c r="RV17" s="10" t="s">
        <v>439</v>
      </c>
      <c r="RW17" s="10">
        <v>201</v>
      </c>
      <c r="RX17" s="10" t="s">
        <v>439</v>
      </c>
      <c r="RY17" s="10" t="s">
        <v>439</v>
      </c>
      <c r="RZ17" s="10">
        <v>149</v>
      </c>
      <c r="SA17" s="10">
        <v>175</v>
      </c>
      <c r="SB17" s="10">
        <v>132</v>
      </c>
      <c r="SC17" s="10">
        <v>200</v>
      </c>
      <c r="SD17" s="10">
        <v>201</v>
      </c>
      <c r="SE17" s="10">
        <v>244</v>
      </c>
      <c r="SF17" s="10" t="s">
        <v>439</v>
      </c>
      <c r="SG17" s="10">
        <v>149</v>
      </c>
      <c r="SH17" s="10">
        <v>132</v>
      </c>
      <c r="SI17" s="10">
        <v>149</v>
      </c>
      <c r="SJ17" s="10">
        <v>149</v>
      </c>
      <c r="SK17" s="10">
        <v>149</v>
      </c>
      <c r="SL17" s="10" t="s">
        <v>439</v>
      </c>
      <c r="SM17" s="10">
        <v>132</v>
      </c>
      <c r="SN17" s="10">
        <v>175</v>
      </c>
      <c r="SO17" s="10">
        <v>175</v>
      </c>
      <c r="SP17" s="10">
        <v>175</v>
      </c>
      <c r="SQ17" s="10" t="s">
        <v>439</v>
      </c>
      <c r="SR17" s="10">
        <v>132</v>
      </c>
      <c r="SS17" s="10">
        <v>132</v>
      </c>
      <c r="ST17" s="10">
        <v>132</v>
      </c>
      <c r="SU17" s="10" t="s">
        <v>439</v>
      </c>
      <c r="SV17" s="10">
        <v>200</v>
      </c>
      <c r="SW17" s="10">
        <v>200</v>
      </c>
      <c r="SX17" s="10" t="s">
        <v>439</v>
      </c>
      <c r="SY17" s="10">
        <v>201</v>
      </c>
      <c r="SZ17" s="10" t="s">
        <v>439</v>
      </c>
      <c r="TA17" s="10" t="s">
        <v>439</v>
      </c>
      <c r="TB17" s="10">
        <v>175</v>
      </c>
      <c r="TC17" s="10">
        <v>149</v>
      </c>
      <c r="TD17" s="10">
        <v>200</v>
      </c>
      <c r="TE17" s="10">
        <v>201</v>
      </c>
      <c r="TF17" s="10">
        <v>244</v>
      </c>
      <c r="TG17" s="10" t="s">
        <v>439</v>
      </c>
      <c r="TH17" s="10">
        <v>175</v>
      </c>
      <c r="TI17" s="10">
        <v>200</v>
      </c>
      <c r="TJ17" s="10">
        <v>201</v>
      </c>
      <c r="TK17" s="10">
        <v>244</v>
      </c>
      <c r="TL17" s="10" t="s">
        <v>439</v>
      </c>
      <c r="TM17" s="10">
        <v>200</v>
      </c>
      <c r="TN17" s="10">
        <v>201</v>
      </c>
      <c r="TO17" s="10">
        <v>244</v>
      </c>
      <c r="TP17" s="10" t="s">
        <v>439</v>
      </c>
      <c r="TQ17" s="10">
        <v>201</v>
      </c>
      <c r="TR17" s="10">
        <v>244</v>
      </c>
      <c r="TS17" s="10" t="s">
        <v>439</v>
      </c>
      <c r="TT17" s="10">
        <v>244</v>
      </c>
      <c r="TU17" s="10" t="s">
        <v>439</v>
      </c>
      <c r="TV17" s="10" t="s">
        <v>439</v>
      </c>
      <c r="TW17" s="10">
        <v>149</v>
      </c>
      <c r="TX17" s="10">
        <v>175</v>
      </c>
      <c r="TY17" s="10">
        <v>175</v>
      </c>
      <c r="TZ17" s="10">
        <v>175</v>
      </c>
      <c r="UA17" s="10" t="s">
        <v>439</v>
      </c>
      <c r="UB17" s="10">
        <v>149</v>
      </c>
      <c r="UC17" s="10">
        <v>149</v>
      </c>
      <c r="UD17" s="10">
        <v>149</v>
      </c>
      <c r="UE17" s="10" t="s">
        <v>439</v>
      </c>
      <c r="UF17" s="10">
        <v>200</v>
      </c>
      <c r="UG17" s="10">
        <v>200</v>
      </c>
      <c r="UH17" s="10" t="s">
        <v>439</v>
      </c>
      <c r="UI17" s="10">
        <v>201</v>
      </c>
      <c r="UJ17" s="10" t="s">
        <v>439</v>
      </c>
      <c r="UK17" s="10" t="s">
        <v>439</v>
      </c>
      <c r="UL17" s="10">
        <v>175</v>
      </c>
      <c r="UM17" s="10">
        <v>175</v>
      </c>
      <c r="UN17" s="10">
        <v>175</v>
      </c>
      <c r="UO17" s="10" t="s">
        <v>439</v>
      </c>
      <c r="UP17" s="10">
        <v>200</v>
      </c>
      <c r="UQ17" s="10">
        <v>200</v>
      </c>
      <c r="UR17" s="10" t="s">
        <v>439</v>
      </c>
      <c r="US17" s="10">
        <v>201</v>
      </c>
      <c r="UT17" s="10" t="s">
        <v>439</v>
      </c>
      <c r="UU17" s="10" t="s">
        <v>439</v>
      </c>
      <c r="UV17" s="10">
        <v>200</v>
      </c>
      <c r="UW17" s="10">
        <v>200</v>
      </c>
      <c r="UX17" s="10" t="s">
        <v>439</v>
      </c>
      <c r="UY17" s="10">
        <v>201</v>
      </c>
      <c r="UZ17" s="10" t="s">
        <v>439</v>
      </c>
      <c r="VA17" s="10" t="s">
        <v>439</v>
      </c>
      <c r="VB17" s="10">
        <v>201</v>
      </c>
      <c r="VC17" s="10" t="s">
        <v>439</v>
      </c>
      <c r="VD17" s="10" t="s">
        <v>439</v>
      </c>
      <c r="VE17" s="10" t="s">
        <v>439</v>
      </c>
      <c r="VF17" s="34">
        <v>517</v>
      </c>
      <c r="VG17" s="34">
        <v>517</v>
      </c>
      <c r="VH17" s="34">
        <v>517</v>
      </c>
      <c r="VI17" s="34">
        <v>517</v>
      </c>
      <c r="VJ17" s="34">
        <v>539</v>
      </c>
      <c r="VK17" s="34">
        <v>517</v>
      </c>
      <c r="VL17" s="34">
        <v>517</v>
      </c>
      <c r="VM17" s="34">
        <v>517</v>
      </c>
      <c r="VN17" s="34">
        <v>517</v>
      </c>
      <c r="VO17" s="34">
        <v>517</v>
      </c>
      <c r="VP17" s="34" t="s">
        <v>439</v>
      </c>
      <c r="VQ17" s="34">
        <v>304</v>
      </c>
      <c r="VR17" s="34">
        <v>304</v>
      </c>
      <c r="VS17" s="34">
        <v>475</v>
      </c>
      <c r="VT17" s="34">
        <v>517</v>
      </c>
      <c r="VU17" s="34">
        <v>304</v>
      </c>
      <c r="VV17" s="34">
        <v>304</v>
      </c>
      <c r="VW17" s="34">
        <v>373</v>
      </c>
      <c r="VX17" s="34">
        <v>304</v>
      </c>
      <c r="VY17" s="34">
        <v>470</v>
      </c>
      <c r="VZ17" s="34" t="s">
        <v>439</v>
      </c>
      <c r="WA17" s="34">
        <v>298</v>
      </c>
      <c r="WB17" s="34">
        <v>475</v>
      </c>
      <c r="WC17" s="34">
        <v>517</v>
      </c>
      <c r="WD17" s="34">
        <v>298</v>
      </c>
      <c r="WE17" s="34">
        <v>303</v>
      </c>
      <c r="WF17" s="34">
        <v>373</v>
      </c>
      <c r="WG17" s="34">
        <v>300</v>
      </c>
      <c r="WH17" s="34">
        <v>470</v>
      </c>
      <c r="WI17" s="34" t="s">
        <v>439</v>
      </c>
      <c r="WJ17" s="34">
        <v>475</v>
      </c>
      <c r="WK17" s="34">
        <v>517</v>
      </c>
      <c r="WL17" s="34">
        <v>297</v>
      </c>
      <c r="WM17" s="34">
        <v>303</v>
      </c>
      <c r="WN17" s="34">
        <v>373</v>
      </c>
      <c r="WO17" s="34">
        <v>300</v>
      </c>
      <c r="WP17" s="34">
        <v>470</v>
      </c>
      <c r="WQ17" s="34" t="s">
        <v>439</v>
      </c>
      <c r="WR17" s="34">
        <v>517</v>
      </c>
      <c r="WS17" s="34">
        <v>475</v>
      </c>
      <c r="WT17" s="34">
        <v>475</v>
      </c>
      <c r="WU17" s="34">
        <v>475</v>
      </c>
      <c r="WV17" s="34">
        <v>475</v>
      </c>
      <c r="WW17" s="34">
        <v>475</v>
      </c>
      <c r="WX17" s="34" t="s">
        <v>439</v>
      </c>
      <c r="WY17" s="34">
        <v>517</v>
      </c>
      <c r="WZ17" s="34">
        <v>517</v>
      </c>
      <c r="XA17" s="34">
        <v>517</v>
      </c>
      <c r="XB17" s="34">
        <v>517</v>
      </c>
      <c r="XC17" s="34">
        <v>517</v>
      </c>
      <c r="XD17" s="34" t="s">
        <v>439</v>
      </c>
      <c r="XE17" s="34">
        <v>303</v>
      </c>
      <c r="XF17" s="34">
        <v>373</v>
      </c>
      <c r="XG17" s="34">
        <v>300</v>
      </c>
      <c r="XH17" s="34">
        <v>470</v>
      </c>
      <c r="XI17" s="34" t="s">
        <v>439</v>
      </c>
      <c r="XJ17" s="34">
        <v>373</v>
      </c>
      <c r="XK17" s="34">
        <v>303</v>
      </c>
      <c r="XL17" s="34">
        <v>470</v>
      </c>
      <c r="XM17" s="34" t="s">
        <v>439</v>
      </c>
      <c r="XN17" s="34">
        <v>373</v>
      </c>
      <c r="XO17" s="34">
        <v>470</v>
      </c>
      <c r="XP17" s="34" t="s">
        <v>439</v>
      </c>
      <c r="XQ17" s="34">
        <v>470</v>
      </c>
      <c r="XR17" s="34" t="s">
        <v>439</v>
      </c>
      <c r="XS17" s="34" t="s">
        <v>439</v>
      </c>
      <c r="XT17" s="34">
        <v>304</v>
      </c>
      <c r="XU17" s="34">
        <v>304</v>
      </c>
      <c r="XV17" s="34">
        <v>475</v>
      </c>
      <c r="XW17" s="34">
        <v>539</v>
      </c>
      <c r="XX17" s="34">
        <v>304</v>
      </c>
      <c r="XY17" s="34">
        <v>304</v>
      </c>
      <c r="XZ17" s="34">
        <v>373</v>
      </c>
      <c r="YA17" s="34">
        <v>304</v>
      </c>
      <c r="YB17" s="34">
        <v>470</v>
      </c>
      <c r="YC17" s="34" t="s">
        <v>439</v>
      </c>
      <c r="YD17" s="34">
        <v>298</v>
      </c>
      <c r="YE17" s="34">
        <v>475</v>
      </c>
      <c r="YF17" s="34">
        <v>539</v>
      </c>
      <c r="YG17" s="34">
        <v>298</v>
      </c>
      <c r="YH17" s="34">
        <v>303</v>
      </c>
      <c r="YI17" s="34">
        <v>373</v>
      </c>
      <c r="YJ17" s="34">
        <v>300</v>
      </c>
      <c r="YK17" s="34">
        <v>470</v>
      </c>
      <c r="YL17" s="34" t="s">
        <v>439</v>
      </c>
      <c r="YM17" s="34">
        <v>475</v>
      </c>
      <c r="YN17" s="34">
        <v>539</v>
      </c>
      <c r="YO17" s="34">
        <v>297</v>
      </c>
      <c r="YP17" s="34">
        <v>303</v>
      </c>
      <c r="YQ17" s="34">
        <v>373</v>
      </c>
      <c r="YR17" s="34">
        <v>300</v>
      </c>
      <c r="YS17" s="34">
        <v>470</v>
      </c>
      <c r="YT17" s="34" t="s">
        <v>439</v>
      </c>
      <c r="YU17" s="34">
        <v>539</v>
      </c>
      <c r="YV17" s="34">
        <v>475</v>
      </c>
      <c r="YW17" s="34">
        <v>475</v>
      </c>
      <c r="YX17" s="34">
        <v>475</v>
      </c>
      <c r="YY17" s="34">
        <v>475</v>
      </c>
      <c r="YZ17" s="34">
        <v>475</v>
      </c>
      <c r="ZA17" s="34" t="s">
        <v>439</v>
      </c>
      <c r="ZB17" s="34">
        <v>539</v>
      </c>
      <c r="ZC17" s="34">
        <v>539</v>
      </c>
      <c r="ZD17" s="34">
        <v>539</v>
      </c>
      <c r="ZE17" s="34">
        <v>539</v>
      </c>
      <c r="ZF17" s="34">
        <v>539</v>
      </c>
      <c r="ZG17" s="34" t="s">
        <v>439</v>
      </c>
      <c r="ZH17" s="34">
        <v>303</v>
      </c>
      <c r="ZI17" s="34">
        <v>373</v>
      </c>
      <c r="ZJ17" s="34">
        <v>300</v>
      </c>
      <c r="ZK17" s="34">
        <v>470</v>
      </c>
      <c r="ZL17" s="34" t="s">
        <v>439</v>
      </c>
      <c r="ZM17" s="34">
        <v>373</v>
      </c>
      <c r="ZN17" s="34">
        <v>303</v>
      </c>
      <c r="ZO17" s="34">
        <v>470</v>
      </c>
      <c r="ZP17" s="34" t="s">
        <v>439</v>
      </c>
      <c r="ZQ17" s="34">
        <v>373</v>
      </c>
      <c r="ZR17" s="34">
        <v>470</v>
      </c>
      <c r="ZS17" s="34" t="s">
        <v>439</v>
      </c>
      <c r="ZT17" s="34">
        <v>470</v>
      </c>
      <c r="ZU17" s="34" t="s">
        <v>439</v>
      </c>
      <c r="ZV17" s="34" t="s">
        <v>439</v>
      </c>
      <c r="ZW17" s="34">
        <v>298</v>
      </c>
      <c r="ZX17" s="34">
        <v>304</v>
      </c>
      <c r="ZY17" s="34">
        <v>304</v>
      </c>
      <c r="ZZ17" s="34">
        <v>298</v>
      </c>
      <c r="AAA17" s="34">
        <v>303</v>
      </c>
      <c r="AAB17" s="34">
        <v>304</v>
      </c>
      <c r="AAC17" s="34">
        <v>300</v>
      </c>
      <c r="AAD17" s="34">
        <v>304</v>
      </c>
      <c r="AAE17" s="34" t="s">
        <v>439</v>
      </c>
      <c r="AAF17" s="34">
        <v>304</v>
      </c>
      <c r="AAG17" s="34">
        <v>304</v>
      </c>
      <c r="AAH17" s="34">
        <v>297</v>
      </c>
      <c r="AAI17" s="34">
        <v>303</v>
      </c>
      <c r="AAJ17" s="34">
        <v>304</v>
      </c>
      <c r="AAK17" s="34">
        <v>300</v>
      </c>
      <c r="AAL17" s="34">
        <v>304</v>
      </c>
      <c r="AAM17" s="34" t="s">
        <v>439</v>
      </c>
      <c r="AAN17" s="34">
        <v>475</v>
      </c>
      <c r="AAO17" s="34">
        <v>304</v>
      </c>
      <c r="AAP17" s="34">
        <v>304</v>
      </c>
      <c r="AAQ17" s="34">
        <v>373</v>
      </c>
      <c r="AAR17" s="34">
        <v>304</v>
      </c>
      <c r="AAS17" s="34">
        <v>470</v>
      </c>
      <c r="AAT17" s="34" t="s">
        <v>439</v>
      </c>
      <c r="AAU17" s="34">
        <v>304</v>
      </c>
      <c r="AAV17" s="34">
        <v>304</v>
      </c>
      <c r="AAW17" s="34">
        <v>373</v>
      </c>
      <c r="AAX17" s="34">
        <v>304</v>
      </c>
      <c r="AAY17" s="34">
        <v>470</v>
      </c>
      <c r="AAZ17" s="34" t="s">
        <v>439</v>
      </c>
      <c r="ABA17" s="34">
        <v>303</v>
      </c>
      <c r="ABB17" s="34">
        <v>304</v>
      </c>
      <c r="ABC17" s="34">
        <v>300</v>
      </c>
      <c r="ABD17" s="34">
        <v>304</v>
      </c>
      <c r="ABE17" s="34" t="s">
        <v>439</v>
      </c>
      <c r="ABF17" s="34">
        <v>304</v>
      </c>
      <c r="ABG17" s="34">
        <v>303</v>
      </c>
      <c r="ABH17" s="34">
        <v>304</v>
      </c>
      <c r="ABI17" s="34" t="s">
        <v>439</v>
      </c>
      <c r="ABJ17" s="34">
        <v>304</v>
      </c>
      <c r="ABK17" s="34">
        <v>373</v>
      </c>
      <c r="ABL17" s="34" t="s">
        <v>439</v>
      </c>
      <c r="ABM17" s="34">
        <v>304</v>
      </c>
      <c r="ABN17" s="34" t="s">
        <v>439</v>
      </c>
      <c r="ABO17" s="34" t="s">
        <v>439</v>
      </c>
      <c r="ABP17" s="34">
        <v>298</v>
      </c>
      <c r="ABQ17" s="34">
        <v>298</v>
      </c>
      <c r="ABR17" s="34">
        <v>297</v>
      </c>
      <c r="ABS17" s="34">
        <v>298</v>
      </c>
      <c r="ABT17" s="34">
        <v>298</v>
      </c>
      <c r="ABU17" s="34">
        <v>298</v>
      </c>
      <c r="ABV17" s="34">
        <v>298</v>
      </c>
      <c r="ABW17" s="34" t="s">
        <v>439</v>
      </c>
      <c r="ABX17" s="34">
        <v>475</v>
      </c>
      <c r="ABY17" s="34">
        <v>298</v>
      </c>
      <c r="ABZ17" s="34">
        <v>303</v>
      </c>
      <c r="ACA17" s="34">
        <v>373</v>
      </c>
      <c r="ACB17" s="34">
        <v>300</v>
      </c>
      <c r="ACC17" s="34">
        <v>470</v>
      </c>
      <c r="ACD17" s="34" t="s">
        <v>439</v>
      </c>
      <c r="ACE17" s="34">
        <v>298</v>
      </c>
      <c r="ACF17" s="34">
        <v>303</v>
      </c>
      <c r="ACG17" s="34">
        <v>373</v>
      </c>
      <c r="ACH17" s="34">
        <v>300</v>
      </c>
      <c r="ACI17" s="34">
        <v>470</v>
      </c>
      <c r="ACJ17" s="34" t="s">
        <v>439</v>
      </c>
      <c r="ACK17" s="34">
        <v>298</v>
      </c>
      <c r="ACL17" s="34">
        <v>298</v>
      </c>
      <c r="ACM17" s="34">
        <v>298</v>
      </c>
      <c r="ACN17" s="34">
        <v>298</v>
      </c>
      <c r="ACO17" s="34" t="s">
        <v>439</v>
      </c>
      <c r="ACP17" s="34">
        <v>303</v>
      </c>
      <c r="ACQ17" s="34">
        <v>300</v>
      </c>
      <c r="ACR17" s="34">
        <v>303</v>
      </c>
      <c r="ACS17" s="34" t="s">
        <v>439</v>
      </c>
      <c r="ACT17" s="34">
        <v>300</v>
      </c>
      <c r="ACU17" s="34">
        <v>373</v>
      </c>
      <c r="ACV17" s="34" t="s">
        <v>439</v>
      </c>
      <c r="ACW17" s="34">
        <v>300</v>
      </c>
      <c r="ACX17" s="34" t="s">
        <v>439</v>
      </c>
      <c r="ACY17" s="34" t="s">
        <v>439</v>
      </c>
      <c r="ACZ17" s="34">
        <v>475</v>
      </c>
      <c r="ADA17" s="34">
        <v>297</v>
      </c>
      <c r="ADB17" s="34">
        <v>303</v>
      </c>
      <c r="ADC17" s="34">
        <v>373</v>
      </c>
      <c r="ADD17" s="34">
        <v>300</v>
      </c>
      <c r="ADE17" s="34">
        <v>470</v>
      </c>
      <c r="ADF17" s="34" t="s">
        <v>439</v>
      </c>
      <c r="ADG17" s="34">
        <v>297</v>
      </c>
      <c r="ADH17" s="34">
        <v>303</v>
      </c>
      <c r="ADI17" s="34">
        <v>373</v>
      </c>
      <c r="ADJ17" s="34">
        <v>300</v>
      </c>
      <c r="ADK17" s="34">
        <v>470</v>
      </c>
      <c r="ADL17" s="34" t="s">
        <v>439</v>
      </c>
      <c r="ADM17" s="34">
        <v>297</v>
      </c>
      <c r="ADN17" s="34">
        <v>297</v>
      </c>
      <c r="ADO17" s="34">
        <v>297</v>
      </c>
      <c r="ADP17" s="34">
        <v>297</v>
      </c>
      <c r="ADQ17" s="34" t="s">
        <v>439</v>
      </c>
      <c r="ADR17" s="34">
        <v>303</v>
      </c>
      <c r="ADS17" s="34">
        <v>300</v>
      </c>
      <c r="ADT17" s="34">
        <v>303</v>
      </c>
      <c r="ADU17" s="34" t="s">
        <v>439</v>
      </c>
      <c r="ADV17" s="34">
        <v>300</v>
      </c>
      <c r="ADW17" s="34">
        <v>373</v>
      </c>
      <c r="ADX17" s="34" t="s">
        <v>439</v>
      </c>
      <c r="ADY17" s="34">
        <v>300</v>
      </c>
      <c r="ADZ17" s="34" t="s">
        <v>439</v>
      </c>
      <c r="AEA17" s="34" t="s">
        <v>439</v>
      </c>
      <c r="AEB17" s="34">
        <v>475</v>
      </c>
      <c r="AEC17" s="34">
        <v>475</v>
      </c>
      <c r="AED17" s="34">
        <v>475</v>
      </c>
      <c r="AEE17" s="34">
        <v>475</v>
      </c>
      <c r="AEF17" s="34">
        <v>475</v>
      </c>
      <c r="AEG17" s="34" t="s">
        <v>439</v>
      </c>
      <c r="AEH17" s="34">
        <v>303</v>
      </c>
      <c r="AEI17" s="34">
        <v>373</v>
      </c>
      <c r="AEJ17" s="34">
        <v>300</v>
      </c>
      <c r="AEK17" s="34">
        <v>470</v>
      </c>
      <c r="AEL17" s="34" t="s">
        <v>439</v>
      </c>
      <c r="AEM17" s="34">
        <v>373</v>
      </c>
      <c r="AEN17" s="34">
        <v>303</v>
      </c>
      <c r="AEO17" s="34">
        <v>470</v>
      </c>
      <c r="AEP17" s="34" t="s">
        <v>439</v>
      </c>
      <c r="AEQ17" s="34">
        <v>373</v>
      </c>
      <c r="AER17" s="34">
        <v>470</v>
      </c>
      <c r="AES17" s="34" t="s">
        <v>439</v>
      </c>
      <c r="AET17" s="34">
        <v>470</v>
      </c>
      <c r="AEU17" s="34" t="s">
        <v>439</v>
      </c>
      <c r="AEV17" s="34" t="s">
        <v>439</v>
      </c>
      <c r="AEW17" s="34">
        <v>303</v>
      </c>
      <c r="AEX17" s="34">
        <v>373</v>
      </c>
      <c r="AEY17" s="34">
        <v>300</v>
      </c>
      <c r="AEZ17" s="34">
        <v>470</v>
      </c>
      <c r="AFA17" s="34" t="s">
        <v>439</v>
      </c>
      <c r="AFB17" s="34">
        <v>373</v>
      </c>
      <c r="AFC17" s="34">
        <v>303</v>
      </c>
      <c r="AFD17" s="34">
        <v>470</v>
      </c>
      <c r="AFE17" s="34" t="s">
        <v>439</v>
      </c>
      <c r="AFF17" s="34">
        <v>373</v>
      </c>
      <c r="AFG17" s="34">
        <v>470</v>
      </c>
      <c r="AFH17" s="34" t="s">
        <v>439</v>
      </c>
      <c r="AFI17" s="34">
        <v>470</v>
      </c>
      <c r="AFJ17" s="34" t="s">
        <v>439</v>
      </c>
      <c r="AFK17" s="34" t="s">
        <v>439</v>
      </c>
      <c r="AFL17" s="34">
        <v>303</v>
      </c>
      <c r="AFM17" s="34">
        <v>300</v>
      </c>
      <c r="AFN17" s="34">
        <v>303</v>
      </c>
      <c r="AFO17" s="34" t="s">
        <v>439</v>
      </c>
      <c r="AFP17" s="34">
        <v>300</v>
      </c>
      <c r="AFQ17" s="34">
        <v>373</v>
      </c>
      <c r="AFR17" s="34" t="s">
        <v>439</v>
      </c>
      <c r="AFS17" s="34">
        <v>300</v>
      </c>
      <c r="AFT17" s="34" t="s">
        <v>439</v>
      </c>
      <c r="AFU17" s="34" t="s">
        <v>439</v>
      </c>
      <c r="AFV17" s="34">
        <v>303</v>
      </c>
      <c r="AFW17" s="34">
        <v>373</v>
      </c>
      <c r="AFX17" s="34" t="s">
        <v>439</v>
      </c>
      <c r="AFY17" s="34">
        <v>303</v>
      </c>
      <c r="AFZ17" s="34" t="s">
        <v>439</v>
      </c>
      <c r="AGA17" s="34" t="s">
        <v>439</v>
      </c>
      <c r="AGB17" s="34">
        <v>373</v>
      </c>
      <c r="AGC17" s="34" t="s">
        <v>439</v>
      </c>
      <c r="AGD17" s="34" t="s">
        <v>439</v>
      </c>
      <c r="AGE17" s="34" t="s">
        <v>439</v>
      </c>
    </row>
    <row r="18" spans="1:863" x14ac:dyDescent="0.25">
      <c r="A18" s="35" t="s">
        <v>7</v>
      </c>
      <c r="B18" s="35" t="s">
        <v>4</v>
      </c>
      <c r="C18" s="35">
        <v>139.5</v>
      </c>
      <c r="D18" s="35">
        <v>164</v>
      </c>
      <c r="E18" s="41">
        <v>349</v>
      </c>
      <c r="F18" s="33">
        <v>155</v>
      </c>
      <c r="G18" s="33">
        <v>158</v>
      </c>
      <c r="H18" s="33">
        <v>155</v>
      </c>
      <c r="I18" s="33">
        <v>155</v>
      </c>
      <c r="J18" s="33">
        <v>155</v>
      </c>
      <c r="K18" s="33">
        <v>155</v>
      </c>
      <c r="L18" s="33">
        <v>155</v>
      </c>
      <c r="M18" s="33">
        <v>155</v>
      </c>
      <c r="N18" s="33">
        <v>155</v>
      </c>
      <c r="O18" s="33">
        <v>170</v>
      </c>
      <c r="P18" s="33" t="s">
        <v>439</v>
      </c>
      <c r="Q18" s="33">
        <v>158</v>
      </c>
      <c r="R18" s="33">
        <v>141</v>
      </c>
      <c r="S18" s="33">
        <v>115</v>
      </c>
      <c r="T18" s="33">
        <v>138</v>
      </c>
      <c r="U18" s="33">
        <v>147</v>
      </c>
      <c r="V18" s="33">
        <v>115</v>
      </c>
      <c r="W18" s="33">
        <v>115</v>
      </c>
      <c r="X18" s="33">
        <v>133</v>
      </c>
      <c r="Y18" s="33">
        <v>170</v>
      </c>
      <c r="Z18" s="33" t="s">
        <v>439</v>
      </c>
      <c r="AA18" s="33">
        <v>158</v>
      </c>
      <c r="AB18" s="33">
        <v>158</v>
      </c>
      <c r="AC18" s="33">
        <v>158</v>
      </c>
      <c r="AD18" s="33">
        <v>158</v>
      </c>
      <c r="AE18" s="33">
        <v>158</v>
      </c>
      <c r="AF18" s="33">
        <v>158</v>
      </c>
      <c r="AG18" s="33">
        <v>158</v>
      </c>
      <c r="AH18" s="33">
        <v>170</v>
      </c>
      <c r="AI18" s="33" t="s">
        <v>439</v>
      </c>
      <c r="AJ18" s="33">
        <v>141</v>
      </c>
      <c r="AK18" s="33">
        <v>141</v>
      </c>
      <c r="AL18" s="33">
        <v>147</v>
      </c>
      <c r="AM18" s="33">
        <v>141</v>
      </c>
      <c r="AN18" s="33">
        <v>141</v>
      </c>
      <c r="AO18" s="33">
        <v>141</v>
      </c>
      <c r="AP18" s="33">
        <v>170</v>
      </c>
      <c r="AQ18" s="33" t="s">
        <v>439</v>
      </c>
      <c r="AR18" s="33">
        <v>138</v>
      </c>
      <c r="AS18" s="33">
        <v>147</v>
      </c>
      <c r="AT18" s="33">
        <v>93</v>
      </c>
      <c r="AU18" s="33">
        <v>97</v>
      </c>
      <c r="AV18" s="33">
        <v>133</v>
      </c>
      <c r="AW18" s="33">
        <v>170</v>
      </c>
      <c r="AX18" s="33" t="s">
        <v>439</v>
      </c>
      <c r="AY18" s="33">
        <v>147</v>
      </c>
      <c r="AZ18" s="33">
        <v>138</v>
      </c>
      <c r="BA18" s="33">
        <v>138</v>
      </c>
      <c r="BB18" s="33">
        <v>138</v>
      </c>
      <c r="BC18" s="33">
        <v>170</v>
      </c>
      <c r="BD18" s="33" t="s">
        <v>439</v>
      </c>
      <c r="BE18" s="33">
        <v>147</v>
      </c>
      <c r="BF18" s="33">
        <v>147</v>
      </c>
      <c r="BG18" s="33">
        <v>147</v>
      </c>
      <c r="BH18" s="33">
        <v>170</v>
      </c>
      <c r="BI18" s="33" t="s">
        <v>439</v>
      </c>
      <c r="BJ18" s="33">
        <v>97</v>
      </c>
      <c r="BK18" s="33">
        <v>133</v>
      </c>
      <c r="BL18" s="33">
        <v>170</v>
      </c>
      <c r="BM18" s="33" t="s">
        <v>439</v>
      </c>
      <c r="BN18" s="33">
        <v>133</v>
      </c>
      <c r="BO18" s="33">
        <v>170</v>
      </c>
      <c r="BP18" s="33" t="s">
        <v>439</v>
      </c>
      <c r="BQ18" s="33">
        <v>170</v>
      </c>
      <c r="BR18" s="33" t="s">
        <v>439</v>
      </c>
      <c r="BS18" s="33" t="s">
        <v>439</v>
      </c>
      <c r="BT18" s="33">
        <v>155</v>
      </c>
      <c r="BU18" s="33">
        <v>141</v>
      </c>
      <c r="BV18" s="33">
        <v>115</v>
      </c>
      <c r="BW18" s="33">
        <v>138</v>
      </c>
      <c r="BX18" s="33">
        <v>147</v>
      </c>
      <c r="BY18" s="33">
        <v>115</v>
      </c>
      <c r="BZ18" s="33">
        <v>115</v>
      </c>
      <c r="CA18" s="33">
        <v>133</v>
      </c>
      <c r="CB18" s="33">
        <v>155</v>
      </c>
      <c r="CC18" s="33" t="s">
        <v>439</v>
      </c>
      <c r="CD18" s="33">
        <v>155</v>
      </c>
      <c r="CE18" s="33">
        <v>155</v>
      </c>
      <c r="CF18" s="33">
        <v>155</v>
      </c>
      <c r="CG18" s="33">
        <v>155</v>
      </c>
      <c r="CH18" s="33">
        <v>155</v>
      </c>
      <c r="CI18" s="33">
        <v>155</v>
      </c>
      <c r="CJ18" s="33">
        <v>155</v>
      </c>
      <c r="CK18" s="33">
        <v>158</v>
      </c>
      <c r="CL18" s="33" t="s">
        <v>439</v>
      </c>
      <c r="CM18" s="33">
        <v>141</v>
      </c>
      <c r="CN18" s="33">
        <v>141</v>
      </c>
      <c r="CO18" s="33">
        <v>147</v>
      </c>
      <c r="CP18" s="33">
        <v>141</v>
      </c>
      <c r="CQ18" s="33">
        <v>141</v>
      </c>
      <c r="CR18" s="33">
        <v>141</v>
      </c>
      <c r="CS18" s="33">
        <v>155</v>
      </c>
      <c r="CT18" s="33" t="s">
        <v>439</v>
      </c>
      <c r="CU18" s="33">
        <v>138</v>
      </c>
      <c r="CV18" s="33">
        <v>147</v>
      </c>
      <c r="CW18" s="33">
        <v>93</v>
      </c>
      <c r="CX18" s="33">
        <v>97</v>
      </c>
      <c r="CY18" s="33">
        <v>133</v>
      </c>
      <c r="CZ18" s="33">
        <v>155</v>
      </c>
      <c r="DA18" s="33" t="s">
        <v>439</v>
      </c>
      <c r="DB18" s="33">
        <v>147</v>
      </c>
      <c r="DC18" s="33">
        <v>138</v>
      </c>
      <c r="DD18" s="33">
        <v>138</v>
      </c>
      <c r="DE18" s="33">
        <v>138</v>
      </c>
      <c r="DF18" s="33">
        <v>155</v>
      </c>
      <c r="DG18" s="33" t="s">
        <v>439</v>
      </c>
      <c r="DH18" s="33">
        <v>147</v>
      </c>
      <c r="DI18" s="33">
        <v>147</v>
      </c>
      <c r="DJ18" s="33">
        <v>147</v>
      </c>
      <c r="DK18" s="33">
        <v>155</v>
      </c>
      <c r="DL18" s="33" t="s">
        <v>439</v>
      </c>
      <c r="DM18" s="33">
        <v>97</v>
      </c>
      <c r="DN18" s="33">
        <v>133</v>
      </c>
      <c r="DO18" s="33">
        <v>155</v>
      </c>
      <c r="DP18" s="33" t="s">
        <v>439</v>
      </c>
      <c r="DQ18" s="33">
        <v>133</v>
      </c>
      <c r="DR18" s="33">
        <v>155</v>
      </c>
      <c r="DS18" s="33" t="s">
        <v>439</v>
      </c>
      <c r="DT18" s="33">
        <v>155</v>
      </c>
      <c r="DU18" s="33" t="s">
        <v>439</v>
      </c>
      <c r="DV18" s="33" t="s">
        <v>439</v>
      </c>
      <c r="DW18" s="33">
        <v>141</v>
      </c>
      <c r="DX18" s="33">
        <v>115</v>
      </c>
      <c r="DY18" s="33">
        <v>138</v>
      </c>
      <c r="DZ18" s="33">
        <v>147</v>
      </c>
      <c r="EA18" s="33">
        <v>115</v>
      </c>
      <c r="EB18" s="33">
        <v>115</v>
      </c>
      <c r="EC18" s="33">
        <v>133</v>
      </c>
      <c r="ED18" s="33">
        <v>158</v>
      </c>
      <c r="EE18" s="33" t="s">
        <v>439</v>
      </c>
      <c r="EF18" s="33">
        <v>115</v>
      </c>
      <c r="EG18" s="33">
        <v>138</v>
      </c>
      <c r="EH18" s="33">
        <v>141</v>
      </c>
      <c r="EI18" s="33">
        <v>115</v>
      </c>
      <c r="EJ18" s="33">
        <v>115</v>
      </c>
      <c r="EK18" s="33">
        <v>133</v>
      </c>
      <c r="EL18" s="33">
        <v>141</v>
      </c>
      <c r="EM18" s="33" t="s">
        <v>439</v>
      </c>
      <c r="EN18" s="33">
        <v>115</v>
      </c>
      <c r="EO18" s="33">
        <v>115</v>
      </c>
      <c r="EP18" s="33">
        <v>93</v>
      </c>
      <c r="EQ18" s="33">
        <v>97</v>
      </c>
      <c r="ER18" s="33">
        <v>115</v>
      </c>
      <c r="ES18" s="33">
        <v>115</v>
      </c>
      <c r="ET18" s="33" t="s">
        <v>439</v>
      </c>
      <c r="EU18" s="33">
        <v>138</v>
      </c>
      <c r="EV18" s="33">
        <v>115</v>
      </c>
      <c r="EW18" s="33">
        <v>115</v>
      </c>
      <c r="EX18" s="33">
        <v>133</v>
      </c>
      <c r="EY18" s="33">
        <v>138</v>
      </c>
      <c r="EZ18" s="33" t="s">
        <v>439</v>
      </c>
      <c r="FA18" s="33">
        <v>115</v>
      </c>
      <c r="FB18" s="33">
        <v>115</v>
      </c>
      <c r="FC18" s="33">
        <v>133</v>
      </c>
      <c r="FD18" s="33">
        <v>147</v>
      </c>
      <c r="FE18" s="33" t="s">
        <v>439</v>
      </c>
      <c r="FF18" s="33">
        <v>97</v>
      </c>
      <c r="FG18" s="33">
        <v>115</v>
      </c>
      <c r="FH18" s="33">
        <v>115</v>
      </c>
      <c r="FI18" s="33" t="s">
        <v>439</v>
      </c>
      <c r="FJ18" s="33">
        <v>115</v>
      </c>
      <c r="FK18" s="33">
        <v>115</v>
      </c>
      <c r="FL18" s="33" t="s">
        <v>439</v>
      </c>
      <c r="FM18" s="33">
        <v>133</v>
      </c>
      <c r="FN18" s="33" t="s">
        <v>439</v>
      </c>
      <c r="FO18" s="33" t="s">
        <v>439</v>
      </c>
      <c r="FP18" s="33">
        <v>141</v>
      </c>
      <c r="FQ18" s="33">
        <v>141</v>
      </c>
      <c r="FR18" s="33">
        <v>147</v>
      </c>
      <c r="FS18" s="33">
        <v>141</v>
      </c>
      <c r="FT18" s="33">
        <v>141</v>
      </c>
      <c r="FU18" s="33">
        <v>141</v>
      </c>
      <c r="FV18" s="33">
        <v>158</v>
      </c>
      <c r="FW18" s="33" t="s">
        <v>439</v>
      </c>
      <c r="FX18" s="33">
        <v>138</v>
      </c>
      <c r="FY18" s="33">
        <v>147</v>
      </c>
      <c r="FZ18" s="33">
        <v>93</v>
      </c>
      <c r="GA18" s="33">
        <v>97</v>
      </c>
      <c r="GB18" s="33">
        <v>133</v>
      </c>
      <c r="GC18" s="33">
        <v>158</v>
      </c>
      <c r="GD18" s="33" t="s">
        <v>439</v>
      </c>
      <c r="GE18" s="33">
        <v>147</v>
      </c>
      <c r="GF18" s="33">
        <v>138</v>
      </c>
      <c r="GG18" s="33">
        <v>138</v>
      </c>
      <c r="GH18" s="33">
        <v>138</v>
      </c>
      <c r="GI18" s="33">
        <v>158</v>
      </c>
      <c r="GJ18" s="33" t="s">
        <v>439</v>
      </c>
      <c r="GK18" s="33">
        <v>147</v>
      </c>
      <c r="GL18" s="33">
        <v>147</v>
      </c>
      <c r="GM18" s="33">
        <v>147</v>
      </c>
      <c r="GN18" s="33">
        <v>158</v>
      </c>
      <c r="GO18" s="33" t="s">
        <v>439</v>
      </c>
      <c r="GP18" s="33">
        <v>97</v>
      </c>
      <c r="GQ18" s="33">
        <v>133</v>
      </c>
      <c r="GR18" s="33">
        <v>158</v>
      </c>
      <c r="GS18" s="33" t="s">
        <v>439</v>
      </c>
      <c r="GT18" s="33">
        <v>133</v>
      </c>
      <c r="GU18" s="33">
        <v>158</v>
      </c>
      <c r="GV18" s="33" t="s">
        <v>439</v>
      </c>
      <c r="GW18" s="33">
        <v>158</v>
      </c>
      <c r="GX18" s="33" t="s">
        <v>439</v>
      </c>
      <c r="GY18" s="33" t="s">
        <v>439</v>
      </c>
      <c r="GZ18" s="33">
        <v>138</v>
      </c>
      <c r="HA18" s="33">
        <v>141</v>
      </c>
      <c r="HB18" s="33">
        <v>93</v>
      </c>
      <c r="HC18" s="33">
        <v>97</v>
      </c>
      <c r="HD18" s="33">
        <v>133</v>
      </c>
      <c r="HE18" s="33">
        <v>141</v>
      </c>
      <c r="HF18" s="33" t="s">
        <v>439</v>
      </c>
      <c r="HG18" s="33">
        <v>141</v>
      </c>
      <c r="HH18" s="33">
        <v>138</v>
      </c>
      <c r="HI18" s="33">
        <v>138</v>
      </c>
      <c r="HJ18" s="33">
        <v>138</v>
      </c>
      <c r="HK18" s="33">
        <v>141</v>
      </c>
      <c r="HL18" s="33" t="s">
        <v>439</v>
      </c>
      <c r="HM18" s="33">
        <v>141</v>
      </c>
      <c r="HN18" s="33">
        <v>141</v>
      </c>
      <c r="HO18" s="33">
        <v>141</v>
      </c>
      <c r="HP18" s="33">
        <v>147</v>
      </c>
      <c r="HQ18" s="33" t="s">
        <v>439</v>
      </c>
      <c r="HR18" s="33">
        <v>97</v>
      </c>
      <c r="HS18" s="33">
        <v>133</v>
      </c>
      <c r="HT18" s="33">
        <v>141</v>
      </c>
      <c r="HU18" s="33" t="s">
        <v>439</v>
      </c>
      <c r="HV18" s="33">
        <v>133</v>
      </c>
      <c r="HW18" s="33">
        <v>141</v>
      </c>
      <c r="HX18" s="33" t="s">
        <v>439</v>
      </c>
      <c r="HY18" s="33">
        <v>141</v>
      </c>
      <c r="HZ18" s="33" t="s">
        <v>439</v>
      </c>
      <c r="IA18" s="33" t="s">
        <v>439</v>
      </c>
      <c r="IB18" s="33">
        <v>138</v>
      </c>
      <c r="IC18" s="33">
        <v>93</v>
      </c>
      <c r="ID18" s="33">
        <v>97</v>
      </c>
      <c r="IE18" s="33">
        <v>133</v>
      </c>
      <c r="IF18" s="33">
        <v>138</v>
      </c>
      <c r="IG18" s="33" t="s">
        <v>439</v>
      </c>
      <c r="IH18" s="33">
        <v>93</v>
      </c>
      <c r="II18" s="33">
        <v>97</v>
      </c>
      <c r="IJ18" s="33">
        <v>133</v>
      </c>
      <c r="IK18" s="33">
        <v>147</v>
      </c>
      <c r="IL18" s="33" t="s">
        <v>439</v>
      </c>
      <c r="IM18" s="33">
        <v>93</v>
      </c>
      <c r="IN18" s="33">
        <v>93</v>
      </c>
      <c r="IO18" s="33">
        <v>93</v>
      </c>
      <c r="IP18" s="33" t="s">
        <v>439</v>
      </c>
      <c r="IQ18" s="33">
        <v>97</v>
      </c>
      <c r="IR18" s="33">
        <v>97</v>
      </c>
      <c r="IS18" s="33" t="s">
        <v>439</v>
      </c>
      <c r="IT18" s="33">
        <v>133</v>
      </c>
      <c r="IU18" s="33" t="s">
        <v>439</v>
      </c>
      <c r="IV18" s="33" t="s">
        <v>439</v>
      </c>
      <c r="IW18" s="33">
        <v>138</v>
      </c>
      <c r="IX18" s="33">
        <v>138</v>
      </c>
      <c r="IY18" s="33">
        <v>138</v>
      </c>
      <c r="IZ18" s="33">
        <v>147</v>
      </c>
      <c r="JA18" s="33" t="s">
        <v>439</v>
      </c>
      <c r="JB18" s="33">
        <v>97</v>
      </c>
      <c r="JC18" s="33">
        <v>133</v>
      </c>
      <c r="JD18" s="33">
        <v>138</v>
      </c>
      <c r="JE18" s="33" t="s">
        <v>439</v>
      </c>
      <c r="JF18" s="33">
        <v>133</v>
      </c>
      <c r="JG18" s="33">
        <v>138</v>
      </c>
      <c r="JH18" s="33" t="s">
        <v>439</v>
      </c>
      <c r="JI18" s="33">
        <v>138</v>
      </c>
      <c r="JJ18" s="33" t="s">
        <v>439</v>
      </c>
      <c r="JK18" s="33" t="s">
        <v>439</v>
      </c>
      <c r="JL18" s="33">
        <v>97</v>
      </c>
      <c r="JM18" s="33">
        <v>133</v>
      </c>
      <c r="JN18" s="33">
        <v>147</v>
      </c>
      <c r="JO18" s="33" t="s">
        <v>439</v>
      </c>
      <c r="JP18" s="33">
        <v>133</v>
      </c>
      <c r="JQ18" s="33">
        <v>147</v>
      </c>
      <c r="JR18" s="33" t="s">
        <v>439</v>
      </c>
      <c r="JS18" s="33">
        <v>147</v>
      </c>
      <c r="JT18" s="33" t="s">
        <v>439</v>
      </c>
      <c r="JU18" s="33" t="s">
        <v>439</v>
      </c>
      <c r="JV18" s="33">
        <v>97</v>
      </c>
      <c r="JW18" s="33">
        <v>97</v>
      </c>
      <c r="JX18" s="33" t="s">
        <v>439</v>
      </c>
      <c r="JY18" s="33">
        <v>133</v>
      </c>
      <c r="JZ18" s="33" t="s">
        <v>439</v>
      </c>
      <c r="KA18" s="33" t="s">
        <v>439</v>
      </c>
      <c r="KB18" s="33">
        <v>133</v>
      </c>
      <c r="KC18" s="33" t="s">
        <v>439</v>
      </c>
      <c r="KD18" s="33" t="s">
        <v>439</v>
      </c>
      <c r="KE18" s="33" t="s">
        <v>439</v>
      </c>
      <c r="KF18" s="10">
        <v>154</v>
      </c>
      <c r="KG18" s="10">
        <v>162</v>
      </c>
      <c r="KH18" s="10">
        <v>164</v>
      </c>
      <c r="KI18" s="10">
        <v>164</v>
      </c>
      <c r="KJ18" s="10">
        <v>154</v>
      </c>
      <c r="KK18" s="10">
        <v>167</v>
      </c>
      <c r="KL18" s="10">
        <v>167</v>
      </c>
      <c r="KM18" s="10">
        <v>156</v>
      </c>
      <c r="KN18" s="10">
        <v>167</v>
      </c>
      <c r="KO18" s="10" t="s">
        <v>439</v>
      </c>
      <c r="KP18" s="10" t="s">
        <v>439</v>
      </c>
      <c r="KQ18" s="10">
        <v>154</v>
      </c>
      <c r="KR18" s="10">
        <v>154</v>
      </c>
      <c r="KS18" s="10">
        <v>154</v>
      </c>
      <c r="KT18" s="10">
        <v>148</v>
      </c>
      <c r="KU18" s="10">
        <v>154</v>
      </c>
      <c r="KV18" s="10">
        <v>154</v>
      </c>
      <c r="KW18" s="10">
        <v>154</v>
      </c>
      <c r="KX18" s="10">
        <v>154</v>
      </c>
      <c r="KY18" s="10" t="s">
        <v>439</v>
      </c>
      <c r="KZ18" s="10" t="s">
        <v>439</v>
      </c>
      <c r="LA18" s="10">
        <v>162</v>
      </c>
      <c r="LB18" s="10">
        <v>162</v>
      </c>
      <c r="LC18" s="10">
        <v>154</v>
      </c>
      <c r="LD18" s="10">
        <v>162</v>
      </c>
      <c r="LE18" s="10">
        <v>162</v>
      </c>
      <c r="LF18" s="10">
        <v>156</v>
      </c>
      <c r="LG18" s="10">
        <v>162</v>
      </c>
      <c r="LH18" s="10" t="s">
        <v>439</v>
      </c>
      <c r="LI18" s="10" t="s">
        <v>439</v>
      </c>
      <c r="LJ18" s="10">
        <v>164</v>
      </c>
      <c r="LK18" s="10">
        <v>154</v>
      </c>
      <c r="LL18" s="10">
        <v>164</v>
      </c>
      <c r="LM18" s="10">
        <v>164</v>
      </c>
      <c r="LN18" s="10">
        <v>156</v>
      </c>
      <c r="LO18" s="10">
        <v>164</v>
      </c>
      <c r="LP18" s="10" t="s">
        <v>439</v>
      </c>
      <c r="LQ18" s="10" t="s">
        <v>439</v>
      </c>
      <c r="LR18" s="10">
        <v>154</v>
      </c>
      <c r="LS18" s="10">
        <v>164</v>
      </c>
      <c r="LT18" s="10">
        <v>164</v>
      </c>
      <c r="LU18" s="10">
        <v>156</v>
      </c>
      <c r="LV18" s="10">
        <v>164</v>
      </c>
      <c r="LW18" s="10" t="s">
        <v>439</v>
      </c>
      <c r="LX18" s="10" t="s">
        <v>439</v>
      </c>
      <c r="LY18" s="10">
        <v>154</v>
      </c>
      <c r="LZ18" s="10">
        <v>154</v>
      </c>
      <c r="MA18" s="10">
        <v>154</v>
      </c>
      <c r="MB18" s="10">
        <v>154</v>
      </c>
      <c r="MC18" s="10" t="s">
        <v>439</v>
      </c>
      <c r="MD18" s="10" t="s">
        <v>439</v>
      </c>
      <c r="ME18" s="10">
        <v>184</v>
      </c>
      <c r="MF18" s="10">
        <v>156</v>
      </c>
      <c r="MG18" s="10">
        <v>201</v>
      </c>
      <c r="MH18" s="10" t="s">
        <v>439</v>
      </c>
      <c r="MI18" s="10" t="s">
        <v>439</v>
      </c>
      <c r="MJ18" s="10">
        <v>156</v>
      </c>
      <c r="MK18" s="10">
        <v>184</v>
      </c>
      <c r="ML18" s="10" t="s">
        <v>439</v>
      </c>
      <c r="MM18" s="10" t="s">
        <v>439</v>
      </c>
      <c r="MN18" s="10">
        <v>156</v>
      </c>
      <c r="MO18" s="10" t="s">
        <v>439</v>
      </c>
      <c r="MP18" s="10" t="s">
        <v>439</v>
      </c>
      <c r="MQ18" s="10" t="s">
        <v>439</v>
      </c>
      <c r="MR18" s="10" t="s">
        <v>439</v>
      </c>
      <c r="MS18" s="10" t="s">
        <v>439</v>
      </c>
      <c r="MT18" s="10">
        <v>162</v>
      </c>
      <c r="MU18" s="10">
        <v>164</v>
      </c>
      <c r="MV18" s="10">
        <v>164</v>
      </c>
      <c r="MW18" s="10">
        <v>148</v>
      </c>
      <c r="MX18" s="10">
        <v>167</v>
      </c>
      <c r="MY18" s="10">
        <v>167</v>
      </c>
      <c r="MZ18" s="10">
        <v>156</v>
      </c>
      <c r="NA18" s="10">
        <v>167</v>
      </c>
      <c r="NB18" s="10" t="s">
        <v>439</v>
      </c>
      <c r="NC18" s="10" t="s">
        <v>439</v>
      </c>
      <c r="ND18" s="10">
        <v>164</v>
      </c>
      <c r="NE18" s="10">
        <v>164</v>
      </c>
      <c r="NF18" s="10">
        <v>162</v>
      </c>
      <c r="NG18" s="10">
        <v>167</v>
      </c>
      <c r="NH18" s="10">
        <v>167</v>
      </c>
      <c r="NI18" s="10">
        <v>162</v>
      </c>
      <c r="NJ18" s="10">
        <v>167</v>
      </c>
      <c r="NK18" s="10" t="s">
        <v>439</v>
      </c>
      <c r="NL18" s="10" t="s">
        <v>439</v>
      </c>
      <c r="NM18" s="10">
        <v>164</v>
      </c>
      <c r="NN18" s="10">
        <v>164</v>
      </c>
      <c r="NO18" s="10">
        <v>167</v>
      </c>
      <c r="NP18" s="10">
        <v>167</v>
      </c>
      <c r="NQ18" s="10">
        <v>164</v>
      </c>
      <c r="NR18" s="10">
        <v>167</v>
      </c>
      <c r="NS18" s="10" t="s">
        <v>439</v>
      </c>
      <c r="NT18" s="10" t="s">
        <v>439</v>
      </c>
      <c r="NU18" s="10">
        <v>164</v>
      </c>
      <c r="NV18" s="10">
        <v>167</v>
      </c>
      <c r="NW18" s="10">
        <v>167</v>
      </c>
      <c r="NX18" s="10">
        <v>164</v>
      </c>
      <c r="NY18" s="10">
        <v>167</v>
      </c>
      <c r="NZ18" s="10" t="s">
        <v>439</v>
      </c>
      <c r="OA18" s="10" t="s">
        <v>439</v>
      </c>
      <c r="OB18" s="10">
        <v>167</v>
      </c>
      <c r="OC18" s="10">
        <v>167</v>
      </c>
      <c r="OD18" s="10">
        <v>156</v>
      </c>
      <c r="OE18" s="10">
        <v>167</v>
      </c>
      <c r="OF18" s="10" t="s">
        <v>439</v>
      </c>
      <c r="OG18" s="10" t="s">
        <v>439</v>
      </c>
      <c r="OH18" s="10">
        <v>184</v>
      </c>
      <c r="OI18" s="10">
        <v>167</v>
      </c>
      <c r="OJ18" s="10">
        <v>201</v>
      </c>
      <c r="OK18" s="10" t="s">
        <v>439</v>
      </c>
      <c r="OL18" s="10" t="s">
        <v>439</v>
      </c>
      <c r="OM18" s="10">
        <v>167</v>
      </c>
      <c r="ON18" s="10">
        <v>184</v>
      </c>
      <c r="OO18" s="10" t="s">
        <v>439</v>
      </c>
      <c r="OP18" s="10" t="s">
        <v>439</v>
      </c>
      <c r="OQ18" s="10">
        <v>167</v>
      </c>
      <c r="OR18" s="10" t="s">
        <v>439</v>
      </c>
      <c r="OS18" s="10" t="s">
        <v>439</v>
      </c>
      <c r="OT18" s="10" t="s">
        <v>439</v>
      </c>
      <c r="OU18" s="10" t="s">
        <v>439</v>
      </c>
      <c r="OV18" s="10" t="s">
        <v>439</v>
      </c>
      <c r="OW18" s="10">
        <v>162</v>
      </c>
      <c r="OX18" s="10">
        <v>162</v>
      </c>
      <c r="OY18" s="10">
        <v>148</v>
      </c>
      <c r="OZ18" s="10">
        <v>162</v>
      </c>
      <c r="PA18" s="10">
        <v>162</v>
      </c>
      <c r="PB18" s="10">
        <v>156</v>
      </c>
      <c r="PC18" s="10">
        <v>162</v>
      </c>
      <c r="PD18" s="10" t="s">
        <v>439</v>
      </c>
      <c r="PE18" s="10" t="s">
        <v>439</v>
      </c>
      <c r="PF18" s="10">
        <v>164</v>
      </c>
      <c r="PG18" s="10">
        <v>148</v>
      </c>
      <c r="PH18" s="10">
        <v>164</v>
      </c>
      <c r="PI18" s="10">
        <v>164</v>
      </c>
      <c r="PJ18" s="10">
        <v>156</v>
      </c>
      <c r="PK18" s="10">
        <v>164</v>
      </c>
      <c r="PL18" s="10" t="s">
        <v>439</v>
      </c>
      <c r="PM18" s="10" t="s">
        <v>439</v>
      </c>
      <c r="PN18" s="10">
        <v>148</v>
      </c>
      <c r="PO18" s="10">
        <v>164</v>
      </c>
      <c r="PP18" s="10">
        <v>164</v>
      </c>
      <c r="PQ18" s="10">
        <v>156</v>
      </c>
      <c r="PR18" s="10">
        <v>164</v>
      </c>
      <c r="PS18" s="10" t="s">
        <v>439</v>
      </c>
      <c r="PT18" s="10" t="s">
        <v>439</v>
      </c>
      <c r="PU18" s="10">
        <v>148</v>
      </c>
      <c r="PV18" s="10">
        <v>148</v>
      </c>
      <c r="PW18" s="10">
        <v>148</v>
      </c>
      <c r="PX18" s="10">
        <v>148</v>
      </c>
      <c r="PY18" s="10" t="s">
        <v>439</v>
      </c>
      <c r="PZ18" s="10" t="s">
        <v>439</v>
      </c>
      <c r="QA18" s="10">
        <v>184</v>
      </c>
      <c r="QB18" s="10">
        <v>156</v>
      </c>
      <c r="QC18" s="10">
        <v>201</v>
      </c>
      <c r="QD18" s="10" t="s">
        <v>439</v>
      </c>
      <c r="QE18" s="10" t="s">
        <v>439</v>
      </c>
      <c r="QF18" s="10">
        <v>156</v>
      </c>
      <c r="QG18" s="10">
        <v>184</v>
      </c>
      <c r="QH18" s="10" t="s">
        <v>439</v>
      </c>
      <c r="QI18" s="10" t="s">
        <v>439</v>
      </c>
      <c r="QJ18" s="10">
        <v>156</v>
      </c>
      <c r="QK18" s="10" t="s">
        <v>439</v>
      </c>
      <c r="QL18" s="10" t="s">
        <v>439</v>
      </c>
      <c r="QM18" s="10" t="s">
        <v>439</v>
      </c>
      <c r="QN18" s="10" t="s">
        <v>439</v>
      </c>
      <c r="QO18" s="10" t="s">
        <v>439</v>
      </c>
      <c r="QP18" s="10">
        <v>164</v>
      </c>
      <c r="QQ18" s="10">
        <v>162</v>
      </c>
      <c r="QR18" s="10">
        <v>164</v>
      </c>
      <c r="QS18" s="10">
        <v>164</v>
      </c>
      <c r="QT18" s="10">
        <v>162</v>
      </c>
      <c r="QU18" s="10">
        <v>164</v>
      </c>
      <c r="QV18" s="10" t="s">
        <v>439</v>
      </c>
      <c r="QW18" s="10" t="s">
        <v>439</v>
      </c>
      <c r="QX18" s="10">
        <v>162</v>
      </c>
      <c r="QY18" s="10">
        <v>164</v>
      </c>
      <c r="QZ18" s="10">
        <v>164</v>
      </c>
      <c r="RA18" s="10">
        <v>162</v>
      </c>
      <c r="RB18" s="10">
        <v>164</v>
      </c>
      <c r="RC18" s="10" t="s">
        <v>439</v>
      </c>
      <c r="RD18" s="10" t="s">
        <v>439</v>
      </c>
      <c r="RE18" s="10">
        <v>162</v>
      </c>
      <c r="RF18" s="10">
        <v>162</v>
      </c>
      <c r="RG18" s="10">
        <v>156</v>
      </c>
      <c r="RH18" s="10">
        <v>162</v>
      </c>
      <c r="RI18" s="10" t="s">
        <v>439</v>
      </c>
      <c r="RJ18" s="10" t="s">
        <v>439</v>
      </c>
      <c r="RK18" s="10">
        <v>184</v>
      </c>
      <c r="RL18" s="10">
        <v>162</v>
      </c>
      <c r="RM18" s="10">
        <v>201</v>
      </c>
      <c r="RN18" s="10" t="s">
        <v>439</v>
      </c>
      <c r="RO18" s="10" t="s">
        <v>439</v>
      </c>
      <c r="RP18" s="10">
        <v>162</v>
      </c>
      <c r="RQ18" s="10">
        <v>184</v>
      </c>
      <c r="RR18" s="10" t="s">
        <v>439</v>
      </c>
      <c r="RS18" s="10" t="s">
        <v>439</v>
      </c>
      <c r="RT18" s="10">
        <v>162</v>
      </c>
      <c r="RU18" s="10" t="s">
        <v>439</v>
      </c>
      <c r="RV18" s="10" t="s">
        <v>439</v>
      </c>
      <c r="RW18" s="10" t="s">
        <v>439</v>
      </c>
      <c r="RX18" s="10" t="s">
        <v>439</v>
      </c>
      <c r="RY18" s="10" t="s">
        <v>439</v>
      </c>
      <c r="RZ18" s="10">
        <v>164</v>
      </c>
      <c r="SA18" s="10">
        <v>164</v>
      </c>
      <c r="SB18" s="10">
        <v>164</v>
      </c>
      <c r="SC18" s="10">
        <v>164</v>
      </c>
      <c r="SD18" s="10">
        <v>164</v>
      </c>
      <c r="SE18" s="10" t="s">
        <v>439</v>
      </c>
      <c r="SF18" s="10" t="s">
        <v>439</v>
      </c>
      <c r="SG18" s="10">
        <v>164</v>
      </c>
      <c r="SH18" s="10">
        <v>164</v>
      </c>
      <c r="SI18" s="10">
        <v>156</v>
      </c>
      <c r="SJ18" s="10">
        <v>164</v>
      </c>
      <c r="SK18" s="10" t="s">
        <v>439</v>
      </c>
      <c r="SL18" s="10" t="s">
        <v>439</v>
      </c>
      <c r="SM18" s="10">
        <v>184</v>
      </c>
      <c r="SN18" s="10">
        <v>164</v>
      </c>
      <c r="SO18" s="10">
        <v>201</v>
      </c>
      <c r="SP18" s="10" t="s">
        <v>439</v>
      </c>
      <c r="SQ18" s="10" t="s">
        <v>439</v>
      </c>
      <c r="SR18" s="10">
        <v>164</v>
      </c>
      <c r="SS18" s="10">
        <v>184</v>
      </c>
      <c r="ST18" s="10" t="s">
        <v>439</v>
      </c>
      <c r="SU18" s="10" t="s">
        <v>439</v>
      </c>
      <c r="SV18" s="10">
        <v>164</v>
      </c>
      <c r="SW18" s="10" t="s">
        <v>439</v>
      </c>
      <c r="SX18" s="10" t="s">
        <v>439</v>
      </c>
      <c r="SY18" s="10" t="s">
        <v>439</v>
      </c>
      <c r="SZ18" s="10" t="s">
        <v>439</v>
      </c>
      <c r="TA18" s="10" t="s">
        <v>439</v>
      </c>
      <c r="TB18" s="10">
        <v>164</v>
      </c>
      <c r="TC18" s="10">
        <v>164</v>
      </c>
      <c r="TD18" s="10">
        <v>156</v>
      </c>
      <c r="TE18" s="10">
        <v>164</v>
      </c>
      <c r="TF18" s="10" t="s">
        <v>439</v>
      </c>
      <c r="TG18" s="10" t="s">
        <v>439</v>
      </c>
      <c r="TH18" s="10">
        <v>184</v>
      </c>
      <c r="TI18" s="10">
        <v>164</v>
      </c>
      <c r="TJ18" s="10">
        <v>201</v>
      </c>
      <c r="TK18" s="10" t="s">
        <v>439</v>
      </c>
      <c r="TL18" s="10" t="s">
        <v>439</v>
      </c>
      <c r="TM18" s="10">
        <v>164</v>
      </c>
      <c r="TN18" s="10">
        <v>184</v>
      </c>
      <c r="TO18" s="10" t="s">
        <v>439</v>
      </c>
      <c r="TP18" s="10" t="s">
        <v>439</v>
      </c>
      <c r="TQ18" s="10">
        <v>164</v>
      </c>
      <c r="TR18" s="10" t="s">
        <v>439</v>
      </c>
      <c r="TS18" s="10" t="s">
        <v>439</v>
      </c>
      <c r="TT18" s="10" t="s">
        <v>439</v>
      </c>
      <c r="TU18" s="10" t="s">
        <v>439</v>
      </c>
      <c r="TV18" s="10" t="s">
        <v>439</v>
      </c>
      <c r="TW18" s="10">
        <v>184</v>
      </c>
      <c r="TX18" s="10">
        <v>156</v>
      </c>
      <c r="TY18" s="10">
        <v>201</v>
      </c>
      <c r="TZ18" s="10" t="s">
        <v>439</v>
      </c>
      <c r="UA18" s="10" t="s">
        <v>439</v>
      </c>
      <c r="UB18" s="10">
        <v>156</v>
      </c>
      <c r="UC18" s="10">
        <v>184</v>
      </c>
      <c r="UD18" s="10" t="s">
        <v>439</v>
      </c>
      <c r="UE18" s="10" t="s">
        <v>439</v>
      </c>
      <c r="UF18" s="10">
        <v>156</v>
      </c>
      <c r="UG18" s="10" t="s">
        <v>439</v>
      </c>
      <c r="UH18" s="10" t="s">
        <v>439</v>
      </c>
      <c r="UI18" s="10" t="s">
        <v>439</v>
      </c>
      <c r="UJ18" s="10" t="s">
        <v>439</v>
      </c>
      <c r="UK18" s="10" t="s">
        <v>439</v>
      </c>
      <c r="UL18" s="10">
        <v>184</v>
      </c>
      <c r="UM18" s="10">
        <v>201</v>
      </c>
      <c r="UN18" s="10" t="s">
        <v>439</v>
      </c>
      <c r="UO18" s="10" t="s">
        <v>439</v>
      </c>
      <c r="UP18" s="10">
        <v>201</v>
      </c>
      <c r="UQ18" s="10" t="s">
        <v>439</v>
      </c>
      <c r="UR18" s="10" t="s">
        <v>439</v>
      </c>
      <c r="US18" s="10" t="s">
        <v>439</v>
      </c>
      <c r="UT18" s="10" t="s">
        <v>439</v>
      </c>
      <c r="UU18" s="10" t="s">
        <v>439</v>
      </c>
      <c r="UV18" s="10">
        <v>184</v>
      </c>
      <c r="UW18" s="10" t="s">
        <v>439</v>
      </c>
      <c r="UX18" s="10" t="s">
        <v>439</v>
      </c>
      <c r="UY18" s="10" t="s">
        <v>439</v>
      </c>
      <c r="UZ18" s="10" t="s">
        <v>439</v>
      </c>
      <c r="VA18" s="10" t="s">
        <v>439</v>
      </c>
      <c r="VB18" s="10" t="s">
        <v>439</v>
      </c>
      <c r="VC18" s="10" t="s">
        <v>439</v>
      </c>
      <c r="VD18" s="10" t="s">
        <v>439</v>
      </c>
      <c r="VE18" s="10" t="s">
        <v>439</v>
      </c>
      <c r="VF18" s="34">
        <v>513</v>
      </c>
      <c r="VG18" s="34">
        <v>513</v>
      </c>
      <c r="VH18" s="34">
        <v>513</v>
      </c>
      <c r="VI18" s="34">
        <v>513</v>
      </c>
      <c r="VJ18" s="34">
        <v>529</v>
      </c>
      <c r="VK18" s="34">
        <v>513</v>
      </c>
      <c r="VL18" s="34">
        <v>513</v>
      </c>
      <c r="VM18" s="34">
        <v>513</v>
      </c>
      <c r="VN18" s="34">
        <v>513</v>
      </c>
      <c r="VO18" s="34" t="s">
        <v>439</v>
      </c>
      <c r="VP18" s="34" t="s">
        <v>439</v>
      </c>
      <c r="VQ18" s="34">
        <v>303</v>
      </c>
      <c r="VR18" s="34">
        <v>303</v>
      </c>
      <c r="VS18" s="34">
        <v>349</v>
      </c>
      <c r="VT18" s="34">
        <v>513</v>
      </c>
      <c r="VU18" s="34">
        <v>340</v>
      </c>
      <c r="VV18" s="34">
        <v>393</v>
      </c>
      <c r="VW18" s="34">
        <v>303</v>
      </c>
      <c r="VX18" s="34">
        <v>483</v>
      </c>
      <c r="VY18" s="34" t="s">
        <v>439</v>
      </c>
      <c r="VZ18" s="34" t="s">
        <v>439</v>
      </c>
      <c r="WA18" s="34">
        <v>291</v>
      </c>
      <c r="WB18" s="34">
        <v>349</v>
      </c>
      <c r="WC18" s="34">
        <v>513</v>
      </c>
      <c r="WD18" s="34">
        <v>340</v>
      </c>
      <c r="WE18" s="34">
        <v>393</v>
      </c>
      <c r="WF18" s="34">
        <v>286</v>
      </c>
      <c r="WG18" s="34">
        <v>483</v>
      </c>
      <c r="WH18" s="34" t="s">
        <v>439</v>
      </c>
      <c r="WI18" s="34" t="s">
        <v>439</v>
      </c>
      <c r="WJ18" s="34">
        <v>349</v>
      </c>
      <c r="WK18" s="34">
        <v>513</v>
      </c>
      <c r="WL18" s="34">
        <v>340</v>
      </c>
      <c r="WM18" s="34">
        <v>393</v>
      </c>
      <c r="WN18" s="34">
        <v>291</v>
      </c>
      <c r="WO18" s="34">
        <v>483</v>
      </c>
      <c r="WP18" s="34" t="s">
        <v>439</v>
      </c>
      <c r="WQ18" s="34" t="s">
        <v>439</v>
      </c>
      <c r="WR18" s="34">
        <v>513</v>
      </c>
      <c r="WS18" s="34">
        <v>349</v>
      </c>
      <c r="WT18" s="34">
        <v>393</v>
      </c>
      <c r="WU18" s="34">
        <v>349</v>
      </c>
      <c r="WV18" s="34">
        <v>483</v>
      </c>
      <c r="WW18" s="34" t="s">
        <v>439</v>
      </c>
      <c r="WX18" s="34" t="s">
        <v>439</v>
      </c>
      <c r="WY18" s="34">
        <v>513</v>
      </c>
      <c r="WZ18" s="34">
        <v>513</v>
      </c>
      <c r="XA18" s="34">
        <v>513</v>
      </c>
      <c r="XB18" s="34">
        <v>513</v>
      </c>
      <c r="XC18" s="34" t="s">
        <v>439</v>
      </c>
      <c r="XD18" s="34" t="s">
        <v>439</v>
      </c>
      <c r="XE18" s="34">
        <v>393</v>
      </c>
      <c r="XF18" s="34">
        <v>340</v>
      </c>
      <c r="XG18" s="34">
        <v>483</v>
      </c>
      <c r="XH18" s="34" t="s">
        <v>439</v>
      </c>
      <c r="XI18" s="34" t="s">
        <v>439</v>
      </c>
      <c r="XJ18" s="34">
        <v>393</v>
      </c>
      <c r="XK18" s="34">
        <v>483</v>
      </c>
      <c r="XL18" s="34" t="s">
        <v>439</v>
      </c>
      <c r="XM18" s="34" t="s">
        <v>439</v>
      </c>
      <c r="XN18" s="34">
        <v>483</v>
      </c>
      <c r="XO18" s="34" t="s">
        <v>439</v>
      </c>
      <c r="XP18" s="34" t="s">
        <v>439</v>
      </c>
      <c r="XQ18" s="34" t="s">
        <v>439</v>
      </c>
      <c r="XR18" s="34" t="s">
        <v>439</v>
      </c>
      <c r="XS18" s="34" t="s">
        <v>439</v>
      </c>
      <c r="XT18" s="34">
        <v>303</v>
      </c>
      <c r="XU18" s="34">
        <v>303</v>
      </c>
      <c r="XV18" s="34">
        <v>349</v>
      </c>
      <c r="XW18" s="34">
        <v>529</v>
      </c>
      <c r="XX18" s="34">
        <v>340</v>
      </c>
      <c r="XY18" s="34">
        <v>393</v>
      </c>
      <c r="XZ18" s="34">
        <v>303</v>
      </c>
      <c r="YA18" s="34">
        <v>483</v>
      </c>
      <c r="YB18" s="34" t="s">
        <v>439</v>
      </c>
      <c r="YC18" s="34" t="s">
        <v>439</v>
      </c>
      <c r="YD18" s="34">
        <v>291</v>
      </c>
      <c r="YE18" s="34">
        <v>349</v>
      </c>
      <c r="YF18" s="34">
        <v>529</v>
      </c>
      <c r="YG18" s="34">
        <v>340</v>
      </c>
      <c r="YH18" s="34">
        <v>393</v>
      </c>
      <c r="YI18" s="34">
        <v>286</v>
      </c>
      <c r="YJ18" s="34">
        <v>483</v>
      </c>
      <c r="YK18" s="34" t="s">
        <v>439</v>
      </c>
      <c r="YL18" s="34" t="s">
        <v>439</v>
      </c>
      <c r="YM18" s="34">
        <v>349</v>
      </c>
      <c r="YN18" s="34">
        <v>529</v>
      </c>
      <c r="YO18" s="34">
        <v>340</v>
      </c>
      <c r="YP18" s="34">
        <v>393</v>
      </c>
      <c r="YQ18" s="34">
        <v>291</v>
      </c>
      <c r="YR18" s="34">
        <v>483</v>
      </c>
      <c r="YS18" s="34" t="s">
        <v>439</v>
      </c>
      <c r="YT18" s="34" t="s">
        <v>439</v>
      </c>
      <c r="YU18" s="34">
        <v>529</v>
      </c>
      <c r="YV18" s="34">
        <v>349</v>
      </c>
      <c r="YW18" s="34">
        <v>393</v>
      </c>
      <c r="YX18" s="34">
        <v>349</v>
      </c>
      <c r="YY18" s="34">
        <v>483</v>
      </c>
      <c r="YZ18" s="34" t="s">
        <v>439</v>
      </c>
      <c r="ZA18" s="34" t="s">
        <v>439</v>
      </c>
      <c r="ZB18" s="34">
        <v>529</v>
      </c>
      <c r="ZC18" s="34">
        <v>529</v>
      </c>
      <c r="ZD18" s="34">
        <v>529</v>
      </c>
      <c r="ZE18" s="34">
        <v>529</v>
      </c>
      <c r="ZF18" s="34" t="s">
        <v>439</v>
      </c>
      <c r="ZG18" s="34" t="s">
        <v>439</v>
      </c>
      <c r="ZH18" s="34">
        <v>393</v>
      </c>
      <c r="ZI18" s="34">
        <v>340</v>
      </c>
      <c r="ZJ18" s="34">
        <v>483</v>
      </c>
      <c r="ZK18" s="34" t="s">
        <v>439</v>
      </c>
      <c r="ZL18" s="34" t="s">
        <v>439</v>
      </c>
      <c r="ZM18" s="34">
        <v>393</v>
      </c>
      <c r="ZN18" s="34">
        <v>483</v>
      </c>
      <c r="ZO18" s="34" t="s">
        <v>439</v>
      </c>
      <c r="ZP18" s="34" t="s">
        <v>439</v>
      </c>
      <c r="ZQ18" s="34">
        <v>483</v>
      </c>
      <c r="ZR18" s="34" t="s">
        <v>439</v>
      </c>
      <c r="ZS18" s="34" t="s">
        <v>439</v>
      </c>
      <c r="ZT18" s="34" t="s">
        <v>439</v>
      </c>
      <c r="ZU18" s="34" t="s">
        <v>439</v>
      </c>
      <c r="ZV18" s="34" t="s">
        <v>439</v>
      </c>
      <c r="ZW18" s="34">
        <v>291</v>
      </c>
      <c r="ZX18" s="34">
        <v>303</v>
      </c>
      <c r="ZY18" s="34">
        <v>303</v>
      </c>
      <c r="ZZ18" s="34">
        <v>303</v>
      </c>
      <c r="AAA18" s="34">
        <v>303</v>
      </c>
      <c r="AAB18" s="34">
        <v>286</v>
      </c>
      <c r="AAC18" s="34">
        <v>303</v>
      </c>
      <c r="AAD18" s="34" t="s">
        <v>439</v>
      </c>
      <c r="AAE18" s="34" t="s">
        <v>439</v>
      </c>
      <c r="AAF18" s="34">
        <v>303</v>
      </c>
      <c r="AAG18" s="34">
        <v>303</v>
      </c>
      <c r="AAH18" s="34">
        <v>303</v>
      </c>
      <c r="AAI18" s="34">
        <v>303</v>
      </c>
      <c r="AAJ18" s="34">
        <v>291</v>
      </c>
      <c r="AAK18" s="34">
        <v>303</v>
      </c>
      <c r="AAL18" s="34" t="s">
        <v>439</v>
      </c>
      <c r="AAM18" s="34" t="s">
        <v>439</v>
      </c>
      <c r="AAN18" s="34">
        <v>349</v>
      </c>
      <c r="AAO18" s="34">
        <v>340</v>
      </c>
      <c r="AAP18" s="34">
        <v>349</v>
      </c>
      <c r="AAQ18" s="34">
        <v>303</v>
      </c>
      <c r="AAR18" s="34">
        <v>349</v>
      </c>
      <c r="AAS18" s="34" t="s">
        <v>439</v>
      </c>
      <c r="AAT18" s="34" t="s">
        <v>439</v>
      </c>
      <c r="AAU18" s="34">
        <v>340</v>
      </c>
      <c r="AAV18" s="34">
        <v>393</v>
      </c>
      <c r="AAW18" s="34">
        <v>303</v>
      </c>
      <c r="AAX18" s="34">
        <v>483</v>
      </c>
      <c r="AAY18" s="34" t="s">
        <v>439</v>
      </c>
      <c r="AAZ18" s="34" t="s">
        <v>439</v>
      </c>
      <c r="ABA18" s="34">
        <v>340</v>
      </c>
      <c r="ABB18" s="34">
        <v>303</v>
      </c>
      <c r="ABC18" s="34">
        <v>340</v>
      </c>
      <c r="ABD18" s="34" t="s">
        <v>439</v>
      </c>
      <c r="ABE18" s="34" t="s">
        <v>439</v>
      </c>
      <c r="ABF18" s="34">
        <v>303</v>
      </c>
      <c r="ABG18" s="34">
        <v>393</v>
      </c>
      <c r="ABH18" s="34" t="s">
        <v>439</v>
      </c>
      <c r="ABI18" s="34" t="s">
        <v>439</v>
      </c>
      <c r="ABJ18" s="34">
        <v>303</v>
      </c>
      <c r="ABK18" s="34" t="s">
        <v>439</v>
      </c>
      <c r="ABL18" s="34" t="s">
        <v>439</v>
      </c>
      <c r="ABM18" s="34" t="s">
        <v>439</v>
      </c>
      <c r="ABN18" s="34" t="s">
        <v>439</v>
      </c>
      <c r="ABO18" s="34" t="s">
        <v>439</v>
      </c>
      <c r="ABP18" s="34">
        <v>291</v>
      </c>
      <c r="ABQ18" s="34">
        <v>291</v>
      </c>
      <c r="ABR18" s="34">
        <v>291</v>
      </c>
      <c r="ABS18" s="34">
        <v>291</v>
      </c>
      <c r="ABT18" s="34">
        <v>286</v>
      </c>
      <c r="ABU18" s="34">
        <v>291</v>
      </c>
      <c r="ABV18" s="34" t="s">
        <v>439</v>
      </c>
      <c r="ABW18" s="34" t="s">
        <v>439</v>
      </c>
      <c r="ABX18" s="34">
        <v>349</v>
      </c>
      <c r="ABY18" s="34">
        <v>340</v>
      </c>
      <c r="ABZ18" s="34">
        <v>349</v>
      </c>
      <c r="ACA18" s="34">
        <v>286</v>
      </c>
      <c r="ACB18" s="34">
        <v>349</v>
      </c>
      <c r="ACC18" s="34" t="s">
        <v>439</v>
      </c>
      <c r="ACD18" s="34" t="s">
        <v>439</v>
      </c>
      <c r="ACE18" s="34">
        <v>340</v>
      </c>
      <c r="ACF18" s="34">
        <v>393</v>
      </c>
      <c r="ACG18" s="34">
        <v>286</v>
      </c>
      <c r="ACH18" s="34">
        <v>483</v>
      </c>
      <c r="ACI18" s="34" t="s">
        <v>439</v>
      </c>
      <c r="ACJ18" s="34" t="s">
        <v>439</v>
      </c>
      <c r="ACK18" s="34">
        <v>340</v>
      </c>
      <c r="ACL18" s="34">
        <v>286</v>
      </c>
      <c r="ACM18" s="34">
        <v>340</v>
      </c>
      <c r="ACN18" s="34" t="s">
        <v>439</v>
      </c>
      <c r="ACO18" s="34" t="s">
        <v>439</v>
      </c>
      <c r="ACP18" s="34">
        <v>286</v>
      </c>
      <c r="ACQ18" s="34">
        <v>393</v>
      </c>
      <c r="ACR18" s="34" t="s">
        <v>439</v>
      </c>
      <c r="ACS18" s="34" t="s">
        <v>439</v>
      </c>
      <c r="ACT18" s="34">
        <v>286</v>
      </c>
      <c r="ACU18" s="34" t="s">
        <v>439</v>
      </c>
      <c r="ACV18" s="34" t="s">
        <v>439</v>
      </c>
      <c r="ACW18" s="34" t="s">
        <v>439</v>
      </c>
      <c r="ACX18" s="34" t="s">
        <v>439</v>
      </c>
      <c r="ACY18" s="34" t="s">
        <v>439</v>
      </c>
      <c r="ACZ18" s="34">
        <v>349</v>
      </c>
      <c r="ADA18" s="34">
        <v>340</v>
      </c>
      <c r="ADB18" s="34">
        <v>349</v>
      </c>
      <c r="ADC18" s="34">
        <v>291</v>
      </c>
      <c r="ADD18" s="34">
        <v>349</v>
      </c>
      <c r="ADE18" s="34" t="s">
        <v>439</v>
      </c>
      <c r="ADF18" s="34" t="s">
        <v>439</v>
      </c>
      <c r="ADG18" s="34">
        <v>340</v>
      </c>
      <c r="ADH18" s="34">
        <v>393</v>
      </c>
      <c r="ADI18" s="34">
        <v>291</v>
      </c>
      <c r="ADJ18" s="34">
        <v>483</v>
      </c>
      <c r="ADK18" s="34" t="s">
        <v>439</v>
      </c>
      <c r="ADL18" s="34" t="s">
        <v>439</v>
      </c>
      <c r="ADM18" s="34">
        <v>340</v>
      </c>
      <c r="ADN18" s="34">
        <v>291</v>
      </c>
      <c r="ADO18" s="34">
        <v>340</v>
      </c>
      <c r="ADP18" s="34" t="s">
        <v>439</v>
      </c>
      <c r="ADQ18" s="34" t="s">
        <v>439</v>
      </c>
      <c r="ADR18" s="34">
        <v>291</v>
      </c>
      <c r="ADS18" s="34">
        <v>393</v>
      </c>
      <c r="ADT18" s="34" t="s">
        <v>439</v>
      </c>
      <c r="ADU18" s="34" t="s">
        <v>439</v>
      </c>
      <c r="ADV18" s="34">
        <v>291</v>
      </c>
      <c r="ADW18" s="34" t="s">
        <v>439</v>
      </c>
      <c r="ADX18" s="34" t="s">
        <v>439</v>
      </c>
      <c r="ADY18" s="34" t="s">
        <v>439</v>
      </c>
      <c r="ADZ18" s="34" t="s">
        <v>439</v>
      </c>
      <c r="AEA18" s="34" t="s">
        <v>439</v>
      </c>
      <c r="AEB18" s="34">
        <v>349</v>
      </c>
      <c r="AEC18" s="34">
        <v>393</v>
      </c>
      <c r="AED18" s="34">
        <v>349</v>
      </c>
      <c r="AEE18" s="34">
        <v>483</v>
      </c>
      <c r="AEF18" s="34" t="s">
        <v>439</v>
      </c>
      <c r="AEG18" s="34" t="s">
        <v>439</v>
      </c>
      <c r="AEH18" s="34">
        <v>349</v>
      </c>
      <c r="AEI18" s="34">
        <v>340</v>
      </c>
      <c r="AEJ18" s="34">
        <v>349</v>
      </c>
      <c r="AEK18" s="34" t="s">
        <v>439</v>
      </c>
      <c r="AEL18" s="34" t="s">
        <v>439</v>
      </c>
      <c r="AEM18" s="34">
        <v>349</v>
      </c>
      <c r="AEN18" s="34">
        <v>393</v>
      </c>
      <c r="AEO18" s="34" t="s">
        <v>439</v>
      </c>
      <c r="AEP18" s="34" t="s">
        <v>439</v>
      </c>
      <c r="AEQ18" s="34">
        <v>349</v>
      </c>
      <c r="AER18" s="34" t="s">
        <v>439</v>
      </c>
      <c r="AES18" s="34" t="s">
        <v>439</v>
      </c>
      <c r="AET18" s="34" t="s">
        <v>439</v>
      </c>
      <c r="AEU18" s="34" t="s">
        <v>439</v>
      </c>
      <c r="AEV18" s="34" t="s">
        <v>439</v>
      </c>
      <c r="AEW18" s="34">
        <v>393</v>
      </c>
      <c r="AEX18" s="34">
        <v>340</v>
      </c>
      <c r="AEY18" s="34">
        <v>483</v>
      </c>
      <c r="AEZ18" s="34" t="s">
        <v>439</v>
      </c>
      <c r="AFA18" s="34" t="s">
        <v>439</v>
      </c>
      <c r="AFB18" s="34">
        <v>393</v>
      </c>
      <c r="AFC18" s="34">
        <v>483</v>
      </c>
      <c r="AFD18" s="34" t="s">
        <v>439</v>
      </c>
      <c r="AFE18" s="34" t="s">
        <v>439</v>
      </c>
      <c r="AFF18" s="34">
        <v>483</v>
      </c>
      <c r="AFG18" s="34" t="s">
        <v>439</v>
      </c>
      <c r="AFH18" s="34" t="s">
        <v>439</v>
      </c>
      <c r="AFI18" s="34" t="s">
        <v>439</v>
      </c>
      <c r="AFJ18" s="34" t="s">
        <v>439</v>
      </c>
      <c r="AFK18" s="34" t="s">
        <v>439</v>
      </c>
      <c r="AFL18" s="34">
        <v>340</v>
      </c>
      <c r="AFM18" s="34">
        <v>393</v>
      </c>
      <c r="AFN18" s="34" t="s">
        <v>439</v>
      </c>
      <c r="AFO18" s="34" t="s">
        <v>439</v>
      </c>
      <c r="AFP18" s="34">
        <v>340</v>
      </c>
      <c r="AFQ18" s="34" t="s">
        <v>439</v>
      </c>
      <c r="AFR18" s="34" t="s">
        <v>439</v>
      </c>
      <c r="AFS18" s="34" t="s">
        <v>439</v>
      </c>
      <c r="AFT18" s="34" t="s">
        <v>439</v>
      </c>
      <c r="AFU18" s="34" t="s">
        <v>439</v>
      </c>
      <c r="AFV18" s="34">
        <v>393</v>
      </c>
      <c r="AFW18" s="34" t="s">
        <v>439</v>
      </c>
      <c r="AFX18" s="34" t="s">
        <v>439</v>
      </c>
      <c r="AFY18" s="34" t="s">
        <v>439</v>
      </c>
      <c r="AFZ18" s="34" t="s">
        <v>439</v>
      </c>
      <c r="AGA18" s="34" t="s">
        <v>439</v>
      </c>
      <c r="AGB18" s="34" t="s">
        <v>439</v>
      </c>
      <c r="AGC18" s="34" t="s">
        <v>439</v>
      </c>
      <c r="AGD18" s="34" t="s">
        <v>439</v>
      </c>
      <c r="AGE18" s="34" t="s">
        <v>439</v>
      </c>
    </row>
    <row r="19" spans="1:863" x14ac:dyDescent="0.25">
      <c r="A19" s="35" t="s">
        <v>8</v>
      </c>
      <c r="B19" s="35" t="s">
        <v>5</v>
      </c>
      <c r="C19" s="35">
        <v>70</v>
      </c>
      <c r="D19" s="35">
        <v>119</v>
      </c>
      <c r="E19" s="41">
        <v>209</v>
      </c>
      <c r="F19" s="33">
        <v>106</v>
      </c>
      <c r="G19" s="33">
        <v>106</v>
      </c>
      <c r="H19" s="33">
        <v>106</v>
      </c>
      <c r="I19" s="33">
        <v>106</v>
      </c>
      <c r="J19" s="33">
        <v>106</v>
      </c>
      <c r="K19" s="33">
        <v>106</v>
      </c>
      <c r="L19" s="33">
        <v>106</v>
      </c>
      <c r="M19" s="33">
        <v>112</v>
      </c>
      <c r="N19" s="33">
        <v>106</v>
      </c>
      <c r="O19" s="33">
        <v>106</v>
      </c>
      <c r="P19" s="33">
        <v>106</v>
      </c>
      <c r="Q19" s="33">
        <v>80</v>
      </c>
      <c r="R19" s="33">
        <v>80</v>
      </c>
      <c r="S19" s="33">
        <v>80</v>
      </c>
      <c r="T19" s="33">
        <v>80</v>
      </c>
      <c r="U19" s="33">
        <v>102</v>
      </c>
      <c r="V19" s="33">
        <v>80</v>
      </c>
      <c r="W19" s="33">
        <v>112</v>
      </c>
      <c r="X19" s="33">
        <v>80</v>
      </c>
      <c r="Y19" s="33">
        <v>80</v>
      </c>
      <c r="Z19" s="33">
        <v>80</v>
      </c>
      <c r="AA19" s="33">
        <v>55</v>
      </c>
      <c r="AB19" s="33">
        <v>58</v>
      </c>
      <c r="AC19" s="33">
        <v>58</v>
      </c>
      <c r="AD19" s="33">
        <v>102</v>
      </c>
      <c r="AE19" s="33">
        <v>70</v>
      </c>
      <c r="AF19" s="33">
        <v>112</v>
      </c>
      <c r="AG19" s="33">
        <v>64</v>
      </c>
      <c r="AH19" s="33">
        <v>77</v>
      </c>
      <c r="AI19" s="33">
        <v>55</v>
      </c>
      <c r="AJ19" s="33">
        <v>58</v>
      </c>
      <c r="AK19" s="33">
        <v>58</v>
      </c>
      <c r="AL19" s="33">
        <v>102</v>
      </c>
      <c r="AM19" s="33">
        <v>70</v>
      </c>
      <c r="AN19" s="33">
        <v>112</v>
      </c>
      <c r="AO19" s="33">
        <v>64</v>
      </c>
      <c r="AP19" s="33">
        <v>77</v>
      </c>
      <c r="AQ19" s="33">
        <v>50</v>
      </c>
      <c r="AR19" s="33">
        <v>58</v>
      </c>
      <c r="AS19" s="33">
        <v>102</v>
      </c>
      <c r="AT19" s="33">
        <v>70</v>
      </c>
      <c r="AU19" s="33">
        <v>112</v>
      </c>
      <c r="AV19" s="33">
        <v>64</v>
      </c>
      <c r="AW19" s="33">
        <v>77</v>
      </c>
      <c r="AX19" s="33">
        <v>58</v>
      </c>
      <c r="AY19" s="33">
        <v>102</v>
      </c>
      <c r="AZ19" s="33">
        <v>70</v>
      </c>
      <c r="BA19" s="33">
        <v>112</v>
      </c>
      <c r="BB19" s="33">
        <v>64</v>
      </c>
      <c r="BC19" s="33">
        <v>77</v>
      </c>
      <c r="BD19" s="33">
        <v>58</v>
      </c>
      <c r="BE19" s="33">
        <v>102</v>
      </c>
      <c r="BF19" s="33">
        <v>112</v>
      </c>
      <c r="BG19" s="33">
        <v>102</v>
      </c>
      <c r="BH19" s="33">
        <v>102</v>
      </c>
      <c r="BI19" s="33">
        <v>102</v>
      </c>
      <c r="BJ19" s="33">
        <v>112</v>
      </c>
      <c r="BK19" s="33">
        <v>70</v>
      </c>
      <c r="BL19" s="33">
        <v>77</v>
      </c>
      <c r="BM19" s="33">
        <v>70</v>
      </c>
      <c r="BN19" s="33">
        <v>112</v>
      </c>
      <c r="BO19" s="33">
        <v>112</v>
      </c>
      <c r="BP19" s="33">
        <v>112</v>
      </c>
      <c r="BQ19" s="33">
        <v>77</v>
      </c>
      <c r="BR19" s="33">
        <v>64</v>
      </c>
      <c r="BS19" s="33">
        <v>77</v>
      </c>
      <c r="BT19" s="33">
        <v>80</v>
      </c>
      <c r="BU19" s="33">
        <v>80</v>
      </c>
      <c r="BV19" s="33">
        <v>80</v>
      </c>
      <c r="BW19" s="33">
        <v>80</v>
      </c>
      <c r="BX19" s="33">
        <v>102</v>
      </c>
      <c r="BY19" s="33">
        <v>80</v>
      </c>
      <c r="BZ19" s="33">
        <v>106</v>
      </c>
      <c r="CA19" s="33">
        <v>80</v>
      </c>
      <c r="CB19" s="33">
        <v>80</v>
      </c>
      <c r="CC19" s="33">
        <v>80</v>
      </c>
      <c r="CD19" s="33">
        <v>55</v>
      </c>
      <c r="CE19" s="33">
        <v>58</v>
      </c>
      <c r="CF19" s="33">
        <v>58</v>
      </c>
      <c r="CG19" s="33">
        <v>102</v>
      </c>
      <c r="CH19" s="33">
        <v>70</v>
      </c>
      <c r="CI19" s="33">
        <v>106</v>
      </c>
      <c r="CJ19" s="33">
        <v>64</v>
      </c>
      <c r="CK19" s="33">
        <v>77</v>
      </c>
      <c r="CL19" s="33">
        <v>55</v>
      </c>
      <c r="CM19" s="33">
        <v>58</v>
      </c>
      <c r="CN19" s="33">
        <v>58</v>
      </c>
      <c r="CO19" s="33">
        <v>102</v>
      </c>
      <c r="CP19" s="33">
        <v>70</v>
      </c>
      <c r="CQ19" s="33">
        <v>106</v>
      </c>
      <c r="CR19" s="33">
        <v>64</v>
      </c>
      <c r="CS19" s="33">
        <v>77</v>
      </c>
      <c r="CT19" s="33">
        <v>50</v>
      </c>
      <c r="CU19" s="33">
        <v>58</v>
      </c>
      <c r="CV19" s="33">
        <v>102</v>
      </c>
      <c r="CW19" s="33">
        <v>70</v>
      </c>
      <c r="CX19" s="33">
        <v>106</v>
      </c>
      <c r="CY19" s="33">
        <v>64</v>
      </c>
      <c r="CZ19" s="33">
        <v>77</v>
      </c>
      <c r="DA19" s="33">
        <v>58</v>
      </c>
      <c r="DB19" s="33">
        <v>102</v>
      </c>
      <c r="DC19" s="33">
        <v>70</v>
      </c>
      <c r="DD19" s="33">
        <v>106</v>
      </c>
      <c r="DE19" s="33">
        <v>64</v>
      </c>
      <c r="DF19" s="33">
        <v>77</v>
      </c>
      <c r="DG19" s="33">
        <v>58</v>
      </c>
      <c r="DH19" s="33">
        <v>102</v>
      </c>
      <c r="DI19" s="33">
        <v>106</v>
      </c>
      <c r="DJ19" s="33">
        <v>102</v>
      </c>
      <c r="DK19" s="33">
        <v>102</v>
      </c>
      <c r="DL19" s="33">
        <v>102</v>
      </c>
      <c r="DM19" s="33">
        <v>106</v>
      </c>
      <c r="DN19" s="33">
        <v>70</v>
      </c>
      <c r="DO19" s="33">
        <v>77</v>
      </c>
      <c r="DP19" s="33">
        <v>70</v>
      </c>
      <c r="DQ19" s="33">
        <v>106</v>
      </c>
      <c r="DR19" s="33">
        <v>106</v>
      </c>
      <c r="DS19" s="33">
        <v>106</v>
      </c>
      <c r="DT19" s="33">
        <v>77</v>
      </c>
      <c r="DU19" s="33">
        <v>64</v>
      </c>
      <c r="DV19" s="33">
        <v>77</v>
      </c>
      <c r="DW19" s="33">
        <v>55</v>
      </c>
      <c r="DX19" s="33">
        <v>58</v>
      </c>
      <c r="DY19" s="33">
        <v>58</v>
      </c>
      <c r="DZ19" s="33">
        <v>80</v>
      </c>
      <c r="EA19" s="33">
        <v>70</v>
      </c>
      <c r="EB19" s="33">
        <v>80</v>
      </c>
      <c r="EC19" s="33">
        <v>64</v>
      </c>
      <c r="ED19" s="33">
        <v>77</v>
      </c>
      <c r="EE19" s="33">
        <v>55</v>
      </c>
      <c r="EF19" s="33">
        <v>58</v>
      </c>
      <c r="EG19" s="33">
        <v>58</v>
      </c>
      <c r="EH19" s="33">
        <v>80</v>
      </c>
      <c r="EI19" s="33">
        <v>70</v>
      </c>
      <c r="EJ19" s="33">
        <v>80</v>
      </c>
      <c r="EK19" s="33">
        <v>64</v>
      </c>
      <c r="EL19" s="33">
        <v>77</v>
      </c>
      <c r="EM19" s="33">
        <v>50</v>
      </c>
      <c r="EN19" s="33">
        <v>58</v>
      </c>
      <c r="EO19" s="33">
        <v>80</v>
      </c>
      <c r="EP19" s="33">
        <v>70</v>
      </c>
      <c r="EQ19" s="33">
        <v>80</v>
      </c>
      <c r="ER19" s="33">
        <v>64</v>
      </c>
      <c r="ES19" s="33">
        <v>77</v>
      </c>
      <c r="ET19" s="33">
        <v>58</v>
      </c>
      <c r="EU19" s="33">
        <v>80</v>
      </c>
      <c r="EV19" s="33">
        <v>70</v>
      </c>
      <c r="EW19" s="33">
        <v>80</v>
      </c>
      <c r="EX19" s="33">
        <v>64</v>
      </c>
      <c r="EY19" s="33">
        <v>77</v>
      </c>
      <c r="EZ19" s="33">
        <v>58</v>
      </c>
      <c r="FA19" s="33">
        <v>80</v>
      </c>
      <c r="FB19" s="33">
        <v>102</v>
      </c>
      <c r="FC19" s="33">
        <v>80</v>
      </c>
      <c r="FD19" s="33">
        <v>80</v>
      </c>
      <c r="FE19" s="33">
        <v>80</v>
      </c>
      <c r="FF19" s="33">
        <v>80</v>
      </c>
      <c r="FG19" s="33">
        <v>70</v>
      </c>
      <c r="FH19" s="33">
        <v>77</v>
      </c>
      <c r="FI19" s="33">
        <v>70</v>
      </c>
      <c r="FJ19" s="33">
        <v>80</v>
      </c>
      <c r="FK19" s="33">
        <v>80</v>
      </c>
      <c r="FL19" s="33">
        <v>80</v>
      </c>
      <c r="FM19" s="33">
        <v>77</v>
      </c>
      <c r="FN19" s="33">
        <v>64</v>
      </c>
      <c r="FO19" s="33">
        <v>77</v>
      </c>
      <c r="FP19" s="33">
        <v>55</v>
      </c>
      <c r="FQ19" s="33">
        <v>55</v>
      </c>
      <c r="FR19" s="33">
        <v>55</v>
      </c>
      <c r="FS19" s="33">
        <v>55</v>
      </c>
      <c r="FT19" s="33">
        <v>55</v>
      </c>
      <c r="FU19" s="33">
        <v>55</v>
      </c>
      <c r="FV19" s="33">
        <v>55</v>
      </c>
      <c r="FW19" s="33">
        <v>50</v>
      </c>
      <c r="FX19" s="33">
        <v>58</v>
      </c>
      <c r="FY19" s="33">
        <v>58</v>
      </c>
      <c r="FZ19" s="33">
        <v>58</v>
      </c>
      <c r="GA19" s="33">
        <v>58</v>
      </c>
      <c r="GB19" s="33">
        <v>58</v>
      </c>
      <c r="GC19" s="33">
        <v>58</v>
      </c>
      <c r="GD19" s="33">
        <v>55</v>
      </c>
      <c r="GE19" s="33">
        <v>58</v>
      </c>
      <c r="GF19" s="33">
        <v>58</v>
      </c>
      <c r="GG19" s="33">
        <v>58</v>
      </c>
      <c r="GH19" s="33">
        <v>58</v>
      </c>
      <c r="GI19" s="33">
        <v>58</v>
      </c>
      <c r="GJ19" s="33">
        <v>55</v>
      </c>
      <c r="GK19" s="33">
        <v>70</v>
      </c>
      <c r="GL19" s="33">
        <v>102</v>
      </c>
      <c r="GM19" s="33">
        <v>64</v>
      </c>
      <c r="GN19" s="33">
        <v>77</v>
      </c>
      <c r="GO19" s="33">
        <v>55</v>
      </c>
      <c r="GP19" s="33">
        <v>70</v>
      </c>
      <c r="GQ19" s="33">
        <v>64</v>
      </c>
      <c r="GR19" s="33">
        <v>70</v>
      </c>
      <c r="GS19" s="33">
        <v>55</v>
      </c>
      <c r="GT19" s="33">
        <v>64</v>
      </c>
      <c r="GU19" s="33">
        <v>77</v>
      </c>
      <c r="GV19" s="33">
        <v>55</v>
      </c>
      <c r="GW19" s="33">
        <v>64</v>
      </c>
      <c r="GX19" s="33">
        <v>55</v>
      </c>
      <c r="GY19" s="33">
        <v>55</v>
      </c>
      <c r="GZ19" s="33">
        <v>58</v>
      </c>
      <c r="HA19" s="33">
        <v>58</v>
      </c>
      <c r="HB19" s="33">
        <v>58</v>
      </c>
      <c r="HC19" s="33">
        <v>58</v>
      </c>
      <c r="HD19" s="33">
        <v>58</v>
      </c>
      <c r="HE19" s="33">
        <v>58</v>
      </c>
      <c r="HF19" s="33">
        <v>50</v>
      </c>
      <c r="HG19" s="33">
        <v>58</v>
      </c>
      <c r="HH19" s="33">
        <v>58</v>
      </c>
      <c r="HI19" s="33">
        <v>58</v>
      </c>
      <c r="HJ19" s="33">
        <v>58</v>
      </c>
      <c r="HK19" s="33">
        <v>58</v>
      </c>
      <c r="HL19" s="33">
        <v>50</v>
      </c>
      <c r="HM19" s="33">
        <v>70</v>
      </c>
      <c r="HN19" s="33">
        <v>102</v>
      </c>
      <c r="HO19" s="33">
        <v>64</v>
      </c>
      <c r="HP19" s="33">
        <v>77</v>
      </c>
      <c r="HQ19" s="33">
        <v>50</v>
      </c>
      <c r="HR19" s="33">
        <v>70</v>
      </c>
      <c r="HS19" s="33">
        <v>64</v>
      </c>
      <c r="HT19" s="33">
        <v>70</v>
      </c>
      <c r="HU19" s="33">
        <v>50</v>
      </c>
      <c r="HV19" s="33">
        <v>64</v>
      </c>
      <c r="HW19" s="33">
        <v>77</v>
      </c>
      <c r="HX19" s="33">
        <v>50</v>
      </c>
      <c r="HY19" s="33">
        <v>64</v>
      </c>
      <c r="HZ19" s="33">
        <v>50</v>
      </c>
      <c r="IA19" s="33">
        <v>50</v>
      </c>
      <c r="IB19" s="33">
        <v>58</v>
      </c>
      <c r="IC19" s="33">
        <v>58</v>
      </c>
      <c r="ID19" s="33">
        <v>58</v>
      </c>
      <c r="IE19" s="33">
        <v>58</v>
      </c>
      <c r="IF19" s="33">
        <v>58</v>
      </c>
      <c r="IG19" s="33">
        <v>58</v>
      </c>
      <c r="IH19" s="33">
        <v>70</v>
      </c>
      <c r="II19" s="33">
        <v>102</v>
      </c>
      <c r="IJ19" s="33">
        <v>64</v>
      </c>
      <c r="IK19" s="33">
        <v>77</v>
      </c>
      <c r="IL19" s="33">
        <v>58</v>
      </c>
      <c r="IM19" s="33">
        <v>70</v>
      </c>
      <c r="IN19" s="33">
        <v>64</v>
      </c>
      <c r="IO19" s="33">
        <v>70</v>
      </c>
      <c r="IP19" s="33">
        <v>58</v>
      </c>
      <c r="IQ19" s="33">
        <v>64</v>
      </c>
      <c r="IR19" s="33">
        <v>77</v>
      </c>
      <c r="IS19" s="33">
        <v>58</v>
      </c>
      <c r="IT19" s="33">
        <v>64</v>
      </c>
      <c r="IU19" s="33">
        <v>58</v>
      </c>
      <c r="IV19" s="33">
        <v>58</v>
      </c>
      <c r="IW19" s="33">
        <v>70</v>
      </c>
      <c r="IX19" s="33">
        <v>102</v>
      </c>
      <c r="IY19" s="33">
        <v>64</v>
      </c>
      <c r="IZ19" s="33">
        <v>77</v>
      </c>
      <c r="JA19" s="33">
        <v>58</v>
      </c>
      <c r="JB19" s="33">
        <v>70</v>
      </c>
      <c r="JC19" s="33">
        <v>64</v>
      </c>
      <c r="JD19" s="33">
        <v>70</v>
      </c>
      <c r="JE19" s="33">
        <v>58</v>
      </c>
      <c r="JF19" s="33">
        <v>64</v>
      </c>
      <c r="JG19" s="33">
        <v>77</v>
      </c>
      <c r="JH19" s="33">
        <v>58</v>
      </c>
      <c r="JI19" s="33">
        <v>64</v>
      </c>
      <c r="JJ19" s="33">
        <v>58</v>
      </c>
      <c r="JK19" s="33">
        <v>58</v>
      </c>
      <c r="JL19" s="33">
        <v>102</v>
      </c>
      <c r="JM19" s="33">
        <v>70</v>
      </c>
      <c r="JN19" s="33">
        <v>77</v>
      </c>
      <c r="JO19" s="33">
        <v>70</v>
      </c>
      <c r="JP19" s="33">
        <v>102</v>
      </c>
      <c r="JQ19" s="33">
        <v>102</v>
      </c>
      <c r="JR19" s="33">
        <v>102</v>
      </c>
      <c r="JS19" s="33">
        <v>77</v>
      </c>
      <c r="JT19" s="33">
        <v>64</v>
      </c>
      <c r="JU19" s="33">
        <v>77</v>
      </c>
      <c r="JV19" s="33">
        <v>70</v>
      </c>
      <c r="JW19" s="33">
        <v>77</v>
      </c>
      <c r="JX19" s="33">
        <v>70</v>
      </c>
      <c r="JY19" s="33">
        <v>70</v>
      </c>
      <c r="JZ19" s="33">
        <v>64</v>
      </c>
      <c r="KA19" s="33">
        <v>70</v>
      </c>
      <c r="KB19" s="33">
        <v>77</v>
      </c>
      <c r="KC19" s="33">
        <v>64</v>
      </c>
      <c r="KD19" s="33">
        <v>77</v>
      </c>
      <c r="KE19" s="33">
        <v>64</v>
      </c>
      <c r="KF19" s="10">
        <v>141</v>
      </c>
      <c r="KG19" s="10">
        <v>119</v>
      </c>
      <c r="KH19" s="10">
        <v>119</v>
      </c>
      <c r="KI19" s="10">
        <v>126</v>
      </c>
      <c r="KJ19" s="10">
        <v>119</v>
      </c>
      <c r="KK19" s="10">
        <v>133</v>
      </c>
      <c r="KL19" s="10">
        <v>123</v>
      </c>
      <c r="KM19" s="10">
        <v>125</v>
      </c>
      <c r="KN19" s="10">
        <v>119</v>
      </c>
      <c r="KO19" s="10">
        <v>119</v>
      </c>
      <c r="KP19" s="10">
        <v>119</v>
      </c>
      <c r="KQ19" s="10">
        <v>119</v>
      </c>
      <c r="KR19" s="10">
        <v>119</v>
      </c>
      <c r="KS19" s="10">
        <v>126</v>
      </c>
      <c r="KT19" s="10">
        <v>119</v>
      </c>
      <c r="KU19" s="10">
        <v>133</v>
      </c>
      <c r="KV19" s="10">
        <v>123</v>
      </c>
      <c r="KW19" s="10">
        <v>125</v>
      </c>
      <c r="KX19" s="10">
        <v>119</v>
      </c>
      <c r="KY19" s="10">
        <v>119</v>
      </c>
      <c r="KZ19" s="10">
        <v>119</v>
      </c>
      <c r="LA19" s="10">
        <v>84</v>
      </c>
      <c r="LB19" s="10">
        <v>119</v>
      </c>
      <c r="LC19" s="10">
        <v>86</v>
      </c>
      <c r="LD19" s="10">
        <v>119</v>
      </c>
      <c r="LE19" s="10">
        <v>119</v>
      </c>
      <c r="LF19" s="10">
        <v>119</v>
      </c>
      <c r="LG19" s="10">
        <v>102</v>
      </c>
      <c r="LH19" s="10">
        <v>84</v>
      </c>
      <c r="LI19" s="10">
        <v>84</v>
      </c>
      <c r="LJ19" s="10">
        <v>119</v>
      </c>
      <c r="LK19" s="10">
        <v>86</v>
      </c>
      <c r="LL19" s="10">
        <v>119</v>
      </c>
      <c r="LM19" s="10">
        <v>119</v>
      </c>
      <c r="LN19" s="10">
        <v>119</v>
      </c>
      <c r="LO19" s="10">
        <v>102</v>
      </c>
      <c r="LP19" s="10">
        <v>84</v>
      </c>
      <c r="LQ19" s="10">
        <v>84</v>
      </c>
      <c r="LR19" s="10">
        <v>119</v>
      </c>
      <c r="LS19" s="10">
        <v>126</v>
      </c>
      <c r="LT19" s="10">
        <v>123</v>
      </c>
      <c r="LU19" s="10">
        <v>125</v>
      </c>
      <c r="LV19" s="10">
        <v>119</v>
      </c>
      <c r="LW19" s="10">
        <v>119</v>
      </c>
      <c r="LX19" s="10">
        <v>119</v>
      </c>
      <c r="LY19" s="10">
        <v>119</v>
      </c>
      <c r="LZ19" s="10">
        <v>119</v>
      </c>
      <c r="MA19" s="10">
        <v>119</v>
      </c>
      <c r="MB19" s="10">
        <v>102</v>
      </c>
      <c r="MC19" s="10">
        <v>86</v>
      </c>
      <c r="MD19" s="10">
        <v>86</v>
      </c>
      <c r="ME19" s="10">
        <v>123</v>
      </c>
      <c r="MF19" s="10">
        <v>125</v>
      </c>
      <c r="MG19" s="10">
        <v>119</v>
      </c>
      <c r="MH19" s="10">
        <v>119</v>
      </c>
      <c r="MI19" s="10">
        <v>119</v>
      </c>
      <c r="MJ19" s="10">
        <v>123</v>
      </c>
      <c r="MK19" s="10">
        <v>119</v>
      </c>
      <c r="ML19" s="10">
        <v>119</v>
      </c>
      <c r="MM19" s="10">
        <v>119</v>
      </c>
      <c r="MN19" s="10">
        <v>119</v>
      </c>
      <c r="MO19" s="10">
        <v>119</v>
      </c>
      <c r="MP19" s="10">
        <v>119</v>
      </c>
      <c r="MQ19" s="10">
        <v>102</v>
      </c>
      <c r="MR19" s="10">
        <v>102</v>
      </c>
      <c r="MS19" s="10">
        <v>79</v>
      </c>
      <c r="MT19" s="10">
        <v>141</v>
      </c>
      <c r="MU19" s="10">
        <v>141</v>
      </c>
      <c r="MV19" s="10">
        <v>141</v>
      </c>
      <c r="MW19" s="10">
        <v>141</v>
      </c>
      <c r="MX19" s="10">
        <v>141</v>
      </c>
      <c r="MY19" s="10">
        <v>141</v>
      </c>
      <c r="MZ19" s="10">
        <v>141</v>
      </c>
      <c r="NA19" s="10">
        <v>141</v>
      </c>
      <c r="NB19" s="10">
        <v>141</v>
      </c>
      <c r="NC19" s="10">
        <v>141</v>
      </c>
      <c r="ND19" s="10">
        <v>84</v>
      </c>
      <c r="NE19" s="10">
        <v>126</v>
      </c>
      <c r="NF19" s="10">
        <v>86</v>
      </c>
      <c r="NG19" s="10">
        <v>133</v>
      </c>
      <c r="NH19" s="10">
        <v>123</v>
      </c>
      <c r="NI19" s="10">
        <v>125</v>
      </c>
      <c r="NJ19" s="10">
        <v>102</v>
      </c>
      <c r="NK19" s="10">
        <v>84</v>
      </c>
      <c r="NL19" s="10">
        <v>84</v>
      </c>
      <c r="NM19" s="10">
        <v>126</v>
      </c>
      <c r="NN19" s="10">
        <v>86</v>
      </c>
      <c r="NO19" s="10">
        <v>133</v>
      </c>
      <c r="NP19" s="10">
        <v>123</v>
      </c>
      <c r="NQ19" s="10">
        <v>125</v>
      </c>
      <c r="NR19" s="10">
        <v>102</v>
      </c>
      <c r="NS19" s="10">
        <v>84</v>
      </c>
      <c r="NT19" s="10">
        <v>84</v>
      </c>
      <c r="NU19" s="10">
        <v>126</v>
      </c>
      <c r="NV19" s="10">
        <v>133</v>
      </c>
      <c r="NW19" s="10">
        <v>126</v>
      </c>
      <c r="NX19" s="10">
        <v>126</v>
      </c>
      <c r="NY19" s="10">
        <v>126</v>
      </c>
      <c r="NZ19" s="10">
        <v>126</v>
      </c>
      <c r="OA19" s="10">
        <v>126</v>
      </c>
      <c r="OB19" s="10">
        <v>133</v>
      </c>
      <c r="OC19" s="10">
        <v>123</v>
      </c>
      <c r="OD19" s="10">
        <v>125</v>
      </c>
      <c r="OE19" s="10">
        <v>102</v>
      </c>
      <c r="OF19" s="10">
        <v>86</v>
      </c>
      <c r="OG19" s="10">
        <v>86</v>
      </c>
      <c r="OH19" s="10">
        <v>133</v>
      </c>
      <c r="OI19" s="10">
        <v>133</v>
      </c>
      <c r="OJ19" s="10">
        <v>133</v>
      </c>
      <c r="OK19" s="10">
        <v>133</v>
      </c>
      <c r="OL19" s="10">
        <v>133</v>
      </c>
      <c r="OM19" s="10">
        <v>125</v>
      </c>
      <c r="ON19" s="10">
        <v>123</v>
      </c>
      <c r="OO19" s="10">
        <v>123</v>
      </c>
      <c r="OP19" s="10">
        <v>123</v>
      </c>
      <c r="OQ19" s="10">
        <v>125</v>
      </c>
      <c r="OR19" s="10">
        <v>125</v>
      </c>
      <c r="OS19" s="10">
        <v>125</v>
      </c>
      <c r="OT19" s="10">
        <v>102</v>
      </c>
      <c r="OU19" s="10">
        <v>102</v>
      </c>
      <c r="OV19" s="10">
        <v>79</v>
      </c>
      <c r="OW19" s="10">
        <v>84</v>
      </c>
      <c r="OX19" s="10">
        <v>126</v>
      </c>
      <c r="OY19" s="10">
        <v>86</v>
      </c>
      <c r="OZ19" s="10">
        <v>133</v>
      </c>
      <c r="PA19" s="10">
        <v>123</v>
      </c>
      <c r="PB19" s="10">
        <v>125</v>
      </c>
      <c r="PC19" s="10">
        <v>102</v>
      </c>
      <c r="PD19" s="10">
        <v>84</v>
      </c>
      <c r="PE19" s="10">
        <v>84</v>
      </c>
      <c r="PF19" s="10">
        <v>126</v>
      </c>
      <c r="PG19" s="10">
        <v>86</v>
      </c>
      <c r="PH19" s="10">
        <v>133</v>
      </c>
      <c r="PI19" s="10">
        <v>123</v>
      </c>
      <c r="PJ19" s="10">
        <v>125</v>
      </c>
      <c r="PK19" s="10">
        <v>102</v>
      </c>
      <c r="PL19" s="10">
        <v>84</v>
      </c>
      <c r="PM19" s="10">
        <v>84</v>
      </c>
      <c r="PN19" s="10">
        <v>126</v>
      </c>
      <c r="PO19" s="10">
        <v>133</v>
      </c>
      <c r="PP19" s="10">
        <v>126</v>
      </c>
      <c r="PQ19" s="10">
        <v>126</v>
      </c>
      <c r="PR19" s="10">
        <v>126</v>
      </c>
      <c r="PS19" s="10">
        <v>126</v>
      </c>
      <c r="PT19" s="10">
        <v>126</v>
      </c>
      <c r="PU19" s="10">
        <v>133</v>
      </c>
      <c r="PV19" s="10">
        <v>123</v>
      </c>
      <c r="PW19" s="10">
        <v>125</v>
      </c>
      <c r="PX19" s="10">
        <v>102</v>
      </c>
      <c r="PY19" s="10">
        <v>86</v>
      </c>
      <c r="PZ19" s="10">
        <v>86</v>
      </c>
      <c r="QA19" s="10">
        <v>133</v>
      </c>
      <c r="QB19" s="10">
        <v>133</v>
      </c>
      <c r="QC19" s="10">
        <v>133</v>
      </c>
      <c r="QD19" s="10">
        <v>133</v>
      </c>
      <c r="QE19" s="10">
        <v>133</v>
      </c>
      <c r="QF19" s="10">
        <v>125</v>
      </c>
      <c r="QG19" s="10">
        <v>123</v>
      </c>
      <c r="QH19" s="10">
        <v>123</v>
      </c>
      <c r="QI19" s="10">
        <v>123</v>
      </c>
      <c r="QJ19" s="10">
        <v>125</v>
      </c>
      <c r="QK19" s="10">
        <v>125</v>
      </c>
      <c r="QL19" s="10">
        <v>125</v>
      </c>
      <c r="QM19" s="10">
        <v>102</v>
      </c>
      <c r="QN19" s="10">
        <v>102</v>
      </c>
      <c r="QO19" s="10">
        <v>79</v>
      </c>
      <c r="QP19" s="10">
        <v>84</v>
      </c>
      <c r="QQ19" s="10">
        <v>84</v>
      </c>
      <c r="QR19" s="10">
        <v>84</v>
      </c>
      <c r="QS19" s="10">
        <v>84</v>
      </c>
      <c r="QT19" s="10">
        <v>84</v>
      </c>
      <c r="QU19" s="10">
        <v>84</v>
      </c>
      <c r="QV19" s="10">
        <v>84</v>
      </c>
      <c r="QW19" s="10">
        <v>84</v>
      </c>
      <c r="QX19" s="10">
        <v>86</v>
      </c>
      <c r="QY19" s="10">
        <v>126</v>
      </c>
      <c r="QZ19" s="10">
        <v>123</v>
      </c>
      <c r="RA19" s="10">
        <v>125</v>
      </c>
      <c r="RB19" s="10">
        <v>102</v>
      </c>
      <c r="RC19" s="10">
        <v>84</v>
      </c>
      <c r="RD19" s="10">
        <v>84</v>
      </c>
      <c r="RE19" s="10">
        <v>86</v>
      </c>
      <c r="RF19" s="10">
        <v>86</v>
      </c>
      <c r="RG19" s="10">
        <v>86</v>
      </c>
      <c r="RH19" s="10">
        <v>86</v>
      </c>
      <c r="RI19" s="10">
        <v>84</v>
      </c>
      <c r="RJ19" s="10">
        <v>84</v>
      </c>
      <c r="RK19" s="10">
        <v>123</v>
      </c>
      <c r="RL19" s="10">
        <v>125</v>
      </c>
      <c r="RM19" s="10">
        <v>102</v>
      </c>
      <c r="RN19" s="10">
        <v>84</v>
      </c>
      <c r="RO19" s="10">
        <v>84</v>
      </c>
      <c r="RP19" s="10">
        <v>123</v>
      </c>
      <c r="RQ19" s="10">
        <v>102</v>
      </c>
      <c r="RR19" s="10">
        <v>84</v>
      </c>
      <c r="RS19" s="10">
        <v>84</v>
      </c>
      <c r="RT19" s="10">
        <v>102</v>
      </c>
      <c r="RU19" s="10">
        <v>84</v>
      </c>
      <c r="RV19" s="10">
        <v>84</v>
      </c>
      <c r="RW19" s="10">
        <v>84</v>
      </c>
      <c r="RX19" s="10">
        <v>84</v>
      </c>
      <c r="RY19" s="10">
        <v>79</v>
      </c>
      <c r="RZ19" s="10">
        <v>86</v>
      </c>
      <c r="SA19" s="10">
        <v>126</v>
      </c>
      <c r="SB19" s="10">
        <v>123</v>
      </c>
      <c r="SC19" s="10">
        <v>125</v>
      </c>
      <c r="SD19" s="10">
        <v>102</v>
      </c>
      <c r="SE19" s="10">
        <v>84</v>
      </c>
      <c r="SF19" s="10">
        <v>84</v>
      </c>
      <c r="SG19" s="10">
        <v>86</v>
      </c>
      <c r="SH19" s="10">
        <v>86</v>
      </c>
      <c r="SI19" s="10">
        <v>86</v>
      </c>
      <c r="SJ19" s="10">
        <v>86</v>
      </c>
      <c r="SK19" s="10">
        <v>84</v>
      </c>
      <c r="SL19" s="10">
        <v>84</v>
      </c>
      <c r="SM19" s="10">
        <v>123</v>
      </c>
      <c r="SN19" s="10">
        <v>125</v>
      </c>
      <c r="SO19" s="10">
        <v>102</v>
      </c>
      <c r="SP19" s="10">
        <v>84</v>
      </c>
      <c r="SQ19" s="10">
        <v>84</v>
      </c>
      <c r="SR19" s="10">
        <v>123</v>
      </c>
      <c r="SS19" s="10">
        <v>102</v>
      </c>
      <c r="ST19" s="10">
        <v>84</v>
      </c>
      <c r="SU19" s="10">
        <v>84</v>
      </c>
      <c r="SV19" s="10">
        <v>102</v>
      </c>
      <c r="SW19" s="10">
        <v>84</v>
      </c>
      <c r="SX19" s="10">
        <v>84</v>
      </c>
      <c r="SY19" s="10">
        <v>84</v>
      </c>
      <c r="SZ19" s="10">
        <v>84</v>
      </c>
      <c r="TA19" s="10">
        <v>79</v>
      </c>
      <c r="TB19" s="10">
        <v>126</v>
      </c>
      <c r="TC19" s="10">
        <v>123</v>
      </c>
      <c r="TD19" s="10">
        <v>125</v>
      </c>
      <c r="TE19" s="10">
        <v>102</v>
      </c>
      <c r="TF19" s="10">
        <v>86</v>
      </c>
      <c r="TG19" s="10">
        <v>86</v>
      </c>
      <c r="TH19" s="10">
        <v>126</v>
      </c>
      <c r="TI19" s="10">
        <v>126</v>
      </c>
      <c r="TJ19" s="10">
        <v>126</v>
      </c>
      <c r="TK19" s="10">
        <v>126</v>
      </c>
      <c r="TL19" s="10">
        <v>126</v>
      </c>
      <c r="TM19" s="10">
        <v>125</v>
      </c>
      <c r="TN19" s="10">
        <v>123</v>
      </c>
      <c r="TO19" s="10">
        <v>123</v>
      </c>
      <c r="TP19" s="10">
        <v>123</v>
      </c>
      <c r="TQ19" s="10">
        <v>125</v>
      </c>
      <c r="TR19" s="10">
        <v>125</v>
      </c>
      <c r="TS19" s="10">
        <v>125</v>
      </c>
      <c r="TT19" s="10">
        <v>102</v>
      </c>
      <c r="TU19" s="10">
        <v>102</v>
      </c>
      <c r="TV19" s="10">
        <v>79</v>
      </c>
      <c r="TW19" s="10">
        <v>123</v>
      </c>
      <c r="TX19" s="10">
        <v>125</v>
      </c>
      <c r="TY19" s="10">
        <v>102</v>
      </c>
      <c r="TZ19" s="10">
        <v>86</v>
      </c>
      <c r="UA19" s="10">
        <v>86</v>
      </c>
      <c r="UB19" s="10">
        <v>123</v>
      </c>
      <c r="UC19" s="10">
        <v>102</v>
      </c>
      <c r="UD19" s="10">
        <v>86</v>
      </c>
      <c r="UE19" s="10">
        <v>86</v>
      </c>
      <c r="UF19" s="10">
        <v>102</v>
      </c>
      <c r="UG19" s="10">
        <v>86</v>
      </c>
      <c r="UH19" s="10">
        <v>86</v>
      </c>
      <c r="UI19" s="10">
        <v>86</v>
      </c>
      <c r="UJ19" s="10">
        <v>86</v>
      </c>
      <c r="UK19" s="10">
        <v>79</v>
      </c>
      <c r="UL19" s="10">
        <v>125</v>
      </c>
      <c r="UM19" s="10">
        <v>123</v>
      </c>
      <c r="UN19" s="10">
        <v>123</v>
      </c>
      <c r="UO19" s="10">
        <v>123</v>
      </c>
      <c r="UP19" s="10">
        <v>125</v>
      </c>
      <c r="UQ19" s="10">
        <v>125</v>
      </c>
      <c r="UR19" s="10">
        <v>125</v>
      </c>
      <c r="US19" s="10">
        <v>102</v>
      </c>
      <c r="UT19" s="10">
        <v>102</v>
      </c>
      <c r="UU19" s="10">
        <v>79</v>
      </c>
      <c r="UV19" s="10">
        <v>123</v>
      </c>
      <c r="UW19" s="10">
        <v>123</v>
      </c>
      <c r="UX19" s="10">
        <v>123</v>
      </c>
      <c r="UY19" s="10">
        <v>102</v>
      </c>
      <c r="UZ19" s="10">
        <v>102</v>
      </c>
      <c r="VA19" s="10">
        <v>79</v>
      </c>
      <c r="VB19" s="10">
        <v>102</v>
      </c>
      <c r="VC19" s="10">
        <v>102</v>
      </c>
      <c r="VD19" s="10">
        <v>79</v>
      </c>
      <c r="VE19" s="10">
        <v>79</v>
      </c>
      <c r="VF19" s="34">
        <v>251</v>
      </c>
      <c r="VG19" s="34">
        <v>251</v>
      </c>
      <c r="VH19" s="34">
        <v>251</v>
      </c>
      <c r="VI19" s="34">
        <v>251</v>
      </c>
      <c r="VJ19" s="34">
        <v>251</v>
      </c>
      <c r="VK19" s="34">
        <v>314</v>
      </c>
      <c r="VL19" s="34">
        <v>251</v>
      </c>
      <c r="VM19" s="34">
        <v>251</v>
      </c>
      <c r="VN19" s="34">
        <v>251</v>
      </c>
      <c r="VO19" s="34">
        <v>251</v>
      </c>
      <c r="VP19" s="34">
        <v>251</v>
      </c>
      <c r="VQ19" s="34">
        <v>237</v>
      </c>
      <c r="VR19" s="34">
        <v>237</v>
      </c>
      <c r="VS19" s="34">
        <v>237</v>
      </c>
      <c r="VT19" s="34">
        <v>237</v>
      </c>
      <c r="VU19" s="34">
        <v>314</v>
      </c>
      <c r="VV19" s="34">
        <v>237</v>
      </c>
      <c r="VW19" s="34">
        <v>237</v>
      </c>
      <c r="VX19" s="34">
        <v>237</v>
      </c>
      <c r="VY19" s="34">
        <v>237</v>
      </c>
      <c r="VZ19" s="34">
        <v>237</v>
      </c>
      <c r="WA19" s="34">
        <v>183</v>
      </c>
      <c r="WB19" s="34">
        <v>209</v>
      </c>
      <c r="WC19" s="34">
        <v>195</v>
      </c>
      <c r="WD19" s="34">
        <v>314</v>
      </c>
      <c r="WE19" s="34">
        <v>211</v>
      </c>
      <c r="WF19" s="34">
        <v>185</v>
      </c>
      <c r="WG19" s="34">
        <v>190</v>
      </c>
      <c r="WH19" s="34">
        <v>220</v>
      </c>
      <c r="WI19" s="34">
        <v>173</v>
      </c>
      <c r="WJ19" s="34">
        <v>209</v>
      </c>
      <c r="WK19" s="34">
        <v>195</v>
      </c>
      <c r="WL19" s="34">
        <v>314</v>
      </c>
      <c r="WM19" s="34">
        <v>211</v>
      </c>
      <c r="WN19" s="34">
        <v>185</v>
      </c>
      <c r="WO19" s="34">
        <v>190</v>
      </c>
      <c r="WP19" s="34">
        <v>220</v>
      </c>
      <c r="WQ19" s="34">
        <v>183</v>
      </c>
      <c r="WR19" s="34">
        <v>209</v>
      </c>
      <c r="WS19" s="34">
        <v>314</v>
      </c>
      <c r="WT19" s="34">
        <v>211</v>
      </c>
      <c r="WU19" s="34">
        <v>209</v>
      </c>
      <c r="WV19" s="34">
        <v>209</v>
      </c>
      <c r="WW19" s="34">
        <v>220</v>
      </c>
      <c r="WX19" s="34">
        <v>209</v>
      </c>
      <c r="WY19" s="34">
        <v>314</v>
      </c>
      <c r="WZ19" s="34">
        <v>211</v>
      </c>
      <c r="XA19" s="34">
        <v>195</v>
      </c>
      <c r="XB19" s="34">
        <v>195</v>
      </c>
      <c r="XC19" s="34">
        <v>220</v>
      </c>
      <c r="XD19" s="34">
        <v>195</v>
      </c>
      <c r="XE19" s="34">
        <v>314</v>
      </c>
      <c r="XF19" s="34">
        <v>314</v>
      </c>
      <c r="XG19" s="34">
        <v>314</v>
      </c>
      <c r="XH19" s="34">
        <v>314</v>
      </c>
      <c r="XI19" s="34">
        <v>314</v>
      </c>
      <c r="XJ19" s="34">
        <v>211</v>
      </c>
      <c r="XK19" s="34">
        <v>211</v>
      </c>
      <c r="XL19" s="34">
        <v>220</v>
      </c>
      <c r="XM19" s="34">
        <v>211</v>
      </c>
      <c r="XN19" s="34">
        <v>190</v>
      </c>
      <c r="XO19" s="34">
        <v>220</v>
      </c>
      <c r="XP19" s="34">
        <v>185</v>
      </c>
      <c r="XQ19" s="34">
        <v>220</v>
      </c>
      <c r="XR19" s="34">
        <v>190</v>
      </c>
      <c r="XS19" s="34">
        <v>220</v>
      </c>
      <c r="XT19" s="34">
        <v>237</v>
      </c>
      <c r="XU19" s="34">
        <v>237</v>
      </c>
      <c r="XV19" s="34">
        <v>237</v>
      </c>
      <c r="XW19" s="34">
        <v>237</v>
      </c>
      <c r="XX19" s="34">
        <v>251</v>
      </c>
      <c r="XY19" s="34">
        <v>237</v>
      </c>
      <c r="XZ19" s="34">
        <v>237</v>
      </c>
      <c r="YA19" s="34">
        <v>237</v>
      </c>
      <c r="YB19" s="34">
        <v>237</v>
      </c>
      <c r="YC19" s="34">
        <v>237</v>
      </c>
      <c r="YD19" s="34">
        <v>183</v>
      </c>
      <c r="YE19" s="34">
        <v>209</v>
      </c>
      <c r="YF19" s="34">
        <v>195</v>
      </c>
      <c r="YG19" s="34">
        <v>251</v>
      </c>
      <c r="YH19" s="34">
        <v>211</v>
      </c>
      <c r="YI19" s="34">
        <v>185</v>
      </c>
      <c r="YJ19" s="34">
        <v>190</v>
      </c>
      <c r="YK19" s="34">
        <v>220</v>
      </c>
      <c r="YL19" s="34">
        <v>173</v>
      </c>
      <c r="YM19" s="34">
        <v>209</v>
      </c>
      <c r="YN19" s="34">
        <v>195</v>
      </c>
      <c r="YO19" s="34">
        <v>251</v>
      </c>
      <c r="YP19" s="34">
        <v>211</v>
      </c>
      <c r="YQ19" s="34">
        <v>185</v>
      </c>
      <c r="YR19" s="34">
        <v>190</v>
      </c>
      <c r="YS19" s="34">
        <v>220</v>
      </c>
      <c r="YT19" s="34">
        <v>183</v>
      </c>
      <c r="YU19" s="34">
        <v>209</v>
      </c>
      <c r="YV19" s="34">
        <v>251</v>
      </c>
      <c r="YW19" s="34">
        <v>211</v>
      </c>
      <c r="YX19" s="34">
        <v>209</v>
      </c>
      <c r="YY19" s="34">
        <v>209</v>
      </c>
      <c r="YZ19" s="34">
        <v>220</v>
      </c>
      <c r="ZA19" s="34">
        <v>209</v>
      </c>
      <c r="ZB19" s="34">
        <v>251</v>
      </c>
      <c r="ZC19" s="34">
        <v>211</v>
      </c>
      <c r="ZD19" s="34">
        <v>195</v>
      </c>
      <c r="ZE19" s="34">
        <v>195</v>
      </c>
      <c r="ZF19" s="34">
        <v>220</v>
      </c>
      <c r="ZG19" s="34">
        <v>195</v>
      </c>
      <c r="ZH19" s="34">
        <v>251</v>
      </c>
      <c r="ZI19" s="34">
        <v>251</v>
      </c>
      <c r="ZJ19" s="34">
        <v>251</v>
      </c>
      <c r="ZK19" s="34">
        <v>251</v>
      </c>
      <c r="ZL19" s="34">
        <v>251</v>
      </c>
      <c r="ZM19" s="34">
        <v>211</v>
      </c>
      <c r="ZN19" s="34">
        <v>211</v>
      </c>
      <c r="ZO19" s="34">
        <v>220</v>
      </c>
      <c r="ZP19" s="34">
        <v>211</v>
      </c>
      <c r="ZQ19" s="34">
        <v>190</v>
      </c>
      <c r="ZR19" s="34">
        <v>220</v>
      </c>
      <c r="ZS19" s="34">
        <v>185</v>
      </c>
      <c r="ZT19" s="34">
        <v>220</v>
      </c>
      <c r="ZU19" s="34">
        <v>190</v>
      </c>
      <c r="ZV19" s="34">
        <v>220</v>
      </c>
      <c r="ZW19" s="34">
        <v>183</v>
      </c>
      <c r="ZX19" s="34">
        <v>209</v>
      </c>
      <c r="ZY19" s="34">
        <v>195</v>
      </c>
      <c r="ZZ19" s="34">
        <v>237</v>
      </c>
      <c r="AAA19" s="34">
        <v>211</v>
      </c>
      <c r="AAB19" s="34">
        <v>185</v>
      </c>
      <c r="AAC19" s="34">
        <v>190</v>
      </c>
      <c r="AAD19" s="34">
        <v>220</v>
      </c>
      <c r="AAE19" s="34">
        <v>173</v>
      </c>
      <c r="AAF19" s="34">
        <v>209</v>
      </c>
      <c r="AAG19" s="34">
        <v>195</v>
      </c>
      <c r="AAH19" s="34">
        <v>237</v>
      </c>
      <c r="AAI19" s="34">
        <v>211</v>
      </c>
      <c r="AAJ19" s="34">
        <v>185</v>
      </c>
      <c r="AAK19" s="34">
        <v>190</v>
      </c>
      <c r="AAL19" s="34">
        <v>220</v>
      </c>
      <c r="AAM19" s="34">
        <v>183</v>
      </c>
      <c r="AAN19" s="34">
        <v>209</v>
      </c>
      <c r="AAO19" s="34">
        <v>237</v>
      </c>
      <c r="AAP19" s="34">
        <v>211</v>
      </c>
      <c r="AAQ19" s="34">
        <v>209</v>
      </c>
      <c r="AAR19" s="34">
        <v>209</v>
      </c>
      <c r="AAS19" s="34">
        <v>220</v>
      </c>
      <c r="AAT19" s="34">
        <v>209</v>
      </c>
      <c r="AAU19" s="34">
        <v>237</v>
      </c>
      <c r="AAV19" s="34">
        <v>211</v>
      </c>
      <c r="AAW19" s="34">
        <v>195</v>
      </c>
      <c r="AAX19" s="34">
        <v>195</v>
      </c>
      <c r="AAY19" s="34">
        <v>220</v>
      </c>
      <c r="AAZ19" s="34">
        <v>195</v>
      </c>
      <c r="ABA19" s="34">
        <v>237</v>
      </c>
      <c r="ABB19" s="34">
        <v>237</v>
      </c>
      <c r="ABC19" s="34">
        <v>237</v>
      </c>
      <c r="ABD19" s="34">
        <v>237</v>
      </c>
      <c r="ABE19" s="34">
        <v>237</v>
      </c>
      <c r="ABF19" s="34">
        <v>211</v>
      </c>
      <c r="ABG19" s="34">
        <v>211</v>
      </c>
      <c r="ABH19" s="34">
        <v>220</v>
      </c>
      <c r="ABI19" s="34">
        <v>211</v>
      </c>
      <c r="ABJ19" s="34">
        <v>190</v>
      </c>
      <c r="ABK19" s="34">
        <v>220</v>
      </c>
      <c r="ABL19" s="34">
        <v>185</v>
      </c>
      <c r="ABM19" s="34">
        <v>220</v>
      </c>
      <c r="ABN19" s="34">
        <v>190</v>
      </c>
      <c r="ABO19" s="34">
        <v>220</v>
      </c>
      <c r="ABP19" s="34">
        <v>183</v>
      </c>
      <c r="ABQ19" s="34">
        <v>183</v>
      </c>
      <c r="ABR19" s="34">
        <v>183</v>
      </c>
      <c r="ABS19" s="34">
        <v>183</v>
      </c>
      <c r="ABT19" s="34">
        <v>183</v>
      </c>
      <c r="ABU19" s="34">
        <v>183</v>
      </c>
      <c r="ABV19" s="34">
        <v>183</v>
      </c>
      <c r="ABW19" s="34">
        <v>173</v>
      </c>
      <c r="ABX19" s="34">
        <v>195</v>
      </c>
      <c r="ABY19" s="34">
        <v>209</v>
      </c>
      <c r="ABZ19" s="34">
        <v>209</v>
      </c>
      <c r="ACA19" s="34">
        <v>185</v>
      </c>
      <c r="ACB19" s="34">
        <v>190</v>
      </c>
      <c r="ACC19" s="34">
        <v>209</v>
      </c>
      <c r="ACD19" s="34">
        <v>173</v>
      </c>
      <c r="ACE19" s="34">
        <v>195</v>
      </c>
      <c r="ACF19" s="34">
        <v>195</v>
      </c>
      <c r="ACG19" s="34">
        <v>185</v>
      </c>
      <c r="ACH19" s="34">
        <v>190</v>
      </c>
      <c r="ACI19" s="34">
        <v>195</v>
      </c>
      <c r="ACJ19" s="34">
        <v>173</v>
      </c>
      <c r="ACK19" s="34">
        <v>211</v>
      </c>
      <c r="ACL19" s="34">
        <v>185</v>
      </c>
      <c r="ACM19" s="34">
        <v>190</v>
      </c>
      <c r="ACN19" s="34">
        <v>220</v>
      </c>
      <c r="ACO19" s="34">
        <v>173</v>
      </c>
      <c r="ACP19" s="34">
        <v>185</v>
      </c>
      <c r="ACQ19" s="34">
        <v>190</v>
      </c>
      <c r="ACR19" s="34">
        <v>211</v>
      </c>
      <c r="ACS19" s="34">
        <v>173</v>
      </c>
      <c r="ACT19" s="34">
        <v>185</v>
      </c>
      <c r="ACU19" s="34">
        <v>185</v>
      </c>
      <c r="ACV19" s="34">
        <v>173</v>
      </c>
      <c r="ACW19" s="34">
        <v>190</v>
      </c>
      <c r="ACX19" s="34">
        <v>173</v>
      </c>
      <c r="ACY19" s="34">
        <v>173</v>
      </c>
      <c r="ACZ19" s="34">
        <v>195</v>
      </c>
      <c r="ADA19" s="34">
        <v>209</v>
      </c>
      <c r="ADB19" s="34">
        <v>209</v>
      </c>
      <c r="ADC19" s="34">
        <v>185</v>
      </c>
      <c r="ADD19" s="34">
        <v>190</v>
      </c>
      <c r="ADE19" s="34">
        <v>209</v>
      </c>
      <c r="ADF19" s="34">
        <v>183</v>
      </c>
      <c r="ADG19" s="34">
        <v>195</v>
      </c>
      <c r="ADH19" s="34">
        <v>195</v>
      </c>
      <c r="ADI19" s="34">
        <v>185</v>
      </c>
      <c r="ADJ19" s="34">
        <v>190</v>
      </c>
      <c r="ADK19" s="34">
        <v>195</v>
      </c>
      <c r="ADL19" s="34">
        <v>183</v>
      </c>
      <c r="ADM19" s="34">
        <v>211</v>
      </c>
      <c r="ADN19" s="34">
        <v>185</v>
      </c>
      <c r="ADO19" s="34">
        <v>190</v>
      </c>
      <c r="ADP19" s="34">
        <v>220</v>
      </c>
      <c r="ADQ19" s="34">
        <v>183</v>
      </c>
      <c r="ADR19" s="34">
        <v>185</v>
      </c>
      <c r="ADS19" s="34">
        <v>190</v>
      </c>
      <c r="ADT19" s="34">
        <v>211</v>
      </c>
      <c r="ADU19" s="34">
        <v>183</v>
      </c>
      <c r="ADV19" s="34">
        <v>185</v>
      </c>
      <c r="ADW19" s="34">
        <v>185</v>
      </c>
      <c r="ADX19" s="34">
        <v>183</v>
      </c>
      <c r="ADY19" s="34">
        <v>190</v>
      </c>
      <c r="ADZ19" s="34">
        <v>183</v>
      </c>
      <c r="AEA19" s="34">
        <v>183</v>
      </c>
      <c r="AEB19" s="34">
        <v>209</v>
      </c>
      <c r="AEC19" s="34">
        <v>209</v>
      </c>
      <c r="AED19" s="34">
        <v>195</v>
      </c>
      <c r="AEE19" s="34">
        <v>195</v>
      </c>
      <c r="AEF19" s="34">
        <v>209</v>
      </c>
      <c r="AEG19" s="34">
        <v>195</v>
      </c>
      <c r="AEH19" s="34">
        <v>211</v>
      </c>
      <c r="AEI19" s="34">
        <v>209</v>
      </c>
      <c r="AEJ19" s="34">
        <v>209</v>
      </c>
      <c r="AEK19" s="34">
        <v>220</v>
      </c>
      <c r="AEL19" s="34">
        <v>209</v>
      </c>
      <c r="AEM19" s="34">
        <v>209</v>
      </c>
      <c r="AEN19" s="34">
        <v>209</v>
      </c>
      <c r="AEO19" s="34">
        <v>211</v>
      </c>
      <c r="AEP19" s="34">
        <v>209</v>
      </c>
      <c r="AEQ19" s="34">
        <v>190</v>
      </c>
      <c r="AER19" s="34">
        <v>209</v>
      </c>
      <c r="AES19" s="34">
        <v>185</v>
      </c>
      <c r="AET19" s="34">
        <v>209</v>
      </c>
      <c r="AEU19" s="34">
        <v>190</v>
      </c>
      <c r="AEV19" s="34">
        <v>209</v>
      </c>
      <c r="AEW19" s="34">
        <v>211</v>
      </c>
      <c r="AEX19" s="34">
        <v>195</v>
      </c>
      <c r="AEY19" s="34">
        <v>195</v>
      </c>
      <c r="AEZ19" s="34">
        <v>220</v>
      </c>
      <c r="AFA19" s="34">
        <v>195</v>
      </c>
      <c r="AFB19" s="34">
        <v>195</v>
      </c>
      <c r="AFC19" s="34">
        <v>195</v>
      </c>
      <c r="AFD19" s="34">
        <v>211</v>
      </c>
      <c r="AFE19" s="34">
        <v>195</v>
      </c>
      <c r="AFF19" s="34">
        <v>190</v>
      </c>
      <c r="AFG19" s="34">
        <v>195</v>
      </c>
      <c r="AFH19" s="34">
        <v>185</v>
      </c>
      <c r="AFI19" s="34">
        <v>195</v>
      </c>
      <c r="AFJ19" s="34">
        <v>190</v>
      </c>
      <c r="AFK19" s="34">
        <v>195</v>
      </c>
      <c r="AFL19" s="34">
        <v>211</v>
      </c>
      <c r="AFM19" s="34">
        <v>211</v>
      </c>
      <c r="AFN19" s="34">
        <v>220</v>
      </c>
      <c r="AFO19" s="34">
        <v>211</v>
      </c>
      <c r="AFP19" s="34">
        <v>190</v>
      </c>
      <c r="AFQ19" s="34">
        <v>220</v>
      </c>
      <c r="AFR19" s="34">
        <v>185</v>
      </c>
      <c r="AFS19" s="34">
        <v>220</v>
      </c>
      <c r="AFT19" s="34">
        <v>190</v>
      </c>
      <c r="AFU19" s="34">
        <v>220</v>
      </c>
      <c r="AFV19" s="34">
        <v>190</v>
      </c>
      <c r="AFW19" s="34">
        <v>211</v>
      </c>
      <c r="AFX19" s="34">
        <v>185</v>
      </c>
      <c r="AFY19" s="34">
        <v>211</v>
      </c>
      <c r="AFZ19" s="34">
        <v>190</v>
      </c>
      <c r="AGA19" s="34">
        <v>211</v>
      </c>
      <c r="AGB19" s="34">
        <v>190</v>
      </c>
      <c r="AGC19" s="34">
        <v>185</v>
      </c>
      <c r="AGD19" s="34">
        <v>185</v>
      </c>
      <c r="AGE19" s="34">
        <v>190</v>
      </c>
    </row>
    <row r="20" spans="1:863" x14ac:dyDescent="0.25">
      <c r="A20" s="35" t="s">
        <v>8</v>
      </c>
      <c r="B20" s="35" t="s">
        <v>88</v>
      </c>
      <c r="C20" s="35">
        <v>75</v>
      </c>
      <c r="D20" s="35">
        <v>89</v>
      </c>
      <c r="E20" s="41">
        <v>206</v>
      </c>
      <c r="F20" s="33">
        <v>87</v>
      </c>
      <c r="G20" s="33">
        <v>42</v>
      </c>
      <c r="H20" s="33">
        <v>43</v>
      </c>
      <c r="I20" s="33">
        <v>69</v>
      </c>
      <c r="J20" s="33">
        <v>53</v>
      </c>
      <c r="K20" s="33">
        <v>87</v>
      </c>
      <c r="L20" s="33">
        <v>87</v>
      </c>
      <c r="M20" s="33">
        <v>77</v>
      </c>
      <c r="N20" s="33">
        <v>75</v>
      </c>
      <c r="O20" s="33">
        <v>85</v>
      </c>
      <c r="P20" s="33">
        <v>44</v>
      </c>
      <c r="Q20" s="33">
        <v>87</v>
      </c>
      <c r="R20" s="33">
        <v>87</v>
      </c>
      <c r="S20" s="33">
        <v>87</v>
      </c>
      <c r="T20" s="33">
        <v>87</v>
      </c>
      <c r="U20" s="33">
        <v>95</v>
      </c>
      <c r="V20" s="33">
        <v>89</v>
      </c>
      <c r="W20" s="33">
        <v>87</v>
      </c>
      <c r="X20" s="33">
        <v>87</v>
      </c>
      <c r="Y20" s="33">
        <v>87</v>
      </c>
      <c r="Z20" s="33">
        <v>87</v>
      </c>
      <c r="AA20" s="33">
        <v>43</v>
      </c>
      <c r="AB20" s="33">
        <v>69</v>
      </c>
      <c r="AC20" s="33">
        <v>53</v>
      </c>
      <c r="AD20" s="33">
        <v>87</v>
      </c>
      <c r="AE20" s="33">
        <v>87</v>
      </c>
      <c r="AF20" s="33">
        <v>77</v>
      </c>
      <c r="AG20" s="33">
        <v>75</v>
      </c>
      <c r="AH20" s="33">
        <v>85</v>
      </c>
      <c r="AI20" s="33">
        <v>44</v>
      </c>
      <c r="AJ20" s="33">
        <v>69</v>
      </c>
      <c r="AK20" s="33">
        <v>53</v>
      </c>
      <c r="AL20" s="33">
        <v>87</v>
      </c>
      <c r="AM20" s="33">
        <v>87</v>
      </c>
      <c r="AN20" s="33">
        <v>77</v>
      </c>
      <c r="AO20" s="33">
        <v>75</v>
      </c>
      <c r="AP20" s="33">
        <v>85</v>
      </c>
      <c r="AQ20" s="33">
        <v>44</v>
      </c>
      <c r="AR20" s="33">
        <v>69</v>
      </c>
      <c r="AS20" s="33">
        <v>87</v>
      </c>
      <c r="AT20" s="33">
        <v>87</v>
      </c>
      <c r="AU20" s="33">
        <v>77</v>
      </c>
      <c r="AV20" s="33">
        <v>75</v>
      </c>
      <c r="AW20" s="33">
        <v>85</v>
      </c>
      <c r="AX20" s="33">
        <v>69</v>
      </c>
      <c r="AY20" s="33">
        <v>87</v>
      </c>
      <c r="AZ20" s="33">
        <v>87</v>
      </c>
      <c r="BA20" s="33">
        <v>77</v>
      </c>
      <c r="BB20" s="33">
        <v>75</v>
      </c>
      <c r="BC20" s="33">
        <v>85</v>
      </c>
      <c r="BD20" s="33">
        <v>53</v>
      </c>
      <c r="BE20" s="33">
        <v>89</v>
      </c>
      <c r="BF20" s="33">
        <v>87</v>
      </c>
      <c r="BG20" s="33">
        <v>87</v>
      </c>
      <c r="BH20" s="33">
        <v>87</v>
      </c>
      <c r="BI20" s="33">
        <v>87</v>
      </c>
      <c r="BJ20" s="33">
        <v>87</v>
      </c>
      <c r="BK20" s="33">
        <v>87</v>
      </c>
      <c r="BL20" s="33">
        <v>87</v>
      </c>
      <c r="BM20" s="33">
        <v>87</v>
      </c>
      <c r="BN20" s="33">
        <v>77</v>
      </c>
      <c r="BO20" s="33">
        <v>85</v>
      </c>
      <c r="BP20" s="33">
        <v>77</v>
      </c>
      <c r="BQ20" s="33">
        <v>85</v>
      </c>
      <c r="BR20" s="33">
        <v>75</v>
      </c>
      <c r="BS20" s="33">
        <v>85</v>
      </c>
      <c r="BT20" s="33">
        <v>42</v>
      </c>
      <c r="BU20" s="33">
        <v>43</v>
      </c>
      <c r="BV20" s="33">
        <v>69</v>
      </c>
      <c r="BW20" s="33">
        <v>53</v>
      </c>
      <c r="BX20" s="33">
        <v>95</v>
      </c>
      <c r="BY20" s="33">
        <v>89</v>
      </c>
      <c r="BZ20" s="33">
        <v>77</v>
      </c>
      <c r="CA20" s="33">
        <v>75</v>
      </c>
      <c r="CB20" s="33">
        <v>85</v>
      </c>
      <c r="CC20" s="33">
        <v>44</v>
      </c>
      <c r="CD20" s="33">
        <v>42</v>
      </c>
      <c r="CE20" s="33">
        <v>42</v>
      </c>
      <c r="CF20" s="33">
        <v>42</v>
      </c>
      <c r="CG20" s="33">
        <v>42</v>
      </c>
      <c r="CH20" s="33">
        <v>42</v>
      </c>
      <c r="CI20" s="33">
        <v>42</v>
      </c>
      <c r="CJ20" s="33">
        <v>42</v>
      </c>
      <c r="CK20" s="33">
        <v>42</v>
      </c>
      <c r="CL20" s="33">
        <v>42</v>
      </c>
      <c r="CM20" s="33">
        <v>43</v>
      </c>
      <c r="CN20" s="33">
        <v>43</v>
      </c>
      <c r="CO20" s="33">
        <v>43</v>
      </c>
      <c r="CP20" s="33">
        <v>43</v>
      </c>
      <c r="CQ20" s="33">
        <v>43</v>
      </c>
      <c r="CR20" s="33">
        <v>43</v>
      </c>
      <c r="CS20" s="33">
        <v>43</v>
      </c>
      <c r="CT20" s="33">
        <v>43</v>
      </c>
      <c r="CU20" s="33">
        <v>53</v>
      </c>
      <c r="CV20" s="33">
        <v>69</v>
      </c>
      <c r="CW20" s="33">
        <v>69</v>
      </c>
      <c r="CX20" s="33">
        <v>69</v>
      </c>
      <c r="CY20" s="33">
        <v>69</v>
      </c>
      <c r="CZ20" s="33">
        <v>69</v>
      </c>
      <c r="DA20" s="33">
        <v>44</v>
      </c>
      <c r="DB20" s="33">
        <v>53</v>
      </c>
      <c r="DC20" s="33">
        <v>53</v>
      </c>
      <c r="DD20" s="33">
        <v>53</v>
      </c>
      <c r="DE20" s="33">
        <v>53</v>
      </c>
      <c r="DF20" s="33">
        <v>53</v>
      </c>
      <c r="DG20" s="33">
        <v>44</v>
      </c>
      <c r="DH20" s="33">
        <v>89</v>
      </c>
      <c r="DI20" s="33">
        <v>77</v>
      </c>
      <c r="DJ20" s="33">
        <v>75</v>
      </c>
      <c r="DK20" s="33">
        <v>85</v>
      </c>
      <c r="DL20" s="33">
        <v>44</v>
      </c>
      <c r="DM20" s="33">
        <v>77</v>
      </c>
      <c r="DN20" s="33">
        <v>75</v>
      </c>
      <c r="DO20" s="33">
        <v>85</v>
      </c>
      <c r="DP20" s="33">
        <v>44</v>
      </c>
      <c r="DQ20" s="33">
        <v>75</v>
      </c>
      <c r="DR20" s="33">
        <v>77</v>
      </c>
      <c r="DS20" s="33">
        <v>44</v>
      </c>
      <c r="DT20" s="33">
        <v>75</v>
      </c>
      <c r="DU20" s="33">
        <v>44</v>
      </c>
      <c r="DV20" s="33">
        <v>44</v>
      </c>
      <c r="DW20" s="33">
        <v>43</v>
      </c>
      <c r="DX20" s="33">
        <v>69</v>
      </c>
      <c r="DY20" s="33">
        <v>53</v>
      </c>
      <c r="DZ20" s="33">
        <v>95</v>
      </c>
      <c r="EA20" s="33">
        <v>89</v>
      </c>
      <c r="EB20" s="33">
        <v>77</v>
      </c>
      <c r="EC20" s="33">
        <v>75</v>
      </c>
      <c r="ED20" s="33">
        <v>85</v>
      </c>
      <c r="EE20" s="33">
        <v>44</v>
      </c>
      <c r="EF20" s="33">
        <v>69</v>
      </c>
      <c r="EG20" s="33">
        <v>53</v>
      </c>
      <c r="EH20" s="33">
        <v>95</v>
      </c>
      <c r="EI20" s="33">
        <v>89</v>
      </c>
      <c r="EJ20" s="33">
        <v>77</v>
      </c>
      <c r="EK20" s="33">
        <v>75</v>
      </c>
      <c r="EL20" s="33">
        <v>85</v>
      </c>
      <c r="EM20" s="33">
        <v>44</v>
      </c>
      <c r="EN20" s="33">
        <v>69</v>
      </c>
      <c r="EO20" s="33">
        <v>95</v>
      </c>
      <c r="EP20" s="33">
        <v>89</v>
      </c>
      <c r="EQ20" s="33">
        <v>77</v>
      </c>
      <c r="ER20" s="33">
        <v>75</v>
      </c>
      <c r="ES20" s="33">
        <v>85</v>
      </c>
      <c r="ET20" s="33">
        <v>69</v>
      </c>
      <c r="EU20" s="33">
        <v>95</v>
      </c>
      <c r="EV20" s="33">
        <v>89</v>
      </c>
      <c r="EW20" s="33">
        <v>77</v>
      </c>
      <c r="EX20" s="33">
        <v>75</v>
      </c>
      <c r="EY20" s="33">
        <v>85</v>
      </c>
      <c r="EZ20" s="33">
        <v>53</v>
      </c>
      <c r="FA20" s="33">
        <v>95</v>
      </c>
      <c r="FB20" s="33">
        <v>95</v>
      </c>
      <c r="FC20" s="33">
        <v>95</v>
      </c>
      <c r="FD20" s="33">
        <v>95</v>
      </c>
      <c r="FE20" s="33">
        <v>95</v>
      </c>
      <c r="FF20" s="33">
        <v>89</v>
      </c>
      <c r="FG20" s="33">
        <v>89</v>
      </c>
      <c r="FH20" s="33">
        <v>89</v>
      </c>
      <c r="FI20" s="33">
        <v>89</v>
      </c>
      <c r="FJ20" s="33">
        <v>77</v>
      </c>
      <c r="FK20" s="33">
        <v>85</v>
      </c>
      <c r="FL20" s="33">
        <v>77</v>
      </c>
      <c r="FM20" s="33">
        <v>85</v>
      </c>
      <c r="FN20" s="33">
        <v>75</v>
      </c>
      <c r="FO20" s="33">
        <v>85</v>
      </c>
      <c r="FP20" s="33">
        <v>43</v>
      </c>
      <c r="FQ20" s="33">
        <v>43</v>
      </c>
      <c r="FR20" s="33">
        <v>43</v>
      </c>
      <c r="FS20" s="33">
        <v>43</v>
      </c>
      <c r="FT20" s="33">
        <v>43</v>
      </c>
      <c r="FU20" s="33">
        <v>43</v>
      </c>
      <c r="FV20" s="33">
        <v>43</v>
      </c>
      <c r="FW20" s="33">
        <v>43</v>
      </c>
      <c r="FX20" s="33">
        <v>53</v>
      </c>
      <c r="FY20" s="33">
        <v>69</v>
      </c>
      <c r="FZ20" s="33">
        <v>69</v>
      </c>
      <c r="GA20" s="33">
        <v>69</v>
      </c>
      <c r="GB20" s="33">
        <v>69</v>
      </c>
      <c r="GC20" s="33">
        <v>69</v>
      </c>
      <c r="GD20" s="33">
        <v>44</v>
      </c>
      <c r="GE20" s="33">
        <v>53</v>
      </c>
      <c r="GF20" s="33">
        <v>53</v>
      </c>
      <c r="GG20" s="33">
        <v>53</v>
      </c>
      <c r="GH20" s="33">
        <v>53</v>
      </c>
      <c r="GI20" s="33">
        <v>53</v>
      </c>
      <c r="GJ20" s="33">
        <v>44</v>
      </c>
      <c r="GK20" s="33">
        <v>89</v>
      </c>
      <c r="GL20" s="33">
        <v>77</v>
      </c>
      <c r="GM20" s="33">
        <v>75</v>
      </c>
      <c r="GN20" s="33">
        <v>85</v>
      </c>
      <c r="GO20" s="33">
        <v>44</v>
      </c>
      <c r="GP20" s="33">
        <v>77</v>
      </c>
      <c r="GQ20" s="33">
        <v>75</v>
      </c>
      <c r="GR20" s="33">
        <v>85</v>
      </c>
      <c r="GS20" s="33">
        <v>44</v>
      </c>
      <c r="GT20" s="33">
        <v>75</v>
      </c>
      <c r="GU20" s="33">
        <v>77</v>
      </c>
      <c r="GV20" s="33">
        <v>44</v>
      </c>
      <c r="GW20" s="33">
        <v>75</v>
      </c>
      <c r="GX20" s="33">
        <v>44</v>
      </c>
      <c r="GY20" s="33">
        <v>44</v>
      </c>
      <c r="GZ20" s="33">
        <v>53</v>
      </c>
      <c r="HA20" s="33">
        <v>69</v>
      </c>
      <c r="HB20" s="33">
        <v>69</v>
      </c>
      <c r="HC20" s="33">
        <v>69</v>
      </c>
      <c r="HD20" s="33">
        <v>69</v>
      </c>
      <c r="HE20" s="33">
        <v>69</v>
      </c>
      <c r="HF20" s="33">
        <v>44</v>
      </c>
      <c r="HG20" s="33">
        <v>53</v>
      </c>
      <c r="HH20" s="33">
        <v>53</v>
      </c>
      <c r="HI20" s="33">
        <v>53</v>
      </c>
      <c r="HJ20" s="33">
        <v>53</v>
      </c>
      <c r="HK20" s="33">
        <v>53</v>
      </c>
      <c r="HL20" s="33">
        <v>44</v>
      </c>
      <c r="HM20" s="33">
        <v>89</v>
      </c>
      <c r="HN20" s="33">
        <v>77</v>
      </c>
      <c r="HO20" s="33">
        <v>75</v>
      </c>
      <c r="HP20" s="33">
        <v>85</v>
      </c>
      <c r="HQ20" s="33">
        <v>44</v>
      </c>
      <c r="HR20" s="33">
        <v>77</v>
      </c>
      <c r="HS20" s="33">
        <v>75</v>
      </c>
      <c r="HT20" s="33">
        <v>85</v>
      </c>
      <c r="HU20" s="33">
        <v>44</v>
      </c>
      <c r="HV20" s="33">
        <v>75</v>
      </c>
      <c r="HW20" s="33">
        <v>77</v>
      </c>
      <c r="HX20" s="33">
        <v>44</v>
      </c>
      <c r="HY20" s="33">
        <v>75</v>
      </c>
      <c r="HZ20" s="33">
        <v>44</v>
      </c>
      <c r="IA20" s="33">
        <v>44</v>
      </c>
      <c r="IB20" s="33">
        <v>69</v>
      </c>
      <c r="IC20" s="33">
        <v>69</v>
      </c>
      <c r="ID20" s="33">
        <v>69</v>
      </c>
      <c r="IE20" s="33">
        <v>69</v>
      </c>
      <c r="IF20" s="33">
        <v>69</v>
      </c>
      <c r="IG20" s="33">
        <v>53</v>
      </c>
      <c r="IH20" s="33">
        <v>89</v>
      </c>
      <c r="II20" s="33">
        <v>77</v>
      </c>
      <c r="IJ20" s="33">
        <v>75</v>
      </c>
      <c r="IK20" s="33">
        <v>85</v>
      </c>
      <c r="IL20" s="33">
        <v>69</v>
      </c>
      <c r="IM20" s="33">
        <v>77</v>
      </c>
      <c r="IN20" s="33">
        <v>75</v>
      </c>
      <c r="IO20" s="33">
        <v>85</v>
      </c>
      <c r="IP20" s="33">
        <v>69</v>
      </c>
      <c r="IQ20" s="33">
        <v>75</v>
      </c>
      <c r="IR20" s="33">
        <v>77</v>
      </c>
      <c r="IS20" s="33">
        <v>69</v>
      </c>
      <c r="IT20" s="33">
        <v>75</v>
      </c>
      <c r="IU20" s="33">
        <v>69</v>
      </c>
      <c r="IV20" s="33">
        <v>69</v>
      </c>
      <c r="IW20" s="33">
        <v>89</v>
      </c>
      <c r="IX20" s="33">
        <v>77</v>
      </c>
      <c r="IY20" s="33">
        <v>75</v>
      </c>
      <c r="IZ20" s="33">
        <v>85</v>
      </c>
      <c r="JA20" s="33">
        <v>53</v>
      </c>
      <c r="JB20" s="33">
        <v>77</v>
      </c>
      <c r="JC20" s="33">
        <v>75</v>
      </c>
      <c r="JD20" s="33">
        <v>85</v>
      </c>
      <c r="JE20" s="33">
        <v>53</v>
      </c>
      <c r="JF20" s="33">
        <v>75</v>
      </c>
      <c r="JG20" s="33">
        <v>77</v>
      </c>
      <c r="JH20" s="33">
        <v>53</v>
      </c>
      <c r="JI20" s="33">
        <v>75</v>
      </c>
      <c r="JJ20" s="33">
        <v>53</v>
      </c>
      <c r="JK20" s="33">
        <v>53</v>
      </c>
      <c r="JL20" s="33">
        <v>89</v>
      </c>
      <c r="JM20" s="33">
        <v>89</v>
      </c>
      <c r="JN20" s="33">
        <v>89</v>
      </c>
      <c r="JO20" s="33">
        <v>89</v>
      </c>
      <c r="JP20" s="33">
        <v>77</v>
      </c>
      <c r="JQ20" s="33">
        <v>85</v>
      </c>
      <c r="JR20" s="33">
        <v>77</v>
      </c>
      <c r="JS20" s="33">
        <v>85</v>
      </c>
      <c r="JT20" s="33">
        <v>75</v>
      </c>
      <c r="JU20" s="33">
        <v>85</v>
      </c>
      <c r="JV20" s="33">
        <v>77</v>
      </c>
      <c r="JW20" s="33">
        <v>85</v>
      </c>
      <c r="JX20" s="33">
        <v>77</v>
      </c>
      <c r="JY20" s="33">
        <v>85</v>
      </c>
      <c r="JZ20" s="33">
        <v>75</v>
      </c>
      <c r="KA20" s="33">
        <v>85</v>
      </c>
      <c r="KB20" s="33">
        <v>77</v>
      </c>
      <c r="KC20" s="33">
        <v>75</v>
      </c>
      <c r="KD20" s="33">
        <v>77</v>
      </c>
      <c r="KE20" s="33">
        <v>75</v>
      </c>
      <c r="KF20" s="10">
        <v>116</v>
      </c>
      <c r="KG20" s="10">
        <v>89</v>
      </c>
      <c r="KH20" s="10">
        <v>86</v>
      </c>
      <c r="KI20" s="10">
        <v>88</v>
      </c>
      <c r="KJ20" s="10">
        <v>91</v>
      </c>
      <c r="KK20" s="10">
        <v>119</v>
      </c>
      <c r="KL20" s="10">
        <v>101</v>
      </c>
      <c r="KM20" s="10">
        <v>100</v>
      </c>
      <c r="KN20" s="10">
        <v>83</v>
      </c>
      <c r="KO20" s="10">
        <v>85</v>
      </c>
      <c r="KP20" s="10">
        <v>83</v>
      </c>
      <c r="KQ20" s="10">
        <v>116</v>
      </c>
      <c r="KR20" s="10">
        <v>116</v>
      </c>
      <c r="KS20" s="10">
        <v>116</v>
      </c>
      <c r="KT20" s="10">
        <v>116</v>
      </c>
      <c r="KU20" s="10">
        <v>119</v>
      </c>
      <c r="KV20" s="10">
        <v>116</v>
      </c>
      <c r="KW20" s="10">
        <v>116</v>
      </c>
      <c r="KX20" s="10">
        <v>116</v>
      </c>
      <c r="KY20" s="10">
        <v>116</v>
      </c>
      <c r="KZ20" s="10">
        <v>116</v>
      </c>
      <c r="LA20" s="10">
        <v>89</v>
      </c>
      <c r="LB20" s="10">
        <v>89</v>
      </c>
      <c r="LC20" s="10">
        <v>91</v>
      </c>
      <c r="LD20" s="10">
        <v>119</v>
      </c>
      <c r="LE20" s="10">
        <v>101</v>
      </c>
      <c r="LF20" s="10">
        <v>100</v>
      </c>
      <c r="LG20" s="10">
        <v>89</v>
      </c>
      <c r="LH20" s="10">
        <v>89</v>
      </c>
      <c r="LI20" s="10">
        <v>89</v>
      </c>
      <c r="LJ20" s="10">
        <v>88</v>
      </c>
      <c r="LK20" s="10">
        <v>91</v>
      </c>
      <c r="LL20" s="10">
        <v>119</v>
      </c>
      <c r="LM20" s="10">
        <v>101</v>
      </c>
      <c r="LN20" s="10">
        <v>100</v>
      </c>
      <c r="LO20" s="10">
        <v>86</v>
      </c>
      <c r="LP20" s="10">
        <v>86</v>
      </c>
      <c r="LQ20" s="10">
        <v>86</v>
      </c>
      <c r="LR20" s="10">
        <v>91</v>
      </c>
      <c r="LS20" s="10">
        <v>119</v>
      </c>
      <c r="LT20" s="10">
        <v>101</v>
      </c>
      <c r="LU20" s="10">
        <v>100</v>
      </c>
      <c r="LV20" s="10">
        <v>88</v>
      </c>
      <c r="LW20" s="10">
        <v>88</v>
      </c>
      <c r="LX20" s="10">
        <v>88</v>
      </c>
      <c r="LY20" s="10">
        <v>119</v>
      </c>
      <c r="LZ20" s="10">
        <v>101</v>
      </c>
      <c r="MA20" s="10">
        <v>100</v>
      </c>
      <c r="MB20" s="10">
        <v>91</v>
      </c>
      <c r="MC20" s="10">
        <v>91</v>
      </c>
      <c r="MD20" s="10">
        <v>91</v>
      </c>
      <c r="ME20" s="10">
        <v>119</v>
      </c>
      <c r="MF20" s="10">
        <v>119</v>
      </c>
      <c r="MG20" s="10">
        <v>119</v>
      </c>
      <c r="MH20" s="10">
        <v>119</v>
      </c>
      <c r="MI20" s="10">
        <v>119</v>
      </c>
      <c r="MJ20" s="10">
        <v>101</v>
      </c>
      <c r="MK20" s="10">
        <v>101</v>
      </c>
      <c r="ML20" s="10">
        <v>101</v>
      </c>
      <c r="MM20" s="10">
        <v>101</v>
      </c>
      <c r="MN20" s="10">
        <v>100</v>
      </c>
      <c r="MO20" s="10">
        <v>100</v>
      </c>
      <c r="MP20" s="10">
        <v>100</v>
      </c>
      <c r="MQ20" s="10">
        <v>85</v>
      </c>
      <c r="MR20" s="10">
        <v>80</v>
      </c>
      <c r="MS20" s="10">
        <v>85</v>
      </c>
      <c r="MT20" s="10">
        <v>89</v>
      </c>
      <c r="MU20" s="10">
        <v>86</v>
      </c>
      <c r="MV20" s="10">
        <v>88</v>
      </c>
      <c r="MW20" s="10">
        <v>91</v>
      </c>
      <c r="MX20" s="10">
        <v>116</v>
      </c>
      <c r="MY20" s="10">
        <v>101</v>
      </c>
      <c r="MZ20" s="10">
        <v>100</v>
      </c>
      <c r="NA20" s="10">
        <v>83</v>
      </c>
      <c r="NB20" s="10">
        <v>85</v>
      </c>
      <c r="NC20" s="10">
        <v>83</v>
      </c>
      <c r="ND20" s="10">
        <v>86</v>
      </c>
      <c r="NE20" s="10">
        <v>88</v>
      </c>
      <c r="NF20" s="10">
        <v>89</v>
      </c>
      <c r="NG20" s="10">
        <v>89</v>
      </c>
      <c r="NH20" s="10">
        <v>89</v>
      </c>
      <c r="NI20" s="10">
        <v>89</v>
      </c>
      <c r="NJ20" s="10">
        <v>83</v>
      </c>
      <c r="NK20" s="10">
        <v>85</v>
      </c>
      <c r="NL20" s="10">
        <v>83</v>
      </c>
      <c r="NM20" s="10">
        <v>86</v>
      </c>
      <c r="NN20" s="10">
        <v>86</v>
      </c>
      <c r="NO20" s="10">
        <v>86</v>
      </c>
      <c r="NP20" s="10">
        <v>86</v>
      </c>
      <c r="NQ20" s="10">
        <v>86</v>
      </c>
      <c r="NR20" s="10">
        <v>83</v>
      </c>
      <c r="NS20" s="10">
        <v>85</v>
      </c>
      <c r="NT20" s="10">
        <v>83</v>
      </c>
      <c r="NU20" s="10">
        <v>88</v>
      </c>
      <c r="NV20" s="10">
        <v>88</v>
      </c>
      <c r="NW20" s="10">
        <v>88</v>
      </c>
      <c r="NX20" s="10">
        <v>88</v>
      </c>
      <c r="NY20" s="10">
        <v>83</v>
      </c>
      <c r="NZ20" s="10">
        <v>85</v>
      </c>
      <c r="OA20" s="10">
        <v>83</v>
      </c>
      <c r="OB20" s="10">
        <v>91</v>
      </c>
      <c r="OC20" s="10">
        <v>91</v>
      </c>
      <c r="OD20" s="10">
        <v>91</v>
      </c>
      <c r="OE20" s="10">
        <v>83</v>
      </c>
      <c r="OF20" s="10">
        <v>85</v>
      </c>
      <c r="OG20" s="10">
        <v>83</v>
      </c>
      <c r="OH20" s="10">
        <v>101</v>
      </c>
      <c r="OI20" s="10">
        <v>100</v>
      </c>
      <c r="OJ20" s="10">
        <v>83</v>
      </c>
      <c r="OK20" s="10">
        <v>85</v>
      </c>
      <c r="OL20" s="10">
        <v>83</v>
      </c>
      <c r="OM20" s="10">
        <v>100</v>
      </c>
      <c r="ON20" s="10">
        <v>83</v>
      </c>
      <c r="OO20" s="10">
        <v>85</v>
      </c>
      <c r="OP20" s="10">
        <v>83</v>
      </c>
      <c r="OQ20" s="10">
        <v>83</v>
      </c>
      <c r="OR20" s="10">
        <v>85</v>
      </c>
      <c r="OS20" s="10">
        <v>83</v>
      </c>
      <c r="OT20" s="10">
        <v>83</v>
      </c>
      <c r="OU20" s="10">
        <v>80</v>
      </c>
      <c r="OV20" s="10">
        <v>83</v>
      </c>
      <c r="OW20" s="10">
        <v>89</v>
      </c>
      <c r="OX20" s="10">
        <v>89</v>
      </c>
      <c r="OY20" s="10">
        <v>91</v>
      </c>
      <c r="OZ20" s="10">
        <v>116</v>
      </c>
      <c r="PA20" s="10">
        <v>101</v>
      </c>
      <c r="PB20" s="10">
        <v>100</v>
      </c>
      <c r="PC20" s="10">
        <v>89</v>
      </c>
      <c r="PD20" s="10">
        <v>89</v>
      </c>
      <c r="PE20" s="10">
        <v>89</v>
      </c>
      <c r="PF20" s="10">
        <v>88</v>
      </c>
      <c r="PG20" s="10">
        <v>91</v>
      </c>
      <c r="PH20" s="10">
        <v>116</v>
      </c>
      <c r="PI20" s="10">
        <v>101</v>
      </c>
      <c r="PJ20" s="10">
        <v>100</v>
      </c>
      <c r="PK20" s="10">
        <v>86</v>
      </c>
      <c r="PL20" s="10">
        <v>86</v>
      </c>
      <c r="PM20" s="10">
        <v>86</v>
      </c>
      <c r="PN20" s="10">
        <v>91</v>
      </c>
      <c r="PO20" s="10">
        <v>116</v>
      </c>
      <c r="PP20" s="10">
        <v>101</v>
      </c>
      <c r="PQ20" s="10">
        <v>100</v>
      </c>
      <c r="PR20" s="10">
        <v>88</v>
      </c>
      <c r="PS20" s="10">
        <v>88</v>
      </c>
      <c r="PT20" s="10">
        <v>88</v>
      </c>
      <c r="PU20" s="10">
        <v>116</v>
      </c>
      <c r="PV20" s="10">
        <v>101</v>
      </c>
      <c r="PW20" s="10">
        <v>100</v>
      </c>
      <c r="PX20" s="10">
        <v>91</v>
      </c>
      <c r="PY20" s="10">
        <v>91</v>
      </c>
      <c r="PZ20" s="10">
        <v>91</v>
      </c>
      <c r="QA20" s="10">
        <v>116</v>
      </c>
      <c r="QB20" s="10">
        <v>116</v>
      </c>
      <c r="QC20" s="10">
        <v>116</v>
      </c>
      <c r="QD20" s="10">
        <v>116</v>
      </c>
      <c r="QE20" s="10">
        <v>116</v>
      </c>
      <c r="QF20" s="10">
        <v>101</v>
      </c>
      <c r="QG20" s="10">
        <v>101</v>
      </c>
      <c r="QH20" s="10">
        <v>101</v>
      </c>
      <c r="QI20" s="10">
        <v>101</v>
      </c>
      <c r="QJ20" s="10">
        <v>100</v>
      </c>
      <c r="QK20" s="10">
        <v>100</v>
      </c>
      <c r="QL20" s="10">
        <v>100</v>
      </c>
      <c r="QM20" s="10">
        <v>85</v>
      </c>
      <c r="QN20" s="10">
        <v>80</v>
      </c>
      <c r="QO20" s="10">
        <v>85</v>
      </c>
      <c r="QP20" s="10">
        <v>88</v>
      </c>
      <c r="QQ20" s="10">
        <v>89</v>
      </c>
      <c r="QR20" s="10">
        <v>89</v>
      </c>
      <c r="QS20" s="10">
        <v>89</v>
      </c>
      <c r="QT20" s="10">
        <v>89</v>
      </c>
      <c r="QU20" s="10">
        <v>86</v>
      </c>
      <c r="QV20" s="10">
        <v>86</v>
      </c>
      <c r="QW20" s="10">
        <v>86</v>
      </c>
      <c r="QX20" s="10">
        <v>89</v>
      </c>
      <c r="QY20" s="10">
        <v>89</v>
      </c>
      <c r="QZ20" s="10">
        <v>89</v>
      </c>
      <c r="RA20" s="10">
        <v>89</v>
      </c>
      <c r="RB20" s="10">
        <v>88</v>
      </c>
      <c r="RC20" s="10">
        <v>88</v>
      </c>
      <c r="RD20" s="10">
        <v>88</v>
      </c>
      <c r="RE20" s="10">
        <v>91</v>
      </c>
      <c r="RF20" s="10">
        <v>91</v>
      </c>
      <c r="RG20" s="10">
        <v>91</v>
      </c>
      <c r="RH20" s="10">
        <v>89</v>
      </c>
      <c r="RI20" s="10">
        <v>89</v>
      </c>
      <c r="RJ20" s="10">
        <v>89</v>
      </c>
      <c r="RK20" s="10">
        <v>101</v>
      </c>
      <c r="RL20" s="10">
        <v>100</v>
      </c>
      <c r="RM20" s="10">
        <v>89</v>
      </c>
      <c r="RN20" s="10">
        <v>89</v>
      </c>
      <c r="RO20" s="10">
        <v>89</v>
      </c>
      <c r="RP20" s="10">
        <v>100</v>
      </c>
      <c r="RQ20" s="10">
        <v>89</v>
      </c>
      <c r="RR20" s="10">
        <v>89</v>
      </c>
      <c r="RS20" s="10">
        <v>89</v>
      </c>
      <c r="RT20" s="10">
        <v>89</v>
      </c>
      <c r="RU20" s="10">
        <v>89</v>
      </c>
      <c r="RV20" s="10">
        <v>89</v>
      </c>
      <c r="RW20" s="10">
        <v>85</v>
      </c>
      <c r="RX20" s="10">
        <v>80</v>
      </c>
      <c r="RY20" s="10">
        <v>85</v>
      </c>
      <c r="RZ20" s="10">
        <v>88</v>
      </c>
      <c r="SA20" s="10">
        <v>88</v>
      </c>
      <c r="SB20" s="10">
        <v>88</v>
      </c>
      <c r="SC20" s="10">
        <v>88</v>
      </c>
      <c r="SD20" s="10">
        <v>86</v>
      </c>
      <c r="SE20" s="10">
        <v>86</v>
      </c>
      <c r="SF20" s="10">
        <v>86</v>
      </c>
      <c r="SG20" s="10">
        <v>91</v>
      </c>
      <c r="SH20" s="10">
        <v>91</v>
      </c>
      <c r="SI20" s="10">
        <v>91</v>
      </c>
      <c r="SJ20" s="10">
        <v>86</v>
      </c>
      <c r="SK20" s="10">
        <v>86</v>
      </c>
      <c r="SL20" s="10">
        <v>86</v>
      </c>
      <c r="SM20" s="10">
        <v>101</v>
      </c>
      <c r="SN20" s="10">
        <v>100</v>
      </c>
      <c r="SO20" s="10">
        <v>86</v>
      </c>
      <c r="SP20" s="10">
        <v>86</v>
      </c>
      <c r="SQ20" s="10">
        <v>86</v>
      </c>
      <c r="SR20" s="10">
        <v>100</v>
      </c>
      <c r="SS20" s="10">
        <v>86</v>
      </c>
      <c r="ST20" s="10">
        <v>86</v>
      </c>
      <c r="SU20" s="10">
        <v>86</v>
      </c>
      <c r="SV20" s="10">
        <v>86</v>
      </c>
      <c r="SW20" s="10">
        <v>86</v>
      </c>
      <c r="SX20" s="10">
        <v>86</v>
      </c>
      <c r="SY20" s="10">
        <v>85</v>
      </c>
      <c r="SZ20" s="10">
        <v>80</v>
      </c>
      <c r="TA20" s="10">
        <v>85</v>
      </c>
      <c r="TB20" s="10">
        <v>91</v>
      </c>
      <c r="TC20" s="10">
        <v>91</v>
      </c>
      <c r="TD20" s="10">
        <v>91</v>
      </c>
      <c r="TE20" s="10">
        <v>88</v>
      </c>
      <c r="TF20" s="10">
        <v>88</v>
      </c>
      <c r="TG20" s="10">
        <v>88</v>
      </c>
      <c r="TH20" s="10">
        <v>101</v>
      </c>
      <c r="TI20" s="10">
        <v>100</v>
      </c>
      <c r="TJ20" s="10">
        <v>88</v>
      </c>
      <c r="TK20" s="10">
        <v>88</v>
      </c>
      <c r="TL20" s="10">
        <v>88</v>
      </c>
      <c r="TM20" s="10">
        <v>100</v>
      </c>
      <c r="TN20" s="10">
        <v>88</v>
      </c>
      <c r="TO20" s="10">
        <v>88</v>
      </c>
      <c r="TP20" s="10">
        <v>88</v>
      </c>
      <c r="TQ20" s="10">
        <v>88</v>
      </c>
      <c r="TR20" s="10">
        <v>88</v>
      </c>
      <c r="TS20" s="10">
        <v>88</v>
      </c>
      <c r="TT20" s="10">
        <v>85</v>
      </c>
      <c r="TU20" s="10">
        <v>80</v>
      </c>
      <c r="TV20" s="10">
        <v>85</v>
      </c>
      <c r="TW20" s="10">
        <v>101</v>
      </c>
      <c r="TX20" s="10">
        <v>100</v>
      </c>
      <c r="TY20" s="10">
        <v>91</v>
      </c>
      <c r="TZ20" s="10">
        <v>91</v>
      </c>
      <c r="UA20" s="10">
        <v>91</v>
      </c>
      <c r="UB20" s="10">
        <v>100</v>
      </c>
      <c r="UC20" s="10">
        <v>91</v>
      </c>
      <c r="UD20" s="10">
        <v>91</v>
      </c>
      <c r="UE20" s="10">
        <v>91</v>
      </c>
      <c r="UF20" s="10">
        <v>91</v>
      </c>
      <c r="UG20" s="10">
        <v>91</v>
      </c>
      <c r="UH20" s="10">
        <v>91</v>
      </c>
      <c r="UI20" s="10">
        <v>85</v>
      </c>
      <c r="UJ20" s="10">
        <v>80</v>
      </c>
      <c r="UK20" s="10">
        <v>85</v>
      </c>
      <c r="UL20" s="10">
        <v>101</v>
      </c>
      <c r="UM20" s="10">
        <v>101</v>
      </c>
      <c r="UN20" s="10">
        <v>101</v>
      </c>
      <c r="UO20" s="10">
        <v>101</v>
      </c>
      <c r="UP20" s="10">
        <v>100</v>
      </c>
      <c r="UQ20" s="10">
        <v>100</v>
      </c>
      <c r="UR20" s="10">
        <v>100</v>
      </c>
      <c r="US20" s="10">
        <v>85</v>
      </c>
      <c r="UT20" s="10">
        <v>80</v>
      </c>
      <c r="UU20" s="10">
        <v>85</v>
      </c>
      <c r="UV20" s="10">
        <v>100</v>
      </c>
      <c r="UW20" s="10">
        <v>100</v>
      </c>
      <c r="UX20" s="10">
        <v>100</v>
      </c>
      <c r="UY20" s="10">
        <v>85</v>
      </c>
      <c r="UZ20" s="10">
        <v>80</v>
      </c>
      <c r="VA20" s="10">
        <v>85</v>
      </c>
      <c r="VB20" s="10">
        <v>85</v>
      </c>
      <c r="VC20" s="10">
        <v>80</v>
      </c>
      <c r="VD20" s="10">
        <v>85</v>
      </c>
      <c r="VE20" s="10">
        <v>80</v>
      </c>
      <c r="VF20" s="34">
        <v>272</v>
      </c>
      <c r="VG20" s="34">
        <v>146</v>
      </c>
      <c r="VH20" s="34">
        <v>150</v>
      </c>
      <c r="VI20" s="34">
        <v>173</v>
      </c>
      <c r="VJ20" s="34">
        <v>206</v>
      </c>
      <c r="VK20" s="34">
        <v>280</v>
      </c>
      <c r="VL20" s="34">
        <v>227</v>
      </c>
      <c r="VM20" s="34">
        <v>194</v>
      </c>
      <c r="VN20" s="34">
        <v>190</v>
      </c>
      <c r="VO20" s="34">
        <v>325</v>
      </c>
      <c r="VP20" s="34">
        <v>233</v>
      </c>
      <c r="VQ20" s="34">
        <v>272</v>
      </c>
      <c r="VR20" s="34">
        <v>272</v>
      </c>
      <c r="VS20" s="34">
        <v>272</v>
      </c>
      <c r="VT20" s="34">
        <v>272</v>
      </c>
      <c r="VU20" s="34">
        <v>280</v>
      </c>
      <c r="VV20" s="34">
        <v>272</v>
      </c>
      <c r="VW20" s="34">
        <v>272</v>
      </c>
      <c r="VX20" s="34">
        <v>272</v>
      </c>
      <c r="VY20" s="34">
        <v>325</v>
      </c>
      <c r="VZ20" s="34">
        <v>272</v>
      </c>
      <c r="WA20" s="34">
        <v>150</v>
      </c>
      <c r="WB20" s="34">
        <v>173</v>
      </c>
      <c r="WC20" s="34">
        <v>206</v>
      </c>
      <c r="WD20" s="34">
        <v>280</v>
      </c>
      <c r="WE20" s="34">
        <v>227</v>
      </c>
      <c r="WF20" s="34">
        <v>194</v>
      </c>
      <c r="WG20" s="34">
        <v>190</v>
      </c>
      <c r="WH20" s="34">
        <v>325</v>
      </c>
      <c r="WI20" s="34">
        <v>233</v>
      </c>
      <c r="WJ20" s="34">
        <v>173</v>
      </c>
      <c r="WK20" s="34">
        <v>206</v>
      </c>
      <c r="WL20" s="34">
        <v>280</v>
      </c>
      <c r="WM20" s="34">
        <v>227</v>
      </c>
      <c r="WN20" s="34">
        <v>194</v>
      </c>
      <c r="WO20" s="34">
        <v>190</v>
      </c>
      <c r="WP20" s="34">
        <v>325</v>
      </c>
      <c r="WQ20" s="34">
        <v>233</v>
      </c>
      <c r="WR20" s="34">
        <v>206</v>
      </c>
      <c r="WS20" s="34">
        <v>280</v>
      </c>
      <c r="WT20" s="34">
        <v>227</v>
      </c>
      <c r="WU20" s="34">
        <v>194</v>
      </c>
      <c r="WV20" s="34">
        <v>190</v>
      </c>
      <c r="WW20" s="34">
        <v>325</v>
      </c>
      <c r="WX20" s="34">
        <v>233</v>
      </c>
      <c r="WY20" s="34">
        <v>280</v>
      </c>
      <c r="WZ20" s="34">
        <v>227</v>
      </c>
      <c r="XA20" s="34">
        <v>206</v>
      </c>
      <c r="XB20" s="34">
        <v>206</v>
      </c>
      <c r="XC20" s="34">
        <v>325</v>
      </c>
      <c r="XD20" s="34">
        <v>233</v>
      </c>
      <c r="XE20" s="34">
        <v>280</v>
      </c>
      <c r="XF20" s="34">
        <v>280</v>
      </c>
      <c r="XG20" s="34">
        <v>280</v>
      </c>
      <c r="XH20" s="34">
        <v>325</v>
      </c>
      <c r="XI20" s="34">
        <v>280</v>
      </c>
      <c r="XJ20" s="34">
        <v>227</v>
      </c>
      <c r="XK20" s="34">
        <v>227</v>
      </c>
      <c r="XL20" s="34">
        <v>325</v>
      </c>
      <c r="XM20" s="34">
        <v>233</v>
      </c>
      <c r="XN20" s="34">
        <v>194</v>
      </c>
      <c r="XO20" s="34">
        <v>325</v>
      </c>
      <c r="XP20" s="34">
        <v>233</v>
      </c>
      <c r="XQ20" s="34">
        <v>325</v>
      </c>
      <c r="XR20" s="34">
        <v>233</v>
      </c>
      <c r="XS20" s="34">
        <v>325</v>
      </c>
      <c r="XT20" s="34">
        <v>146</v>
      </c>
      <c r="XU20" s="34">
        <v>150</v>
      </c>
      <c r="XV20" s="34">
        <v>173</v>
      </c>
      <c r="XW20" s="34">
        <v>206</v>
      </c>
      <c r="XX20" s="34">
        <v>272</v>
      </c>
      <c r="XY20" s="34">
        <v>227</v>
      </c>
      <c r="XZ20" s="34">
        <v>194</v>
      </c>
      <c r="YA20" s="34">
        <v>190</v>
      </c>
      <c r="YB20" s="34">
        <v>272</v>
      </c>
      <c r="YC20" s="34">
        <v>233</v>
      </c>
      <c r="YD20" s="34">
        <v>146</v>
      </c>
      <c r="YE20" s="34">
        <v>146</v>
      </c>
      <c r="YF20" s="34">
        <v>146</v>
      </c>
      <c r="YG20" s="34">
        <v>146</v>
      </c>
      <c r="YH20" s="34">
        <v>146</v>
      </c>
      <c r="YI20" s="34">
        <v>146</v>
      </c>
      <c r="YJ20" s="34">
        <v>146</v>
      </c>
      <c r="YK20" s="34">
        <v>146</v>
      </c>
      <c r="YL20" s="34">
        <v>146</v>
      </c>
      <c r="YM20" s="34">
        <v>150</v>
      </c>
      <c r="YN20" s="34">
        <v>150</v>
      </c>
      <c r="YO20" s="34">
        <v>150</v>
      </c>
      <c r="YP20" s="34">
        <v>150</v>
      </c>
      <c r="YQ20" s="34">
        <v>150</v>
      </c>
      <c r="YR20" s="34">
        <v>150</v>
      </c>
      <c r="YS20" s="34">
        <v>150</v>
      </c>
      <c r="YT20" s="34">
        <v>150</v>
      </c>
      <c r="YU20" s="34">
        <v>173</v>
      </c>
      <c r="YV20" s="34">
        <v>173</v>
      </c>
      <c r="YW20" s="34">
        <v>173</v>
      </c>
      <c r="YX20" s="34">
        <v>173</v>
      </c>
      <c r="YY20" s="34">
        <v>173</v>
      </c>
      <c r="YZ20" s="34">
        <v>173</v>
      </c>
      <c r="ZA20" s="34">
        <v>173</v>
      </c>
      <c r="ZB20" s="34">
        <v>206</v>
      </c>
      <c r="ZC20" s="34">
        <v>206</v>
      </c>
      <c r="ZD20" s="34">
        <v>194</v>
      </c>
      <c r="ZE20" s="34">
        <v>190</v>
      </c>
      <c r="ZF20" s="34">
        <v>206</v>
      </c>
      <c r="ZG20" s="34">
        <v>206</v>
      </c>
      <c r="ZH20" s="34">
        <v>227</v>
      </c>
      <c r="ZI20" s="34">
        <v>194</v>
      </c>
      <c r="ZJ20" s="34">
        <v>190</v>
      </c>
      <c r="ZK20" s="34">
        <v>280</v>
      </c>
      <c r="ZL20" s="34">
        <v>233</v>
      </c>
      <c r="ZM20" s="34">
        <v>194</v>
      </c>
      <c r="ZN20" s="34">
        <v>190</v>
      </c>
      <c r="ZO20" s="34">
        <v>227</v>
      </c>
      <c r="ZP20" s="34">
        <v>227</v>
      </c>
      <c r="ZQ20" s="34">
        <v>190</v>
      </c>
      <c r="ZR20" s="34">
        <v>194</v>
      </c>
      <c r="ZS20" s="34">
        <v>194</v>
      </c>
      <c r="ZT20" s="34">
        <v>190</v>
      </c>
      <c r="ZU20" s="34">
        <v>190</v>
      </c>
      <c r="ZV20" s="34">
        <v>233</v>
      </c>
      <c r="ZW20" s="34">
        <v>150</v>
      </c>
      <c r="ZX20" s="34">
        <v>173</v>
      </c>
      <c r="ZY20" s="34">
        <v>206</v>
      </c>
      <c r="ZZ20" s="34">
        <v>272</v>
      </c>
      <c r="AAA20" s="34">
        <v>227</v>
      </c>
      <c r="AAB20" s="34">
        <v>194</v>
      </c>
      <c r="AAC20" s="34">
        <v>190</v>
      </c>
      <c r="AAD20" s="34">
        <v>272</v>
      </c>
      <c r="AAE20" s="34">
        <v>233</v>
      </c>
      <c r="AAF20" s="34">
        <v>173</v>
      </c>
      <c r="AAG20" s="34">
        <v>206</v>
      </c>
      <c r="AAH20" s="34">
        <v>272</v>
      </c>
      <c r="AAI20" s="34">
        <v>227</v>
      </c>
      <c r="AAJ20" s="34">
        <v>194</v>
      </c>
      <c r="AAK20" s="34">
        <v>190</v>
      </c>
      <c r="AAL20" s="34">
        <v>272</v>
      </c>
      <c r="AAM20" s="34">
        <v>233</v>
      </c>
      <c r="AAN20" s="34">
        <v>206</v>
      </c>
      <c r="AAO20" s="34">
        <v>272</v>
      </c>
      <c r="AAP20" s="34">
        <v>227</v>
      </c>
      <c r="AAQ20" s="34">
        <v>194</v>
      </c>
      <c r="AAR20" s="34">
        <v>190</v>
      </c>
      <c r="AAS20" s="34">
        <v>272</v>
      </c>
      <c r="AAT20" s="34">
        <v>233</v>
      </c>
      <c r="AAU20" s="34">
        <v>272</v>
      </c>
      <c r="AAV20" s="34">
        <v>227</v>
      </c>
      <c r="AAW20" s="34">
        <v>206</v>
      </c>
      <c r="AAX20" s="34">
        <v>206</v>
      </c>
      <c r="AAY20" s="34">
        <v>272</v>
      </c>
      <c r="AAZ20" s="34">
        <v>233</v>
      </c>
      <c r="ABA20" s="34">
        <v>272</v>
      </c>
      <c r="ABB20" s="34">
        <v>272</v>
      </c>
      <c r="ABC20" s="34">
        <v>272</v>
      </c>
      <c r="ABD20" s="34">
        <v>280</v>
      </c>
      <c r="ABE20" s="34">
        <v>272</v>
      </c>
      <c r="ABF20" s="34">
        <v>227</v>
      </c>
      <c r="ABG20" s="34">
        <v>227</v>
      </c>
      <c r="ABH20" s="34">
        <v>272</v>
      </c>
      <c r="ABI20" s="34">
        <v>233</v>
      </c>
      <c r="ABJ20" s="34">
        <v>194</v>
      </c>
      <c r="ABK20" s="34">
        <v>272</v>
      </c>
      <c r="ABL20" s="34">
        <v>233</v>
      </c>
      <c r="ABM20" s="34">
        <v>272</v>
      </c>
      <c r="ABN20" s="34">
        <v>233</v>
      </c>
      <c r="ABO20" s="34">
        <v>272</v>
      </c>
      <c r="ABP20" s="34">
        <v>150</v>
      </c>
      <c r="ABQ20" s="34">
        <v>150</v>
      </c>
      <c r="ABR20" s="34">
        <v>150</v>
      </c>
      <c r="ABS20" s="34">
        <v>150</v>
      </c>
      <c r="ABT20" s="34">
        <v>150</v>
      </c>
      <c r="ABU20" s="34">
        <v>150</v>
      </c>
      <c r="ABV20" s="34">
        <v>150</v>
      </c>
      <c r="ABW20" s="34">
        <v>150</v>
      </c>
      <c r="ABX20" s="34">
        <v>173</v>
      </c>
      <c r="ABY20" s="34">
        <v>173</v>
      </c>
      <c r="ABZ20" s="34">
        <v>173</v>
      </c>
      <c r="ACA20" s="34">
        <v>173</v>
      </c>
      <c r="ACB20" s="34">
        <v>173</v>
      </c>
      <c r="ACC20" s="34">
        <v>173</v>
      </c>
      <c r="ACD20" s="34">
        <v>173</v>
      </c>
      <c r="ACE20" s="34">
        <v>206</v>
      </c>
      <c r="ACF20" s="34">
        <v>206</v>
      </c>
      <c r="ACG20" s="34">
        <v>194</v>
      </c>
      <c r="ACH20" s="34">
        <v>190</v>
      </c>
      <c r="ACI20" s="34">
        <v>206</v>
      </c>
      <c r="ACJ20" s="34">
        <v>206</v>
      </c>
      <c r="ACK20" s="34">
        <v>227</v>
      </c>
      <c r="ACL20" s="34">
        <v>194</v>
      </c>
      <c r="ACM20" s="34">
        <v>190</v>
      </c>
      <c r="ACN20" s="34">
        <v>280</v>
      </c>
      <c r="ACO20" s="34">
        <v>233</v>
      </c>
      <c r="ACP20" s="34">
        <v>194</v>
      </c>
      <c r="ACQ20" s="34">
        <v>190</v>
      </c>
      <c r="ACR20" s="34">
        <v>227</v>
      </c>
      <c r="ACS20" s="34">
        <v>227</v>
      </c>
      <c r="ACT20" s="34">
        <v>190</v>
      </c>
      <c r="ACU20" s="34">
        <v>194</v>
      </c>
      <c r="ACV20" s="34">
        <v>194</v>
      </c>
      <c r="ACW20" s="34">
        <v>190</v>
      </c>
      <c r="ACX20" s="34">
        <v>190</v>
      </c>
      <c r="ACY20" s="34">
        <v>233</v>
      </c>
      <c r="ACZ20" s="34">
        <v>173</v>
      </c>
      <c r="ADA20" s="34">
        <v>173</v>
      </c>
      <c r="ADB20" s="34">
        <v>173</v>
      </c>
      <c r="ADC20" s="34">
        <v>173</v>
      </c>
      <c r="ADD20" s="34">
        <v>173</v>
      </c>
      <c r="ADE20" s="34">
        <v>173</v>
      </c>
      <c r="ADF20" s="34">
        <v>173</v>
      </c>
      <c r="ADG20" s="34">
        <v>206</v>
      </c>
      <c r="ADH20" s="34">
        <v>206</v>
      </c>
      <c r="ADI20" s="34">
        <v>194</v>
      </c>
      <c r="ADJ20" s="34">
        <v>190</v>
      </c>
      <c r="ADK20" s="34">
        <v>206</v>
      </c>
      <c r="ADL20" s="34">
        <v>206</v>
      </c>
      <c r="ADM20" s="34">
        <v>227</v>
      </c>
      <c r="ADN20" s="34">
        <v>194</v>
      </c>
      <c r="ADO20" s="34">
        <v>190</v>
      </c>
      <c r="ADP20" s="34">
        <v>280</v>
      </c>
      <c r="ADQ20" s="34">
        <v>233</v>
      </c>
      <c r="ADR20" s="34">
        <v>194</v>
      </c>
      <c r="ADS20" s="34">
        <v>190</v>
      </c>
      <c r="ADT20" s="34">
        <v>227</v>
      </c>
      <c r="ADU20" s="34">
        <v>227</v>
      </c>
      <c r="ADV20" s="34">
        <v>190</v>
      </c>
      <c r="ADW20" s="34">
        <v>194</v>
      </c>
      <c r="ADX20" s="34">
        <v>194</v>
      </c>
      <c r="ADY20" s="34">
        <v>190</v>
      </c>
      <c r="ADZ20" s="34">
        <v>190</v>
      </c>
      <c r="AEA20" s="34">
        <v>233</v>
      </c>
      <c r="AEB20" s="34">
        <v>206</v>
      </c>
      <c r="AEC20" s="34">
        <v>206</v>
      </c>
      <c r="AED20" s="34">
        <v>194</v>
      </c>
      <c r="AEE20" s="34">
        <v>190</v>
      </c>
      <c r="AEF20" s="34">
        <v>206</v>
      </c>
      <c r="AEG20" s="34">
        <v>206</v>
      </c>
      <c r="AEH20" s="34">
        <v>227</v>
      </c>
      <c r="AEI20" s="34">
        <v>194</v>
      </c>
      <c r="AEJ20" s="34">
        <v>190</v>
      </c>
      <c r="AEK20" s="34">
        <v>280</v>
      </c>
      <c r="AEL20" s="34">
        <v>233</v>
      </c>
      <c r="AEM20" s="34">
        <v>194</v>
      </c>
      <c r="AEN20" s="34">
        <v>190</v>
      </c>
      <c r="AEO20" s="34">
        <v>227</v>
      </c>
      <c r="AEP20" s="34">
        <v>227</v>
      </c>
      <c r="AEQ20" s="34">
        <v>190</v>
      </c>
      <c r="AER20" s="34">
        <v>194</v>
      </c>
      <c r="AES20" s="34">
        <v>194</v>
      </c>
      <c r="AET20" s="34">
        <v>190</v>
      </c>
      <c r="AEU20" s="34">
        <v>190</v>
      </c>
      <c r="AEV20" s="34">
        <v>233</v>
      </c>
      <c r="AEW20" s="34">
        <v>227</v>
      </c>
      <c r="AEX20" s="34">
        <v>206</v>
      </c>
      <c r="AEY20" s="34">
        <v>206</v>
      </c>
      <c r="AEZ20" s="34">
        <v>280</v>
      </c>
      <c r="AFA20" s="34">
        <v>233</v>
      </c>
      <c r="AFB20" s="34">
        <v>206</v>
      </c>
      <c r="AFC20" s="34">
        <v>206</v>
      </c>
      <c r="AFD20" s="34">
        <v>227</v>
      </c>
      <c r="AFE20" s="34">
        <v>227</v>
      </c>
      <c r="AFF20" s="34">
        <v>194</v>
      </c>
      <c r="AFG20" s="34">
        <v>206</v>
      </c>
      <c r="AFH20" s="34">
        <v>206</v>
      </c>
      <c r="AFI20" s="34">
        <v>206</v>
      </c>
      <c r="AFJ20" s="34">
        <v>206</v>
      </c>
      <c r="AFK20" s="34">
        <v>233</v>
      </c>
      <c r="AFL20" s="34">
        <v>227</v>
      </c>
      <c r="AFM20" s="34">
        <v>227</v>
      </c>
      <c r="AFN20" s="34">
        <v>280</v>
      </c>
      <c r="AFO20" s="34">
        <v>233</v>
      </c>
      <c r="AFP20" s="34">
        <v>194</v>
      </c>
      <c r="AFQ20" s="34">
        <v>280</v>
      </c>
      <c r="AFR20" s="34">
        <v>233</v>
      </c>
      <c r="AFS20" s="34">
        <v>280</v>
      </c>
      <c r="AFT20" s="34">
        <v>233</v>
      </c>
      <c r="AFU20" s="34">
        <v>280</v>
      </c>
      <c r="AFV20" s="34">
        <v>194</v>
      </c>
      <c r="AFW20" s="34">
        <v>227</v>
      </c>
      <c r="AFX20" s="34">
        <v>227</v>
      </c>
      <c r="AFY20" s="34">
        <v>227</v>
      </c>
      <c r="AFZ20" s="34">
        <v>227</v>
      </c>
      <c r="AGA20" s="34">
        <v>233</v>
      </c>
      <c r="AGB20" s="34">
        <v>194</v>
      </c>
      <c r="AGC20" s="34">
        <v>194</v>
      </c>
      <c r="AGD20" s="34">
        <v>233</v>
      </c>
      <c r="AGE20" s="34">
        <v>233</v>
      </c>
    </row>
    <row r="21" spans="1:863" x14ac:dyDescent="0.25">
      <c r="A21" s="35" t="s">
        <v>8</v>
      </c>
      <c r="B21" s="35" t="s">
        <v>6</v>
      </c>
      <c r="C21" s="35">
        <v>71</v>
      </c>
      <c r="D21" s="35">
        <v>120</v>
      </c>
      <c r="E21" s="41">
        <v>232</v>
      </c>
      <c r="F21" s="33">
        <v>78</v>
      </c>
      <c r="G21" s="33">
        <v>88</v>
      </c>
      <c r="H21" s="33">
        <v>75</v>
      </c>
      <c r="I21" s="33">
        <v>75</v>
      </c>
      <c r="J21" s="33">
        <v>75</v>
      </c>
      <c r="K21" s="33">
        <v>75</v>
      </c>
      <c r="L21" s="33">
        <v>82</v>
      </c>
      <c r="M21" s="33">
        <v>75</v>
      </c>
      <c r="N21" s="33">
        <v>75</v>
      </c>
      <c r="O21" s="33">
        <v>88</v>
      </c>
      <c r="P21" s="33">
        <v>75</v>
      </c>
      <c r="Q21" s="33">
        <v>88</v>
      </c>
      <c r="R21" s="33">
        <v>78</v>
      </c>
      <c r="S21" s="33">
        <v>78</v>
      </c>
      <c r="T21" s="33">
        <v>78</v>
      </c>
      <c r="U21" s="33">
        <v>78</v>
      </c>
      <c r="V21" s="33">
        <v>82</v>
      </c>
      <c r="W21" s="33">
        <v>78</v>
      </c>
      <c r="X21" s="33">
        <v>78</v>
      </c>
      <c r="Y21" s="33">
        <v>88</v>
      </c>
      <c r="Z21" s="33">
        <v>78</v>
      </c>
      <c r="AA21" s="33">
        <v>88</v>
      </c>
      <c r="AB21" s="33">
        <v>88</v>
      </c>
      <c r="AC21" s="33">
        <v>88</v>
      </c>
      <c r="AD21" s="33">
        <v>88</v>
      </c>
      <c r="AE21" s="33">
        <v>88</v>
      </c>
      <c r="AF21" s="33">
        <v>88</v>
      </c>
      <c r="AG21" s="33">
        <v>88</v>
      </c>
      <c r="AH21" s="33">
        <v>90</v>
      </c>
      <c r="AI21" s="33">
        <v>88</v>
      </c>
      <c r="AJ21" s="33">
        <v>70</v>
      </c>
      <c r="AK21" s="33">
        <v>70</v>
      </c>
      <c r="AL21" s="33">
        <v>63</v>
      </c>
      <c r="AM21" s="33">
        <v>82</v>
      </c>
      <c r="AN21" s="33">
        <v>63</v>
      </c>
      <c r="AO21" s="33">
        <v>71</v>
      </c>
      <c r="AP21" s="33">
        <v>88</v>
      </c>
      <c r="AQ21" s="33">
        <v>63</v>
      </c>
      <c r="AR21" s="33">
        <v>70</v>
      </c>
      <c r="AS21" s="33">
        <v>70</v>
      </c>
      <c r="AT21" s="33">
        <v>82</v>
      </c>
      <c r="AU21" s="33">
        <v>70</v>
      </c>
      <c r="AV21" s="33">
        <v>71</v>
      </c>
      <c r="AW21" s="33">
        <v>88</v>
      </c>
      <c r="AX21" s="33">
        <v>70</v>
      </c>
      <c r="AY21" s="33">
        <v>70</v>
      </c>
      <c r="AZ21" s="33">
        <v>82</v>
      </c>
      <c r="BA21" s="33">
        <v>70</v>
      </c>
      <c r="BB21" s="33">
        <v>71</v>
      </c>
      <c r="BC21" s="33">
        <v>88</v>
      </c>
      <c r="BD21" s="33">
        <v>70</v>
      </c>
      <c r="BE21" s="33">
        <v>82</v>
      </c>
      <c r="BF21" s="33">
        <v>59</v>
      </c>
      <c r="BG21" s="33">
        <v>71</v>
      </c>
      <c r="BH21" s="33">
        <v>88</v>
      </c>
      <c r="BI21" s="33">
        <v>59</v>
      </c>
      <c r="BJ21" s="33">
        <v>82</v>
      </c>
      <c r="BK21" s="33">
        <v>82</v>
      </c>
      <c r="BL21" s="33">
        <v>88</v>
      </c>
      <c r="BM21" s="33">
        <v>82</v>
      </c>
      <c r="BN21" s="33">
        <v>71</v>
      </c>
      <c r="BO21" s="33">
        <v>88</v>
      </c>
      <c r="BP21" s="33">
        <v>56</v>
      </c>
      <c r="BQ21" s="33">
        <v>88</v>
      </c>
      <c r="BR21" s="33">
        <v>71</v>
      </c>
      <c r="BS21" s="33">
        <v>88</v>
      </c>
      <c r="BT21" s="33">
        <v>78</v>
      </c>
      <c r="BU21" s="33">
        <v>75</v>
      </c>
      <c r="BV21" s="33">
        <v>75</v>
      </c>
      <c r="BW21" s="33">
        <v>75</v>
      </c>
      <c r="BX21" s="33">
        <v>75</v>
      </c>
      <c r="BY21" s="33">
        <v>78</v>
      </c>
      <c r="BZ21" s="33">
        <v>75</v>
      </c>
      <c r="CA21" s="33">
        <v>75</v>
      </c>
      <c r="CB21" s="33">
        <v>78</v>
      </c>
      <c r="CC21" s="33">
        <v>75</v>
      </c>
      <c r="CD21" s="33">
        <v>75</v>
      </c>
      <c r="CE21" s="33">
        <v>75</v>
      </c>
      <c r="CF21" s="33">
        <v>75</v>
      </c>
      <c r="CG21" s="33">
        <v>75</v>
      </c>
      <c r="CH21" s="33">
        <v>82</v>
      </c>
      <c r="CI21" s="33">
        <v>75</v>
      </c>
      <c r="CJ21" s="33">
        <v>75</v>
      </c>
      <c r="CK21" s="33">
        <v>90</v>
      </c>
      <c r="CL21" s="33">
        <v>75</v>
      </c>
      <c r="CM21" s="33">
        <v>70</v>
      </c>
      <c r="CN21" s="33">
        <v>70</v>
      </c>
      <c r="CO21" s="33">
        <v>63</v>
      </c>
      <c r="CP21" s="33">
        <v>75</v>
      </c>
      <c r="CQ21" s="33">
        <v>63</v>
      </c>
      <c r="CR21" s="33">
        <v>71</v>
      </c>
      <c r="CS21" s="33">
        <v>75</v>
      </c>
      <c r="CT21" s="33">
        <v>63</v>
      </c>
      <c r="CU21" s="33">
        <v>70</v>
      </c>
      <c r="CV21" s="33">
        <v>70</v>
      </c>
      <c r="CW21" s="33">
        <v>75</v>
      </c>
      <c r="CX21" s="33">
        <v>70</v>
      </c>
      <c r="CY21" s="33">
        <v>71</v>
      </c>
      <c r="CZ21" s="33">
        <v>75</v>
      </c>
      <c r="DA21" s="33">
        <v>70</v>
      </c>
      <c r="DB21" s="33">
        <v>70</v>
      </c>
      <c r="DC21" s="33">
        <v>75</v>
      </c>
      <c r="DD21" s="33">
        <v>70</v>
      </c>
      <c r="DE21" s="33">
        <v>71</v>
      </c>
      <c r="DF21" s="33">
        <v>75</v>
      </c>
      <c r="DG21" s="33">
        <v>70</v>
      </c>
      <c r="DH21" s="33">
        <v>75</v>
      </c>
      <c r="DI21" s="33">
        <v>59</v>
      </c>
      <c r="DJ21" s="33">
        <v>71</v>
      </c>
      <c r="DK21" s="33">
        <v>75</v>
      </c>
      <c r="DL21" s="33">
        <v>59</v>
      </c>
      <c r="DM21" s="33">
        <v>75</v>
      </c>
      <c r="DN21" s="33">
        <v>75</v>
      </c>
      <c r="DO21" s="33">
        <v>82</v>
      </c>
      <c r="DP21" s="33">
        <v>75</v>
      </c>
      <c r="DQ21" s="33">
        <v>71</v>
      </c>
      <c r="DR21" s="33">
        <v>75</v>
      </c>
      <c r="DS21" s="33">
        <v>56</v>
      </c>
      <c r="DT21" s="33">
        <v>75</v>
      </c>
      <c r="DU21" s="33">
        <v>71</v>
      </c>
      <c r="DV21" s="33">
        <v>75</v>
      </c>
      <c r="DW21" s="33">
        <v>78</v>
      </c>
      <c r="DX21" s="33">
        <v>78</v>
      </c>
      <c r="DY21" s="33">
        <v>78</v>
      </c>
      <c r="DZ21" s="33">
        <v>78</v>
      </c>
      <c r="EA21" s="33">
        <v>82</v>
      </c>
      <c r="EB21" s="33">
        <v>78</v>
      </c>
      <c r="EC21" s="33">
        <v>78</v>
      </c>
      <c r="ED21" s="33">
        <v>90</v>
      </c>
      <c r="EE21" s="33">
        <v>78</v>
      </c>
      <c r="EF21" s="33">
        <v>70</v>
      </c>
      <c r="EG21" s="33">
        <v>70</v>
      </c>
      <c r="EH21" s="33">
        <v>63</v>
      </c>
      <c r="EI21" s="33">
        <v>78</v>
      </c>
      <c r="EJ21" s="33">
        <v>63</v>
      </c>
      <c r="EK21" s="33">
        <v>71</v>
      </c>
      <c r="EL21" s="33">
        <v>78</v>
      </c>
      <c r="EM21" s="33">
        <v>63</v>
      </c>
      <c r="EN21" s="33">
        <v>70</v>
      </c>
      <c r="EO21" s="33">
        <v>70</v>
      </c>
      <c r="EP21" s="33">
        <v>78</v>
      </c>
      <c r="EQ21" s="33">
        <v>70</v>
      </c>
      <c r="ER21" s="33">
        <v>71</v>
      </c>
      <c r="ES21" s="33">
        <v>78</v>
      </c>
      <c r="ET21" s="33">
        <v>70</v>
      </c>
      <c r="EU21" s="33">
        <v>70</v>
      </c>
      <c r="EV21" s="33">
        <v>78</v>
      </c>
      <c r="EW21" s="33">
        <v>70</v>
      </c>
      <c r="EX21" s="33">
        <v>71</v>
      </c>
      <c r="EY21" s="33">
        <v>78</v>
      </c>
      <c r="EZ21" s="33">
        <v>70</v>
      </c>
      <c r="FA21" s="33">
        <v>78</v>
      </c>
      <c r="FB21" s="33">
        <v>59</v>
      </c>
      <c r="FC21" s="33">
        <v>71</v>
      </c>
      <c r="FD21" s="33">
        <v>78</v>
      </c>
      <c r="FE21" s="33">
        <v>59</v>
      </c>
      <c r="FF21" s="33">
        <v>78</v>
      </c>
      <c r="FG21" s="33">
        <v>78</v>
      </c>
      <c r="FH21" s="33">
        <v>82</v>
      </c>
      <c r="FI21" s="33">
        <v>78</v>
      </c>
      <c r="FJ21" s="33">
        <v>71</v>
      </c>
      <c r="FK21" s="33">
        <v>78</v>
      </c>
      <c r="FL21" s="33">
        <v>56</v>
      </c>
      <c r="FM21" s="33">
        <v>78</v>
      </c>
      <c r="FN21" s="33">
        <v>71</v>
      </c>
      <c r="FO21" s="33">
        <v>78</v>
      </c>
      <c r="FP21" s="33">
        <v>70</v>
      </c>
      <c r="FQ21" s="33">
        <v>70</v>
      </c>
      <c r="FR21" s="33">
        <v>63</v>
      </c>
      <c r="FS21" s="33">
        <v>82</v>
      </c>
      <c r="FT21" s="33">
        <v>63</v>
      </c>
      <c r="FU21" s="33">
        <v>71</v>
      </c>
      <c r="FV21" s="33">
        <v>90</v>
      </c>
      <c r="FW21" s="33">
        <v>63</v>
      </c>
      <c r="FX21" s="33">
        <v>70</v>
      </c>
      <c r="FY21" s="33">
        <v>70</v>
      </c>
      <c r="FZ21" s="33">
        <v>82</v>
      </c>
      <c r="GA21" s="33">
        <v>70</v>
      </c>
      <c r="GB21" s="33">
        <v>71</v>
      </c>
      <c r="GC21" s="33">
        <v>90</v>
      </c>
      <c r="GD21" s="33">
        <v>70</v>
      </c>
      <c r="GE21" s="33">
        <v>70</v>
      </c>
      <c r="GF21" s="33">
        <v>82</v>
      </c>
      <c r="GG21" s="33">
        <v>70</v>
      </c>
      <c r="GH21" s="33">
        <v>71</v>
      </c>
      <c r="GI21" s="33">
        <v>90</v>
      </c>
      <c r="GJ21" s="33">
        <v>70</v>
      </c>
      <c r="GK21" s="33">
        <v>82</v>
      </c>
      <c r="GL21" s="33">
        <v>59</v>
      </c>
      <c r="GM21" s="33">
        <v>71</v>
      </c>
      <c r="GN21" s="33">
        <v>90</v>
      </c>
      <c r="GO21" s="33">
        <v>59</v>
      </c>
      <c r="GP21" s="33">
        <v>82</v>
      </c>
      <c r="GQ21" s="33">
        <v>82</v>
      </c>
      <c r="GR21" s="33">
        <v>90</v>
      </c>
      <c r="GS21" s="33">
        <v>82</v>
      </c>
      <c r="GT21" s="33">
        <v>71</v>
      </c>
      <c r="GU21" s="33">
        <v>90</v>
      </c>
      <c r="GV21" s="33">
        <v>56</v>
      </c>
      <c r="GW21" s="33">
        <v>90</v>
      </c>
      <c r="GX21" s="33">
        <v>71</v>
      </c>
      <c r="GY21" s="33">
        <v>90</v>
      </c>
      <c r="GZ21" s="33">
        <v>70</v>
      </c>
      <c r="HA21" s="33">
        <v>63</v>
      </c>
      <c r="HB21" s="33">
        <v>70</v>
      </c>
      <c r="HC21" s="33">
        <v>63</v>
      </c>
      <c r="HD21" s="33">
        <v>70</v>
      </c>
      <c r="HE21" s="33">
        <v>70</v>
      </c>
      <c r="HF21" s="33">
        <v>63</v>
      </c>
      <c r="HG21" s="33">
        <v>63</v>
      </c>
      <c r="HH21" s="33">
        <v>70</v>
      </c>
      <c r="HI21" s="33">
        <v>63</v>
      </c>
      <c r="HJ21" s="33">
        <v>70</v>
      </c>
      <c r="HK21" s="33">
        <v>70</v>
      </c>
      <c r="HL21" s="33">
        <v>63</v>
      </c>
      <c r="HM21" s="33">
        <v>63</v>
      </c>
      <c r="HN21" s="33">
        <v>59</v>
      </c>
      <c r="HO21" s="33">
        <v>63</v>
      </c>
      <c r="HP21" s="33">
        <v>63</v>
      </c>
      <c r="HQ21" s="33">
        <v>59</v>
      </c>
      <c r="HR21" s="33">
        <v>63</v>
      </c>
      <c r="HS21" s="33">
        <v>71</v>
      </c>
      <c r="HT21" s="33">
        <v>82</v>
      </c>
      <c r="HU21" s="33">
        <v>63</v>
      </c>
      <c r="HV21" s="33">
        <v>63</v>
      </c>
      <c r="HW21" s="33">
        <v>63</v>
      </c>
      <c r="HX21" s="33">
        <v>56</v>
      </c>
      <c r="HY21" s="33">
        <v>71</v>
      </c>
      <c r="HZ21" s="33">
        <v>63</v>
      </c>
      <c r="IA21" s="33">
        <v>63</v>
      </c>
      <c r="IB21" s="33">
        <v>70</v>
      </c>
      <c r="IC21" s="33">
        <v>70</v>
      </c>
      <c r="ID21" s="33">
        <v>70</v>
      </c>
      <c r="IE21" s="33">
        <v>70</v>
      </c>
      <c r="IF21" s="33">
        <v>70</v>
      </c>
      <c r="IG21" s="33">
        <v>70</v>
      </c>
      <c r="IH21" s="33">
        <v>70</v>
      </c>
      <c r="II21" s="33">
        <v>59</v>
      </c>
      <c r="IJ21" s="33">
        <v>70</v>
      </c>
      <c r="IK21" s="33">
        <v>70</v>
      </c>
      <c r="IL21" s="33">
        <v>59</v>
      </c>
      <c r="IM21" s="33">
        <v>70</v>
      </c>
      <c r="IN21" s="33">
        <v>71</v>
      </c>
      <c r="IO21" s="33">
        <v>82</v>
      </c>
      <c r="IP21" s="33">
        <v>70</v>
      </c>
      <c r="IQ21" s="33">
        <v>70</v>
      </c>
      <c r="IR21" s="33">
        <v>70</v>
      </c>
      <c r="IS21" s="33">
        <v>56</v>
      </c>
      <c r="IT21" s="33">
        <v>71</v>
      </c>
      <c r="IU21" s="33">
        <v>70</v>
      </c>
      <c r="IV21" s="33">
        <v>70</v>
      </c>
      <c r="IW21" s="33">
        <v>70</v>
      </c>
      <c r="IX21" s="33">
        <v>59</v>
      </c>
      <c r="IY21" s="33">
        <v>70</v>
      </c>
      <c r="IZ21" s="33">
        <v>70</v>
      </c>
      <c r="JA21" s="33">
        <v>59</v>
      </c>
      <c r="JB21" s="33">
        <v>70</v>
      </c>
      <c r="JC21" s="33">
        <v>71</v>
      </c>
      <c r="JD21" s="33">
        <v>82</v>
      </c>
      <c r="JE21" s="33">
        <v>70</v>
      </c>
      <c r="JF21" s="33">
        <v>70</v>
      </c>
      <c r="JG21" s="33">
        <v>70</v>
      </c>
      <c r="JH21" s="33">
        <v>56</v>
      </c>
      <c r="JI21" s="33">
        <v>71</v>
      </c>
      <c r="JJ21" s="33">
        <v>70</v>
      </c>
      <c r="JK21" s="33">
        <v>70</v>
      </c>
      <c r="JL21" s="33">
        <v>59</v>
      </c>
      <c r="JM21" s="33">
        <v>71</v>
      </c>
      <c r="JN21" s="33">
        <v>82</v>
      </c>
      <c r="JO21" s="33">
        <v>59</v>
      </c>
      <c r="JP21" s="33">
        <v>59</v>
      </c>
      <c r="JQ21" s="33">
        <v>59</v>
      </c>
      <c r="JR21" s="33">
        <v>56</v>
      </c>
      <c r="JS21" s="33">
        <v>71</v>
      </c>
      <c r="JT21" s="33">
        <v>59</v>
      </c>
      <c r="JU21" s="33">
        <v>59</v>
      </c>
      <c r="JV21" s="33">
        <v>71</v>
      </c>
      <c r="JW21" s="33">
        <v>82</v>
      </c>
      <c r="JX21" s="33">
        <v>56</v>
      </c>
      <c r="JY21" s="33">
        <v>82</v>
      </c>
      <c r="JZ21" s="33">
        <v>71</v>
      </c>
      <c r="KA21" s="33">
        <v>82</v>
      </c>
      <c r="KB21" s="33">
        <v>71</v>
      </c>
      <c r="KC21" s="33">
        <v>56</v>
      </c>
      <c r="KD21" s="33">
        <v>56</v>
      </c>
      <c r="KE21" s="33">
        <v>71</v>
      </c>
      <c r="KF21" s="10">
        <v>151</v>
      </c>
      <c r="KG21" s="10">
        <v>144</v>
      </c>
      <c r="KH21" s="10">
        <v>127</v>
      </c>
      <c r="KI21" s="10">
        <v>127</v>
      </c>
      <c r="KJ21" s="10">
        <v>130</v>
      </c>
      <c r="KK21" s="10">
        <v>127</v>
      </c>
      <c r="KL21" s="10">
        <v>167</v>
      </c>
      <c r="KM21" s="10">
        <v>127</v>
      </c>
      <c r="KN21" s="10">
        <v>127</v>
      </c>
      <c r="KO21" s="10">
        <v>127</v>
      </c>
      <c r="KP21" s="10">
        <v>127</v>
      </c>
      <c r="KQ21" s="10">
        <v>151</v>
      </c>
      <c r="KR21" s="10">
        <v>151</v>
      </c>
      <c r="KS21" s="10">
        <v>151</v>
      </c>
      <c r="KT21" s="10">
        <v>151</v>
      </c>
      <c r="KU21" s="10">
        <v>151</v>
      </c>
      <c r="KV21" s="10">
        <v>167</v>
      </c>
      <c r="KW21" s="10">
        <v>151</v>
      </c>
      <c r="KX21" s="10">
        <v>151</v>
      </c>
      <c r="KY21" s="10">
        <v>151</v>
      </c>
      <c r="KZ21" s="10">
        <v>151</v>
      </c>
      <c r="LA21" s="10">
        <v>144</v>
      </c>
      <c r="LB21" s="10">
        <v>144</v>
      </c>
      <c r="LC21" s="10">
        <v>144</v>
      </c>
      <c r="LD21" s="10">
        <v>144</v>
      </c>
      <c r="LE21" s="10">
        <v>167</v>
      </c>
      <c r="LF21" s="10">
        <v>144</v>
      </c>
      <c r="LG21" s="10">
        <v>144</v>
      </c>
      <c r="LH21" s="10">
        <v>144</v>
      </c>
      <c r="LI21" s="10">
        <v>144</v>
      </c>
      <c r="LJ21" s="10">
        <v>94</v>
      </c>
      <c r="LK21" s="10">
        <v>130</v>
      </c>
      <c r="LL21" s="10">
        <v>102</v>
      </c>
      <c r="LM21" s="10">
        <v>167</v>
      </c>
      <c r="LN21" s="10">
        <v>94</v>
      </c>
      <c r="LO21" s="10">
        <v>94</v>
      </c>
      <c r="LP21" s="10">
        <v>120</v>
      </c>
      <c r="LQ21" s="10">
        <v>95</v>
      </c>
      <c r="LR21" s="10">
        <v>130</v>
      </c>
      <c r="LS21" s="10">
        <v>102</v>
      </c>
      <c r="LT21" s="10">
        <v>167</v>
      </c>
      <c r="LU21" s="10">
        <v>94</v>
      </c>
      <c r="LV21" s="10">
        <v>94</v>
      </c>
      <c r="LW21" s="10">
        <v>120</v>
      </c>
      <c r="LX21" s="10">
        <v>95</v>
      </c>
      <c r="LY21" s="10">
        <v>130</v>
      </c>
      <c r="LZ21" s="10">
        <v>167</v>
      </c>
      <c r="MA21" s="10">
        <v>130</v>
      </c>
      <c r="MB21" s="10">
        <v>130</v>
      </c>
      <c r="MC21" s="10">
        <v>130</v>
      </c>
      <c r="MD21" s="10">
        <v>130</v>
      </c>
      <c r="ME21" s="10">
        <v>167</v>
      </c>
      <c r="MF21" s="10">
        <v>102</v>
      </c>
      <c r="MG21" s="10">
        <v>102</v>
      </c>
      <c r="MH21" s="10">
        <v>120</v>
      </c>
      <c r="MI21" s="10">
        <v>102</v>
      </c>
      <c r="MJ21" s="10">
        <v>167</v>
      </c>
      <c r="MK21" s="10">
        <v>167</v>
      </c>
      <c r="ML21" s="10">
        <v>167</v>
      </c>
      <c r="MM21" s="10">
        <v>167</v>
      </c>
      <c r="MN21" s="10">
        <v>94</v>
      </c>
      <c r="MO21" s="10">
        <v>120</v>
      </c>
      <c r="MP21" s="10">
        <v>95</v>
      </c>
      <c r="MQ21" s="10">
        <v>120</v>
      </c>
      <c r="MR21" s="10">
        <v>95</v>
      </c>
      <c r="MS21" s="10">
        <v>120</v>
      </c>
      <c r="MT21" s="10">
        <v>144</v>
      </c>
      <c r="MU21" s="10">
        <v>127</v>
      </c>
      <c r="MV21" s="10">
        <v>127</v>
      </c>
      <c r="MW21" s="10">
        <v>130</v>
      </c>
      <c r="MX21" s="10">
        <v>127</v>
      </c>
      <c r="MY21" s="10">
        <v>151</v>
      </c>
      <c r="MZ21" s="10">
        <v>127</v>
      </c>
      <c r="NA21" s="10">
        <v>127</v>
      </c>
      <c r="NB21" s="10">
        <v>127</v>
      </c>
      <c r="NC21" s="10">
        <v>127</v>
      </c>
      <c r="ND21" s="10">
        <v>127</v>
      </c>
      <c r="NE21" s="10">
        <v>127</v>
      </c>
      <c r="NF21" s="10">
        <v>130</v>
      </c>
      <c r="NG21" s="10">
        <v>127</v>
      </c>
      <c r="NH21" s="10">
        <v>144</v>
      </c>
      <c r="NI21" s="10">
        <v>127</v>
      </c>
      <c r="NJ21" s="10">
        <v>127</v>
      </c>
      <c r="NK21" s="10">
        <v>127</v>
      </c>
      <c r="NL21" s="10">
        <v>127</v>
      </c>
      <c r="NM21" s="10">
        <v>94</v>
      </c>
      <c r="NN21" s="10">
        <v>127</v>
      </c>
      <c r="NO21" s="10">
        <v>102</v>
      </c>
      <c r="NP21" s="10">
        <v>127</v>
      </c>
      <c r="NQ21" s="10">
        <v>94</v>
      </c>
      <c r="NR21" s="10">
        <v>94</v>
      </c>
      <c r="NS21" s="10">
        <v>120</v>
      </c>
      <c r="NT21" s="10">
        <v>95</v>
      </c>
      <c r="NU21" s="10">
        <v>127</v>
      </c>
      <c r="NV21" s="10">
        <v>102</v>
      </c>
      <c r="NW21" s="10">
        <v>127</v>
      </c>
      <c r="NX21" s="10">
        <v>94</v>
      </c>
      <c r="NY21" s="10">
        <v>94</v>
      </c>
      <c r="NZ21" s="10">
        <v>120</v>
      </c>
      <c r="OA21" s="10">
        <v>95</v>
      </c>
      <c r="OB21" s="10">
        <v>127</v>
      </c>
      <c r="OC21" s="10">
        <v>130</v>
      </c>
      <c r="OD21" s="10">
        <v>127</v>
      </c>
      <c r="OE21" s="10">
        <v>127</v>
      </c>
      <c r="OF21" s="10">
        <v>127</v>
      </c>
      <c r="OG21" s="10">
        <v>127</v>
      </c>
      <c r="OH21" s="10">
        <v>127</v>
      </c>
      <c r="OI21" s="10">
        <v>102</v>
      </c>
      <c r="OJ21" s="10">
        <v>102</v>
      </c>
      <c r="OK21" s="10">
        <v>120</v>
      </c>
      <c r="OL21" s="10">
        <v>102</v>
      </c>
      <c r="OM21" s="10">
        <v>127</v>
      </c>
      <c r="ON21" s="10">
        <v>127</v>
      </c>
      <c r="OO21" s="10">
        <v>127</v>
      </c>
      <c r="OP21" s="10">
        <v>127</v>
      </c>
      <c r="OQ21" s="10">
        <v>94</v>
      </c>
      <c r="OR21" s="10">
        <v>120</v>
      </c>
      <c r="OS21" s="10">
        <v>95</v>
      </c>
      <c r="OT21" s="10">
        <v>120</v>
      </c>
      <c r="OU21" s="10">
        <v>95</v>
      </c>
      <c r="OV21" s="10">
        <v>120</v>
      </c>
      <c r="OW21" s="10">
        <v>144</v>
      </c>
      <c r="OX21" s="10">
        <v>144</v>
      </c>
      <c r="OY21" s="10">
        <v>144</v>
      </c>
      <c r="OZ21" s="10">
        <v>144</v>
      </c>
      <c r="PA21" s="10">
        <v>151</v>
      </c>
      <c r="PB21" s="10">
        <v>144</v>
      </c>
      <c r="PC21" s="10">
        <v>144</v>
      </c>
      <c r="PD21" s="10">
        <v>144</v>
      </c>
      <c r="PE21" s="10">
        <v>144</v>
      </c>
      <c r="PF21" s="10">
        <v>94</v>
      </c>
      <c r="PG21" s="10">
        <v>130</v>
      </c>
      <c r="PH21" s="10">
        <v>102</v>
      </c>
      <c r="PI21" s="10">
        <v>151</v>
      </c>
      <c r="PJ21" s="10">
        <v>94</v>
      </c>
      <c r="PK21" s="10">
        <v>94</v>
      </c>
      <c r="PL21" s="10">
        <v>120</v>
      </c>
      <c r="PM21" s="10">
        <v>95</v>
      </c>
      <c r="PN21" s="10">
        <v>130</v>
      </c>
      <c r="PO21" s="10">
        <v>102</v>
      </c>
      <c r="PP21" s="10">
        <v>151</v>
      </c>
      <c r="PQ21" s="10">
        <v>94</v>
      </c>
      <c r="PR21" s="10">
        <v>94</v>
      </c>
      <c r="PS21" s="10">
        <v>120</v>
      </c>
      <c r="PT21" s="10">
        <v>95</v>
      </c>
      <c r="PU21" s="10">
        <v>130</v>
      </c>
      <c r="PV21" s="10">
        <v>151</v>
      </c>
      <c r="PW21" s="10">
        <v>130</v>
      </c>
      <c r="PX21" s="10">
        <v>130</v>
      </c>
      <c r="PY21" s="10">
        <v>130</v>
      </c>
      <c r="PZ21" s="10">
        <v>130</v>
      </c>
      <c r="QA21" s="10">
        <v>151</v>
      </c>
      <c r="QB21" s="10">
        <v>102</v>
      </c>
      <c r="QC21" s="10">
        <v>102</v>
      </c>
      <c r="QD21" s="10">
        <v>120</v>
      </c>
      <c r="QE21" s="10">
        <v>102</v>
      </c>
      <c r="QF21" s="10">
        <v>151</v>
      </c>
      <c r="QG21" s="10">
        <v>151</v>
      </c>
      <c r="QH21" s="10">
        <v>151</v>
      </c>
      <c r="QI21" s="10">
        <v>151</v>
      </c>
      <c r="QJ21" s="10">
        <v>94</v>
      </c>
      <c r="QK21" s="10">
        <v>120</v>
      </c>
      <c r="QL21" s="10">
        <v>95</v>
      </c>
      <c r="QM21" s="10">
        <v>120</v>
      </c>
      <c r="QN21" s="10">
        <v>95</v>
      </c>
      <c r="QO21" s="10">
        <v>120</v>
      </c>
      <c r="QP21" s="10">
        <v>94</v>
      </c>
      <c r="QQ21" s="10">
        <v>130</v>
      </c>
      <c r="QR21" s="10">
        <v>102</v>
      </c>
      <c r="QS21" s="10">
        <v>144</v>
      </c>
      <c r="QT21" s="10">
        <v>94</v>
      </c>
      <c r="QU21" s="10">
        <v>94</v>
      </c>
      <c r="QV21" s="10">
        <v>120</v>
      </c>
      <c r="QW21" s="10">
        <v>95</v>
      </c>
      <c r="QX21" s="10">
        <v>130</v>
      </c>
      <c r="QY21" s="10">
        <v>102</v>
      </c>
      <c r="QZ21" s="10">
        <v>144</v>
      </c>
      <c r="RA21" s="10">
        <v>94</v>
      </c>
      <c r="RB21" s="10">
        <v>94</v>
      </c>
      <c r="RC21" s="10">
        <v>120</v>
      </c>
      <c r="RD21" s="10">
        <v>95</v>
      </c>
      <c r="RE21" s="10">
        <v>130</v>
      </c>
      <c r="RF21" s="10">
        <v>144</v>
      </c>
      <c r="RG21" s="10">
        <v>130</v>
      </c>
      <c r="RH21" s="10">
        <v>130</v>
      </c>
      <c r="RI21" s="10">
        <v>130</v>
      </c>
      <c r="RJ21" s="10">
        <v>130</v>
      </c>
      <c r="RK21" s="10">
        <v>144</v>
      </c>
      <c r="RL21" s="10">
        <v>102</v>
      </c>
      <c r="RM21" s="10">
        <v>102</v>
      </c>
      <c r="RN21" s="10">
        <v>120</v>
      </c>
      <c r="RO21" s="10">
        <v>102</v>
      </c>
      <c r="RP21" s="10">
        <v>144</v>
      </c>
      <c r="RQ21" s="10">
        <v>144</v>
      </c>
      <c r="RR21" s="10">
        <v>144</v>
      </c>
      <c r="RS21" s="10">
        <v>144</v>
      </c>
      <c r="RT21" s="10">
        <v>94</v>
      </c>
      <c r="RU21" s="10">
        <v>120</v>
      </c>
      <c r="RV21" s="10">
        <v>95</v>
      </c>
      <c r="RW21" s="10">
        <v>120</v>
      </c>
      <c r="RX21" s="10">
        <v>95</v>
      </c>
      <c r="RY21" s="10">
        <v>120</v>
      </c>
      <c r="RZ21" s="10">
        <v>94</v>
      </c>
      <c r="SA21" s="10">
        <v>94</v>
      </c>
      <c r="SB21" s="10">
        <v>94</v>
      </c>
      <c r="SC21" s="10">
        <v>94</v>
      </c>
      <c r="SD21" s="10">
        <v>94</v>
      </c>
      <c r="SE21" s="10">
        <v>94</v>
      </c>
      <c r="SF21" s="10">
        <v>94</v>
      </c>
      <c r="SG21" s="10">
        <v>102</v>
      </c>
      <c r="SH21" s="10">
        <v>130</v>
      </c>
      <c r="SI21" s="10">
        <v>94</v>
      </c>
      <c r="SJ21" s="10">
        <v>94</v>
      </c>
      <c r="SK21" s="10">
        <v>120</v>
      </c>
      <c r="SL21" s="10">
        <v>95</v>
      </c>
      <c r="SM21" s="10">
        <v>102</v>
      </c>
      <c r="SN21" s="10">
        <v>94</v>
      </c>
      <c r="SO21" s="10">
        <v>94</v>
      </c>
      <c r="SP21" s="10">
        <v>102</v>
      </c>
      <c r="SQ21" s="10">
        <v>95</v>
      </c>
      <c r="SR21" s="10">
        <v>94</v>
      </c>
      <c r="SS21" s="10">
        <v>94</v>
      </c>
      <c r="ST21" s="10">
        <v>120</v>
      </c>
      <c r="SU21" s="10">
        <v>95</v>
      </c>
      <c r="SV21" s="10">
        <v>94</v>
      </c>
      <c r="SW21" s="10">
        <v>94</v>
      </c>
      <c r="SX21" s="10">
        <v>94</v>
      </c>
      <c r="SY21" s="10">
        <v>94</v>
      </c>
      <c r="SZ21" s="10">
        <v>94</v>
      </c>
      <c r="TA21" s="10">
        <v>95</v>
      </c>
      <c r="TB21" s="10">
        <v>102</v>
      </c>
      <c r="TC21" s="10">
        <v>130</v>
      </c>
      <c r="TD21" s="10">
        <v>94</v>
      </c>
      <c r="TE21" s="10">
        <v>94</v>
      </c>
      <c r="TF21" s="10">
        <v>120</v>
      </c>
      <c r="TG21" s="10">
        <v>95</v>
      </c>
      <c r="TH21" s="10">
        <v>102</v>
      </c>
      <c r="TI21" s="10">
        <v>94</v>
      </c>
      <c r="TJ21" s="10">
        <v>94</v>
      </c>
      <c r="TK21" s="10">
        <v>102</v>
      </c>
      <c r="TL21" s="10">
        <v>95</v>
      </c>
      <c r="TM21" s="10">
        <v>94</v>
      </c>
      <c r="TN21" s="10">
        <v>94</v>
      </c>
      <c r="TO21" s="10">
        <v>120</v>
      </c>
      <c r="TP21" s="10">
        <v>95</v>
      </c>
      <c r="TQ21" s="10">
        <v>94</v>
      </c>
      <c r="TR21" s="10">
        <v>94</v>
      </c>
      <c r="TS21" s="10">
        <v>94</v>
      </c>
      <c r="TT21" s="10">
        <v>94</v>
      </c>
      <c r="TU21" s="10">
        <v>94</v>
      </c>
      <c r="TV21" s="10">
        <v>95</v>
      </c>
      <c r="TW21" s="10">
        <v>130</v>
      </c>
      <c r="TX21" s="10">
        <v>102</v>
      </c>
      <c r="TY21" s="10">
        <v>102</v>
      </c>
      <c r="TZ21" s="10">
        <v>120</v>
      </c>
      <c r="UA21" s="10">
        <v>102</v>
      </c>
      <c r="UB21" s="10">
        <v>130</v>
      </c>
      <c r="UC21" s="10">
        <v>130</v>
      </c>
      <c r="UD21" s="10">
        <v>130</v>
      </c>
      <c r="UE21" s="10">
        <v>130</v>
      </c>
      <c r="UF21" s="10">
        <v>94</v>
      </c>
      <c r="UG21" s="10">
        <v>120</v>
      </c>
      <c r="UH21" s="10">
        <v>95</v>
      </c>
      <c r="UI21" s="10">
        <v>120</v>
      </c>
      <c r="UJ21" s="10">
        <v>95</v>
      </c>
      <c r="UK21" s="10">
        <v>120</v>
      </c>
      <c r="UL21" s="10">
        <v>102</v>
      </c>
      <c r="UM21" s="10">
        <v>102</v>
      </c>
      <c r="UN21" s="10">
        <v>120</v>
      </c>
      <c r="UO21" s="10">
        <v>102</v>
      </c>
      <c r="UP21" s="10">
        <v>94</v>
      </c>
      <c r="UQ21" s="10">
        <v>102</v>
      </c>
      <c r="UR21" s="10">
        <v>95</v>
      </c>
      <c r="US21" s="10">
        <v>102</v>
      </c>
      <c r="UT21" s="10">
        <v>95</v>
      </c>
      <c r="UU21" s="10">
        <v>102</v>
      </c>
      <c r="UV21" s="10">
        <v>94</v>
      </c>
      <c r="UW21" s="10">
        <v>120</v>
      </c>
      <c r="UX21" s="10">
        <v>95</v>
      </c>
      <c r="UY21" s="10">
        <v>120</v>
      </c>
      <c r="UZ21" s="10">
        <v>95</v>
      </c>
      <c r="VA21" s="10">
        <v>120</v>
      </c>
      <c r="VB21" s="10">
        <v>94</v>
      </c>
      <c r="VC21" s="10">
        <v>94</v>
      </c>
      <c r="VD21" s="10">
        <v>95</v>
      </c>
      <c r="VE21" s="10">
        <v>95</v>
      </c>
      <c r="VF21" s="34">
        <v>245</v>
      </c>
      <c r="VG21" s="34">
        <v>268</v>
      </c>
      <c r="VH21" s="34">
        <v>245</v>
      </c>
      <c r="VI21" s="34">
        <v>245</v>
      </c>
      <c r="VJ21" s="34">
        <v>245</v>
      </c>
      <c r="VK21" s="34">
        <v>245</v>
      </c>
      <c r="VL21" s="34">
        <v>249</v>
      </c>
      <c r="VM21" s="34">
        <v>245</v>
      </c>
      <c r="VN21" s="34">
        <v>245</v>
      </c>
      <c r="VO21" s="34">
        <v>263</v>
      </c>
      <c r="VP21" s="34">
        <v>245</v>
      </c>
      <c r="VQ21" s="34">
        <v>245</v>
      </c>
      <c r="VR21" s="34">
        <v>235</v>
      </c>
      <c r="VS21" s="34">
        <v>235</v>
      </c>
      <c r="VT21" s="34">
        <v>235</v>
      </c>
      <c r="VU21" s="34">
        <v>235</v>
      </c>
      <c r="VV21" s="34">
        <v>245</v>
      </c>
      <c r="VW21" s="34">
        <v>235</v>
      </c>
      <c r="VX21" s="34">
        <v>235</v>
      </c>
      <c r="VY21" s="34">
        <v>245</v>
      </c>
      <c r="VZ21" s="34">
        <v>235</v>
      </c>
      <c r="WA21" s="34">
        <v>245</v>
      </c>
      <c r="WB21" s="34">
        <v>245</v>
      </c>
      <c r="WC21" s="34">
        <v>245</v>
      </c>
      <c r="WD21" s="34">
        <v>245</v>
      </c>
      <c r="WE21" s="34">
        <v>249</v>
      </c>
      <c r="WF21" s="34">
        <v>245</v>
      </c>
      <c r="WG21" s="34">
        <v>245</v>
      </c>
      <c r="WH21" s="34">
        <v>263</v>
      </c>
      <c r="WI21" s="34">
        <v>245</v>
      </c>
      <c r="WJ21" s="34">
        <v>232</v>
      </c>
      <c r="WK21" s="34">
        <v>221</v>
      </c>
      <c r="WL21" s="34">
        <v>221</v>
      </c>
      <c r="WM21" s="34">
        <v>245</v>
      </c>
      <c r="WN21" s="34">
        <v>221</v>
      </c>
      <c r="WO21" s="34">
        <v>221</v>
      </c>
      <c r="WP21" s="34">
        <v>245</v>
      </c>
      <c r="WQ21" s="34">
        <v>227</v>
      </c>
      <c r="WR21" s="34">
        <v>232</v>
      </c>
      <c r="WS21" s="34">
        <v>232</v>
      </c>
      <c r="WT21" s="34">
        <v>245</v>
      </c>
      <c r="WU21" s="34">
        <v>232</v>
      </c>
      <c r="WV21" s="34">
        <v>232</v>
      </c>
      <c r="WW21" s="34">
        <v>245</v>
      </c>
      <c r="WX21" s="34">
        <v>232</v>
      </c>
      <c r="WY21" s="34">
        <v>217</v>
      </c>
      <c r="WZ21" s="34">
        <v>245</v>
      </c>
      <c r="XA21" s="34">
        <v>217</v>
      </c>
      <c r="XB21" s="34">
        <v>217</v>
      </c>
      <c r="XC21" s="34">
        <v>245</v>
      </c>
      <c r="XD21" s="34">
        <v>227</v>
      </c>
      <c r="XE21" s="34">
        <v>245</v>
      </c>
      <c r="XF21" s="34">
        <v>206</v>
      </c>
      <c r="XG21" s="34">
        <v>206</v>
      </c>
      <c r="XH21" s="34">
        <v>245</v>
      </c>
      <c r="XI21" s="34">
        <v>227</v>
      </c>
      <c r="XJ21" s="34">
        <v>245</v>
      </c>
      <c r="XK21" s="34">
        <v>245</v>
      </c>
      <c r="XL21" s="34">
        <v>249</v>
      </c>
      <c r="XM21" s="34">
        <v>245</v>
      </c>
      <c r="XN21" s="34">
        <v>192</v>
      </c>
      <c r="XO21" s="34">
        <v>245</v>
      </c>
      <c r="XP21" s="34">
        <v>227</v>
      </c>
      <c r="XQ21" s="34">
        <v>245</v>
      </c>
      <c r="XR21" s="34">
        <v>227</v>
      </c>
      <c r="XS21" s="34">
        <v>245</v>
      </c>
      <c r="XT21" s="34">
        <v>268</v>
      </c>
      <c r="XU21" s="34">
        <v>235</v>
      </c>
      <c r="XV21" s="34">
        <v>235</v>
      </c>
      <c r="XW21" s="34">
        <v>235</v>
      </c>
      <c r="XX21" s="34">
        <v>235</v>
      </c>
      <c r="XY21" s="34">
        <v>249</v>
      </c>
      <c r="XZ21" s="34">
        <v>235</v>
      </c>
      <c r="YA21" s="34">
        <v>235</v>
      </c>
      <c r="YB21" s="34">
        <v>263</v>
      </c>
      <c r="YC21" s="34">
        <v>235</v>
      </c>
      <c r="YD21" s="34">
        <v>268</v>
      </c>
      <c r="YE21" s="34">
        <v>268</v>
      </c>
      <c r="YF21" s="34">
        <v>268</v>
      </c>
      <c r="YG21" s="34">
        <v>268</v>
      </c>
      <c r="YH21" s="34">
        <v>268</v>
      </c>
      <c r="YI21" s="34">
        <v>268</v>
      </c>
      <c r="YJ21" s="34">
        <v>268</v>
      </c>
      <c r="YK21" s="34">
        <v>268</v>
      </c>
      <c r="YL21" s="34">
        <v>268</v>
      </c>
      <c r="YM21" s="34">
        <v>232</v>
      </c>
      <c r="YN21" s="34">
        <v>221</v>
      </c>
      <c r="YO21" s="34">
        <v>221</v>
      </c>
      <c r="YP21" s="34">
        <v>249</v>
      </c>
      <c r="YQ21" s="34">
        <v>221</v>
      </c>
      <c r="YR21" s="34">
        <v>221</v>
      </c>
      <c r="YS21" s="34">
        <v>263</v>
      </c>
      <c r="YT21" s="34">
        <v>227</v>
      </c>
      <c r="YU21" s="34">
        <v>232</v>
      </c>
      <c r="YV21" s="34">
        <v>232</v>
      </c>
      <c r="YW21" s="34">
        <v>249</v>
      </c>
      <c r="YX21" s="34">
        <v>232</v>
      </c>
      <c r="YY21" s="34">
        <v>232</v>
      </c>
      <c r="YZ21" s="34">
        <v>263</v>
      </c>
      <c r="ZA21" s="34">
        <v>232</v>
      </c>
      <c r="ZB21" s="34">
        <v>217</v>
      </c>
      <c r="ZC21" s="34">
        <v>249</v>
      </c>
      <c r="ZD21" s="34">
        <v>217</v>
      </c>
      <c r="ZE21" s="34">
        <v>217</v>
      </c>
      <c r="ZF21" s="34">
        <v>263</v>
      </c>
      <c r="ZG21" s="34">
        <v>227</v>
      </c>
      <c r="ZH21" s="34">
        <v>249</v>
      </c>
      <c r="ZI21" s="34">
        <v>206</v>
      </c>
      <c r="ZJ21" s="34">
        <v>206</v>
      </c>
      <c r="ZK21" s="34">
        <v>263</v>
      </c>
      <c r="ZL21" s="34">
        <v>227</v>
      </c>
      <c r="ZM21" s="34">
        <v>249</v>
      </c>
      <c r="ZN21" s="34">
        <v>249</v>
      </c>
      <c r="ZO21" s="34">
        <v>263</v>
      </c>
      <c r="ZP21" s="34">
        <v>249</v>
      </c>
      <c r="ZQ21" s="34">
        <v>192</v>
      </c>
      <c r="ZR21" s="34">
        <v>263</v>
      </c>
      <c r="ZS21" s="34">
        <v>227</v>
      </c>
      <c r="ZT21" s="34">
        <v>263</v>
      </c>
      <c r="ZU21" s="34">
        <v>227</v>
      </c>
      <c r="ZV21" s="34">
        <v>263</v>
      </c>
      <c r="ZW21" s="34">
        <v>235</v>
      </c>
      <c r="ZX21" s="34">
        <v>235</v>
      </c>
      <c r="ZY21" s="34">
        <v>235</v>
      </c>
      <c r="ZZ21" s="34">
        <v>235</v>
      </c>
      <c r="AAA21" s="34">
        <v>249</v>
      </c>
      <c r="AAB21" s="34">
        <v>235</v>
      </c>
      <c r="AAC21" s="34">
        <v>235</v>
      </c>
      <c r="AAD21" s="34">
        <v>263</v>
      </c>
      <c r="AAE21" s="34">
        <v>235</v>
      </c>
      <c r="AAF21" s="34">
        <v>232</v>
      </c>
      <c r="AAG21" s="34">
        <v>221</v>
      </c>
      <c r="AAH21" s="34">
        <v>221</v>
      </c>
      <c r="AAI21" s="34">
        <v>235</v>
      </c>
      <c r="AAJ21" s="34">
        <v>221</v>
      </c>
      <c r="AAK21" s="34">
        <v>221</v>
      </c>
      <c r="AAL21" s="34">
        <v>235</v>
      </c>
      <c r="AAM21" s="34">
        <v>227</v>
      </c>
      <c r="AAN21" s="34">
        <v>232</v>
      </c>
      <c r="AAO21" s="34">
        <v>232</v>
      </c>
      <c r="AAP21" s="34">
        <v>235</v>
      </c>
      <c r="AAQ21" s="34">
        <v>232</v>
      </c>
      <c r="AAR21" s="34">
        <v>232</v>
      </c>
      <c r="AAS21" s="34">
        <v>235</v>
      </c>
      <c r="AAT21" s="34">
        <v>232</v>
      </c>
      <c r="AAU21" s="34">
        <v>217</v>
      </c>
      <c r="AAV21" s="34">
        <v>235</v>
      </c>
      <c r="AAW21" s="34">
        <v>217</v>
      </c>
      <c r="AAX21" s="34">
        <v>217</v>
      </c>
      <c r="AAY21" s="34">
        <v>235</v>
      </c>
      <c r="AAZ21" s="34">
        <v>227</v>
      </c>
      <c r="ABA21" s="34">
        <v>235</v>
      </c>
      <c r="ABB21" s="34">
        <v>206</v>
      </c>
      <c r="ABC21" s="34">
        <v>206</v>
      </c>
      <c r="ABD21" s="34">
        <v>235</v>
      </c>
      <c r="ABE21" s="34">
        <v>227</v>
      </c>
      <c r="ABF21" s="34">
        <v>235</v>
      </c>
      <c r="ABG21" s="34">
        <v>235</v>
      </c>
      <c r="ABH21" s="34">
        <v>249</v>
      </c>
      <c r="ABI21" s="34">
        <v>235</v>
      </c>
      <c r="ABJ21" s="34">
        <v>192</v>
      </c>
      <c r="ABK21" s="34">
        <v>235</v>
      </c>
      <c r="ABL21" s="34">
        <v>227</v>
      </c>
      <c r="ABM21" s="34">
        <v>235</v>
      </c>
      <c r="ABN21" s="34">
        <v>227</v>
      </c>
      <c r="ABO21" s="34">
        <v>235</v>
      </c>
      <c r="ABP21" s="34">
        <v>232</v>
      </c>
      <c r="ABQ21" s="34">
        <v>221</v>
      </c>
      <c r="ABR21" s="34">
        <v>221</v>
      </c>
      <c r="ABS21" s="34">
        <v>249</v>
      </c>
      <c r="ABT21" s="34">
        <v>221</v>
      </c>
      <c r="ABU21" s="34">
        <v>221</v>
      </c>
      <c r="ABV21" s="34">
        <v>263</v>
      </c>
      <c r="ABW21" s="34">
        <v>227</v>
      </c>
      <c r="ABX21" s="34">
        <v>232</v>
      </c>
      <c r="ABY21" s="34">
        <v>232</v>
      </c>
      <c r="ABZ21" s="34">
        <v>249</v>
      </c>
      <c r="ACA21" s="34">
        <v>232</v>
      </c>
      <c r="ACB21" s="34">
        <v>232</v>
      </c>
      <c r="ACC21" s="34">
        <v>263</v>
      </c>
      <c r="ACD21" s="34">
        <v>232</v>
      </c>
      <c r="ACE21" s="34">
        <v>217</v>
      </c>
      <c r="ACF21" s="34">
        <v>249</v>
      </c>
      <c r="ACG21" s="34">
        <v>217</v>
      </c>
      <c r="ACH21" s="34">
        <v>217</v>
      </c>
      <c r="ACI21" s="34">
        <v>263</v>
      </c>
      <c r="ACJ21" s="34">
        <v>227</v>
      </c>
      <c r="ACK21" s="34">
        <v>249</v>
      </c>
      <c r="ACL21" s="34">
        <v>206</v>
      </c>
      <c r="ACM21" s="34">
        <v>206</v>
      </c>
      <c r="ACN21" s="34">
        <v>263</v>
      </c>
      <c r="ACO21" s="34">
        <v>227</v>
      </c>
      <c r="ACP21" s="34">
        <v>249</v>
      </c>
      <c r="ACQ21" s="34">
        <v>249</v>
      </c>
      <c r="ACR21" s="34">
        <v>263</v>
      </c>
      <c r="ACS21" s="34">
        <v>249</v>
      </c>
      <c r="ACT21" s="34">
        <v>192</v>
      </c>
      <c r="ACU21" s="34">
        <v>263</v>
      </c>
      <c r="ACV21" s="34">
        <v>227</v>
      </c>
      <c r="ACW21" s="34">
        <v>263</v>
      </c>
      <c r="ACX21" s="34">
        <v>227</v>
      </c>
      <c r="ACY21" s="34">
        <v>263</v>
      </c>
      <c r="ACZ21" s="34">
        <v>221</v>
      </c>
      <c r="ADA21" s="34">
        <v>221</v>
      </c>
      <c r="ADB21" s="34">
        <v>232</v>
      </c>
      <c r="ADC21" s="34">
        <v>221</v>
      </c>
      <c r="ADD21" s="34">
        <v>221</v>
      </c>
      <c r="ADE21" s="34">
        <v>232</v>
      </c>
      <c r="ADF21" s="34">
        <v>227</v>
      </c>
      <c r="ADG21" s="34">
        <v>217</v>
      </c>
      <c r="ADH21" s="34">
        <v>221</v>
      </c>
      <c r="ADI21" s="34">
        <v>217</v>
      </c>
      <c r="ADJ21" s="34">
        <v>217</v>
      </c>
      <c r="ADK21" s="34">
        <v>221</v>
      </c>
      <c r="ADL21" s="34">
        <v>221</v>
      </c>
      <c r="ADM21" s="34">
        <v>221</v>
      </c>
      <c r="ADN21" s="34">
        <v>206</v>
      </c>
      <c r="ADO21" s="34">
        <v>206</v>
      </c>
      <c r="ADP21" s="34">
        <v>221</v>
      </c>
      <c r="ADQ21" s="34">
        <v>221</v>
      </c>
      <c r="ADR21" s="34">
        <v>221</v>
      </c>
      <c r="ADS21" s="34">
        <v>221</v>
      </c>
      <c r="ADT21" s="34">
        <v>249</v>
      </c>
      <c r="ADU21" s="34">
        <v>227</v>
      </c>
      <c r="ADV21" s="34">
        <v>192</v>
      </c>
      <c r="ADW21" s="34">
        <v>221</v>
      </c>
      <c r="ADX21" s="34">
        <v>221</v>
      </c>
      <c r="ADY21" s="34">
        <v>221</v>
      </c>
      <c r="ADZ21" s="34">
        <v>221</v>
      </c>
      <c r="AEA21" s="34">
        <v>227</v>
      </c>
      <c r="AEB21" s="34">
        <v>217</v>
      </c>
      <c r="AEC21" s="34">
        <v>232</v>
      </c>
      <c r="AED21" s="34">
        <v>217</v>
      </c>
      <c r="AEE21" s="34">
        <v>217</v>
      </c>
      <c r="AEF21" s="34">
        <v>232</v>
      </c>
      <c r="AEG21" s="34">
        <v>227</v>
      </c>
      <c r="AEH21" s="34">
        <v>232</v>
      </c>
      <c r="AEI21" s="34">
        <v>206</v>
      </c>
      <c r="AEJ21" s="34">
        <v>206</v>
      </c>
      <c r="AEK21" s="34">
        <v>232</v>
      </c>
      <c r="AEL21" s="34">
        <v>227</v>
      </c>
      <c r="AEM21" s="34">
        <v>232</v>
      </c>
      <c r="AEN21" s="34">
        <v>232</v>
      </c>
      <c r="AEO21" s="34">
        <v>249</v>
      </c>
      <c r="AEP21" s="34">
        <v>232</v>
      </c>
      <c r="AEQ21" s="34">
        <v>192</v>
      </c>
      <c r="AER21" s="34">
        <v>232</v>
      </c>
      <c r="AES21" s="34">
        <v>227</v>
      </c>
      <c r="AET21" s="34">
        <v>232</v>
      </c>
      <c r="AEU21" s="34">
        <v>227</v>
      </c>
      <c r="AEV21" s="34">
        <v>232</v>
      </c>
      <c r="AEW21" s="34">
        <v>217</v>
      </c>
      <c r="AEX21" s="34">
        <v>206</v>
      </c>
      <c r="AEY21" s="34">
        <v>206</v>
      </c>
      <c r="AEZ21" s="34">
        <v>217</v>
      </c>
      <c r="AFA21" s="34">
        <v>217</v>
      </c>
      <c r="AFB21" s="34">
        <v>217</v>
      </c>
      <c r="AFC21" s="34">
        <v>217</v>
      </c>
      <c r="AFD21" s="34">
        <v>249</v>
      </c>
      <c r="AFE21" s="34">
        <v>227</v>
      </c>
      <c r="AFF21" s="34">
        <v>192</v>
      </c>
      <c r="AFG21" s="34">
        <v>217</v>
      </c>
      <c r="AFH21" s="34">
        <v>217</v>
      </c>
      <c r="AFI21" s="34">
        <v>217</v>
      </c>
      <c r="AFJ21" s="34">
        <v>217</v>
      </c>
      <c r="AFK21" s="34">
        <v>227</v>
      </c>
      <c r="AFL21" s="34">
        <v>206</v>
      </c>
      <c r="AFM21" s="34">
        <v>206</v>
      </c>
      <c r="AFN21" s="34">
        <v>249</v>
      </c>
      <c r="AFO21" s="34">
        <v>227</v>
      </c>
      <c r="AFP21" s="34">
        <v>192</v>
      </c>
      <c r="AFQ21" s="34">
        <v>206</v>
      </c>
      <c r="AFR21" s="34">
        <v>206</v>
      </c>
      <c r="AFS21" s="34">
        <v>206</v>
      </c>
      <c r="AFT21" s="34">
        <v>206</v>
      </c>
      <c r="AFU21" s="34">
        <v>227</v>
      </c>
      <c r="AFV21" s="34">
        <v>192</v>
      </c>
      <c r="AFW21" s="34">
        <v>249</v>
      </c>
      <c r="AFX21" s="34">
        <v>227</v>
      </c>
      <c r="AFY21" s="34">
        <v>249</v>
      </c>
      <c r="AFZ21" s="34">
        <v>227</v>
      </c>
      <c r="AGA21" s="34">
        <v>249</v>
      </c>
      <c r="AGB21" s="34">
        <v>192</v>
      </c>
      <c r="AGC21" s="34">
        <v>192</v>
      </c>
      <c r="AGD21" s="34">
        <v>227</v>
      </c>
      <c r="AGE21" s="34">
        <v>227</v>
      </c>
    </row>
    <row r="22" spans="1:863" x14ac:dyDescent="0.25">
      <c r="A22" s="35" t="s">
        <v>8</v>
      </c>
      <c r="B22" s="35" t="s">
        <v>89</v>
      </c>
      <c r="C22" s="35">
        <v>68</v>
      </c>
      <c r="D22" s="35">
        <v>111</v>
      </c>
      <c r="E22" s="41">
        <v>207</v>
      </c>
      <c r="F22" s="33">
        <v>69</v>
      </c>
      <c r="G22" s="33">
        <v>69</v>
      </c>
      <c r="H22" s="33">
        <v>68</v>
      </c>
      <c r="I22" s="33">
        <v>68</v>
      </c>
      <c r="J22" s="33">
        <v>68</v>
      </c>
      <c r="K22" s="33">
        <v>69</v>
      </c>
      <c r="L22" s="33">
        <v>69</v>
      </c>
      <c r="M22" s="33">
        <v>68</v>
      </c>
      <c r="N22" s="33">
        <v>68</v>
      </c>
      <c r="O22" s="33">
        <v>69</v>
      </c>
      <c r="P22" s="33">
        <v>68</v>
      </c>
      <c r="Q22" s="33">
        <v>89</v>
      </c>
      <c r="R22" s="33">
        <v>68</v>
      </c>
      <c r="S22" s="33">
        <v>68</v>
      </c>
      <c r="T22" s="33">
        <v>68</v>
      </c>
      <c r="U22" s="33">
        <v>81</v>
      </c>
      <c r="V22" s="33">
        <v>89</v>
      </c>
      <c r="W22" s="33">
        <v>68</v>
      </c>
      <c r="X22" s="33">
        <v>68</v>
      </c>
      <c r="Y22" s="33">
        <v>75</v>
      </c>
      <c r="Z22" s="33">
        <v>68</v>
      </c>
      <c r="AA22" s="33">
        <v>68</v>
      </c>
      <c r="AB22" s="33">
        <v>68</v>
      </c>
      <c r="AC22" s="33">
        <v>68</v>
      </c>
      <c r="AD22" s="33">
        <v>81</v>
      </c>
      <c r="AE22" s="33">
        <v>98</v>
      </c>
      <c r="AF22" s="33">
        <v>68</v>
      </c>
      <c r="AG22" s="33">
        <v>68</v>
      </c>
      <c r="AH22" s="33">
        <v>75</v>
      </c>
      <c r="AI22" s="33">
        <v>68</v>
      </c>
      <c r="AJ22" s="33">
        <v>61</v>
      </c>
      <c r="AK22" s="33">
        <v>55</v>
      </c>
      <c r="AL22" s="33">
        <v>68</v>
      </c>
      <c r="AM22" s="33">
        <v>68</v>
      </c>
      <c r="AN22" s="33">
        <v>67</v>
      </c>
      <c r="AO22" s="33">
        <v>64</v>
      </c>
      <c r="AP22" s="33">
        <v>68</v>
      </c>
      <c r="AQ22" s="33">
        <v>52</v>
      </c>
      <c r="AR22" s="33">
        <v>61</v>
      </c>
      <c r="AS22" s="33">
        <v>68</v>
      </c>
      <c r="AT22" s="33">
        <v>68</v>
      </c>
      <c r="AU22" s="33">
        <v>67</v>
      </c>
      <c r="AV22" s="33">
        <v>64</v>
      </c>
      <c r="AW22" s="33">
        <v>68</v>
      </c>
      <c r="AX22" s="33">
        <v>61</v>
      </c>
      <c r="AY22" s="33">
        <v>68</v>
      </c>
      <c r="AZ22" s="33">
        <v>68</v>
      </c>
      <c r="BA22" s="33">
        <v>67</v>
      </c>
      <c r="BB22" s="33">
        <v>64</v>
      </c>
      <c r="BC22" s="33">
        <v>68</v>
      </c>
      <c r="BD22" s="33">
        <v>55</v>
      </c>
      <c r="BE22" s="33">
        <v>81</v>
      </c>
      <c r="BF22" s="33">
        <v>68</v>
      </c>
      <c r="BG22" s="33">
        <v>68</v>
      </c>
      <c r="BH22" s="33">
        <v>75</v>
      </c>
      <c r="BI22" s="33">
        <v>68</v>
      </c>
      <c r="BJ22" s="33">
        <v>68</v>
      </c>
      <c r="BK22" s="33">
        <v>68</v>
      </c>
      <c r="BL22" s="33">
        <v>75</v>
      </c>
      <c r="BM22" s="33">
        <v>68</v>
      </c>
      <c r="BN22" s="33">
        <v>67</v>
      </c>
      <c r="BO22" s="33">
        <v>68</v>
      </c>
      <c r="BP22" s="33">
        <v>67</v>
      </c>
      <c r="BQ22" s="33">
        <v>68</v>
      </c>
      <c r="BR22" s="33">
        <v>64</v>
      </c>
      <c r="BS22" s="33">
        <v>68</v>
      </c>
      <c r="BT22" s="33">
        <v>89</v>
      </c>
      <c r="BU22" s="33">
        <v>69</v>
      </c>
      <c r="BV22" s="33">
        <v>69</v>
      </c>
      <c r="BW22" s="33">
        <v>69</v>
      </c>
      <c r="BX22" s="33">
        <v>81</v>
      </c>
      <c r="BY22" s="33">
        <v>89</v>
      </c>
      <c r="BZ22" s="33">
        <v>69</v>
      </c>
      <c r="CA22" s="33">
        <v>69</v>
      </c>
      <c r="CB22" s="33">
        <v>75</v>
      </c>
      <c r="CC22" s="33">
        <v>69</v>
      </c>
      <c r="CD22" s="33">
        <v>69</v>
      </c>
      <c r="CE22" s="33">
        <v>69</v>
      </c>
      <c r="CF22" s="33">
        <v>69</v>
      </c>
      <c r="CG22" s="33">
        <v>81</v>
      </c>
      <c r="CH22" s="33">
        <v>98</v>
      </c>
      <c r="CI22" s="33">
        <v>69</v>
      </c>
      <c r="CJ22" s="33">
        <v>69</v>
      </c>
      <c r="CK22" s="33">
        <v>75</v>
      </c>
      <c r="CL22" s="33">
        <v>69</v>
      </c>
      <c r="CM22" s="33">
        <v>61</v>
      </c>
      <c r="CN22" s="33">
        <v>55</v>
      </c>
      <c r="CO22" s="33">
        <v>69</v>
      </c>
      <c r="CP22" s="33">
        <v>69</v>
      </c>
      <c r="CQ22" s="33">
        <v>67</v>
      </c>
      <c r="CR22" s="33">
        <v>64</v>
      </c>
      <c r="CS22" s="33">
        <v>69</v>
      </c>
      <c r="CT22" s="33">
        <v>52</v>
      </c>
      <c r="CU22" s="33">
        <v>61</v>
      </c>
      <c r="CV22" s="33">
        <v>69</v>
      </c>
      <c r="CW22" s="33">
        <v>69</v>
      </c>
      <c r="CX22" s="33">
        <v>67</v>
      </c>
      <c r="CY22" s="33">
        <v>64</v>
      </c>
      <c r="CZ22" s="33">
        <v>69</v>
      </c>
      <c r="DA22" s="33">
        <v>61</v>
      </c>
      <c r="DB22" s="33">
        <v>69</v>
      </c>
      <c r="DC22" s="33">
        <v>69</v>
      </c>
      <c r="DD22" s="33">
        <v>67</v>
      </c>
      <c r="DE22" s="33">
        <v>64</v>
      </c>
      <c r="DF22" s="33">
        <v>69</v>
      </c>
      <c r="DG22" s="33">
        <v>55</v>
      </c>
      <c r="DH22" s="33">
        <v>81</v>
      </c>
      <c r="DI22" s="33">
        <v>69</v>
      </c>
      <c r="DJ22" s="33">
        <v>69</v>
      </c>
      <c r="DK22" s="33">
        <v>75</v>
      </c>
      <c r="DL22" s="33">
        <v>69</v>
      </c>
      <c r="DM22" s="33">
        <v>69</v>
      </c>
      <c r="DN22" s="33">
        <v>69</v>
      </c>
      <c r="DO22" s="33">
        <v>75</v>
      </c>
      <c r="DP22" s="33">
        <v>69</v>
      </c>
      <c r="DQ22" s="33">
        <v>67</v>
      </c>
      <c r="DR22" s="33">
        <v>69</v>
      </c>
      <c r="DS22" s="33">
        <v>67</v>
      </c>
      <c r="DT22" s="33">
        <v>69</v>
      </c>
      <c r="DU22" s="33">
        <v>64</v>
      </c>
      <c r="DV22" s="33">
        <v>69</v>
      </c>
      <c r="DW22" s="33">
        <v>89</v>
      </c>
      <c r="DX22" s="33">
        <v>89</v>
      </c>
      <c r="DY22" s="33">
        <v>89</v>
      </c>
      <c r="DZ22" s="33">
        <v>89</v>
      </c>
      <c r="EA22" s="33">
        <v>98</v>
      </c>
      <c r="EB22" s="33">
        <v>89</v>
      </c>
      <c r="EC22" s="33">
        <v>89</v>
      </c>
      <c r="ED22" s="33">
        <v>89</v>
      </c>
      <c r="EE22" s="33">
        <v>89</v>
      </c>
      <c r="EF22" s="33">
        <v>61</v>
      </c>
      <c r="EG22" s="33">
        <v>55</v>
      </c>
      <c r="EH22" s="33">
        <v>81</v>
      </c>
      <c r="EI22" s="33">
        <v>89</v>
      </c>
      <c r="EJ22" s="33">
        <v>67</v>
      </c>
      <c r="EK22" s="33">
        <v>64</v>
      </c>
      <c r="EL22" s="33">
        <v>75</v>
      </c>
      <c r="EM22" s="33">
        <v>52</v>
      </c>
      <c r="EN22" s="33">
        <v>61</v>
      </c>
      <c r="EO22" s="33">
        <v>81</v>
      </c>
      <c r="EP22" s="33">
        <v>89</v>
      </c>
      <c r="EQ22" s="33">
        <v>67</v>
      </c>
      <c r="ER22" s="33">
        <v>64</v>
      </c>
      <c r="ES22" s="33">
        <v>75</v>
      </c>
      <c r="ET22" s="33">
        <v>61</v>
      </c>
      <c r="EU22" s="33">
        <v>81</v>
      </c>
      <c r="EV22" s="33">
        <v>89</v>
      </c>
      <c r="EW22" s="33">
        <v>67</v>
      </c>
      <c r="EX22" s="33">
        <v>64</v>
      </c>
      <c r="EY22" s="33">
        <v>75</v>
      </c>
      <c r="EZ22" s="33">
        <v>55</v>
      </c>
      <c r="FA22" s="33">
        <v>89</v>
      </c>
      <c r="FB22" s="33">
        <v>81</v>
      </c>
      <c r="FC22" s="33">
        <v>81</v>
      </c>
      <c r="FD22" s="33">
        <v>81</v>
      </c>
      <c r="FE22" s="33">
        <v>81</v>
      </c>
      <c r="FF22" s="33">
        <v>89</v>
      </c>
      <c r="FG22" s="33">
        <v>89</v>
      </c>
      <c r="FH22" s="33">
        <v>89</v>
      </c>
      <c r="FI22" s="33">
        <v>89</v>
      </c>
      <c r="FJ22" s="33">
        <v>67</v>
      </c>
      <c r="FK22" s="33">
        <v>75</v>
      </c>
      <c r="FL22" s="33">
        <v>67</v>
      </c>
      <c r="FM22" s="33">
        <v>75</v>
      </c>
      <c r="FN22" s="33">
        <v>64</v>
      </c>
      <c r="FO22" s="33">
        <v>75</v>
      </c>
      <c r="FP22" s="33">
        <v>61</v>
      </c>
      <c r="FQ22" s="33">
        <v>55</v>
      </c>
      <c r="FR22" s="33">
        <v>81</v>
      </c>
      <c r="FS22" s="33">
        <v>98</v>
      </c>
      <c r="FT22" s="33">
        <v>67</v>
      </c>
      <c r="FU22" s="33">
        <v>64</v>
      </c>
      <c r="FV22" s="33">
        <v>75</v>
      </c>
      <c r="FW22" s="33">
        <v>52</v>
      </c>
      <c r="FX22" s="33">
        <v>61</v>
      </c>
      <c r="FY22" s="33">
        <v>81</v>
      </c>
      <c r="FZ22" s="33">
        <v>98</v>
      </c>
      <c r="GA22" s="33">
        <v>67</v>
      </c>
      <c r="GB22" s="33">
        <v>64</v>
      </c>
      <c r="GC22" s="33">
        <v>75</v>
      </c>
      <c r="GD22" s="33">
        <v>61</v>
      </c>
      <c r="GE22" s="33">
        <v>81</v>
      </c>
      <c r="GF22" s="33">
        <v>98</v>
      </c>
      <c r="GG22" s="33">
        <v>67</v>
      </c>
      <c r="GH22" s="33">
        <v>64</v>
      </c>
      <c r="GI22" s="33">
        <v>75</v>
      </c>
      <c r="GJ22" s="33">
        <v>55</v>
      </c>
      <c r="GK22" s="33">
        <v>98</v>
      </c>
      <c r="GL22" s="33">
        <v>81</v>
      </c>
      <c r="GM22" s="33">
        <v>81</v>
      </c>
      <c r="GN22" s="33">
        <v>81</v>
      </c>
      <c r="GO22" s="33">
        <v>81</v>
      </c>
      <c r="GP22" s="33">
        <v>98</v>
      </c>
      <c r="GQ22" s="33">
        <v>98</v>
      </c>
      <c r="GR22" s="33">
        <v>98</v>
      </c>
      <c r="GS22" s="33">
        <v>98</v>
      </c>
      <c r="GT22" s="33">
        <v>67</v>
      </c>
      <c r="GU22" s="33">
        <v>75</v>
      </c>
      <c r="GV22" s="33">
        <v>67</v>
      </c>
      <c r="GW22" s="33">
        <v>75</v>
      </c>
      <c r="GX22" s="33">
        <v>64</v>
      </c>
      <c r="GY22" s="33">
        <v>75</v>
      </c>
      <c r="GZ22" s="33">
        <v>55</v>
      </c>
      <c r="HA22" s="33">
        <v>61</v>
      </c>
      <c r="HB22" s="33">
        <v>61</v>
      </c>
      <c r="HC22" s="33">
        <v>61</v>
      </c>
      <c r="HD22" s="33">
        <v>61</v>
      </c>
      <c r="HE22" s="33">
        <v>61</v>
      </c>
      <c r="HF22" s="33">
        <v>52</v>
      </c>
      <c r="HG22" s="33">
        <v>55</v>
      </c>
      <c r="HH22" s="33">
        <v>55</v>
      </c>
      <c r="HI22" s="33">
        <v>55</v>
      </c>
      <c r="HJ22" s="33">
        <v>55</v>
      </c>
      <c r="HK22" s="33">
        <v>55</v>
      </c>
      <c r="HL22" s="33">
        <v>52</v>
      </c>
      <c r="HM22" s="33">
        <v>81</v>
      </c>
      <c r="HN22" s="33">
        <v>67</v>
      </c>
      <c r="HO22" s="33">
        <v>64</v>
      </c>
      <c r="HP22" s="33">
        <v>75</v>
      </c>
      <c r="HQ22" s="33">
        <v>52</v>
      </c>
      <c r="HR22" s="33">
        <v>67</v>
      </c>
      <c r="HS22" s="33">
        <v>64</v>
      </c>
      <c r="HT22" s="33">
        <v>75</v>
      </c>
      <c r="HU22" s="33">
        <v>52</v>
      </c>
      <c r="HV22" s="33">
        <v>64</v>
      </c>
      <c r="HW22" s="33">
        <v>67</v>
      </c>
      <c r="HX22" s="33">
        <v>52</v>
      </c>
      <c r="HY22" s="33">
        <v>64</v>
      </c>
      <c r="HZ22" s="33">
        <v>52</v>
      </c>
      <c r="IA22" s="33">
        <v>52</v>
      </c>
      <c r="IB22" s="33">
        <v>61</v>
      </c>
      <c r="IC22" s="33">
        <v>61</v>
      </c>
      <c r="ID22" s="33">
        <v>61</v>
      </c>
      <c r="IE22" s="33">
        <v>61</v>
      </c>
      <c r="IF22" s="33">
        <v>61</v>
      </c>
      <c r="IG22" s="33">
        <v>55</v>
      </c>
      <c r="IH22" s="33">
        <v>81</v>
      </c>
      <c r="II22" s="33">
        <v>67</v>
      </c>
      <c r="IJ22" s="33">
        <v>64</v>
      </c>
      <c r="IK22" s="33">
        <v>75</v>
      </c>
      <c r="IL22" s="33">
        <v>61</v>
      </c>
      <c r="IM22" s="33">
        <v>67</v>
      </c>
      <c r="IN22" s="33">
        <v>64</v>
      </c>
      <c r="IO22" s="33">
        <v>75</v>
      </c>
      <c r="IP22" s="33">
        <v>61</v>
      </c>
      <c r="IQ22" s="33">
        <v>64</v>
      </c>
      <c r="IR22" s="33">
        <v>67</v>
      </c>
      <c r="IS22" s="33">
        <v>61</v>
      </c>
      <c r="IT22" s="33">
        <v>64</v>
      </c>
      <c r="IU22" s="33">
        <v>61</v>
      </c>
      <c r="IV22" s="33">
        <v>61</v>
      </c>
      <c r="IW22" s="33">
        <v>81</v>
      </c>
      <c r="IX22" s="33">
        <v>67</v>
      </c>
      <c r="IY22" s="33">
        <v>64</v>
      </c>
      <c r="IZ22" s="33">
        <v>75</v>
      </c>
      <c r="JA22" s="33">
        <v>55</v>
      </c>
      <c r="JB22" s="33">
        <v>67</v>
      </c>
      <c r="JC22" s="33">
        <v>64</v>
      </c>
      <c r="JD22" s="33">
        <v>75</v>
      </c>
      <c r="JE22" s="33">
        <v>55</v>
      </c>
      <c r="JF22" s="33">
        <v>64</v>
      </c>
      <c r="JG22" s="33">
        <v>67</v>
      </c>
      <c r="JH22" s="33">
        <v>55</v>
      </c>
      <c r="JI22" s="33">
        <v>64</v>
      </c>
      <c r="JJ22" s="33">
        <v>55</v>
      </c>
      <c r="JK22" s="33">
        <v>55</v>
      </c>
      <c r="JL22" s="33">
        <v>81</v>
      </c>
      <c r="JM22" s="33">
        <v>81</v>
      </c>
      <c r="JN22" s="33">
        <v>81</v>
      </c>
      <c r="JO22" s="33">
        <v>81</v>
      </c>
      <c r="JP22" s="33">
        <v>67</v>
      </c>
      <c r="JQ22" s="33">
        <v>75</v>
      </c>
      <c r="JR22" s="33">
        <v>67</v>
      </c>
      <c r="JS22" s="33">
        <v>75</v>
      </c>
      <c r="JT22" s="33">
        <v>64</v>
      </c>
      <c r="JU22" s="33">
        <v>75</v>
      </c>
      <c r="JV22" s="33">
        <v>67</v>
      </c>
      <c r="JW22" s="33">
        <v>75</v>
      </c>
      <c r="JX22" s="33">
        <v>67</v>
      </c>
      <c r="JY22" s="33">
        <v>75</v>
      </c>
      <c r="JZ22" s="33">
        <v>64</v>
      </c>
      <c r="KA22" s="33">
        <v>75</v>
      </c>
      <c r="KB22" s="33">
        <v>67</v>
      </c>
      <c r="KC22" s="33">
        <v>64</v>
      </c>
      <c r="KD22" s="33">
        <v>67</v>
      </c>
      <c r="KE22" s="33">
        <v>64</v>
      </c>
      <c r="KF22" s="10">
        <v>105</v>
      </c>
      <c r="KG22" s="10">
        <v>105</v>
      </c>
      <c r="KH22" s="10">
        <v>90</v>
      </c>
      <c r="KI22" s="10">
        <v>105</v>
      </c>
      <c r="KJ22" s="10">
        <v>105</v>
      </c>
      <c r="KK22" s="10">
        <v>105</v>
      </c>
      <c r="KL22" s="10">
        <v>105</v>
      </c>
      <c r="KM22" s="10">
        <v>105</v>
      </c>
      <c r="KN22" s="10">
        <v>90</v>
      </c>
      <c r="KO22" s="10">
        <v>103</v>
      </c>
      <c r="KP22" s="10">
        <v>94</v>
      </c>
      <c r="KQ22" s="10">
        <v>149</v>
      </c>
      <c r="KR22" s="10">
        <v>105</v>
      </c>
      <c r="KS22" s="10">
        <v>125</v>
      </c>
      <c r="KT22" s="10">
        <v>134</v>
      </c>
      <c r="KU22" s="10">
        <v>156</v>
      </c>
      <c r="KV22" s="10">
        <v>130</v>
      </c>
      <c r="KW22" s="10">
        <v>111</v>
      </c>
      <c r="KX22" s="10">
        <v>105</v>
      </c>
      <c r="KY22" s="10">
        <v>105</v>
      </c>
      <c r="KZ22" s="10">
        <v>105</v>
      </c>
      <c r="LA22" s="10">
        <v>105</v>
      </c>
      <c r="LB22" s="10">
        <v>125</v>
      </c>
      <c r="LC22" s="10">
        <v>134</v>
      </c>
      <c r="LD22" s="10">
        <v>149</v>
      </c>
      <c r="LE22" s="10">
        <v>130</v>
      </c>
      <c r="LF22" s="10">
        <v>111</v>
      </c>
      <c r="LG22" s="10">
        <v>105</v>
      </c>
      <c r="LH22" s="10">
        <v>105</v>
      </c>
      <c r="LI22" s="10">
        <v>105</v>
      </c>
      <c r="LJ22" s="10">
        <v>105</v>
      </c>
      <c r="LK22" s="10">
        <v>105</v>
      </c>
      <c r="LL22" s="10">
        <v>105</v>
      </c>
      <c r="LM22" s="10">
        <v>105</v>
      </c>
      <c r="LN22" s="10">
        <v>105</v>
      </c>
      <c r="LO22" s="10">
        <v>75</v>
      </c>
      <c r="LP22" s="10">
        <v>103</v>
      </c>
      <c r="LQ22" s="10">
        <v>94</v>
      </c>
      <c r="LR22" s="10">
        <v>125</v>
      </c>
      <c r="LS22" s="10">
        <v>125</v>
      </c>
      <c r="LT22" s="10">
        <v>125</v>
      </c>
      <c r="LU22" s="10">
        <v>111</v>
      </c>
      <c r="LV22" s="10">
        <v>105</v>
      </c>
      <c r="LW22" s="10">
        <v>105</v>
      </c>
      <c r="LX22" s="10">
        <v>105</v>
      </c>
      <c r="LY22" s="10">
        <v>134</v>
      </c>
      <c r="LZ22" s="10">
        <v>130</v>
      </c>
      <c r="MA22" s="10">
        <v>111</v>
      </c>
      <c r="MB22" s="10">
        <v>105</v>
      </c>
      <c r="MC22" s="10">
        <v>105</v>
      </c>
      <c r="MD22" s="10">
        <v>105</v>
      </c>
      <c r="ME22" s="10">
        <v>130</v>
      </c>
      <c r="MF22" s="10">
        <v>111</v>
      </c>
      <c r="MG22" s="10">
        <v>105</v>
      </c>
      <c r="MH22" s="10">
        <v>105</v>
      </c>
      <c r="MI22" s="10">
        <v>105</v>
      </c>
      <c r="MJ22" s="10">
        <v>111</v>
      </c>
      <c r="MK22" s="10">
        <v>105</v>
      </c>
      <c r="ML22" s="10">
        <v>105</v>
      </c>
      <c r="MM22" s="10">
        <v>105</v>
      </c>
      <c r="MN22" s="10">
        <v>105</v>
      </c>
      <c r="MO22" s="10">
        <v>105</v>
      </c>
      <c r="MP22" s="10">
        <v>105</v>
      </c>
      <c r="MQ22" s="10">
        <v>103</v>
      </c>
      <c r="MR22" s="10">
        <v>94</v>
      </c>
      <c r="MS22" s="10">
        <v>103</v>
      </c>
      <c r="MT22" s="10">
        <v>149</v>
      </c>
      <c r="MU22" s="10">
        <v>90</v>
      </c>
      <c r="MV22" s="10">
        <v>125</v>
      </c>
      <c r="MW22" s="10">
        <v>134</v>
      </c>
      <c r="MX22" s="10">
        <v>156</v>
      </c>
      <c r="MY22" s="10">
        <v>130</v>
      </c>
      <c r="MZ22" s="10">
        <v>111</v>
      </c>
      <c r="NA22" s="10">
        <v>90</v>
      </c>
      <c r="NB22" s="10">
        <v>103</v>
      </c>
      <c r="NC22" s="10">
        <v>94</v>
      </c>
      <c r="ND22" s="10">
        <v>90</v>
      </c>
      <c r="NE22" s="10">
        <v>125</v>
      </c>
      <c r="NF22" s="10">
        <v>134</v>
      </c>
      <c r="NG22" s="10">
        <v>149</v>
      </c>
      <c r="NH22" s="10">
        <v>130</v>
      </c>
      <c r="NI22" s="10">
        <v>111</v>
      </c>
      <c r="NJ22" s="10">
        <v>90</v>
      </c>
      <c r="NK22" s="10">
        <v>103</v>
      </c>
      <c r="NL22" s="10">
        <v>94</v>
      </c>
      <c r="NM22" s="10">
        <v>90</v>
      </c>
      <c r="NN22" s="10">
        <v>90</v>
      </c>
      <c r="NO22" s="10">
        <v>90</v>
      </c>
      <c r="NP22" s="10">
        <v>90</v>
      </c>
      <c r="NQ22" s="10">
        <v>90</v>
      </c>
      <c r="NR22" s="10">
        <v>75</v>
      </c>
      <c r="NS22" s="10">
        <v>90</v>
      </c>
      <c r="NT22" s="10">
        <v>90</v>
      </c>
      <c r="NU22" s="10">
        <v>125</v>
      </c>
      <c r="NV22" s="10">
        <v>125</v>
      </c>
      <c r="NW22" s="10">
        <v>125</v>
      </c>
      <c r="NX22" s="10">
        <v>111</v>
      </c>
      <c r="NY22" s="10">
        <v>90</v>
      </c>
      <c r="NZ22" s="10">
        <v>103</v>
      </c>
      <c r="OA22" s="10">
        <v>94</v>
      </c>
      <c r="OB22" s="10">
        <v>134</v>
      </c>
      <c r="OC22" s="10">
        <v>130</v>
      </c>
      <c r="OD22" s="10">
        <v>111</v>
      </c>
      <c r="OE22" s="10">
        <v>90</v>
      </c>
      <c r="OF22" s="10">
        <v>103</v>
      </c>
      <c r="OG22" s="10">
        <v>94</v>
      </c>
      <c r="OH22" s="10">
        <v>130</v>
      </c>
      <c r="OI22" s="10">
        <v>111</v>
      </c>
      <c r="OJ22" s="10">
        <v>90</v>
      </c>
      <c r="OK22" s="10">
        <v>103</v>
      </c>
      <c r="OL22" s="10">
        <v>94</v>
      </c>
      <c r="OM22" s="10">
        <v>111</v>
      </c>
      <c r="ON22" s="10">
        <v>90</v>
      </c>
      <c r="OO22" s="10">
        <v>103</v>
      </c>
      <c r="OP22" s="10">
        <v>94</v>
      </c>
      <c r="OQ22" s="10">
        <v>90</v>
      </c>
      <c r="OR22" s="10">
        <v>103</v>
      </c>
      <c r="OS22" s="10">
        <v>94</v>
      </c>
      <c r="OT22" s="10">
        <v>90</v>
      </c>
      <c r="OU22" s="10">
        <v>90</v>
      </c>
      <c r="OV22" s="10">
        <v>94</v>
      </c>
      <c r="OW22" s="10">
        <v>149</v>
      </c>
      <c r="OX22" s="10">
        <v>149</v>
      </c>
      <c r="OY22" s="10">
        <v>149</v>
      </c>
      <c r="OZ22" s="10">
        <v>156</v>
      </c>
      <c r="PA22" s="10">
        <v>149</v>
      </c>
      <c r="PB22" s="10">
        <v>149</v>
      </c>
      <c r="PC22" s="10">
        <v>149</v>
      </c>
      <c r="PD22" s="10">
        <v>149</v>
      </c>
      <c r="PE22" s="10">
        <v>149</v>
      </c>
      <c r="PF22" s="10">
        <v>125</v>
      </c>
      <c r="PG22" s="10">
        <v>134</v>
      </c>
      <c r="PH22" s="10">
        <v>156</v>
      </c>
      <c r="PI22" s="10">
        <v>130</v>
      </c>
      <c r="PJ22" s="10">
        <v>111</v>
      </c>
      <c r="PK22" s="10">
        <v>75</v>
      </c>
      <c r="PL22" s="10">
        <v>103</v>
      </c>
      <c r="PM22" s="10">
        <v>94</v>
      </c>
      <c r="PN22" s="10">
        <v>134</v>
      </c>
      <c r="PO22" s="10">
        <v>156</v>
      </c>
      <c r="PP22" s="10">
        <v>130</v>
      </c>
      <c r="PQ22" s="10">
        <v>125</v>
      </c>
      <c r="PR22" s="10">
        <v>125</v>
      </c>
      <c r="PS22" s="10">
        <v>125</v>
      </c>
      <c r="PT22" s="10">
        <v>125</v>
      </c>
      <c r="PU22" s="10">
        <v>156</v>
      </c>
      <c r="PV22" s="10">
        <v>134</v>
      </c>
      <c r="PW22" s="10">
        <v>134</v>
      </c>
      <c r="PX22" s="10">
        <v>134</v>
      </c>
      <c r="PY22" s="10">
        <v>134</v>
      </c>
      <c r="PZ22" s="10">
        <v>134</v>
      </c>
      <c r="QA22" s="10">
        <v>156</v>
      </c>
      <c r="QB22" s="10">
        <v>156</v>
      </c>
      <c r="QC22" s="10">
        <v>156</v>
      </c>
      <c r="QD22" s="10">
        <v>156</v>
      </c>
      <c r="QE22" s="10">
        <v>156</v>
      </c>
      <c r="QF22" s="10">
        <v>130</v>
      </c>
      <c r="QG22" s="10">
        <v>130</v>
      </c>
      <c r="QH22" s="10">
        <v>130</v>
      </c>
      <c r="QI22" s="10">
        <v>130</v>
      </c>
      <c r="QJ22" s="10">
        <v>111</v>
      </c>
      <c r="QK22" s="10">
        <v>111</v>
      </c>
      <c r="QL22" s="10">
        <v>111</v>
      </c>
      <c r="QM22" s="10">
        <v>103</v>
      </c>
      <c r="QN22" s="10">
        <v>94</v>
      </c>
      <c r="QO22" s="10">
        <v>103</v>
      </c>
      <c r="QP22" s="10">
        <v>125</v>
      </c>
      <c r="QQ22" s="10">
        <v>134</v>
      </c>
      <c r="QR22" s="10">
        <v>149</v>
      </c>
      <c r="QS22" s="10">
        <v>130</v>
      </c>
      <c r="QT22" s="10">
        <v>111</v>
      </c>
      <c r="QU22" s="10">
        <v>75</v>
      </c>
      <c r="QV22" s="10">
        <v>103</v>
      </c>
      <c r="QW22" s="10">
        <v>94</v>
      </c>
      <c r="QX22" s="10">
        <v>134</v>
      </c>
      <c r="QY22" s="10">
        <v>149</v>
      </c>
      <c r="QZ22" s="10">
        <v>130</v>
      </c>
      <c r="RA22" s="10">
        <v>125</v>
      </c>
      <c r="RB22" s="10">
        <v>125</v>
      </c>
      <c r="RC22" s="10">
        <v>125</v>
      </c>
      <c r="RD22" s="10">
        <v>125</v>
      </c>
      <c r="RE22" s="10">
        <v>149</v>
      </c>
      <c r="RF22" s="10">
        <v>134</v>
      </c>
      <c r="RG22" s="10">
        <v>134</v>
      </c>
      <c r="RH22" s="10">
        <v>134</v>
      </c>
      <c r="RI22" s="10">
        <v>134</v>
      </c>
      <c r="RJ22" s="10">
        <v>134</v>
      </c>
      <c r="RK22" s="10">
        <v>149</v>
      </c>
      <c r="RL22" s="10">
        <v>149</v>
      </c>
      <c r="RM22" s="10">
        <v>149</v>
      </c>
      <c r="RN22" s="10">
        <v>149</v>
      </c>
      <c r="RO22" s="10">
        <v>149</v>
      </c>
      <c r="RP22" s="10">
        <v>130</v>
      </c>
      <c r="RQ22" s="10">
        <v>130</v>
      </c>
      <c r="RR22" s="10">
        <v>130</v>
      </c>
      <c r="RS22" s="10">
        <v>130</v>
      </c>
      <c r="RT22" s="10">
        <v>111</v>
      </c>
      <c r="RU22" s="10">
        <v>111</v>
      </c>
      <c r="RV22" s="10">
        <v>111</v>
      </c>
      <c r="RW22" s="10">
        <v>103</v>
      </c>
      <c r="RX22" s="10">
        <v>94</v>
      </c>
      <c r="RY22" s="10">
        <v>103</v>
      </c>
      <c r="RZ22" s="10">
        <v>125</v>
      </c>
      <c r="SA22" s="10">
        <v>125</v>
      </c>
      <c r="SB22" s="10">
        <v>125</v>
      </c>
      <c r="SC22" s="10">
        <v>111</v>
      </c>
      <c r="SD22" s="10">
        <v>75</v>
      </c>
      <c r="SE22" s="10">
        <v>103</v>
      </c>
      <c r="SF22" s="10">
        <v>94</v>
      </c>
      <c r="SG22" s="10">
        <v>134</v>
      </c>
      <c r="SH22" s="10">
        <v>130</v>
      </c>
      <c r="SI22" s="10">
        <v>111</v>
      </c>
      <c r="SJ22" s="10">
        <v>75</v>
      </c>
      <c r="SK22" s="10">
        <v>103</v>
      </c>
      <c r="SL22" s="10">
        <v>94</v>
      </c>
      <c r="SM22" s="10">
        <v>130</v>
      </c>
      <c r="SN22" s="10">
        <v>111</v>
      </c>
      <c r="SO22" s="10">
        <v>75</v>
      </c>
      <c r="SP22" s="10">
        <v>103</v>
      </c>
      <c r="SQ22" s="10">
        <v>94</v>
      </c>
      <c r="SR22" s="10">
        <v>111</v>
      </c>
      <c r="SS22" s="10">
        <v>75</v>
      </c>
      <c r="ST22" s="10">
        <v>103</v>
      </c>
      <c r="SU22" s="10">
        <v>94</v>
      </c>
      <c r="SV22" s="10">
        <v>75</v>
      </c>
      <c r="SW22" s="10">
        <v>103</v>
      </c>
      <c r="SX22" s="10">
        <v>94</v>
      </c>
      <c r="SY22" s="10">
        <v>75</v>
      </c>
      <c r="SZ22" s="10">
        <v>75</v>
      </c>
      <c r="TA22" s="10">
        <v>94</v>
      </c>
      <c r="TB22" s="10">
        <v>134</v>
      </c>
      <c r="TC22" s="10">
        <v>130</v>
      </c>
      <c r="TD22" s="10">
        <v>125</v>
      </c>
      <c r="TE22" s="10">
        <v>125</v>
      </c>
      <c r="TF22" s="10">
        <v>125</v>
      </c>
      <c r="TG22" s="10">
        <v>125</v>
      </c>
      <c r="TH22" s="10">
        <v>130</v>
      </c>
      <c r="TI22" s="10">
        <v>125</v>
      </c>
      <c r="TJ22" s="10">
        <v>125</v>
      </c>
      <c r="TK22" s="10">
        <v>125</v>
      </c>
      <c r="TL22" s="10">
        <v>125</v>
      </c>
      <c r="TM22" s="10">
        <v>125</v>
      </c>
      <c r="TN22" s="10">
        <v>125</v>
      </c>
      <c r="TO22" s="10">
        <v>125</v>
      </c>
      <c r="TP22" s="10">
        <v>125</v>
      </c>
      <c r="TQ22" s="10">
        <v>111</v>
      </c>
      <c r="TR22" s="10">
        <v>111</v>
      </c>
      <c r="TS22" s="10">
        <v>111</v>
      </c>
      <c r="TT22" s="10">
        <v>103</v>
      </c>
      <c r="TU22" s="10">
        <v>94</v>
      </c>
      <c r="TV22" s="10">
        <v>103</v>
      </c>
      <c r="TW22" s="10">
        <v>134</v>
      </c>
      <c r="TX22" s="10">
        <v>134</v>
      </c>
      <c r="TY22" s="10">
        <v>134</v>
      </c>
      <c r="TZ22" s="10">
        <v>134</v>
      </c>
      <c r="UA22" s="10">
        <v>134</v>
      </c>
      <c r="UB22" s="10">
        <v>130</v>
      </c>
      <c r="UC22" s="10">
        <v>130</v>
      </c>
      <c r="UD22" s="10">
        <v>130</v>
      </c>
      <c r="UE22" s="10">
        <v>130</v>
      </c>
      <c r="UF22" s="10">
        <v>111</v>
      </c>
      <c r="UG22" s="10">
        <v>111</v>
      </c>
      <c r="UH22" s="10">
        <v>111</v>
      </c>
      <c r="UI22" s="10">
        <v>103</v>
      </c>
      <c r="UJ22" s="10">
        <v>94</v>
      </c>
      <c r="UK22" s="10">
        <v>103</v>
      </c>
      <c r="UL22" s="10">
        <v>130</v>
      </c>
      <c r="UM22" s="10">
        <v>130</v>
      </c>
      <c r="UN22" s="10">
        <v>130</v>
      </c>
      <c r="UO22" s="10">
        <v>130</v>
      </c>
      <c r="UP22" s="10">
        <v>111</v>
      </c>
      <c r="UQ22" s="10">
        <v>111</v>
      </c>
      <c r="UR22" s="10">
        <v>111</v>
      </c>
      <c r="US22" s="10">
        <v>103</v>
      </c>
      <c r="UT22" s="10">
        <v>94</v>
      </c>
      <c r="UU22" s="10">
        <v>103</v>
      </c>
      <c r="UV22" s="10">
        <v>111</v>
      </c>
      <c r="UW22" s="10">
        <v>111</v>
      </c>
      <c r="UX22" s="10">
        <v>111</v>
      </c>
      <c r="UY22" s="10">
        <v>103</v>
      </c>
      <c r="UZ22" s="10">
        <v>94</v>
      </c>
      <c r="VA22" s="10">
        <v>103</v>
      </c>
      <c r="VB22" s="10">
        <v>103</v>
      </c>
      <c r="VC22" s="10">
        <v>94</v>
      </c>
      <c r="VD22" s="10">
        <v>103</v>
      </c>
      <c r="VE22" s="10">
        <v>94</v>
      </c>
      <c r="VF22" s="34">
        <v>210</v>
      </c>
      <c r="VG22" s="34">
        <v>210</v>
      </c>
      <c r="VH22" s="34">
        <v>202</v>
      </c>
      <c r="VI22" s="34">
        <v>207</v>
      </c>
      <c r="VJ22" s="34">
        <v>206</v>
      </c>
      <c r="VK22" s="34">
        <v>202</v>
      </c>
      <c r="VL22" s="34">
        <v>210</v>
      </c>
      <c r="VM22" s="34">
        <v>202</v>
      </c>
      <c r="VN22" s="34">
        <v>202</v>
      </c>
      <c r="VO22" s="34">
        <v>210</v>
      </c>
      <c r="VP22" s="34">
        <v>210</v>
      </c>
      <c r="VQ22" s="34">
        <v>240</v>
      </c>
      <c r="VR22" s="34">
        <v>210</v>
      </c>
      <c r="VS22" s="34">
        <v>210</v>
      </c>
      <c r="VT22" s="34">
        <v>210</v>
      </c>
      <c r="VU22" s="34">
        <v>210</v>
      </c>
      <c r="VV22" s="34">
        <v>240</v>
      </c>
      <c r="VW22" s="34">
        <v>210</v>
      </c>
      <c r="VX22" s="34">
        <v>210</v>
      </c>
      <c r="VY22" s="34">
        <v>240</v>
      </c>
      <c r="VZ22" s="34">
        <v>239</v>
      </c>
      <c r="WA22" s="34">
        <v>210</v>
      </c>
      <c r="WB22" s="34">
        <v>210</v>
      </c>
      <c r="WC22" s="34">
        <v>210</v>
      </c>
      <c r="WD22" s="34">
        <v>210</v>
      </c>
      <c r="WE22" s="34">
        <v>276</v>
      </c>
      <c r="WF22" s="34">
        <v>210</v>
      </c>
      <c r="WG22" s="34">
        <v>210</v>
      </c>
      <c r="WH22" s="34">
        <v>286</v>
      </c>
      <c r="WI22" s="34">
        <v>239</v>
      </c>
      <c r="WJ22" s="34">
        <v>207</v>
      </c>
      <c r="WK22" s="34">
        <v>206</v>
      </c>
      <c r="WL22" s="34">
        <v>200</v>
      </c>
      <c r="WM22" s="34">
        <v>210</v>
      </c>
      <c r="WN22" s="34">
        <v>149</v>
      </c>
      <c r="WO22" s="34">
        <v>150</v>
      </c>
      <c r="WP22" s="34">
        <v>210</v>
      </c>
      <c r="WQ22" s="34">
        <v>210</v>
      </c>
      <c r="WR22" s="34">
        <v>207</v>
      </c>
      <c r="WS22" s="34">
        <v>207</v>
      </c>
      <c r="WT22" s="34">
        <v>210</v>
      </c>
      <c r="WU22" s="34">
        <v>207</v>
      </c>
      <c r="WV22" s="34">
        <v>207</v>
      </c>
      <c r="WW22" s="34">
        <v>210</v>
      </c>
      <c r="WX22" s="34">
        <v>210</v>
      </c>
      <c r="WY22" s="34">
        <v>206</v>
      </c>
      <c r="WZ22" s="34">
        <v>210</v>
      </c>
      <c r="XA22" s="34">
        <v>206</v>
      </c>
      <c r="XB22" s="34">
        <v>206</v>
      </c>
      <c r="XC22" s="34">
        <v>210</v>
      </c>
      <c r="XD22" s="34">
        <v>210</v>
      </c>
      <c r="XE22" s="34">
        <v>210</v>
      </c>
      <c r="XF22" s="34">
        <v>200</v>
      </c>
      <c r="XG22" s="34">
        <v>200</v>
      </c>
      <c r="XH22" s="34">
        <v>210</v>
      </c>
      <c r="XI22" s="34">
        <v>210</v>
      </c>
      <c r="XJ22" s="34">
        <v>210</v>
      </c>
      <c r="XK22" s="34">
        <v>210</v>
      </c>
      <c r="XL22" s="34">
        <v>276</v>
      </c>
      <c r="XM22" s="34">
        <v>239</v>
      </c>
      <c r="XN22" s="34">
        <v>150</v>
      </c>
      <c r="XO22" s="34">
        <v>210</v>
      </c>
      <c r="XP22" s="34">
        <v>210</v>
      </c>
      <c r="XQ22" s="34">
        <v>210</v>
      </c>
      <c r="XR22" s="34">
        <v>210</v>
      </c>
      <c r="XS22" s="34">
        <v>239</v>
      </c>
      <c r="XT22" s="34">
        <v>240</v>
      </c>
      <c r="XU22" s="34">
        <v>202</v>
      </c>
      <c r="XV22" s="34">
        <v>207</v>
      </c>
      <c r="XW22" s="34">
        <v>206</v>
      </c>
      <c r="XX22" s="34">
        <v>202</v>
      </c>
      <c r="XY22" s="34">
        <v>240</v>
      </c>
      <c r="XZ22" s="34">
        <v>202</v>
      </c>
      <c r="YA22" s="34">
        <v>202</v>
      </c>
      <c r="YB22" s="34">
        <v>240</v>
      </c>
      <c r="YC22" s="34">
        <v>239</v>
      </c>
      <c r="YD22" s="34">
        <v>202</v>
      </c>
      <c r="YE22" s="34">
        <v>207</v>
      </c>
      <c r="YF22" s="34">
        <v>206</v>
      </c>
      <c r="YG22" s="34">
        <v>202</v>
      </c>
      <c r="YH22" s="34">
        <v>276</v>
      </c>
      <c r="YI22" s="34">
        <v>202</v>
      </c>
      <c r="YJ22" s="34">
        <v>202</v>
      </c>
      <c r="YK22" s="34">
        <v>286</v>
      </c>
      <c r="YL22" s="34">
        <v>239</v>
      </c>
      <c r="YM22" s="34">
        <v>202</v>
      </c>
      <c r="YN22" s="34">
        <v>202</v>
      </c>
      <c r="YO22" s="34">
        <v>200</v>
      </c>
      <c r="YP22" s="34">
        <v>202</v>
      </c>
      <c r="YQ22" s="34">
        <v>149</v>
      </c>
      <c r="YR22" s="34">
        <v>150</v>
      </c>
      <c r="YS22" s="34">
        <v>202</v>
      </c>
      <c r="YT22" s="34">
        <v>202</v>
      </c>
      <c r="YU22" s="34">
        <v>206</v>
      </c>
      <c r="YV22" s="34">
        <v>202</v>
      </c>
      <c r="YW22" s="34">
        <v>207</v>
      </c>
      <c r="YX22" s="34">
        <v>202</v>
      </c>
      <c r="YY22" s="34">
        <v>202</v>
      </c>
      <c r="YZ22" s="34">
        <v>207</v>
      </c>
      <c r="ZA22" s="34">
        <v>207</v>
      </c>
      <c r="ZB22" s="34">
        <v>202</v>
      </c>
      <c r="ZC22" s="34">
        <v>206</v>
      </c>
      <c r="ZD22" s="34">
        <v>202</v>
      </c>
      <c r="ZE22" s="34">
        <v>202</v>
      </c>
      <c r="ZF22" s="34">
        <v>206</v>
      </c>
      <c r="ZG22" s="34">
        <v>206</v>
      </c>
      <c r="ZH22" s="34">
        <v>202</v>
      </c>
      <c r="ZI22" s="34">
        <v>200</v>
      </c>
      <c r="ZJ22" s="34">
        <v>200</v>
      </c>
      <c r="ZK22" s="34">
        <v>202</v>
      </c>
      <c r="ZL22" s="34">
        <v>202</v>
      </c>
      <c r="ZM22" s="34">
        <v>202</v>
      </c>
      <c r="ZN22" s="34">
        <v>202</v>
      </c>
      <c r="ZO22" s="34">
        <v>276</v>
      </c>
      <c r="ZP22" s="34">
        <v>239</v>
      </c>
      <c r="ZQ22" s="34">
        <v>150</v>
      </c>
      <c r="ZR22" s="34">
        <v>202</v>
      </c>
      <c r="ZS22" s="34">
        <v>202</v>
      </c>
      <c r="ZT22" s="34">
        <v>202</v>
      </c>
      <c r="ZU22" s="34">
        <v>202</v>
      </c>
      <c r="ZV22" s="34">
        <v>239</v>
      </c>
      <c r="ZW22" s="34">
        <v>240</v>
      </c>
      <c r="ZX22" s="34">
        <v>240</v>
      </c>
      <c r="ZY22" s="34">
        <v>240</v>
      </c>
      <c r="ZZ22" s="34">
        <v>240</v>
      </c>
      <c r="AAA22" s="34">
        <v>276</v>
      </c>
      <c r="AAB22" s="34">
        <v>240</v>
      </c>
      <c r="AAC22" s="34">
        <v>240</v>
      </c>
      <c r="AAD22" s="34">
        <v>286</v>
      </c>
      <c r="AAE22" s="34">
        <v>240</v>
      </c>
      <c r="AAF22" s="34">
        <v>207</v>
      </c>
      <c r="AAG22" s="34">
        <v>206</v>
      </c>
      <c r="AAH22" s="34">
        <v>200</v>
      </c>
      <c r="AAI22" s="34">
        <v>240</v>
      </c>
      <c r="AAJ22" s="34">
        <v>149</v>
      </c>
      <c r="AAK22" s="34">
        <v>150</v>
      </c>
      <c r="AAL22" s="34">
        <v>240</v>
      </c>
      <c r="AAM22" s="34">
        <v>239</v>
      </c>
      <c r="AAN22" s="34">
        <v>207</v>
      </c>
      <c r="AAO22" s="34">
        <v>207</v>
      </c>
      <c r="AAP22" s="34">
        <v>240</v>
      </c>
      <c r="AAQ22" s="34">
        <v>207</v>
      </c>
      <c r="AAR22" s="34">
        <v>207</v>
      </c>
      <c r="AAS22" s="34">
        <v>240</v>
      </c>
      <c r="AAT22" s="34">
        <v>239</v>
      </c>
      <c r="AAU22" s="34">
        <v>206</v>
      </c>
      <c r="AAV22" s="34">
        <v>240</v>
      </c>
      <c r="AAW22" s="34">
        <v>206</v>
      </c>
      <c r="AAX22" s="34">
        <v>206</v>
      </c>
      <c r="AAY22" s="34">
        <v>240</v>
      </c>
      <c r="AAZ22" s="34">
        <v>239</v>
      </c>
      <c r="ABA22" s="34">
        <v>240</v>
      </c>
      <c r="ABB22" s="34">
        <v>200</v>
      </c>
      <c r="ABC22" s="34">
        <v>200</v>
      </c>
      <c r="ABD22" s="34">
        <v>240</v>
      </c>
      <c r="ABE22" s="34">
        <v>239</v>
      </c>
      <c r="ABF22" s="34">
        <v>240</v>
      </c>
      <c r="ABG22" s="34">
        <v>240</v>
      </c>
      <c r="ABH22" s="34">
        <v>276</v>
      </c>
      <c r="ABI22" s="34">
        <v>240</v>
      </c>
      <c r="ABJ22" s="34">
        <v>150</v>
      </c>
      <c r="ABK22" s="34">
        <v>240</v>
      </c>
      <c r="ABL22" s="34">
        <v>239</v>
      </c>
      <c r="ABM22" s="34">
        <v>240</v>
      </c>
      <c r="ABN22" s="34">
        <v>239</v>
      </c>
      <c r="ABO22" s="34">
        <v>240</v>
      </c>
      <c r="ABP22" s="34">
        <v>207</v>
      </c>
      <c r="ABQ22" s="34">
        <v>206</v>
      </c>
      <c r="ABR22" s="34">
        <v>200</v>
      </c>
      <c r="ABS22" s="34">
        <v>276</v>
      </c>
      <c r="ABT22" s="34">
        <v>149</v>
      </c>
      <c r="ABU22" s="34">
        <v>150</v>
      </c>
      <c r="ABV22" s="34">
        <v>286</v>
      </c>
      <c r="ABW22" s="34">
        <v>239</v>
      </c>
      <c r="ABX22" s="34">
        <v>207</v>
      </c>
      <c r="ABY22" s="34">
        <v>207</v>
      </c>
      <c r="ABZ22" s="34">
        <v>276</v>
      </c>
      <c r="ACA22" s="34">
        <v>207</v>
      </c>
      <c r="ACB22" s="34">
        <v>207</v>
      </c>
      <c r="ACC22" s="34">
        <v>286</v>
      </c>
      <c r="ACD22" s="34">
        <v>239</v>
      </c>
      <c r="ACE22" s="34">
        <v>206</v>
      </c>
      <c r="ACF22" s="34">
        <v>276</v>
      </c>
      <c r="ACG22" s="34">
        <v>206</v>
      </c>
      <c r="ACH22" s="34">
        <v>206</v>
      </c>
      <c r="ACI22" s="34">
        <v>286</v>
      </c>
      <c r="ACJ22" s="34">
        <v>239</v>
      </c>
      <c r="ACK22" s="34">
        <v>276</v>
      </c>
      <c r="ACL22" s="34">
        <v>200</v>
      </c>
      <c r="ACM22" s="34">
        <v>200</v>
      </c>
      <c r="ACN22" s="34">
        <v>286</v>
      </c>
      <c r="ACO22" s="34">
        <v>239</v>
      </c>
      <c r="ACP22" s="34">
        <v>276</v>
      </c>
      <c r="ACQ22" s="34">
        <v>276</v>
      </c>
      <c r="ACR22" s="34">
        <v>286</v>
      </c>
      <c r="ACS22" s="34">
        <v>276</v>
      </c>
      <c r="ACT22" s="34">
        <v>150</v>
      </c>
      <c r="ACU22" s="34">
        <v>286</v>
      </c>
      <c r="ACV22" s="34">
        <v>239</v>
      </c>
      <c r="ACW22" s="34">
        <v>286</v>
      </c>
      <c r="ACX22" s="34">
        <v>239</v>
      </c>
      <c r="ACY22" s="34">
        <v>286</v>
      </c>
      <c r="ACZ22" s="34">
        <v>206</v>
      </c>
      <c r="ADA22" s="34">
        <v>200</v>
      </c>
      <c r="ADB22" s="34">
        <v>207</v>
      </c>
      <c r="ADC22" s="34">
        <v>149</v>
      </c>
      <c r="ADD22" s="34">
        <v>150</v>
      </c>
      <c r="ADE22" s="34">
        <v>207</v>
      </c>
      <c r="ADF22" s="34">
        <v>207</v>
      </c>
      <c r="ADG22" s="34">
        <v>200</v>
      </c>
      <c r="ADH22" s="34">
        <v>206</v>
      </c>
      <c r="ADI22" s="34">
        <v>149</v>
      </c>
      <c r="ADJ22" s="34">
        <v>150</v>
      </c>
      <c r="ADK22" s="34">
        <v>206</v>
      </c>
      <c r="ADL22" s="34">
        <v>206</v>
      </c>
      <c r="ADM22" s="34">
        <v>200</v>
      </c>
      <c r="ADN22" s="34">
        <v>149</v>
      </c>
      <c r="ADO22" s="34">
        <v>150</v>
      </c>
      <c r="ADP22" s="34">
        <v>200</v>
      </c>
      <c r="ADQ22" s="34">
        <v>200</v>
      </c>
      <c r="ADR22" s="34">
        <v>149</v>
      </c>
      <c r="ADS22" s="34">
        <v>150</v>
      </c>
      <c r="ADT22" s="34">
        <v>276</v>
      </c>
      <c r="ADU22" s="34">
        <v>239</v>
      </c>
      <c r="ADV22" s="34">
        <v>149</v>
      </c>
      <c r="ADW22" s="34">
        <v>149</v>
      </c>
      <c r="ADX22" s="34">
        <v>149</v>
      </c>
      <c r="ADY22" s="34">
        <v>150</v>
      </c>
      <c r="ADZ22" s="34">
        <v>150</v>
      </c>
      <c r="AEA22" s="34">
        <v>239</v>
      </c>
      <c r="AEB22" s="34">
        <v>206</v>
      </c>
      <c r="AEC22" s="34">
        <v>207</v>
      </c>
      <c r="AED22" s="34">
        <v>206</v>
      </c>
      <c r="AEE22" s="34">
        <v>206</v>
      </c>
      <c r="AEF22" s="34">
        <v>207</v>
      </c>
      <c r="AEG22" s="34">
        <v>207</v>
      </c>
      <c r="AEH22" s="34">
        <v>207</v>
      </c>
      <c r="AEI22" s="34">
        <v>200</v>
      </c>
      <c r="AEJ22" s="34">
        <v>200</v>
      </c>
      <c r="AEK22" s="34">
        <v>207</v>
      </c>
      <c r="AEL22" s="34">
        <v>207</v>
      </c>
      <c r="AEM22" s="34">
        <v>207</v>
      </c>
      <c r="AEN22" s="34">
        <v>207</v>
      </c>
      <c r="AEO22" s="34">
        <v>276</v>
      </c>
      <c r="AEP22" s="34">
        <v>239</v>
      </c>
      <c r="AEQ22" s="34">
        <v>150</v>
      </c>
      <c r="AER22" s="34">
        <v>207</v>
      </c>
      <c r="AES22" s="34">
        <v>207</v>
      </c>
      <c r="AET22" s="34">
        <v>207</v>
      </c>
      <c r="AEU22" s="34">
        <v>207</v>
      </c>
      <c r="AEV22" s="34">
        <v>239</v>
      </c>
      <c r="AEW22" s="34">
        <v>206</v>
      </c>
      <c r="AEX22" s="34">
        <v>200</v>
      </c>
      <c r="AEY22" s="34">
        <v>200</v>
      </c>
      <c r="AEZ22" s="34">
        <v>206</v>
      </c>
      <c r="AFA22" s="34">
        <v>206</v>
      </c>
      <c r="AFB22" s="34">
        <v>206</v>
      </c>
      <c r="AFC22" s="34">
        <v>206</v>
      </c>
      <c r="AFD22" s="34">
        <v>276</v>
      </c>
      <c r="AFE22" s="34">
        <v>239</v>
      </c>
      <c r="AFF22" s="34">
        <v>150</v>
      </c>
      <c r="AFG22" s="34">
        <v>206</v>
      </c>
      <c r="AFH22" s="34">
        <v>206</v>
      </c>
      <c r="AFI22" s="34">
        <v>206</v>
      </c>
      <c r="AFJ22" s="34">
        <v>206</v>
      </c>
      <c r="AFK22" s="34">
        <v>239</v>
      </c>
      <c r="AFL22" s="34">
        <v>200</v>
      </c>
      <c r="AFM22" s="34">
        <v>200</v>
      </c>
      <c r="AFN22" s="34">
        <v>276</v>
      </c>
      <c r="AFO22" s="34">
        <v>239</v>
      </c>
      <c r="AFP22" s="34">
        <v>150</v>
      </c>
      <c r="AFQ22" s="34">
        <v>200</v>
      </c>
      <c r="AFR22" s="34">
        <v>200</v>
      </c>
      <c r="AFS22" s="34">
        <v>200</v>
      </c>
      <c r="AFT22" s="34">
        <v>200</v>
      </c>
      <c r="AFU22" s="34">
        <v>239</v>
      </c>
      <c r="AFV22" s="34">
        <v>150</v>
      </c>
      <c r="AFW22" s="34">
        <v>276</v>
      </c>
      <c r="AFX22" s="34">
        <v>239</v>
      </c>
      <c r="AFY22" s="34">
        <v>276</v>
      </c>
      <c r="AFZ22" s="34">
        <v>239</v>
      </c>
      <c r="AGA22" s="34">
        <v>276</v>
      </c>
      <c r="AGB22" s="34">
        <v>150</v>
      </c>
      <c r="AGC22" s="34">
        <v>150</v>
      </c>
      <c r="AGD22" s="34">
        <v>239</v>
      </c>
      <c r="AGE22" s="34">
        <v>239</v>
      </c>
    </row>
    <row r="23" spans="1:863" x14ac:dyDescent="0.25">
      <c r="A23" s="35" t="s">
        <v>8</v>
      </c>
      <c r="B23" s="35" t="s">
        <v>2</v>
      </c>
      <c r="C23" s="35">
        <v>79</v>
      </c>
      <c r="D23" s="35">
        <v>111</v>
      </c>
      <c r="E23" s="41">
        <v>219</v>
      </c>
      <c r="F23" s="33">
        <v>89</v>
      </c>
      <c r="G23" s="33">
        <v>95</v>
      </c>
      <c r="H23" s="33">
        <v>57</v>
      </c>
      <c r="I23" s="33">
        <v>71</v>
      </c>
      <c r="J23" s="33">
        <v>79</v>
      </c>
      <c r="K23" s="33">
        <v>83</v>
      </c>
      <c r="L23" s="33">
        <v>78</v>
      </c>
      <c r="M23" s="33">
        <v>98</v>
      </c>
      <c r="N23" s="33">
        <v>83</v>
      </c>
      <c r="O23" s="33">
        <v>64</v>
      </c>
      <c r="P23" s="33">
        <v>51</v>
      </c>
      <c r="Q23" s="33">
        <v>95</v>
      </c>
      <c r="R23" s="33">
        <v>89</v>
      </c>
      <c r="S23" s="33">
        <v>89</v>
      </c>
      <c r="T23" s="33">
        <v>89</v>
      </c>
      <c r="U23" s="33">
        <v>89</v>
      </c>
      <c r="V23" s="33">
        <v>89</v>
      </c>
      <c r="W23" s="33">
        <v>98</v>
      </c>
      <c r="X23" s="33">
        <v>89</v>
      </c>
      <c r="Y23" s="33">
        <v>89</v>
      </c>
      <c r="Z23" s="33">
        <v>89</v>
      </c>
      <c r="AA23" s="33">
        <v>95</v>
      </c>
      <c r="AB23" s="33">
        <v>95</v>
      </c>
      <c r="AC23" s="33">
        <v>95</v>
      </c>
      <c r="AD23" s="33">
        <v>95</v>
      </c>
      <c r="AE23" s="33">
        <v>95</v>
      </c>
      <c r="AF23" s="33">
        <v>98</v>
      </c>
      <c r="AG23" s="33">
        <v>95</v>
      </c>
      <c r="AH23" s="33">
        <v>95</v>
      </c>
      <c r="AI23" s="33">
        <v>95</v>
      </c>
      <c r="AJ23" s="33">
        <v>71</v>
      </c>
      <c r="AK23" s="33">
        <v>79</v>
      </c>
      <c r="AL23" s="33">
        <v>83</v>
      </c>
      <c r="AM23" s="33">
        <v>78</v>
      </c>
      <c r="AN23" s="33">
        <v>98</v>
      </c>
      <c r="AO23" s="33">
        <v>83</v>
      </c>
      <c r="AP23" s="33">
        <v>64</v>
      </c>
      <c r="AQ23" s="33">
        <v>57</v>
      </c>
      <c r="AR23" s="33">
        <v>79</v>
      </c>
      <c r="AS23" s="33">
        <v>83</v>
      </c>
      <c r="AT23" s="33">
        <v>78</v>
      </c>
      <c r="AU23" s="33">
        <v>98</v>
      </c>
      <c r="AV23" s="33">
        <v>83</v>
      </c>
      <c r="AW23" s="33">
        <v>71</v>
      </c>
      <c r="AX23" s="33">
        <v>71</v>
      </c>
      <c r="AY23" s="33">
        <v>83</v>
      </c>
      <c r="AZ23" s="33">
        <v>79</v>
      </c>
      <c r="BA23" s="33">
        <v>98</v>
      </c>
      <c r="BB23" s="33">
        <v>83</v>
      </c>
      <c r="BC23" s="33">
        <v>79</v>
      </c>
      <c r="BD23" s="33">
        <v>79</v>
      </c>
      <c r="BE23" s="33">
        <v>83</v>
      </c>
      <c r="BF23" s="33">
        <v>98</v>
      </c>
      <c r="BG23" s="33">
        <v>83</v>
      </c>
      <c r="BH23" s="33">
        <v>83</v>
      </c>
      <c r="BI23" s="33">
        <v>83</v>
      </c>
      <c r="BJ23" s="33">
        <v>98</v>
      </c>
      <c r="BK23" s="33">
        <v>83</v>
      </c>
      <c r="BL23" s="33">
        <v>78</v>
      </c>
      <c r="BM23" s="33">
        <v>78</v>
      </c>
      <c r="BN23" s="33">
        <v>98</v>
      </c>
      <c r="BO23" s="33">
        <v>98</v>
      </c>
      <c r="BP23" s="33">
        <v>98</v>
      </c>
      <c r="BQ23" s="33">
        <v>83</v>
      </c>
      <c r="BR23" s="33">
        <v>83</v>
      </c>
      <c r="BS23" s="33">
        <v>64</v>
      </c>
      <c r="BT23" s="33">
        <v>89</v>
      </c>
      <c r="BU23" s="33">
        <v>57</v>
      </c>
      <c r="BV23" s="33">
        <v>71</v>
      </c>
      <c r="BW23" s="33">
        <v>79</v>
      </c>
      <c r="BX23" s="33">
        <v>83</v>
      </c>
      <c r="BY23" s="33">
        <v>78</v>
      </c>
      <c r="BZ23" s="33">
        <v>89</v>
      </c>
      <c r="CA23" s="33">
        <v>83</v>
      </c>
      <c r="CB23" s="33">
        <v>64</v>
      </c>
      <c r="CC23" s="33">
        <v>51</v>
      </c>
      <c r="CD23" s="33">
        <v>57</v>
      </c>
      <c r="CE23" s="33">
        <v>71</v>
      </c>
      <c r="CF23" s="33">
        <v>79</v>
      </c>
      <c r="CG23" s="33">
        <v>83</v>
      </c>
      <c r="CH23" s="33">
        <v>78</v>
      </c>
      <c r="CI23" s="33">
        <v>95</v>
      </c>
      <c r="CJ23" s="33">
        <v>83</v>
      </c>
      <c r="CK23" s="33">
        <v>64</v>
      </c>
      <c r="CL23" s="33">
        <v>51</v>
      </c>
      <c r="CM23" s="33">
        <v>57</v>
      </c>
      <c r="CN23" s="33">
        <v>57</v>
      </c>
      <c r="CO23" s="33">
        <v>57</v>
      </c>
      <c r="CP23" s="33">
        <v>57</v>
      </c>
      <c r="CQ23" s="33">
        <v>57</v>
      </c>
      <c r="CR23" s="33">
        <v>57</v>
      </c>
      <c r="CS23" s="33">
        <v>57</v>
      </c>
      <c r="CT23" s="33">
        <v>51</v>
      </c>
      <c r="CU23" s="33">
        <v>71</v>
      </c>
      <c r="CV23" s="33">
        <v>71</v>
      </c>
      <c r="CW23" s="33">
        <v>71</v>
      </c>
      <c r="CX23" s="33">
        <v>71</v>
      </c>
      <c r="CY23" s="33">
        <v>71</v>
      </c>
      <c r="CZ23" s="33">
        <v>64</v>
      </c>
      <c r="DA23" s="33">
        <v>51</v>
      </c>
      <c r="DB23" s="33">
        <v>79</v>
      </c>
      <c r="DC23" s="33">
        <v>78</v>
      </c>
      <c r="DD23" s="33">
        <v>79</v>
      </c>
      <c r="DE23" s="33">
        <v>79</v>
      </c>
      <c r="DF23" s="33">
        <v>64</v>
      </c>
      <c r="DG23" s="33">
        <v>51</v>
      </c>
      <c r="DH23" s="33">
        <v>78</v>
      </c>
      <c r="DI23" s="33">
        <v>83</v>
      </c>
      <c r="DJ23" s="33">
        <v>83</v>
      </c>
      <c r="DK23" s="33">
        <v>64</v>
      </c>
      <c r="DL23" s="33">
        <v>51</v>
      </c>
      <c r="DM23" s="33">
        <v>78</v>
      </c>
      <c r="DN23" s="33">
        <v>78</v>
      </c>
      <c r="DO23" s="33">
        <v>64</v>
      </c>
      <c r="DP23" s="33">
        <v>51</v>
      </c>
      <c r="DQ23" s="33">
        <v>83</v>
      </c>
      <c r="DR23" s="33">
        <v>64</v>
      </c>
      <c r="DS23" s="33">
        <v>51</v>
      </c>
      <c r="DT23" s="33">
        <v>64</v>
      </c>
      <c r="DU23" s="33">
        <v>51</v>
      </c>
      <c r="DV23" s="33">
        <v>51</v>
      </c>
      <c r="DW23" s="33">
        <v>89</v>
      </c>
      <c r="DX23" s="33">
        <v>89</v>
      </c>
      <c r="DY23" s="33">
        <v>89</v>
      </c>
      <c r="DZ23" s="33">
        <v>89</v>
      </c>
      <c r="EA23" s="33">
        <v>89</v>
      </c>
      <c r="EB23" s="33">
        <v>95</v>
      </c>
      <c r="EC23" s="33">
        <v>89</v>
      </c>
      <c r="ED23" s="33">
        <v>89</v>
      </c>
      <c r="EE23" s="33">
        <v>89</v>
      </c>
      <c r="EF23" s="33">
        <v>71</v>
      </c>
      <c r="EG23" s="33">
        <v>79</v>
      </c>
      <c r="EH23" s="33">
        <v>83</v>
      </c>
      <c r="EI23" s="33">
        <v>78</v>
      </c>
      <c r="EJ23" s="33">
        <v>89</v>
      </c>
      <c r="EK23" s="33">
        <v>83</v>
      </c>
      <c r="EL23" s="33">
        <v>64</v>
      </c>
      <c r="EM23" s="33">
        <v>57</v>
      </c>
      <c r="EN23" s="33">
        <v>79</v>
      </c>
      <c r="EO23" s="33">
        <v>83</v>
      </c>
      <c r="EP23" s="33">
        <v>78</v>
      </c>
      <c r="EQ23" s="33">
        <v>89</v>
      </c>
      <c r="ER23" s="33">
        <v>83</v>
      </c>
      <c r="ES23" s="33">
        <v>71</v>
      </c>
      <c r="ET23" s="33">
        <v>71</v>
      </c>
      <c r="EU23" s="33">
        <v>83</v>
      </c>
      <c r="EV23" s="33">
        <v>79</v>
      </c>
      <c r="EW23" s="33">
        <v>89</v>
      </c>
      <c r="EX23" s="33">
        <v>83</v>
      </c>
      <c r="EY23" s="33">
        <v>79</v>
      </c>
      <c r="EZ23" s="33">
        <v>79</v>
      </c>
      <c r="FA23" s="33">
        <v>83</v>
      </c>
      <c r="FB23" s="33">
        <v>89</v>
      </c>
      <c r="FC23" s="33">
        <v>83</v>
      </c>
      <c r="FD23" s="33">
        <v>83</v>
      </c>
      <c r="FE23" s="33">
        <v>83</v>
      </c>
      <c r="FF23" s="33">
        <v>89</v>
      </c>
      <c r="FG23" s="33">
        <v>83</v>
      </c>
      <c r="FH23" s="33">
        <v>78</v>
      </c>
      <c r="FI23" s="33">
        <v>78</v>
      </c>
      <c r="FJ23" s="33">
        <v>89</v>
      </c>
      <c r="FK23" s="33">
        <v>89</v>
      </c>
      <c r="FL23" s="33">
        <v>89</v>
      </c>
      <c r="FM23" s="33">
        <v>83</v>
      </c>
      <c r="FN23" s="33">
        <v>83</v>
      </c>
      <c r="FO23" s="33">
        <v>64</v>
      </c>
      <c r="FP23" s="33">
        <v>71</v>
      </c>
      <c r="FQ23" s="33">
        <v>79</v>
      </c>
      <c r="FR23" s="33">
        <v>83</v>
      </c>
      <c r="FS23" s="33">
        <v>78</v>
      </c>
      <c r="FT23" s="33">
        <v>95</v>
      </c>
      <c r="FU23" s="33">
        <v>83</v>
      </c>
      <c r="FV23" s="33">
        <v>64</v>
      </c>
      <c r="FW23" s="33">
        <v>57</v>
      </c>
      <c r="FX23" s="33">
        <v>79</v>
      </c>
      <c r="FY23" s="33">
        <v>83</v>
      </c>
      <c r="FZ23" s="33">
        <v>78</v>
      </c>
      <c r="GA23" s="33">
        <v>95</v>
      </c>
      <c r="GB23" s="33">
        <v>83</v>
      </c>
      <c r="GC23" s="33">
        <v>71</v>
      </c>
      <c r="GD23" s="33">
        <v>71</v>
      </c>
      <c r="GE23" s="33">
        <v>83</v>
      </c>
      <c r="GF23" s="33">
        <v>79</v>
      </c>
      <c r="GG23" s="33">
        <v>95</v>
      </c>
      <c r="GH23" s="33">
        <v>83</v>
      </c>
      <c r="GI23" s="33">
        <v>79</v>
      </c>
      <c r="GJ23" s="33">
        <v>79</v>
      </c>
      <c r="GK23" s="33">
        <v>83</v>
      </c>
      <c r="GL23" s="33">
        <v>95</v>
      </c>
      <c r="GM23" s="33">
        <v>83</v>
      </c>
      <c r="GN23" s="33">
        <v>83</v>
      </c>
      <c r="GO23" s="33">
        <v>83</v>
      </c>
      <c r="GP23" s="33">
        <v>95</v>
      </c>
      <c r="GQ23" s="33">
        <v>83</v>
      </c>
      <c r="GR23" s="33">
        <v>78</v>
      </c>
      <c r="GS23" s="33">
        <v>78</v>
      </c>
      <c r="GT23" s="33">
        <v>95</v>
      </c>
      <c r="GU23" s="33">
        <v>95</v>
      </c>
      <c r="GV23" s="33">
        <v>95</v>
      </c>
      <c r="GW23" s="33">
        <v>83</v>
      </c>
      <c r="GX23" s="33">
        <v>83</v>
      </c>
      <c r="GY23" s="33">
        <v>64</v>
      </c>
      <c r="GZ23" s="33">
        <v>71</v>
      </c>
      <c r="HA23" s="33">
        <v>71</v>
      </c>
      <c r="HB23" s="33">
        <v>71</v>
      </c>
      <c r="HC23" s="33">
        <v>71</v>
      </c>
      <c r="HD23" s="33">
        <v>71</v>
      </c>
      <c r="HE23" s="33">
        <v>64</v>
      </c>
      <c r="HF23" s="33">
        <v>57</v>
      </c>
      <c r="HG23" s="33">
        <v>79</v>
      </c>
      <c r="HH23" s="33">
        <v>78</v>
      </c>
      <c r="HI23" s="33">
        <v>79</v>
      </c>
      <c r="HJ23" s="33">
        <v>79</v>
      </c>
      <c r="HK23" s="33">
        <v>64</v>
      </c>
      <c r="HL23" s="33">
        <v>57</v>
      </c>
      <c r="HM23" s="33">
        <v>78</v>
      </c>
      <c r="HN23" s="33">
        <v>83</v>
      </c>
      <c r="HO23" s="33">
        <v>83</v>
      </c>
      <c r="HP23" s="33">
        <v>64</v>
      </c>
      <c r="HQ23" s="33">
        <v>57</v>
      </c>
      <c r="HR23" s="33">
        <v>78</v>
      </c>
      <c r="HS23" s="33">
        <v>78</v>
      </c>
      <c r="HT23" s="33">
        <v>64</v>
      </c>
      <c r="HU23" s="33">
        <v>57</v>
      </c>
      <c r="HV23" s="33">
        <v>83</v>
      </c>
      <c r="HW23" s="33">
        <v>64</v>
      </c>
      <c r="HX23" s="33">
        <v>57</v>
      </c>
      <c r="HY23" s="33">
        <v>64</v>
      </c>
      <c r="HZ23" s="33">
        <v>57</v>
      </c>
      <c r="IA23" s="33">
        <v>57</v>
      </c>
      <c r="IB23" s="33">
        <v>79</v>
      </c>
      <c r="IC23" s="33">
        <v>78</v>
      </c>
      <c r="ID23" s="33">
        <v>79</v>
      </c>
      <c r="IE23" s="33">
        <v>79</v>
      </c>
      <c r="IF23" s="33">
        <v>71</v>
      </c>
      <c r="IG23" s="33">
        <v>71</v>
      </c>
      <c r="IH23" s="33">
        <v>78</v>
      </c>
      <c r="II23" s="33">
        <v>83</v>
      </c>
      <c r="IJ23" s="33">
        <v>83</v>
      </c>
      <c r="IK23" s="33">
        <v>71</v>
      </c>
      <c r="IL23" s="33">
        <v>71</v>
      </c>
      <c r="IM23" s="33">
        <v>78</v>
      </c>
      <c r="IN23" s="33">
        <v>78</v>
      </c>
      <c r="IO23" s="33">
        <v>71</v>
      </c>
      <c r="IP23" s="33">
        <v>71</v>
      </c>
      <c r="IQ23" s="33">
        <v>83</v>
      </c>
      <c r="IR23" s="33">
        <v>71</v>
      </c>
      <c r="IS23" s="33">
        <v>71</v>
      </c>
      <c r="IT23" s="33">
        <v>71</v>
      </c>
      <c r="IU23" s="33">
        <v>71</v>
      </c>
      <c r="IV23" s="33">
        <v>64</v>
      </c>
      <c r="IW23" s="33">
        <v>79</v>
      </c>
      <c r="IX23" s="33">
        <v>83</v>
      </c>
      <c r="IY23" s="33">
        <v>83</v>
      </c>
      <c r="IZ23" s="33">
        <v>79</v>
      </c>
      <c r="JA23" s="33">
        <v>79</v>
      </c>
      <c r="JB23" s="33">
        <v>79</v>
      </c>
      <c r="JC23" s="33">
        <v>79</v>
      </c>
      <c r="JD23" s="33">
        <v>78</v>
      </c>
      <c r="JE23" s="33">
        <v>78</v>
      </c>
      <c r="JF23" s="33">
        <v>83</v>
      </c>
      <c r="JG23" s="33">
        <v>79</v>
      </c>
      <c r="JH23" s="33">
        <v>79</v>
      </c>
      <c r="JI23" s="33">
        <v>79</v>
      </c>
      <c r="JJ23" s="33">
        <v>79</v>
      </c>
      <c r="JK23" s="33">
        <v>64</v>
      </c>
      <c r="JL23" s="33">
        <v>83</v>
      </c>
      <c r="JM23" s="33">
        <v>83</v>
      </c>
      <c r="JN23" s="33">
        <v>78</v>
      </c>
      <c r="JO23" s="33">
        <v>78</v>
      </c>
      <c r="JP23" s="33">
        <v>83</v>
      </c>
      <c r="JQ23" s="33">
        <v>83</v>
      </c>
      <c r="JR23" s="33">
        <v>83</v>
      </c>
      <c r="JS23" s="33">
        <v>83</v>
      </c>
      <c r="JT23" s="33">
        <v>83</v>
      </c>
      <c r="JU23" s="33">
        <v>64</v>
      </c>
      <c r="JV23" s="33">
        <v>83</v>
      </c>
      <c r="JW23" s="33">
        <v>78</v>
      </c>
      <c r="JX23" s="33">
        <v>78</v>
      </c>
      <c r="JY23" s="33">
        <v>78</v>
      </c>
      <c r="JZ23" s="33">
        <v>78</v>
      </c>
      <c r="KA23" s="33">
        <v>64</v>
      </c>
      <c r="KB23" s="33">
        <v>83</v>
      </c>
      <c r="KC23" s="33">
        <v>83</v>
      </c>
      <c r="KD23" s="33">
        <v>64</v>
      </c>
      <c r="KE23" s="33">
        <v>64</v>
      </c>
      <c r="KF23" s="10">
        <v>111</v>
      </c>
      <c r="KG23" s="10">
        <v>107</v>
      </c>
      <c r="KH23" s="10">
        <v>118</v>
      </c>
      <c r="KI23" s="10">
        <v>113</v>
      </c>
      <c r="KJ23" s="10">
        <v>133</v>
      </c>
      <c r="KK23" s="10">
        <v>135</v>
      </c>
      <c r="KL23" s="10">
        <v>107</v>
      </c>
      <c r="KM23" s="10">
        <v>107</v>
      </c>
      <c r="KN23" s="10">
        <v>124</v>
      </c>
      <c r="KO23" s="10">
        <v>110</v>
      </c>
      <c r="KP23" s="10">
        <v>107</v>
      </c>
      <c r="KQ23" s="10">
        <v>111</v>
      </c>
      <c r="KR23" s="10">
        <v>118</v>
      </c>
      <c r="KS23" s="10">
        <v>113</v>
      </c>
      <c r="KT23" s="10">
        <v>133</v>
      </c>
      <c r="KU23" s="10">
        <v>135</v>
      </c>
      <c r="KV23" s="10">
        <v>111</v>
      </c>
      <c r="KW23" s="10">
        <v>111</v>
      </c>
      <c r="KX23" s="10">
        <v>124</v>
      </c>
      <c r="KY23" s="10">
        <v>111</v>
      </c>
      <c r="KZ23" s="10">
        <v>111</v>
      </c>
      <c r="LA23" s="10">
        <v>118</v>
      </c>
      <c r="LB23" s="10">
        <v>113</v>
      </c>
      <c r="LC23" s="10">
        <v>133</v>
      </c>
      <c r="LD23" s="10">
        <v>135</v>
      </c>
      <c r="LE23" s="10">
        <v>106</v>
      </c>
      <c r="LF23" s="10">
        <v>106</v>
      </c>
      <c r="LG23" s="10">
        <v>124</v>
      </c>
      <c r="LH23" s="10">
        <v>110</v>
      </c>
      <c r="LI23" s="10">
        <v>106</v>
      </c>
      <c r="LJ23" s="10">
        <v>118</v>
      </c>
      <c r="LK23" s="10">
        <v>133</v>
      </c>
      <c r="LL23" s="10">
        <v>135</v>
      </c>
      <c r="LM23" s="10">
        <v>118</v>
      </c>
      <c r="LN23" s="10">
        <v>118</v>
      </c>
      <c r="LO23" s="10">
        <v>124</v>
      </c>
      <c r="LP23" s="10">
        <v>118</v>
      </c>
      <c r="LQ23" s="10">
        <v>118</v>
      </c>
      <c r="LR23" s="10">
        <v>133</v>
      </c>
      <c r="LS23" s="10">
        <v>135</v>
      </c>
      <c r="LT23" s="10">
        <v>113</v>
      </c>
      <c r="LU23" s="10">
        <v>113</v>
      </c>
      <c r="LV23" s="10">
        <v>124</v>
      </c>
      <c r="LW23" s="10">
        <v>113</v>
      </c>
      <c r="LX23" s="10">
        <v>113</v>
      </c>
      <c r="LY23" s="10">
        <v>135</v>
      </c>
      <c r="LZ23" s="10">
        <v>133</v>
      </c>
      <c r="MA23" s="10">
        <v>133</v>
      </c>
      <c r="MB23" s="10">
        <v>133</v>
      </c>
      <c r="MC23" s="10">
        <v>133</v>
      </c>
      <c r="MD23" s="10">
        <v>133</v>
      </c>
      <c r="ME23" s="10">
        <v>135</v>
      </c>
      <c r="MF23" s="10">
        <v>135</v>
      </c>
      <c r="MG23" s="10">
        <v>135</v>
      </c>
      <c r="MH23" s="10">
        <v>135</v>
      </c>
      <c r="MI23" s="10">
        <v>135</v>
      </c>
      <c r="MJ23" s="10">
        <v>93</v>
      </c>
      <c r="MK23" s="10">
        <v>124</v>
      </c>
      <c r="ML23" s="10">
        <v>110</v>
      </c>
      <c r="MM23" s="10">
        <v>79</v>
      </c>
      <c r="MN23" s="10">
        <v>124</v>
      </c>
      <c r="MO23" s="10">
        <v>110</v>
      </c>
      <c r="MP23" s="10">
        <v>93</v>
      </c>
      <c r="MQ23" s="10">
        <v>124</v>
      </c>
      <c r="MR23" s="10">
        <v>124</v>
      </c>
      <c r="MS23" s="10">
        <v>110</v>
      </c>
      <c r="MT23" s="10">
        <v>107</v>
      </c>
      <c r="MU23" s="10">
        <v>111</v>
      </c>
      <c r="MV23" s="10">
        <v>111</v>
      </c>
      <c r="MW23" s="10">
        <v>111</v>
      </c>
      <c r="MX23" s="10">
        <v>111</v>
      </c>
      <c r="MY23" s="10">
        <v>107</v>
      </c>
      <c r="MZ23" s="10">
        <v>107</v>
      </c>
      <c r="NA23" s="10">
        <v>111</v>
      </c>
      <c r="NB23" s="10">
        <v>110</v>
      </c>
      <c r="NC23" s="10">
        <v>107</v>
      </c>
      <c r="ND23" s="10">
        <v>107</v>
      </c>
      <c r="NE23" s="10">
        <v>107</v>
      </c>
      <c r="NF23" s="10">
        <v>107</v>
      </c>
      <c r="NG23" s="10">
        <v>107</v>
      </c>
      <c r="NH23" s="10">
        <v>106</v>
      </c>
      <c r="NI23" s="10">
        <v>106</v>
      </c>
      <c r="NJ23" s="10">
        <v>107</v>
      </c>
      <c r="NK23" s="10">
        <v>107</v>
      </c>
      <c r="NL23" s="10">
        <v>106</v>
      </c>
      <c r="NM23" s="10">
        <v>113</v>
      </c>
      <c r="NN23" s="10">
        <v>118</v>
      </c>
      <c r="NO23" s="10">
        <v>118</v>
      </c>
      <c r="NP23" s="10">
        <v>107</v>
      </c>
      <c r="NQ23" s="10">
        <v>107</v>
      </c>
      <c r="NR23" s="10">
        <v>118</v>
      </c>
      <c r="NS23" s="10">
        <v>110</v>
      </c>
      <c r="NT23" s="10">
        <v>107</v>
      </c>
      <c r="NU23" s="10">
        <v>113</v>
      </c>
      <c r="NV23" s="10">
        <v>113</v>
      </c>
      <c r="NW23" s="10">
        <v>107</v>
      </c>
      <c r="NX23" s="10">
        <v>107</v>
      </c>
      <c r="NY23" s="10">
        <v>113</v>
      </c>
      <c r="NZ23" s="10">
        <v>110</v>
      </c>
      <c r="OA23" s="10">
        <v>107</v>
      </c>
      <c r="OB23" s="10">
        <v>133</v>
      </c>
      <c r="OC23" s="10">
        <v>107</v>
      </c>
      <c r="OD23" s="10">
        <v>107</v>
      </c>
      <c r="OE23" s="10">
        <v>124</v>
      </c>
      <c r="OF23" s="10">
        <v>110</v>
      </c>
      <c r="OG23" s="10">
        <v>107</v>
      </c>
      <c r="OH23" s="10">
        <v>107</v>
      </c>
      <c r="OI23" s="10">
        <v>107</v>
      </c>
      <c r="OJ23" s="10">
        <v>124</v>
      </c>
      <c r="OK23" s="10">
        <v>110</v>
      </c>
      <c r="OL23" s="10">
        <v>107</v>
      </c>
      <c r="OM23" s="10">
        <v>93</v>
      </c>
      <c r="ON23" s="10">
        <v>107</v>
      </c>
      <c r="OO23" s="10">
        <v>107</v>
      </c>
      <c r="OP23" s="10">
        <v>79</v>
      </c>
      <c r="OQ23" s="10">
        <v>107</v>
      </c>
      <c r="OR23" s="10">
        <v>107</v>
      </c>
      <c r="OS23" s="10">
        <v>93</v>
      </c>
      <c r="OT23" s="10">
        <v>110</v>
      </c>
      <c r="OU23" s="10">
        <v>107</v>
      </c>
      <c r="OV23" s="10">
        <v>107</v>
      </c>
      <c r="OW23" s="10">
        <v>111</v>
      </c>
      <c r="OX23" s="10">
        <v>111</v>
      </c>
      <c r="OY23" s="10">
        <v>111</v>
      </c>
      <c r="OZ23" s="10">
        <v>111</v>
      </c>
      <c r="PA23" s="10">
        <v>106</v>
      </c>
      <c r="PB23" s="10">
        <v>106</v>
      </c>
      <c r="PC23" s="10">
        <v>111</v>
      </c>
      <c r="PD23" s="10">
        <v>110</v>
      </c>
      <c r="PE23" s="10">
        <v>106</v>
      </c>
      <c r="PF23" s="10">
        <v>113</v>
      </c>
      <c r="PG23" s="10">
        <v>118</v>
      </c>
      <c r="PH23" s="10">
        <v>118</v>
      </c>
      <c r="PI23" s="10">
        <v>111</v>
      </c>
      <c r="PJ23" s="10">
        <v>111</v>
      </c>
      <c r="PK23" s="10">
        <v>118</v>
      </c>
      <c r="PL23" s="10">
        <v>111</v>
      </c>
      <c r="PM23" s="10">
        <v>111</v>
      </c>
      <c r="PN23" s="10">
        <v>113</v>
      </c>
      <c r="PO23" s="10">
        <v>113</v>
      </c>
      <c r="PP23" s="10">
        <v>111</v>
      </c>
      <c r="PQ23" s="10">
        <v>111</v>
      </c>
      <c r="PR23" s="10">
        <v>113</v>
      </c>
      <c r="PS23" s="10">
        <v>111</v>
      </c>
      <c r="PT23" s="10">
        <v>111</v>
      </c>
      <c r="PU23" s="10">
        <v>133</v>
      </c>
      <c r="PV23" s="10">
        <v>111</v>
      </c>
      <c r="PW23" s="10">
        <v>111</v>
      </c>
      <c r="PX23" s="10">
        <v>124</v>
      </c>
      <c r="PY23" s="10">
        <v>111</v>
      </c>
      <c r="PZ23" s="10">
        <v>111</v>
      </c>
      <c r="QA23" s="10">
        <v>111</v>
      </c>
      <c r="QB23" s="10">
        <v>111</v>
      </c>
      <c r="QC23" s="10">
        <v>124</v>
      </c>
      <c r="QD23" s="10">
        <v>111</v>
      </c>
      <c r="QE23" s="10">
        <v>111</v>
      </c>
      <c r="QF23" s="10">
        <v>93</v>
      </c>
      <c r="QG23" s="10">
        <v>111</v>
      </c>
      <c r="QH23" s="10">
        <v>110</v>
      </c>
      <c r="QI23" s="10">
        <v>79</v>
      </c>
      <c r="QJ23" s="10">
        <v>111</v>
      </c>
      <c r="QK23" s="10">
        <v>110</v>
      </c>
      <c r="QL23" s="10">
        <v>93</v>
      </c>
      <c r="QM23" s="10">
        <v>111</v>
      </c>
      <c r="QN23" s="10">
        <v>111</v>
      </c>
      <c r="QO23" s="10">
        <v>110</v>
      </c>
      <c r="QP23" s="10">
        <v>113</v>
      </c>
      <c r="QQ23" s="10">
        <v>118</v>
      </c>
      <c r="QR23" s="10">
        <v>118</v>
      </c>
      <c r="QS23" s="10">
        <v>106</v>
      </c>
      <c r="QT23" s="10">
        <v>106</v>
      </c>
      <c r="QU23" s="10">
        <v>118</v>
      </c>
      <c r="QV23" s="10">
        <v>110</v>
      </c>
      <c r="QW23" s="10">
        <v>106</v>
      </c>
      <c r="QX23" s="10">
        <v>113</v>
      </c>
      <c r="QY23" s="10">
        <v>113</v>
      </c>
      <c r="QZ23" s="10">
        <v>106</v>
      </c>
      <c r="RA23" s="10">
        <v>106</v>
      </c>
      <c r="RB23" s="10">
        <v>113</v>
      </c>
      <c r="RC23" s="10">
        <v>110</v>
      </c>
      <c r="RD23" s="10">
        <v>106</v>
      </c>
      <c r="RE23" s="10">
        <v>133</v>
      </c>
      <c r="RF23" s="10">
        <v>106</v>
      </c>
      <c r="RG23" s="10">
        <v>106</v>
      </c>
      <c r="RH23" s="10">
        <v>124</v>
      </c>
      <c r="RI23" s="10">
        <v>110</v>
      </c>
      <c r="RJ23" s="10">
        <v>106</v>
      </c>
      <c r="RK23" s="10">
        <v>106</v>
      </c>
      <c r="RL23" s="10">
        <v>106</v>
      </c>
      <c r="RM23" s="10">
        <v>124</v>
      </c>
      <c r="RN23" s="10">
        <v>110</v>
      </c>
      <c r="RO23" s="10">
        <v>106</v>
      </c>
      <c r="RP23" s="10">
        <v>93</v>
      </c>
      <c r="RQ23" s="10">
        <v>106</v>
      </c>
      <c r="RR23" s="10">
        <v>106</v>
      </c>
      <c r="RS23" s="10">
        <v>79</v>
      </c>
      <c r="RT23" s="10">
        <v>106</v>
      </c>
      <c r="RU23" s="10">
        <v>106</v>
      </c>
      <c r="RV23" s="10">
        <v>93</v>
      </c>
      <c r="RW23" s="10">
        <v>110</v>
      </c>
      <c r="RX23" s="10">
        <v>106</v>
      </c>
      <c r="RY23" s="10">
        <v>106</v>
      </c>
      <c r="RZ23" s="10">
        <v>118</v>
      </c>
      <c r="SA23" s="10">
        <v>118</v>
      </c>
      <c r="SB23" s="10">
        <v>113</v>
      </c>
      <c r="SC23" s="10">
        <v>113</v>
      </c>
      <c r="SD23" s="10">
        <v>118</v>
      </c>
      <c r="SE23" s="10">
        <v>113</v>
      </c>
      <c r="SF23" s="10">
        <v>113</v>
      </c>
      <c r="SG23" s="10">
        <v>133</v>
      </c>
      <c r="SH23" s="10">
        <v>118</v>
      </c>
      <c r="SI23" s="10">
        <v>118</v>
      </c>
      <c r="SJ23" s="10">
        <v>124</v>
      </c>
      <c r="SK23" s="10">
        <v>118</v>
      </c>
      <c r="SL23" s="10">
        <v>118</v>
      </c>
      <c r="SM23" s="10">
        <v>118</v>
      </c>
      <c r="SN23" s="10">
        <v>118</v>
      </c>
      <c r="SO23" s="10">
        <v>124</v>
      </c>
      <c r="SP23" s="10">
        <v>118</v>
      </c>
      <c r="SQ23" s="10">
        <v>118</v>
      </c>
      <c r="SR23" s="10">
        <v>93</v>
      </c>
      <c r="SS23" s="10">
        <v>118</v>
      </c>
      <c r="ST23" s="10">
        <v>110</v>
      </c>
      <c r="SU23" s="10">
        <v>79</v>
      </c>
      <c r="SV23" s="10">
        <v>118</v>
      </c>
      <c r="SW23" s="10">
        <v>110</v>
      </c>
      <c r="SX23" s="10">
        <v>93</v>
      </c>
      <c r="SY23" s="10">
        <v>118</v>
      </c>
      <c r="SZ23" s="10">
        <v>118</v>
      </c>
      <c r="TA23" s="10">
        <v>110</v>
      </c>
      <c r="TB23" s="10">
        <v>133</v>
      </c>
      <c r="TC23" s="10">
        <v>113</v>
      </c>
      <c r="TD23" s="10">
        <v>113</v>
      </c>
      <c r="TE23" s="10">
        <v>124</v>
      </c>
      <c r="TF23" s="10">
        <v>113</v>
      </c>
      <c r="TG23" s="10">
        <v>113</v>
      </c>
      <c r="TH23" s="10">
        <v>113</v>
      </c>
      <c r="TI23" s="10">
        <v>113</v>
      </c>
      <c r="TJ23" s="10">
        <v>124</v>
      </c>
      <c r="TK23" s="10">
        <v>113</v>
      </c>
      <c r="TL23" s="10">
        <v>113</v>
      </c>
      <c r="TM23" s="10">
        <v>93</v>
      </c>
      <c r="TN23" s="10">
        <v>113</v>
      </c>
      <c r="TO23" s="10">
        <v>110</v>
      </c>
      <c r="TP23" s="10">
        <v>79</v>
      </c>
      <c r="TQ23" s="10">
        <v>113</v>
      </c>
      <c r="TR23" s="10">
        <v>110</v>
      </c>
      <c r="TS23" s="10">
        <v>93</v>
      </c>
      <c r="TT23" s="10">
        <v>113</v>
      </c>
      <c r="TU23" s="10">
        <v>113</v>
      </c>
      <c r="TV23" s="10">
        <v>110</v>
      </c>
      <c r="TW23" s="10">
        <v>133</v>
      </c>
      <c r="TX23" s="10">
        <v>133</v>
      </c>
      <c r="TY23" s="10">
        <v>133</v>
      </c>
      <c r="TZ23" s="10">
        <v>133</v>
      </c>
      <c r="UA23" s="10">
        <v>133</v>
      </c>
      <c r="UB23" s="10">
        <v>93</v>
      </c>
      <c r="UC23" s="10">
        <v>124</v>
      </c>
      <c r="UD23" s="10">
        <v>110</v>
      </c>
      <c r="UE23" s="10">
        <v>79</v>
      </c>
      <c r="UF23" s="10">
        <v>124</v>
      </c>
      <c r="UG23" s="10">
        <v>110</v>
      </c>
      <c r="UH23" s="10">
        <v>93</v>
      </c>
      <c r="UI23" s="10">
        <v>124</v>
      </c>
      <c r="UJ23" s="10">
        <v>124</v>
      </c>
      <c r="UK23" s="10">
        <v>110</v>
      </c>
      <c r="UL23" s="10">
        <v>93</v>
      </c>
      <c r="UM23" s="10">
        <v>124</v>
      </c>
      <c r="UN23" s="10">
        <v>110</v>
      </c>
      <c r="UO23" s="10">
        <v>79</v>
      </c>
      <c r="UP23" s="10">
        <v>124</v>
      </c>
      <c r="UQ23" s="10">
        <v>110</v>
      </c>
      <c r="UR23" s="10">
        <v>93</v>
      </c>
      <c r="US23" s="10">
        <v>124</v>
      </c>
      <c r="UT23" s="10">
        <v>124</v>
      </c>
      <c r="UU23" s="10">
        <v>110</v>
      </c>
      <c r="UV23" s="10">
        <v>93</v>
      </c>
      <c r="UW23" s="10">
        <v>93</v>
      </c>
      <c r="UX23" s="10">
        <v>79</v>
      </c>
      <c r="UY23" s="10">
        <v>110</v>
      </c>
      <c r="UZ23" s="10">
        <v>79</v>
      </c>
      <c r="VA23" s="10">
        <v>79</v>
      </c>
      <c r="VB23" s="10">
        <v>110</v>
      </c>
      <c r="VC23" s="10">
        <v>93</v>
      </c>
      <c r="VD23" s="10">
        <v>93</v>
      </c>
      <c r="VE23" s="10">
        <v>110</v>
      </c>
      <c r="VF23" s="34">
        <v>175</v>
      </c>
      <c r="VG23" s="34">
        <v>254</v>
      </c>
      <c r="VH23" s="34">
        <v>168</v>
      </c>
      <c r="VI23" s="34">
        <v>229</v>
      </c>
      <c r="VJ23" s="34">
        <v>237</v>
      </c>
      <c r="VK23" s="34">
        <v>235</v>
      </c>
      <c r="VL23" s="34">
        <v>175</v>
      </c>
      <c r="VM23" s="34">
        <v>168</v>
      </c>
      <c r="VN23" s="34">
        <v>168</v>
      </c>
      <c r="VO23" s="34">
        <v>254</v>
      </c>
      <c r="VP23" s="34">
        <v>219</v>
      </c>
      <c r="VQ23" s="34">
        <v>254</v>
      </c>
      <c r="VR23" s="34">
        <v>175</v>
      </c>
      <c r="VS23" s="34">
        <v>229</v>
      </c>
      <c r="VT23" s="34">
        <v>237</v>
      </c>
      <c r="VU23" s="34">
        <v>235</v>
      </c>
      <c r="VV23" s="34">
        <v>175</v>
      </c>
      <c r="VW23" s="34">
        <v>175</v>
      </c>
      <c r="VX23" s="34">
        <v>175</v>
      </c>
      <c r="VY23" s="34">
        <v>254</v>
      </c>
      <c r="VZ23" s="34">
        <v>219</v>
      </c>
      <c r="WA23" s="34">
        <v>254</v>
      </c>
      <c r="WB23" s="34">
        <v>254</v>
      </c>
      <c r="WC23" s="34">
        <v>254</v>
      </c>
      <c r="WD23" s="34">
        <v>254</v>
      </c>
      <c r="WE23" s="34">
        <v>254</v>
      </c>
      <c r="WF23" s="34">
        <v>254</v>
      </c>
      <c r="WG23" s="34">
        <v>254</v>
      </c>
      <c r="WH23" s="34">
        <v>260</v>
      </c>
      <c r="WI23" s="34">
        <v>254</v>
      </c>
      <c r="WJ23" s="34">
        <v>229</v>
      </c>
      <c r="WK23" s="34">
        <v>237</v>
      </c>
      <c r="WL23" s="34">
        <v>235</v>
      </c>
      <c r="WM23" s="34">
        <v>175</v>
      </c>
      <c r="WN23" s="34">
        <v>164</v>
      </c>
      <c r="WO23" s="34">
        <v>165</v>
      </c>
      <c r="WP23" s="34">
        <v>254</v>
      </c>
      <c r="WQ23" s="34">
        <v>219</v>
      </c>
      <c r="WR23" s="34">
        <v>237</v>
      </c>
      <c r="WS23" s="34">
        <v>235</v>
      </c>
      <c r="WT23" s="34">
        <v>229</v>
      </c>
      <c r="WU23" s="34">
        <v>229</v>
      </c>
      <c r="WV23" s="34">
        <v>229</v>
      </c>
      <c r="WW23" s="34">
        <v>254</v>
      </c>
      <c r="WX23" s="34">
        <v>229</v>
      </c>
      <c r="WY23" s="34">
        <v>237</v>
      </c>
      <c r="WZ23" s="34">
        <v>237</v>
      </c>
      <c r="XA23" s="34">
        <v>237</v>
      </c>
      <c r="XB23" s="34">
        <v>237</v>
      </c>
      <c r="XC23" s="34">
        <v>254</v>
      </c>
      <c r="XD23" s="34">
        <v>237</v>
      </c>
      <c r="XE23" s="34">
        <v>235</v>
      </c>
      <c r="XF23" s="34">
        <v>235</v>
      </c>
      <c r="XG23" s="34">
        <v>235</v>
      </c>
      <c r="XH23" s="34">
        <v>254</v>
      </c>
      <c r="XI23" s="34">
        <v>235</v>
      </c>
      <c r="XJ23" s="34">
        <v>175</v>
      </c>
      <c r="XK23" s="34">
        <v>175</v>
      </c>
      <c r="XL23" s="34">
        <v>254</v>
      </c>
      <c r="XM23" s="34">
        <v>219</v>
      </c>
      <c r="XN23" s="34">
        <v>165</v>
      </c>
      <c r="XO23" s="34">
        <v>254</v>
      </c>
      <c r="XP23" s="34">
        <v>219</v>
      </c>
      <c r="XQ23" s="34">
        <v>254</v>
      </c>
      <c r="XR23" s="34">
        <v>219</v>
      </c>
      <c r="XS23" s="34">
        <v>254</v>
      </c>
      <c r="XT23" s="34">
        <v>175</v>
      </c>
      <c r="XU23" s="34">
        <v>168</v>
      </c>
      <c r="XV23" s="34">
        <v>175</v>
      </c>
      <c r="XW23" s="34">
        <v>175</v>
      </c>
      <c r="XX23" s="34">
        <v>175</v>
      </c>
      <c r="XY23" s="34">
        <v>175</v>
      </c>
      <c r="XZ23" s="34">
        <v>168</v>
      </c>
      <c r="YA23" s="34">
        <v>168</v>
      </c>
      <c r="YB23" s="34">
        <v>175</v>
      </c>
      <c r="YC23" s="34">
        <v>175</v>
      </c>
      <c r="YD23" s="34">
        <v>168</v>
      </c>
      <c r="YE23" s="34">
        <v>229</v>
      </c>
      <c r="YF23" s="34">
        <v>237</v>
      </c>
      <c r="YG23" s="34">
        <v>235</v>
      </c>
      <c r="YH23" s="34">
        <v>175</v>
      </c>
      <c r="YI23" s="34">
        <v>168</v>
      </c>
      <c r="YJ23" s="34">
        <v>168</v>
      </c>
      <c r="YK23" s="34">
        <v>260</v>
      </c>
      <c r="YL23" s="34">
        <v>219</v>
      </c>
      <c r="YM23" s="34">
        <v>168</v>
      </c>
      <c r="YN23" s="34">
        <v>168</v>
      </c>
      <c r="YO23" s="34">
        <v>168</v>
      </c>
      <c r="YP23" s="34">
        <v>168</v>
      </c>
      <c r="YQ23" s="34">
        <v>164</v>
      </c>
      <c r="YR23" s="34">
        <v>165</v>
      </c>
      <c r="YS23" s="34">
        <v>168</v>
      </c>
      <c r="YT23" s="34">
        <v>168</v>
      </c>
      <c r="YU23" s="34">
        <v>229</v>
      </c>
      <c r="YV23" s="34">
        <v>229</v>
      </c>
      <c r="YW23" s="34">
        <v>175</v>
      </c>
      <c r="YX23" s="34">
        <v>168</v>
      </c>
      <c r="YY23" s="34">
        <v>168</v>
      </c>
      <c r="YZ23" s="34">
        <v>229</v>
      </c>
      <c r="ZA23" s="34">
        <v>219</v>
      </c>
      <c r="ZB23" s="34">
        <v>235</v>
      </c>
      <c r="ZC23" s="34">
        <v>175</v>
      </c>
      <c r="ZD23" s="34">
        <v>168</v>
      </c>
      <c r="ZE23" s="34">
        <v>168</v>
      </c>
      <c r="ZF23" s="34">
        <v>237</v>
      </c>
      <c r="ZG23" s="34">
        <v>219</v>
      </c>
      <c r="ZH23" s="34">
        <v>175</v>
      </c>
      <c r="ZI23" s="34">
        <v>168</v>
      </c>
      <c r="ZJ23" s="34">
        <v>168</v>
      </c>
      <c r="ZK23" s="34">
        <v>235</v>
      </c>
      <c r="ZL23" s="34">
        <v>219</v>
      </c>
      <c r="ZM23" s="34">
        <v>168</v>
      </c>
      <c r="ZN23" s="34">
        <v>168</v>
      </c>
      <c r="ZO23" s="34">
        <v>175</v>
      </c>
      <c r="ZP23" s="34">
        <v>175</v>
      </c>
      <c r="ZQ23" s="34">
        <v>165</v>
      </c>
      <c r="ZR23" s="34">
        <v>168</v>
      </c>
      <c r="ZS23" s="34">
        <v>168</v>
      </c>
      <c r="ZT23" s="34">
        <v>168</v>
      </c>
      <c r="ZU23" s="34">
        <v>168</v>
      </c>
      <c r="ZV23" s="34">
        <v>219</v>
      </c>
      <c r="ZW23" s="34">
        <v>175</v>
      </c>
      <c r="ZX23" s="34">
        <v>229</v>
      </c>
      <c r="ZY23" s="34">
        <v>237</v>
      </c>
      <c r="ZZ23" s="34">
        <v>235</v>
      </c>
      <c r="AAA23" s="34">
        <v>175</v>
      </c>
      <c r="AAB23" s="34">
        <v>175</v>
      </c>
      <c r="AAC23" s="34">
        <v>175</v>
      </c>
      <c r="AAD23" s="34">
        <v>260</v>
      </c>
      <c r="AAE23" s="34">
        <v>219</v>
      </c>
      <c r="AAF23" s="34">
        <v>175</v>
      </c>
      <c r="AAG23" s="34">
        <v>175</v>
      </c>
      <c r="AAH23" s="34">
        <v>175</v>
      </c>
      <c r="AAI23" s="34">
        <v>175</v>
      </c>
      <c r="AAJ23" s="34">
        <v>164</v>
      </c>
      <c r="AAK23" s="34">
        <v>165</v>
      </c>
      <c r="AAL23" s="34">
        <v>175</v>
      </c>
      <c r="AAM23" s="34">
        <v>175</v>
      </c>
      <c r="AAN23" s="34">
        <v>229</v>
      </c>
      <c r="AAO23" s="34">
        <v>229</v>
      </c>
      <c r="AAP23" s="34">
        <v>175</v>
      </c>
      <c r="AAQ23" s="34">
        <v>175</v>
      </c>
      <c r="AAR23" s="34">
        <v>175</v>
      </c>
      <c r="AAS23" s="34">
        <v>229</v>
      </c>
      <c r="AAT23" s="34">
        <v>219</v>
      </c>
      <c r="AAU23" s="34">
        <v>235</v>
      </c>
      <c r="AAV23" s="34">
        <v>175</v>
      </c>
      <c r="AAW23" s="34">
        <v>175</v>
      </c>
      <c r="AAX23" s="34">
        <v>175</v>
      </c>
      <c r="AAY23" s="34">
        <v>237</v>
      </c>
      <c r="AAZ23" s="34">
        <v>219</v>
      </c>
      <c r="ABA23" s="34">
        <v>175</v>
      </c>
      <c r="ABB23" s="34">
        <v>175</v>
      </c>
      <c r="ABC23" s="34">
        <v>175</v>
      </c>
      <c r="ABD23" s="34">
        <v>235</v>
      </c>
      <c r="ABE23" s="34">
        <v>219</v>
      </c>
      <c r="ABF23" s="34">
        <v>175</v>
      </c>
      <c r="ABG23" s="34">
        <v>175</v>
      </c>
      <c r="ABH23" s="34">
        <v>175</v>
      </c>
      <c r="ABI23" s="34">
        <v>175</v>
      </c>
      <c r="ABJ23" s="34">
        <v>165</v>
      </c>
      <c r="ABK23" s="34">
        <v>175</v>
      </c>
      <c r="ABL23" s="34">
        <v>175</v>
      </c>
      <c r="ABM23" s="34">
        <v>175</v>
      </c>
      <c r="ABN23" s="34">
        <v>175</v>
      </c>
      <c r="ABO23" s="34">
        <v>219</v>
      </c>
      <c r="ABP23" s="34">
        <v>229</v>
      </c>
      <c r="ABQ23" s="34">
        <v>237</v>
      </c>
      <c r="ABR23" s="34">
        <v>235</v>
      </c>
      <c r="ABS23" s="34">
        <v>175</v>
      </c>
      <c r="ABT23" s="34">
        <v>164</v>
      </c>
      <c r="ABU23" s="34">
        <v>165</v>
      </c>
      <c r="ABV23" s="34">
        <v>260</v>
      </c>
      <c r="ABW23" s="34">
        <v>219</v>
      </c>
      <c r="ABX23" s="34">
        <v>237</v>
      </c>
      <c r="ABY23" s="34">
        <v>235</v>
      </c>
      <c r="ABZ23" s="34">
        <v>229</v>
      </c>
      <c r="ACA23" s="34">
        <v>229</v>
      </c>
      <c r="ACB23" s="34">
        <v>229</v>
      </c>
      <c r="ACC23" s="34">
        <v>260</v>
      </c>
      <c r="ACD23" s="34">
        <v>229</v>
      </c>
      <c r="ACE23" s="34">
        <v>237</v>
      </c>
      <c r="ACF23" s="34">
        <v>237</v>
      </c>
      <c r="ACG23" s="34">
        <v>237</v>
      </c>
      <c r="ACH23" s="34">
        <v>237</v>
      </c>
      <c r="ACI23" s="34">
        <v>260</v>
      </c>
      <c r="ACJ23" s="34">
        <v>237</v>
      </c>
      <c r="ACK23" s="34">
        <v>235</v>
      </c>
      <c r="ACL23" s="34">
        <v>235</v>
      </c>
      <c r="ACM23" s="34">
        <v>235</v>
      </c>
      <c r="ACN23" s="34">
        <v>260</v>
      </c>
      <c r="ACO23" s="34">
        <v>235</v>
      </c>
      <c r="ACP23" s="34">
        <v>175</v>
      </c>
      <c r="ACQ23" s="34">
        <v>175</v>
      </c>
      <c r="ACR23" s="34">
        <v>260</v>
      </c>
      <c r="ACS23" s="34">
        <v>219</v>
      </c>
      <c r="ACT23" s="34">
        <v>165</v>
      </c>
      <c r="ACU23" s="34">
        <v>260</v>
      </c>
      <c r="ACV23" s="34">
        <v>219</v>
      </c>
      <c r="ACW23" s="34">
        <v>260</v>
      </c>
      <c r="ACX23" s="34">
        <v>219</v>
      </c>
      <c r="ACY23" s="34">
        <v>260</v>
      </c>
      <c r="ACZ23" s="34">
        <v>229</v>
      </c>
      <c r="ADA23" s="34">
        <v>229</v>
      </c>
      <c r="ADB23" s="34">
        <v>175</v>
      </c>
      <c r="ADC23" s="34">
        <v>164</v>
      </c>
      <c r="ADD23" s="34">
        <v>165</v>
      </c>
      <c r="ADE23" s="34">
        <v>229</v>
      </c>
      <c r="ADF23" s="34">
        <v>219</v>
      </c>
      <c r="ADG23" s="34">
        <v>235</v>
      </c>
      <c r="ADH23" s="34">
        <v>175</v>
      </c>
      <c r="ADI23" s="34">
        <v>164</v>
      </c>
      <c r="ADJ23" s="34">
        <v>165</v>
      </c>
      <c r="ADK23" s="34">
        <v>237</v>
      </c>
      <c r="ADL23" s="34">
        <v>219</v>
      </c>
      <c r="ADM23" s="34">
        <v>175</v>
      </c>
      <c r="ADN23" s="34">
        <v>164</v>
      </c>
      <c r="ADO23" s="34">
        <v>165</v>
      </c>
      <c r="ADP23" s="34">
        <v>235</v>
      </c>
      <c r="ADQ23" s="34">
        <v>219</v>
      </c>
      <c r="ADR23" s="34">
        <v>164</v>
      </c>
      <c r="ADS23" s="34">
        <v>165</v>
      </c>
      <c r="ADT23" s="34">
        <v>175</v>
      </c>
      <c r="ADU23" s="34">
        <v>175</v>
      </c>
      <c r="ADV23" s="34">
        <v>164</v>
      </c>
      <c r="ADW23" s="34">
        <v>164</v>
      </c>
      <c r="ADX23" s="34">
        <v>164</v>
      </c>
      <c r="ADY23" s="34">
        <v>165</v>
      </c>
      <c r="ADZ23" s="34">
        <v>165</v>
      </c>
      <c r="AEA23" s="34">
        <v>219</v>
      </c>
      <c r="AEB23" s="34">
        <v>235</v>
      </c>
      <c r="AEC23" s="34">
        <v>229</v>
      </c>
      <c r="AED23" s="34">
        <v>229</v>
      </c>
      <c r="AEE23" s="34">
        <v>229</v>
      </c>
      <c r="AEF23" s="34">
        <v>237</v>
      </c>
      <c r="AEG23" s="34">
        <v>229</v>
      </c>
      <c r="AEH23" s="34">
        <v>229</v>
      </c>
      <c r="AEI23" s="34">
        <v>229</v>
      </c>
      <c r="AEJ23" s="34">
        <v>229</v>
      </c>
      <c r="AEK23" s="34">
        <v>235</v>
      </c>
      <c r="AEL23" s="34">
        <v>229</v>
      </c>
      <c r="AEM23" s="34">
        <v>175</v>
      </c>
      <c r="AEN23" s="34">
        <v>175</v>
      </c>
      <c r="AEO23" s="34">
        <v>229</v>
      </c>
      <c r="AEP23" s="34">
        <v>219</v>
      </c>
      <c r="AEQ23" s="34">
        <v>165</v>
      </c>
      <c r="AER23" s="34">
        <v>229</v>
      </c>
      <c r="AES23" s="34">
        <v>219</v>
      </c>
      <c r="AET23" s="34">
        <v>229</v>
      </c>
      <c r="AEU23" s="34">
        <v>219</v>
      </c>
      <c r="AEV23" s="34">
        <v>229</v>
      </c>
      <c r="AEW23" s="34">
        <v>235</v>
      </c>
      <c r="AEX23" s="34">
        <v>235</v>
      </c>
      <c r="AEY23" s="34">
        <v>235</v>
      </c>
      <c r="AEZ23" s="34">
        <v>237</v>
      </c>
      <c r="AFA23" s="34">
        <v>235</v>
      </c>
      <c r="AFB23" s="34">
        <v>175</v>
      </c>
      <c r="AFC23" s="34">
        <v>175</v>
      </c>
      <c r="AFD23" s="34">
        <v>237</v>
      </c>
      <c r="AFE23" s="34">
        <v>219</v>
      </c>
      <c r="AFF23" s="34">
        <v>165</v>
      </c>
      <c r="AFG23" s="34">
        <v>237</v>
      </c>
      <c r="AFH23" s="34">
        <v>219</v>
      </c>
      <c r="AFI23" s="34">
        <v>237</v>
      </c>
      <c r="AFJ23" s="34">
        <v>219</v>
      </c>
      <c r="AFK23" s="34">
        <v>237</v>
      </c>
      <c r="AFL23" s="34">
        <v>175</v>
      </c>
      <c r="AFM23" s="34">
        <v>175</v>
      </c>
      <c r="AFN23" s="34">
        <v>235</v>
      </c>
      <c r="AFO23" s="34">
        <v>219</v>
      </c>
      <c r="AFP23" s="34">
        <v>165</v>
      </c>
      <c r="AFQ23" s="34">
        <v>235</v>
      </c>
      <c r="AFR23" s="34">
        <v>219</v>
      </c>
      <c r="AFS23" s="34">
        <v>235</v>
      </c>
      <c r="AFT23" s="34">
        <v>219</v>
      </c>
      <c r="AFU23" s="34">
        <v>235</v>
      </c>
      <c r="AFV23" s="34">
        <v>165</v>
      </c>
      <c r="AFW23" s="34">
        <v>175</v>
      </c>
      <c r="AFX23" s="34">
        <v>175</v>
      </c>
      <c r="AFY23" s="34">
        <v>175</v>
      </c>
      <c r="AFZ23" s="34">
        <v>175</v>
      </c>
      <c r="AGA23" s="34">
        <v>219</v>
      </c>
      <c r="AGB23" s="34">
        <v>165</v>
      </c>
      <c r="AGC23" s="34">
        <v>165</v>
      </c>
      <c r="AGD23" s="34">
        <v>219</v>
      </c>
      <c r="AGE23" s="34">
        <v>219</v>
      </c>
    </row>
    <row r="24" spans="1:863" x14ac:dyDescent="0.25">
      <c r="A24" s="35" t="s">
        <v>8</v>
      </c>
      <c r="B24" s="35" t="s">
        <v>3</v>
      </c>
      <c r="C24" s="35">
        <v>129</v>
      </c>
      <c r="D24" s="35">
        <v>178</v>
      </c>
      <c r="E24" s="41">
        <v>312</v>
      </c>
      <c r="F24" s="33">
        <v>145</v>
      </c>
      <c r="G24" s="33">
        <v>135</v>
      </c>
      <c r="H24" s="33">
        <v>135</v>
      </c>
      <c r="I24" s="33">
        <v>145</v>
      </c>
      <c r="J24" s="33">
        <v>145</v>
      </c>
      <c r="K24" s="33">
        <v>145</v>
      </c>
      <c r="L24" s="33">
        <v>135</v>
      </c>
      <c r="M24" s="33">
        <v>135</v>
      </c>
      <c r="N24" s="33">
        <v>135</v>
      </c>
      <c r="O24" s="33">
        <v>135</v>
      </c>
      <c r="P24" s="33">
        <v>135</v>
      </c>
      <c r="Q24" s="33">
        <v>135</v>
      </c>
      <c r="R24" s="33">
        <v>135</v>
      </c>
      <c r="S24" s="33">
        <v>160</v>
      </c>
      <c r="T24" s="33">
        <v>146</v>
      </c>
      <c r="U24" s="33">
        <v>160</v>
      </c>
      <c r="V24" s="33">
        <v>135</v>
      </c>
      <c r="W24" s="33">
        <v>135</v>
      </c>
      <c r="X24" s="33">
        <v>135</v>
      </c>
      <c r="Y24" s="33">
        <v>135</v>
      </c>
      <c r="Z24" s="33">
        <v>135</v>
      </c>
      <c r="AA24" s="33">
        <v>94</v>
      </c>
      <c r="AB24" s="33">
        <v>135</v>
      </c>
      <c r="AC24" s="33">
        <v>135</v>
      </c>
      <c r="AD24" s="33">
        <v>135</v>
      </c>
      <c r="AE24" s="33">
        <v>129</v>
      </c>
      <c r="AF24" s="33">
        <v>122</v>
      </c>
      <c r="AG24" s="33">
        <v>119</v>
      </c>
      <c r="AH24" s="33">
        <v>94</v>
      </c>
      <c r="AI24" s="33">
        <v>94</v>
      </c>
      <c r="AJ24" s="33">
        <v>135</v>
      </c>
      <c r="AK24" s="33">
        <v>135</v>
      </c>
      <c r="AL24" s="33">
        <v>135</v>
      </c>
      <c r="AM24" s="33">
        <v>129</v>
      </c>
      <c r="AN24" s="33">
        <v>122</v>
      </c>
      <c r="AO24" s="33">
        <v>119</v>
      </c>
      <c r="AP24" s="33">
        <v>93</v>
      </c>
      <c r="AQ24" s="33">
        <v>58</v>
      </c>
      <c r="AR24" s="33">
        <v>146</v>
      </c>
      <c r="AS24" s="33">
        <v>180</v>
      </c>
      <c r="AT24" s="33">
        <v>135</v>
      </c>
      <c r="AU24" s="33">
        <v>135</v>
      </c>
      <c r="AV24" s="33">
        <v>135</v>
      </c>
      <c r="AW24" s="33">
        <v>135</v>
      </c>
      <c r="AX24" s="33">
        <v>135</v>
      </c>
      <c r="AY24" s="33">
        <v>146</v>
      </c>
      <c r="AZ24" s="33">
        <v>135</v>
      </c>
      <c r="BA24" s="33">
        <v>135</v>
      </c>
      <c r="BB24" s="33">
        <v>135</v>
      </c>
      <c r="BC24" s="33">
        <v>135</v>
      </c>
      <c r="BD24" s="33">
        <v>135</v>
      </c>
      <c r="BE24" s="33">
        <v>135</v>
      </c>
      <c r="BF24" s="33">
        <v>135</v>
      </c>
      <c r="BG24" s="33">
        <v>135</v>
      </c>
      <c r="BH24" s="33">
        <v>135</v>
      </c>
      <c r="BI24" s="33">
        <v>135</v>
      </c>
      <c r="BJ24" s="33">
        <v>129</v>
      </c>
      <c r="BK24" s="33">
        <v>129</v>
      </c>
      <c r="BL24" s="33">
        <v>129</v>
      </c>
      <c r="BM24" s="33">
        <v>129</v>
      </c>
      <c r="BN24" s="33">
        <v>122</v>
      </c>
      <c r="BO24" s="33">
        <v>122</v>
      </c>
      <c r="BP24" s="33">
        <v>122</v>
      </c>
      <c r="BQ24" s="33">
        <v>119</v>
      </c>
      <c r="BR24" s="33">
        <v>119</v>
      </c>
      <c r="BS24" s="33">
        <v>93</v>
      </c>
      <c r="BT24" s="33">
        <v>145</v>
      </c>
      <c r="BU24" s="33">
        <v>145</v>
      </c>
      <c r="BV24" s="33">
        <v>160</v>
      </c>
      <c r="BW24" s="33">
        <v>146</v>
      </c>
      <c r="BX24" s="33">
        <v>160</v>
      </c>
      <c r="BY24" s="33">
        <v>145</v>
      </c>
      <c r="BZ24" s="33">
        <v>145</v>
      </c>
      <c r="CA24" s="33">
        <v>145</v>
      </c>
      <c r="CB24" s="33">
        <v>145</v>
      </c>
      <c r="CC24" s="33">
        <v>145</v>
      </c>
      <c r="CD24" s="33">
        <v>94</v>
      </c>
      <c r="CE24" s="33">
        <v>145</v>
      </c>
      <c r="CF24" s="33">
        <v>145</v>
      </c>
      <c r="CG24" s="33">
        <v>145</v>
      </c>
      <c r="CH24" s="33">
        <v>129</v>
      </c>
      <c r="CI24" s="33">
        <v>122</v>
      </c>
      <c r="CJ24" s="33">
        <v>119</v>
      </c>
      <c r="CK24" s="33">
        <v>94</v>
      </c>
      <c r="CL24" s="33">
        <v>94</v>
      </c>
      <c r="CM24" s="33">
        <v>145</v>
      </c>
      <c r="CN24" s="33">
        <v>145</v>
      </c>
      <c r="CO24" s="33">
        <v>145</v>
      </c>
      <c r="CP24" s="33">
        <v>129</v>
      </c>
      <c r="CQ24" s="33">
        <v>122</v>
      </c>
      <c r="CR24" s="33">
        <v>119</v>
      </c>
      <c r="CS24" s="33">
        <v>93</v>
      </c>
      <c r="CT24" s="33">
        <v>58</v>
      </c>
      <c r="CU24" s="33">
        <v>146</v>
      </c>
      <c r="CV24" s="33">
        <v>180</v>
      </c>
      <c r="CW24" s="33">
        <v>145</v>
      </c>
      <c r="CX24" s="33">
        <v>145</v>
      </c>
      <c r="CY24" s="33">
        <v>145</v>
      </c>
      <c r="CZ24" s="33">
        <v>145</v>
      </c>
      <c r="DA24" s="33">
        <v>145</v>
      </c>
      <c r="DB24" s="33">
        <v>146</v>
      </c>
      <c r="DC24" s="33">
        <v>145</v>
      </c>
      <c r="DD24" s="33">
        <v>145</v>
      </c>
      <c r="DE24" s="33">
        <v>145</v>
      </c>
      <c r="DF24" s="33">
        <v>145</v>
      </c>
      <c r="DG24" s="33">
        <v>145</v>
      </c>
      <c r="DH24" s="33">
        <v>145</v>
      </c>
      <c r="DI24" s="33">
        <v>145</v>
      </c>
      <c r="DJ24" s="33">
        <v>145</v>
      </c>
      <c r="DK24" s="33">
        <v>145</v>
      </c>
      <c r="DL24" s="33">
        <v>145</v>
      </c>
      <c r="DM24" s="33">
        <v>129</v>
      </c>
      <c r="DN24" s="33">
        <v>129</v>
      </c>
      <c r="DO24" s="33">
        <v>129</v>
      </c>
      <c r="DP24" s="33">
        <v>129</v>
      </c>
      <c r="DQ24" s="33">
        <v>122</v>
      </c>
      <c r="DR24" s="33">
        <v>122</v>
      </c>
      <c r="DS24" s="33">
        <v>122</v>
      </c>
      <c r="DT24" s="33">
        <v>119</v>
      </c>
      <c r="DU24" s="33">
        <v>119</v>
      </c>
      <c r="DV24" s="33">
        <v>93</v>
      </c>
      <c r="DW24" s="33">
        <v>94</v>
      </c>
      <c r="DX24" s="33">
        <v>160</v>
      </c>
      <c r="DY24" s="33">
        <v>146</v>
      </c>
      <c r="DZ24" s="33">
        <v>160</v>
      </c>
      <c r="EA24" s="33">
        <v>129</v>
      </c>
      <c r="EB24" s="33">
        <v>122</v>
      </c>
      <c r="EC24" s="33">
        <v>119</v>
      </c>
      <c r="ED24" s="33">
        <v>94</v>
      </c>
      <c r="EE24" s="33">
        <v>94</v>
      </c>
      <c r="EF24" s="33">
        <v>160</v>
      </c>
      <c r="EG24" s="33">
        <v>146</v>
      </c>
      <c r="EH24" s="33">
        <v>160</v>
      </c>
      <c r="EI24" s="33">
        <v>129</v>
      </c>
      <c r="EJ24" s="33">
        <v>122</v>
      </c>
      <c r="EK24" s="33">
        <v>119</v>
      </c>
      <c r="EL24" s="33">
        <v>93</v>
      </c>
      <c r="EM24" s="33">
        <v>58</v>
      </c>
      <c r="EN24" s="33">
        <v>160</v>
      </c>
      <c r="EO24" s="33">
        <v>180</v>
      </c>
      <c r="EP24" s="33">
        <v>160</v>
      </c>
      <c r="EQ24" s="33">
        <v>160</v>
      </c>
      <c r="ER24" s="33">
        <v>160</v>
      </c>
      <c r="ES24" s="33">
        <v>160</v>
      </c>
      <c r="ET24" s="33">
        <v>160</v>
      </c>
      <c r="EU24" s="33">
        <v>160</v>
      </c>
      <c r="EV24" s="33">
        <v>146</v>
      </c>
      <c r="EW24" s="33">
        <v>146</v>
      </c>
      <c r="EX24" s="33">
        <v>146</v>
      </c>
      <c r="EY24" s="33">
        <v>146</v>
      </c>
      <c r="EZ24" s="33">
        <v>146</v>
      </c>
      <c r="FA24" s="33">
        <v>160</v>
      </c>
      <c r="FB24" s="33">
        <v>160</v>
      </c>
      <c r="FC24" s="33">
        <v>160</v>
      </c>
      <c r="FD24" s="33">
        <v>160</v>
      </c>
      <c r="FE24" s="33">
        <v>160</v>
      </c>
      <c r="FF24" s="33">
        <v>129</v>
      </c>
      <c r="FG24" s="33">
        <v>129</v>
      </c>
      <c r="FH24" s="33">
        <v>129</v>
      </c>
      <c r="FI24" s="33">
        <v>129</v>
      </c>
      <c r="FJ24" s="33">
        <v>122</v>
      </c>
      <c r="FK24" s="33">
        <v>122</v>
      </c>
      <c r="FL24" s="33">
        <v>122</v>
      </c>
      <c r="FM24" s="33">
        <v>119</v>
      </c>
      <c r="FN24" s="33">
        <v>119</v>
      </c>
      <c r="FO24" s="33">
        <v>93</v>
      </c>
      <c r="FP24" s="33">
        <v>94</v>
      </c>
      <c r="FQ24" s="33">
        <v>94</v>
      </c>
      <c r="FR24" s="33">
        <v>94</v>
      </c>
      <c r="FS24" s="33">
        <v>94</v>
      </c>
      <c r="FT24" s="33">
        <v>94</v>
      </c>
      <c r="FU24" s="33">
        <v>94</v>
      </c>
      <c r="FV24" s="33">
        <v>93</v>
      </c>
      <c r="FW24" s="33">
        <v>58</v>
      </c>
      <c r="FX24" s="33">
        <v>146</v>
      </c>
      <c r="FY24" s="33">
        <v>180</v>
      </c>
      <c r="FZ24" s="33">
        <v>129</v>
      </c>
      <c r="GA24" s="33">
        <v>122</v>
      </c>
      <c r="GB24" s="33">
        <v>119</v>
      </c>
      <c r="GC24" s="33">
        <v>94</v>
      </c>
      <c r="GD24" s="33">
        <v>94</v>
      </c>
      <c r="GE24" s="33">
        <v>146</v>
      </c>
      <c r="GF24" s="33">
        <v>129</v>
      </c>
      <c r="GG24" s="33">
        <v>122</v>
      </c>
      <c r="GH24" s="33">
        <v>119</v>
      </c>
      <c r="GI24" s="33">
        <v>94</v>
      </c>
      <c r="GJ24" s="33">
        <v>94</v>
      </c>
      <c r="GK24" s="33">
        <v>129</v>
      </c>
      <c r="GL24" s="33">
        <v>122</v>
      </c>
      <c r="GM24" s="33">
        <v>119</v>
      </c>
      <c r="GN24" s="33">
        <v>94</v>
      </c>
      <c r="GO24" s="33">
        <v>94</v>
      </c>
      <c r="GP24" s="33">
        <v>122</v>
      </c>
      <c r="GQ24" s="33">
        <v>119</v>
      </c>
      <c r="GR24" s="33">
        <v>94</v>
      </c>
      <c r="GS24" s="33">
        <v>94</v>
      </c>
      <c r="GT24" s="33">
        <v>119</v>
      </c>
      <c r="GU24" s="33">
        <v>94</v>
      </c>
      <c r="GV24" s="33">
        <v>94</v>
      </c>
      <c r="GW24" s="33">
        <v>94</v>
      </c>
      <c r="GX24" s="33">
        <v>94</v>
      </c>
      <c r="GY24" s="33">
        <v>93</v>
      </c>
      <c r="GZ24" s="33">
        <v>146</v>
      </c>
      <c r="HA24" s="33">
        <v>180</v>
      </c>
      <c r="HB24" s="33">
        <v>129</v>
      </c>
      <c r="HC24" s="33">
        <v>122</v>
      </c>
      <c r="HD24" s="33">
        <v>119</v>
      </c>
      <c r="HE24" s="33">
        <v>93</v>
      </c>
      <c r="HF24" s="33">
        <v>58</v>
      </c>
      <c r="HG24" s="33">
        <v>146</v>
      </c>
      <c r="HH24" s="33">
        <v>129</v>
      </c>
      <c r="HI24" s="33">
        <v>122</v>
      </c>
      <c r="HJ24" s="33">
        <v>119</v>
      </c>
      <c r="HK24" s="33">
        <v>93</v>
      </c>
      <c r="HL24" s="33">
        <v>58</v>
      </c>
      <c r="HM24" s="33">
        <v>129</v>
      </c>
      <c r="HN24" s="33">
        <v>122</v>
      </c>
      <c r="HO24" s="33">
        <v>119</v>
      </c>
      <c r="HP24" s="33">
        <v>93</v>
      </c>
      <c r="HQ24" s="33">
        <v>58</v>
      </c>
      <c r="HR24" s="33">
        <v>122</v>
      </c>
      <c r="HS24" s="33">
        <v>119</v>
      </c>
      <c r="HT24" s="33">
        <v>93</v>
      </c>
      <c r="HU24" s="33">
        <v>58</v>
      </c>
      <c r="HV24" s="33">
        <v>119</v>
      </c>
      <c r="HW24" s="33">
        <v>93</v>
      </c>
      <c r="HX24" s="33">
        <v>58</v>
      </c>
      <c r="HY24" s="33">
        <v>93</v>
      </c>
      <c r="HZ24" s="33">
        <v>58</v>
      </c>
      <c r="IA24" s="33">
        <v>58</v>
      </c>
      <c r="IB24" s="33">
        <v>180</v>
      </c>
      <c r="IC24" s="33">
        <v>146</v>
      </c>
      <c r="ID24" s="33">
        <v>146</v>
      </c>
      <c r="IE24" s="33">
        <v>146</v>
      </c>
      <c r="IF24" s="33">
        <v>146</v>
      </c>
      <c r="IG24" s="33">
        <v>146</v>
      </c>
      <c r="IH24" s="33">
        <v>180</v>
      </c>
      <c r="II24" s="33">
        <v>180</v>
      </c>
      <c r="IJ24" s="33">
        <v>180</v>
      </c>
      <c r="IK24" s="33">
        <v>180</v>
      </c>
      <c r="IL24" s="33">
        <v>180</v>
      </c>
      <c r="IM24" s="33">
        <v>129</v>
      </c>
      <c r="IN24" s="33">
        <v>129</v>
      </c>
      <c r="IO24" s="33">
        <v>129</v>
      </c>
      <c r="IP24" s="33">
        <v>129</v>
      </c>
      <c r="IQ24" s="33">
        <v>122</v>
      </c>
      <c r="IR24" s="33">
        <v>122</v>
      </c>
      <c r="IS24" s="33">
        <v>122</v>
      </c>
      <c r="IT24" s="33">
        <v>119</v>
      </c>
      <c r="IU24" s="33">
        <v>119</v>
      </c>
      <c r="IV24" s="33">
        <v>93</v>
      </c>
      <c r="IW24" s="33">
        <v>146</v>
      </c>
      <c r="IX24" s="33">
        <v>146</v>
      </c>
      <c r="IY24" s="33">
        <v>146</v>
      </c>
      <c r="IZ24" s="33">
        <v>146</v>
      </c>
      <c r="JA24" s="33">
        <v>146</v>
      </c>
      <c r="JB24" s="33">
        <v>129</v>
      </c>
      <c r="JC24" s="33">
        <v>129</v>
      </c>
      <c r="JD24" s="33">
        <v>129</v>
      </c>
      <c r="JE24" s="33">
        <v>129</v>
      </c>
      <c r="JF24" s="33">
        <v>122</v>
      </c>
      <c r="JG24" s="33">
        <v>122</v>
      </c>
      <c r="JH24" s="33">
        <v>122</v>
      </c>
      <c r="JI24" s="33">
        <v>119</v>
      </c>
      <c r="JJ24" s="33">
        <v>119</v>
      </c>
      <c r="JK24" s="33">
        <v>93</v>
      </c>
      <c r="JL24" s="33">
        <v>129</v>
      </c>
      <c r="JM24" s="33">
        <v>129</v>
      </c>
      <c r="JN24" s="33">
        <v>129</v>
      </c>
      <c r="JO24" s="33">
        <v>129</v>
      </c>
      <c r="JP24" s="33">
        <v>122</v>
      </c>
      <c r="JQ24" s="33">
        <v>122</v>
      </c>
      <c r="JR24" s="33">
        <v>122</v>
      </c>
      <c r="JS24" s="33">
        <v>119</v>
      </c>
      <c r="JT24" s="33">
        <v>119</v>
      </c>
      <c r="JU24" s="33">
        <v>93</v>
      </c>
      <c r="JV24" s="33">
        <v>122</v>
      </c>
      <c r="JW24" s="33">
        <v>122</v>
      </c>
      <c r="JX24" s="33">
        <v>122</v>
      </c>
      <c r="JY24" s="33">
        <v>119</v>
      </c>
      <c r="JZ24" s="33">
        <v>119</v>
      </c>
      <c r="KA24" s="33">
        <v>93</v>
      </c>
      <c r="KB24" s="33">
        <v>119</v>
      </c>
      <c r="KC24" s="33">
        <v>119</v>
      </c>
      <c r="KD24" s="33">
        <v>93</v>
      </c>
      <c r="KE24" s="33">
        <v>93</v>
      </c>
      <c r="KF24" s="10">
        <v>213</v>
      </c>
      <c r="KG24" s="10">
        <v>192</v>
      </c>
      <c r="KH24" s="10">
        <v>192</v>
      </c>
      <c r="KI24" s="10">
        <v>213</v>
      </c>
      <c r="KJ24" s="10">
        <v>213</v>
      </c>
      <c r="KK24" s="10">
        <v>192</v>
      </c>
      <c r="KL24" s="10">
        <v>192</v>
      </c>
      <c r="KM24" s="10">
        <v>192</v>
      </c>
      <c r="KN24" s="10">
        <v>192</v>
      </c>
      <c r="KO24" s="10">
        <v>192</v>
      </c>
      <c r="KP24" s="10">
        <v>192</v>
      </c>
      <c r="KQ24" s="10">
        <v>213</v>
      </c>
      <c r="KR24" s="10">
        <v>213</v>
      </c>
      <c r="KS24" s="10">
        <v>227</v>
      </c>
      <c r="KT24" s="10">
        <v>227</v>
      </c>
      <c r="KU24" s="10">
        <v>213</v>
      </c>
      <c r="KV24" s="10">
        <v>213</v>
      </c>
      <c r="KW24" s="10">
        <v>213</v>
      </c>
      <c r="KX24" s="10">
        <v>213</v>
      </c>
      <c r="KY24" s="10">
        <v>213</v>
      </c>
      <c r="KZ24" s="10">
        <v>213</v>
      </c>
      <c r="LA24" s="10">
        <v>178</v>
      </c>
      <c r="LB24" s="10">
        <v>213</v>
      </c>
      <c r="LC24" s="10">
        <v>213</v>
      </c>
      <c r="LD24" s="10">
        <v>178</v>
      </c>
      <c r="LE24" s="10">
        <v>178</v>
      </c>
      <c r="LF24" s="10">
        <v>178</v>
      </c>
      <c r="LG24" s="10">
        <v>178</v>
      </c>
      <c r="LH24" s="10">
        <v>178</v>
      </c>
      <c r="LI24" s="10">
        <v>178</v>
      </c>
      <c r="LJ24" s="10">
        <v>213</v>
      </c>
      <c r="LK24" s="10">
        <v>213</v>
      </c>
      <c r="LL24" s="10">
        <v>178</v>
      </c>
      <c r="LM24" s="10">
        <v>159</v>
      </c>
      <c r="LN24" s="10">
        <v>154</v>
      </c>
      <c r="LO24" s="10">
        <v>178</v>
      </c>
      <c r="LP24" s="10">
        <v>159</v>
      </c>
      <c r="LQ24" s="10">
        <v>89</v>
      </c>
      <c r="LR24" s="10">
        <v>241</v>
      </c>
      <c r="LS24" s="10">
        <v>213</v>
      </c>
      <c r="LT24" s="10">
        <v>213</v>
      </c>
      <c r="LU24" s="10">
        <v>213</v>
      </c>
      <c r="LV24" s="10">
        <v>213</v>
      </c>
      <c r="LW24" s="10">
        <v>213</v>
      </c>
      <c r="LX24" s="10">
        <v>213</v>
      </c>
      <c r="LY24" s="10">
        <v>213</v>
      </c>
      <c r="LZ24" s="10">
        <v>213</v>
      </c>
      <c r="MA24" s="10">
        <v>213</v>
      </c>
      <c r="MB24" s="10">
        <v>213</v>
      </c>
      <c r="MC24" s="10">
        <v>213</v>
      </c>
      <c r="MD24" s="10">
        <v>213</v>
      </c>
      <c r="ME24" s="10">
        <v>178</v>
      </c>
      <c r="MF24" s="10">
        <v>178</v>
      </c>
      <c r="MG24" s="10">
        <v>178</v>
      </c>
      <c r="MH24" s="10">
        <v>178</v>
      </c>
      <c r="MI24" s="10">
        <v>178</v>
      </c>
      <c r="MJ24" s="10">
        <v>159</v>
      </c>
      <c r="MK24" s="10">
        <v>178</v>
      </c>
      <c r="ML24" s="10">
        <v>159</v>
      </c>
      <c r="MM24" s="10">
        <v>159</v>
      </c>
      <c r="MN24" s="10">
        <v>178</v>
      </c>
      <c r="MO24" s="10">
        <v>159</v>
      </c>
      <c r="MP24" s="10">
        <v>154</v>
      </c>
      <c r="MQ24" s="10">
        <v>178</v>
      </c>
      <c r="MR24" s="10">
        <v>178</v>
      </c>
      <c r="MS24" s="10">
        <v>159</v>
      </c>
      <c r="MT24" s="10">
        <v>192</v>
      </c>
      <c r="MU24" s="10">
        <v>192</v>
      </c>
      <c r="MV24" s="10">
        <v>227</v>
      </c>
      <c r="MW24" s="10">
        <v>227</v>
      </c>
      <c r="MX24" s="10">
        <v>192</v>
      </c>
      <c r="MY24" s="10">
        <v>192</v>
      </c>
      <c r="MZ24" s="10">
        <v>192</v>
      </c>
      <c r="NA24" s="10">
        <v>192</v>
      </c>
      <c r="NB24" s="10">
        <v>192</v>
      </c>
      <c r="NC24" s="10">
        <v>192</v>
      </c>
      <c r="ND24" s="10">
        <v>178</v>
      </c>
      <c r="NE24" s="10">
        <v>192</v>
      </c>
      <c r="NF24" s="10">
        <v>192</v>
      </c>
      <c r="NG24" s="10">
        <v>178</v>
      </c>
      <c r="NH24" s="10">
        <v>178</v>
      </c>
      <c r="NI24" s="10">
        <v>178</v>
      </c>
      <c r="NJ24" s="10">
        <v>178</v>
      </c>
      <c r="NK24" s="10">
        <v>178</v>
      </c>
      <c r="NL24" s="10">
        <v>178</v>
      </c>
      <c r="NM24" s="10">
        <v>192</v>
      </c>
      <c r="NN24" s="10">
        <v>192</v>
      </c>
      <c r="NO24" s="10">
        <v>178</v>
      </c>
      <c r="NP24" s="10">
        <v>159</v>
      </c>
      <c r="NQ24" s="10">
        <v>154</v>
      </c>
      <c r="NR24" s="10">
        <v>178</v>
      </c>
      <c r="NS24" s="10">
        <v>159</v>
      </c>
      <c r="NT24" s="10">
        <v>89</v>
      </c>
      <c r="NU24" s="10">
        <v>241</v>
      </c>
      <c r="NV24" s="10">
        <v>192</v>
      </c>
      <c r="NW24" s="10">
        <v>192</v>
      </c>
      <c r="NX24" s="10">
        <v>192</v>
      </c>
      <c r="NY24" s="10">
        <v>192</v>
      </c>
      <c r="NZ24" s="10">
        <v>192</v>
      </c>
      <c r="OA24" s="10">
        <v>192</v>
      </c>
      <c r="OB24" s="10">
        <v>192</v>
      </c>
      <c r="OC24" s="10">
        <v>192</v>
      </c>
      <c r="OD24" s="10">
        <v>192</v>
      </c>
      <c r="OE24" s="10">
        <v>192</v>
      </c>
      <c r="OF24" s="10">
        <v>192</v>
      </c>
      <c r="OG24" s="10">
        <v>192</v>
      </c>
      <c r="OH24" s="10">
        <v>178</v>
      </c>
      <c r="OI24" s="10">
        <v>178</v>
      </c>
      <c r="OJ24" s="10">
        <v>178</v>
      </c>
      <c r="OK24" s="10">
        <v>178</v>
      </c>
      <c r="OL24" s="10">
        <v>178</v>
      </c>
      <c r="OM24" s="10">
        <v>159</v>
      </c>
      <c r="ON24" s="10">
        <v>178</v>
      </c>
      <c r="OO24" s="10">
        <v>159</v>
      </c>
      <c r="OP24" s="10">
        <v>159</v>
      </c>
      <c r="OQ24" s="10">
        <v>178</v>
      </c>
      <c r="OR24" s="10">
        <v>159</v>
      </c>
      <c r="OS24" s="10">
        <v>154</v>
      </c>
      <c r="OT24" s="10">
        <v>178</v>
      </c>
      <c r="OU24" s="10">
        <v>178</v>
      </c>
      <c r="OV24" s="10">
        <v>159</v>
      </c>
      <c r="OW24" s="10">
        <v>178</v>
      </c>
      <c r="OX24" s="10">
        <v>227</v>
      </c>
      <c r="OY24" s="10">
        <v>227</v>
      </c>
      <c r="OZ24" s="10">
        <v>178</v>
      </c>
      <c r="PA24" s="10">
        <v>178</v>
      </c>
      <c r="PB24" s="10">
        <v>178</v>
      </c>
      <c r="PC24" s="10">
        <v>178</v>
      </c>
      <c r="PD24" s="10">
        <v>178</v>
      </c>
      <c r="PE24" s="10">
        <v>178</v>
      </c>
      <c r="PF24" s="10">
        <v>227</v>
      </c>
      <c r="PG24" s="10">
        <v>227</v>
      </c>
      <c r="PH24" s="10">
        <v>178</v>
      </c>
      <c r="PI24" s="10">
        <v>159</v>
      </c>
      <c r="PJ24" s="10">
        <v>154</v>
      </c>
      <c r="PK24" s="10">
        <v>178</v>
      </c>
      <c r="PL24" s="10">
        <v>159</v>
      </c>
      <c r="PM24" s="10">
        <v>89</v>
      </c>
      <c r="PN24" s="10">
        <v>241</v>
      </c>
      <c r="PO24" s="10">
        <v>227</v>
      </c>
      <c r="PP24" s="10">
        <v>227</v>
      </c>
      <c r="PQ24" s="10">
        <v>227</v>
      </c>
      <c r="PR24" s="10">
        <v>227</v>
      </c>
      <c r="PS24" s="10">
        <v>227</v>
      </c>
      <c r="PT24" s="10">
        <v>227</v>
      </c>
      <c r="PU24" s="10">
        <v>227</v>
      </c>
      <c r="PV24" s="10">
        <v>227</v>
      </c>
      <c r="PW24" s="10">
        <v>227</v>
      </c>
      <c r="PX24" s="10">
        <v>227</v>
      </c>
      <c r="PY24" s="10">
        <v>227</v>
      </c>
      <c r="PZ24" s="10">
        <v>227</v>
      </c>
      <c r="QA24" s="10">
        <v>178</v>
      </c>
      <c r="QB24" s="10">
        <v>178</v>
      </c>
      <c r="QC24" s="10">
        <v>178</v>
      </c>
      <c r="QD24" s="10">
        <v>178</v>
      </c>
      <c r="QE24" s="10">
        <v>178</v>
      </c>
      <c r="QF24" s="10">
        <v>159</v>
      </c>
      <c r="QG24" s="10">
        <v>178</v>
      </c>
      <c r="QH24" s="10">
        <v>159</v>
      </c>
      <c r="QI24" s="10">
        <v>159</v>
      </c>
      <c r="QJ24" s="10">
        <v>178</v>
      </c>
      <c r="QK24" s="10">
        <v>159</v>
      </c>
      <c r="QL24" s="10">
        <v>154</v>
      </c>
      <c r="QM24" s="10">
        <v>178</v>
      </c>
      <c r="QN24" s="10">
        <v>178</v>
      </c>
      <c r="QO24" s="10">
        <v>159</v>
      </c>
      <c r="QP24" s="10">
        <v>178</v>
      </c>
      <c r="QQ24" s="10">
        <v>178</v>
      </c>
      <c r="QR24" s="10">
        <v>178</v>
      </c>
      <c r="QS24" s="10">
        <v>159</v>
      </c>
      <c r="QT24" s="10">
        <v>154</v>
      </c>
      <c r="QU24" s="10">
        <v>178</v>
      </c>
      <c r="QV24" s="10">
        <v>159</v>
      </c>
      <c r="QW24" s="10">
        <v>89</v>
      </c>
      <c r="QX24" s="10">
        <v>241</v>
      </c>
      <c r="QY24" s="10">
        <v>178</v>
      </c>
      <c r="QZ24" s="10">
        <v>178</v>
      </c>
      <c r="RA24" s="10">
        <v>178</v>
      </c>
      <c r="RB24" s="10">
        <v>178</v>
      </c>
      <c r="RC24" s="10">
        <v>178</v>
      </c>
      <c r="RD24" s="10">
        <v>178</v>
      </c>
      <c r="RE24" s="10">
        <v>178</v>
      </c>
      <c r="RF24" s="10">
        <v>178</v>
      </c>
      <c r="RG24" s="10">
        <v>178</v>
      </c>
      <c r="RH24" s="10">
        <v>178</v>
      </c>
      <c r="RI24" s="10">
        <v>178</v>
      </c>
      <c r="RJ24" s="10">
        <v>178</v>
      </c>
      <c r="RK24" s="10">
        <v>178</v>
      </c>
      <c r="RL24" s="10">
        <v>178</v>
      </c>
      <c r="RM24" s="10">
        <v>178</v>
      </c>
      <c r="RN24" s="10">
        <v>178</v>
      </c>
      <c r="RO24" s="10">
        <v>178</v>
      </c>
      <c r="RP24" s="10">
        <v>159</v>
      </c>
      <c r="RQ24" s="10">
        <v>178</v>
      </c>
      <c r="RR24" s="10">
        <v>159</v>
      </c>
      <c r="RS24" s="10">
        <v>159</v>
      </c>
      <c r="RT24" s="10">
        <v>178</v>
      </c>
      <c r="RU24" s="10">
        <v>159</v>
      </c>
      <c r="RV24" s="10">
        <v>154</v>
      </c>
      <c r="RW24" s="10">
        <v>178</v>
      </c>
      <c r="RX24" s="10">
        <v>178</v>
      </c>
      <c r="RY24" s="10">
        <v>159</v>
      </c>
      <c r="RZ24" s="10">
        <v>241</v>
      </c>
      <c r="SA24" s="10">
        <v>178</v>
      </c>
      <c r="SB24" s="10">
        <v>159</v>
      </c>
      <c r="SC24" s="10">
        <v>154</v>
      </c>
      <c r="SD24" s="10">
        <v>178</v>
      </c>
      <c r="SE24" s="10">
        <v>159</v>
      </c>
      <c r="SF24" s="10">
        <v>89</v>
      </c>
      <c r="SG24" s="10">
        <v>178</v>
      </c>
      <c r="SH24" s="10">
        <v>159</v>
      </c>
      <c r="SI24" s="10">
        <v>154</v>
      </c>
      <c r="SJ24" s="10">
        <v>178</v>
      </c>
      <c r="SK24" s="10">
        <v>159</v>
      </c>
      <c r="SL24" s="10">
        <v>89</v>
      </c>
      <c r="SM24" s="10">
        <v>159</v>
      </c>
      <c r="SN24" s="10">
        <v>154</v>
      </c>
      <c r="SO24" s="10">
        <v>178</v>
      </c>
      <c r="SP24" s="10">
        <v>159</v>
      </c>
      <c r="SQ24" s="10">
        <v>89</v>
      </c>
      <c r="SR24" s="10">
        <v>154</v>
      </c>
      <c r="SS24" s="10">
        <v>159</v>
      </c>
      <c r="ST24" s="10">
        <v>159</v>
      </c>
      <c r="SU24" s="10">
        <v>89</v>
      </c>
      <c r="SV24" s="10">
        <v>154</v>
      </c>
      <c r="SW24" s="10">
        <v>154</v>
      </c>
      <c r="SX24" s="10">
        <v>89</v>
      </c>
      <c r="SY24" s="10">
        <v>159</v>
      </c>
      <c r="SZ24" s="10">
        <v>89</v>
      </c>
      <c r="TA24" s="10">
        <v>89</v>
      </c>
      <c r="TB24" s="10">
        <v>241</v>
      </c>
      <c r="TC24" s="10">
        <v>241</v>
      </c>
      <c r="TD24" s="10">
        <v>241</v>
      </c>
      <c r="TE24" s="10">
        <v>241</v>
      </c>
      <c r="TF24" s="10">
        <v>241</v>
      </c>
      <c r="TG24" s="10">
        <v>241</v>
      </c>
      <c r="TH24" s="10">
        <v>178</v>
      </c>
      <c r="TI24" s="10">
        <v>178</v>
      </c>
      <c r="TJ24" s="10">
        <v>178</v>
      </c>
      <c r="TK24" s="10">
        <v>178</v>
      </c>
      <c r="TL24" s="10">
        <v>178</v>
      </c>
      <c r="TM24" s="10">
        <v>159</v>
      </c>
      <c r="TN24" s="10">
        <v>178</v>
      </c>
      <c r="TO24" s="10">
        <v>159</v>
      </c>
      <c r="TP24" s="10">
        <v>159</v>
      </c>
      <c r="TQ24" s="10">
        <v>178</v>
      </c>
      <c r="TR24" s="10">
        <v>159</v>
      </c>
      <c r="TS24" s="10">
        <v>154</v>
      </c>
      <c r="TT24" s="10">
        <v>178</v>
      </c>
      <c r="TU24" s="10">
        <v>178</v>
      </c>
      <c r="TV24" s="10">
        <v>159</v>
      </c>
      <c r="TW24" s="10">
        <v>178</v>
      </c>
      <c r="TX24" s="10">
        <v>178</v>
      </c>
      <c r="TY24" s="10">
        <v>178</v>
      </c>
      <c r="TZ24" s="10">
        <v>178</v>
      </c>
      <c r="UA24" s="10">
        <v>178</v>
      </c>
      <c r="UB24" s="10">
        <v>159</v>
      </c>
      <c r="UC24" s="10">
        <v>178</v>
      </c>
      <c r="UD24" s="10">
        <v>159</v>
      </c>
      <c r="UE24" s="10">
        <v>159</v>
      </c>
      <c r="UF24" s="10">
        <v>178</v>
      </c>
      <c r="UG24" s="10">
        <v>159</v>
      </c>
      <c r="UH24" s="10">
        <v>154</v>
      </c>
      <c r="UI24" s="10">
        <v>178</v>
      </c>
      <c r="UJ24" s="10">
        <v>178</v>
      </c>
      <c r="UK24" s="10">
        <v>159</v>
      </c>
      <c r="UL24" s="10">
        <v>159</v>
      </c>
      <c r="UM24" s="10">
        <v>178</v>
      </c>
      <c r="UN24" s="10">
        <v>159</v>
      </c>
      <c r="UO24" s="10">
        <v>159</v>
      </c>
      <c r="UP24" s="10">
        <v>178</v>
      </c>
      <c r="UQ24" s="10">
        <v>159</v>
      </c>
      <c r="UR24" s="10">
        <v>154</v>
      </c>
      <c r="US24" s="10">
        <v>178</v>
      </c>
      <c r="UT24" s="10">
        <v>178</v>
      </c>
      <c r="UU24" s="10">
        <v>159</v>
      </c>
      <c r="UV24" s="10">
        <v>159</v>
      </c>
      <c r="UW24" s="10">
        <v>159</v>
      </c>
      <c r="UX24" s="10">
        <v>154</v>
      </c>
      <c r="UY24" s="10">
        <v>159</v>
      </c>
      <c r="UZ24" s="10">
        <v>159</v>
      </c>
      <c r="VA24" s="10">
        <v>159</v>
      </c>
      <c r="VB24" s="10">
        <v>159</v>
      </c>
      <c r="VC24" s="10">
        <v>154</v>
      </c>
      <c r="VD24" s="10">
        <v>154</v>
      </c>
      <c r="VE24" s="10">
        <v>159</v>
      </c>
      <c r="VF24" s="34">
        <v>360</v>
      </c>
      <c r="VG24" s="34">
        <v>360</v>
      </c>
      <c r="VH24" s="34">
        <v>360</v>
      </c>
      <c r="VI24" s="34">
        <v>367</v>
      </c>
      <c r="VJ24" s="34">
        <v>360</v>
      </c>
      <c r="VK24" s="34">
        <v>360</v>
      </c>
      <c r="VL24" s="34">
        <v>360</v>
      </c>
      <c r="VM24" s="34">
        <v>360</v>
      </c>
      <c r="VN24" s="34">
        <v>360</v>
      </c>
      <c r="VO24" s="34">
        <v>409</v>
      </c>
      <c r="VP24" s="34">
        <v>360</v>
      </c>
      <c r="VQ24" s="34">
        <v>341</v>
      </c>
      <c r="VR24" s="34">
        <v>312</v>
      </c>
      <c r="VS24" s="34">
        <v>360</v>
      </c>
      <c r="VT24" s="34">
        <v>343</v>
      </c>
      <c r="VU24" s="34">
        <v>312</v>
      </c>
      <c r="VV24" s="34">
        <v>312</v>
      </c>
      <c r="VW24" s="34">
        <v>312</v>
      </c>
      <c r="VX24" s="34">
        <v>312</v>
      </c>
      <c r="VY24" s="34">
        <v>360</v>
      </c>
      <c r="VZ24" s="34">
        <v>312</v>
      </c>
      <c r="WA24" s="34">
        <v>341</v>
      </c>
      <c r="WB24" s="34">
        <v>360</v>
      </c>
      <c r="WC24" s="34">
        <v>343</v>
      </c>
      <c r="WD24" s="34">
        <v>341</v>
      </c>
      <c r="WE24" s="34">
        <v>341</v>
      </c>
      <c r="WF24" s="34">
        <v>341</v>
      </c>
      <c r="WG24" s="34">
        <v>341</v>
      </c>
      <c r="WH24" s="34">
        <v>360</v>
      </c>
      <c r="WI24" s="34">
        <v>341</v>
      </c>
      <c r="WJ24" s="34">
        <v>360</v>
      </c>
      <c r="WK24" s="34">
        <v>343</v>
      </c>
      <c r="WL24" s="34">
        <v>226</v>
      </c>
      <c r="WM24" s="34">
        <v>209</v>
      </c>
      <c r="WN24" s="34">
        <v>186</v>
      </c>
      <c r="WO24" s="34">
        <v>247</v>
      </c>
      <c r="WP24" s="34">
        <v>360</v>
      </c>
      <c r="WQ24" s="34">
        <v>231</v>
      </c>
      <c r="WR24" s="34">
        <v>360</v>
      </c>
      <c r="WS24" s="34">
        <v>360</v>
      </c>
      <c r="WT24" s="34">
        <v>360</v>
      </c>
      <c r="WU24" s="34">
        <v>360</v>
      </c>
      <c r="WV24" s="34">
        <v>360</v>
      </c>
      <c r="WW24" s="34">
        <v>367</v>
      </c>
      <c r="WX24" s="34">
        <v>360</v>
      </c>
      <c r="WY24" s="34">
        <v>343</v>
      </c>
      <c r="WZ24" s="34">
        <v>343</v>
      </c>
      <c r="XA24" s="34">
        <v>343</v>
      </c>
      <c r="XB24" s="34">
        <v>343</v>
      </c>
      <c r="XC24" s="34">
        <v>360</v>
      </c>
      <c r="XD24" s="34">
        <v>343</v>
      </c>
      <c r="XE24" s="34">
        <v>226</v>
      </c>
      <c r="XF24" s="34">
        <v>226</v>
      </c>
      <c r="XG24" s="34">
        <v>247</v>
      </c>
      <c r="XH24" s="34">
        <v>360</v>
      </c>
      <c r="XI24" s="34">
        <v>231</v>
      </c>
      <c r="XJ24" s="34">
        <v>209</v>
      </c>
      <c r="XK24" s="34">
        <v>247</v>
      </c>
      <c r="XL24" s="34">
        <v>360</v>
      </c>
      <c r="XM24" s="34">
        <v>231</v>
      </c>
      <c r="XN24" s="34">
        <v>247</v>
      </c>
      <c r="XO24" s="34">
        <v>360</v>
      </c>
      <c r="XP24" s="34">
        <v>231</v>
      </c>
      <c r="XQ24" s="34">
        <v>360</v>
      </c>
      <c r="XR24" s="34">
        <v>247</v>
      </c>
      <c r="XS24" s="34">
        <v>360</v>
      </c>
      <c r="XT24" s="34">
        <v>341</v>
      </c>
      <c r="XU24" s="34">
        <v>312</v>
      </c>
      <c r="XV24" s="34">
        <v>367</v>
      </c>
      <c r="XW24" s="34">
        <v>343</v>
      </c>
      <c r="XX24" s="34">
        <v>312</v>
      </c>
      <c r="XY24" s="34">
        <v>312</v>
      </c>
      <c r="XZ24" s="34">
        <v>312</v>
      </c>
      <c r="YA24" s="34">
        <v>312</v>
      </c>
      <c r="YB24" s="34">
        <v>409</v>
      </c>
      <c r="YC24" s="34">
        <v>312</v>
      </c>
      <c r="YD24" s="34">
        <v>341</v>
      </c>
      <c r="YE24" s="34">
        <v>367</v>
      </c>
      <c r="YF24" s="34">
        <v>343</v>
      </c>
      <c r="YG24" s="34">
        <v>341</v>
      </c>
      <c r="YH24" s="34">
        <v>341</v>
      </c>
      <c r="YI24" s="34">
        <v>341</v>
      </c>
      <c r="YJ24" s="34">
        <v>341</v>
      </c>
      <c r="YK24" s="34">
        <v>409</v>
      </c>
      <c r="YL24" s="34">
        <v>341</v>
      </c>
      <c r="YM24" s="34">
        <v>367</v>
      </c>
      <c r="YN24" s="34">
        <v>343</v>
      </c>
      <c r="YO24" s="34">
        <v>226</v>
      </c>
      <c r="YP24" s="34">
        <v>209</v>
      </c>
      <c r="YQ24" s="34">
        <v>186</v>
      </c>
      <c r="YR24" s="34">
        <v>247</v>
      </c>
      <c r="YS24" s="34">
        <v>409</v>
      </c>
      <c r="YT24" s="34">
        <v>231</v>
      </c>
      <c r="YU24" s="34">
        <v>367</v>
      </c>
      <c r="YV24" s="34">
        <v>367</v>
      </c>
      <c r="YW24" s="34">
        <v>367</v>
      </c>
      <c r="YX24" s="34">
        <v>367</v>
      </c>
      <c r="YY24" s="34">
        <v>367</v>
      </c>
      <c r="YZ24" s="34">
        <v>409</v>
      </c>
      <c r="ZA24" s="34">
        <v>367</v>
      </c>
      <c r="ZB24" s="34">
        <v>343</v>
      </c>
      <c r="ZC24" s="34">
        <v>343</v>
      </c>
      <c r="ZD24" s="34">
        <v>343</v>
      </c>
      <c r="ZE24" s="34">
        <v>343</v>
      </c>
      <c r="ZF24" s="34">
        <v>409</v>
      </c>
      <c r="ZG24" s="34">
        <v>343</v>
      </c>
      <c r="ZH24" s="34">
        <v>226</v>
      </c>
      <c r="ZI24" s="34">
        <v>226</v>
      </c>
      <c r="ZJ24" s="34">
        <v>247</v>
      </c>
      <c r="ZK24" s="34">
        <v>409</v>
      </c>
      <c r="ZL24" s="34">
        <v>231</v>
      </c>
      <c r="ZM24" s="34">
        <v>209</v>
      </c>
      <c r="ZN24" s="34">
        <v>247</v>
      </c>
      <c r="ZO24" s="34">
        <v>409</v>
      </c>
      <c r="ZP24" s="34">
        <v>231</v>
      </c>
      <c r="ZQ24" s="34">
        <v>247</v>
      </c>
      <c r="ZR24" s="34">
        <v>409</v>
      </c>
      <c r="ZS24" s="34">
        <v>231</v>
      </c>
      <c r="ZT24" s="34">
        <v>409</v>
      </c>
      <c r="ZU24" s="34">
        <v>247</v>
      </c>
      <c r="ZV24" s="34">
        <v>409</v>
      </c>
      <c r="ZW24" s="34">
        <v>312</v>
      </c>
      <c r="ZX24" s="34">
        <v>341</v>
      </c>
      <c r="ZY24" s="34">
        <v>341</v>
      </c>
      <c r="ZZ24" s="34">
        <v>312</v>
      </c>
      <c r="AAA24" s="34">
        <v>312</v>
      </c>
      <c r="AAB24" s="34">
        <v>312</v>
      </c>
      <c r="AAC24" s="34">
        <v>312</v>
      </c>
      <c r="AAD24" s="34">
        <v>341</v>
      </c>
      <c r="AAE24" s="34">
        <v>312</v>
      </c>
      <c r="AAF24" s="34">
        <v>312</v>
      </c>
      <c r="AAG24" s="34">
        <v>312</v>
      </c>
      <c r="AAH24" s="34">
        <v>226</v>
      </c>
      <c r="AAI24" s="34">
        <v>209</v>
      </c>
      <c r="AAJ24" s="34">
        <v>186</v>
      </c>
      <c r="AAK24" s="34">
        <v>247</v>
      </c>
      <c r="AAL24" s="34">
        <v>312</v>
      </c>
      <c r="AAM24" s="34">
        <v>231</v>
      </c>
      <c r="AAN24" s="34">
        <v>343</v>
      </c>
      <c r="AAO24" s="34">
        <v>312</v>
      </c>
      <c r="AAP24" s="34">
        <v>312</v>
      </c>
      <c r="AAQ24" s="34">
        <v>312</v>
      </c>
      <c r="AAR24" s="34">
        <v>312</v>
      </c>
      <c r="AAS24" s="34">
        <v>367</v>
      </c>
      <c r="AAT24" s="34">
        <v>312</v>
      </c>
      <c r="AAU24" s="34">
        <v>312</v>
      </c>
      <c r="AAV24" s="34">
        <v>312</v>
      </c>
      <c r="AAW24" s="34">
        <v>312</v>
      </c>
      <c r="AAX24" s="34">
        <v>312</v>
      </c>
      <c r="AAY24" s="34">
        <v>343</v>
      </c>
      <c r="AAZ24" s="34">
        <v>312</v>
      </c>
      <c r="ABA24" s="34">
        <v>226</v>
      </c>
      <c r="ABB24" s="34">
        <v>226</v>
      </c>
      <c r="ABC24" s="34">
        <v>247</v>
      </c>
      <c r="ABD24" s="34">
        <v>312</v>
      </c>
      <c r="ABE24" s="34">
        <v>231</v>
      </c>
      <c r="ABF24" s="34">
        <v>209</v>
      </c>
      <c r="ABG24" s="34">
        <v>247</v>
      </c>
      <c r="ABH24" s="34">
        <v>312</v>
      </c>
      <c r="ABI24" s="34">
        <v>231</v>
      </c>
      <c r="ABJ24" s="34">
        <v>247</v>
      </c>
      <c r="ABK24" s="34">
        <v>312</v>
      </c>
      <c r="ABL24" s="34">
        <v>231</v>
      </c>
      <c r="ABM24" s="34">
        <v>312</v>
      </c>
      <c r="ABN24" s="34">
        <v>247</v>
      </c>
      <c r="ABO24" s="34">
        <v>312</v>
      </c>
      <c r="ABP24" s="34">
        <v>341</v>
      </c>
      <c r="ABQ24" s="34">
        <v>341</v>
      </c>
      <c r="ABR24" s="34">
        <v>226</v>
      </c>
      <c r="ABS24" s="34">
        <v>209</v>
      </c>
      <c r="ABT24" s="34">
        <v>186</v>
      </c>
      <c r="ABU24" s="34">
        <v>247</v>
      </c>
      <c r="ABV24" s="34">
        <v>341</v>
      </c>
      <c r="ABW24" s="34">
        <v>231</v>
      </c>
      <c r="ABX24" s="34">
        <v>343</v>
      </c>
      <c r="ABY24" s="34">
        <v>341</v>
      </c>
      <c r="ABZ24" s="34">
        <v>341</v>
      </c>
      <c r="ACA24" s="34">
        <v>341</v>
      </c>
      <c r="ACB24" s="34">
        <v>341</v>
      </c>
      <c r="ACC24" s="34">
        <v>367</v>
      </c>
      <c r="ACD24" s="34">
        <v>341</v>
      </c>
      <c r="ACE24" s="34">
        <v>341</v>
      </c>
      <c r="ACF24" s="34">
        <v>341</v>
      </c>
      <c r="ACG24" s="34">
        <v>341</v>
      </c>
      <c r="ACH24" s="34">
        <v>341</v>
      </c>
      <c r="ACI24" s="34">
        <v>343</v>
      </c>
      <c r="ACJ24" s="34">
        <v>341</v>
      </c>
      <c r="ACK24" s="34">
        <v>226</v>
      </c>
      <c r="ACL24" s="34">
        <v>226</v>
      </c>
      <c r="ACM24" s="34">
        <v>247</v>
      </c>
      <c r="ACN24" s="34">
        <v>341</v>
      </c>
      <c r="ACO24" s="34">
        <v>231</v>
      </c>
      <c r="ACP24" s="34">
        <v>209</v>
      </c>
      <c r="ACQ24" s="34">
        <v>247</v>
      </c>
      <c r="ACR24" s="34">
        <v>341</v>
      </c>
      <c r="ACS24" s="34">
        <v>231</v>
      </c>
      <c r="ACT24" s="34">
        <v>247</v>
      </c>
      <c r="ACU24" s="34">
        <v>341</v>
      </c>
      <c r="ACV24" s="34">
        <v>231</v>
      </c>
      <c r="ACW24" s="34">
        <v>341</v>
      </c>
      <c r="ACX24" s="34">
        <v>247</v>
      </c>
      <c r="ACY24" s="34">
        <v>341</v>
      </c>
      <c r="ACZ24" s="34">
        <v>343</v>
      </c>
      <c r="ADA24" s="34">
        <v>226</v>
      </c>
      <c r="ADB24" s="34">
        <v>209</v>
      </c>
      <c r="ADC24" s="34">
        <v>186</v>
      </c>
      <c r="ADD24" s="34">
        <v>247</v>
      </c>
      <c r="ADE24" s="34">
        <v>367</v>
      </c>
      <c r="ADF24" s="34">
        <v>231</v>
      </c>
      <c r="ADG24" s="34">
        <v>226</v>
      </c>
      <c r="ADH24" s="34">
        <v>209</v>
      </c>
      <c r="ADI24" s="34">
        <v>186</v>
      </c>
      <c r="ADJ24" s="34">
        <v>247</v>
      </c>
      <c r="ADK24" s="34">
        <v>343</v>
      </c>
      <c r="ADL24" s="34">
        <v>231</v>
      </c>
      <c r="ADM24" s="34">
        <v>209</v>
      </c>
      <c r="ADN24" s="34">
        <v>186</v>
      </c>
      <c r="ADO24" s="34">
        <v>226</v>
      </c>
      <c r="ADP24" s="34">
        <v>226</v>
      </c>
      <c r="ADQ24" s="34">
        <v>226</v>
      </c>
      <c r="ADR24" s="34">
        <v>186</v>
      </c>
      <c r="ADS24" s="34">
        <v>209</v>
      </c>
      <c r="ADT24" s="34">
        <v>209</v>
      </c>
      <c r="ADU24" s="34">
        <v>209</v>
      </c>
      <c r="ADV24" s="34">
        <v>186</v>
      </c>
      <c r="ADW24" s="34">
        <v>186</v>
      </c>
      <c r="ADX24" s="34">
        <v>186</v>
      </c>
      <c r="ADY24" s="34">
        <v>247</v>
      </c>
      <c r="ADZ24" s="34">
        <v>231</v>
      </c>
      <c r="AEA24" s="34">
        <v>231</v>
      </c>
      <c r="AEB24" s="34">
        <v>343</v>
      </c>
      <c r="AEC24" s="34">
        <v>343</v>
      </c>
      <c r="AED24" s="34">
        <v>343</v>
      </c>
      <c r="AEE24" s="34">
        <v>343</v>
      </c>
      <c r="AEF24" s="34">
        <v>367</v>
      </c>
      <c r="AEG24" s="34">
        <v>343</v>
      </c>
      <c r="AEH24" s="34">
        <v>226</v>
      </c>
      <c r="AEI24" s="34">
        <v>226</v>
      </c>
      <c r="AEJ24" s="34">
        <v>247</v>
      </c>
      <c r="AEK24" s="34">
        <v>367</v>
      </c>
      <c r="AEL24" s="34">
        <v>231</v>
      </c>
      <c r="AEM24" s="34">
        <v>209</v>
      </c>
      <c r="AEN24" s="34">
        <v>247</v>
      </c>
      <c r="AEO24" s="34">
        <v>367</v>
      </c>
      <c r="AEP24" s="34">
        <v>231</v>
      </c>
      <c r="AEQ24" s="34">
        <v>247</v>
      </c>
      <c r="AER24" s="34">
        <v>367</v>
      </c>
      <c r="AES24" s="34">
        <v>231</v>
      </c>
      <c r="AET24" s="34">
        <v>367</v>
      </c>
      <c r="AEU24" s="34">
        <v>247</v>
      </c>
      <c r="AEV24" s="34">
        <v>367</v>
      </c>
      <c r="AEW24" s="34">
        <v>226</v>
      </c>
      <c r="AEX24" s="34">
        <v>226</v>
      </c>
      <c r="AEY24" s="34">
        <v>247</v>
      </c>
      <c r="AEZ24" s="34">
        <v>343</v>
      </c>
      <c r="AFA24" s="34">
        <v>231</v>
      </c>
      <c r="AFB24" s="34">
        <v>209</v>
      </c>
      <c r="AFC24" s="34">
        <v>247</v>
      </c>
      <c r="AFD24" s="34">
        <v>343</v>
      </c>
      <c r="AFE24" s="34">
        <v>231</v>
      </c>
      <c r="AFF24" s="34">
        <v>247</v>
      </c>
      <c r="AFG24" s="34">
        <v>343</v>
      </c>
      <c r="AFH24" s="34">
        <v>231</v>
      </c>
      <c r="AFI24" s="34">
        <v>343</v>
      </c>
      <c r="AFJ24" s="34">
        <v>247</v>
      </c>
      <c r="AFK24" s="34">
        <v>343</v>
      </c>
      <c r="AFL24" s="34">
        <v>209</v>
      </c>
      <c r="AFM24" s="34">
        <v>226</v>
      </c>
      <c r="AFN24" s="34">
        <v>226</v>
      </c>
      <c r="AFO24" s="34">
        <v>226</v>
      </c>
      <c r="AFP24" s="34">
        <v>226</v>
      </c>
      <c r="AFQ24" s="34">
        <v>226</v>
      </c>
      <c r="AFR24" s="34">
        <v>226</v>
      </c>
      <c r="AFS24" s="34">
        <v>247</v>
      </c>
      <c r="AFT24" s="34">
        <v>231</v>
      </c>
      <c r="AFU24" s="34">
        <v>231</v>
      </c>
      <c r="AFV24" s="34">
        <v>209</v>
      </c>
      <c r="AFW24" s="34">
        <v>209</v>
      </c>
      <c r="AFX24" s="34">
        <v>209</v>
      </c>
      <c r="AFY24" s="34">
        <v>247</v>
      </c>
      <c r="AFZ24" s="34">
        <v>231</v>
      </c>
      <c r="AGA24" s="34">
        <v>231</v>
      </c>
      <c r="AGB24" s="34">
        <v>247</v>
      </c>
      <c r="AGC24" s="34">
        <v>231</v>
      </c>
      <c r="AGD24" s="34">
        <v>231</v>
      </c>
      <c r="AGE24" s="34">
        <v>247</v>
      </c>
    </row>
    <row r="25" spans="1:863" x14ac:dyDescent="0.25">
      <c r="A25" s="35" t="s">
        <v>8</v>
      </c>
      <c r="B25" s="35" t="s">
        <v>4</v>
      </c>
      <c r="C25" s="35">
        <v>168</v>
      </c>
      <c r="D25" s="35">
        <v>235</v>
      </c>
      <c r="E25" s="41">
        <v>417</v>
      </c>
      <c r="F25" s="33">
        <v>213</v>
      </c>
      <c r="G25" s="33">
        <v>213</v>
      </c>
      <c r="H25" s="33">
        <v>213</v>
      </c>
      <c r="I25" s="33">
        <v>215</v>
      </c>
      <c r="J25" s="33">
        <v>213</v>
      </c>
      <c r="K25" s="33">
        <v>213</v>
      </c>
      <c r="L25" s="33">
        <v>213</v>
      </c>
      <c r="M25" s="33">
        <v>213</v>
      </c>
      <c r="N25" s="33">
        <v>213</v>
      </c>
      <c r="O25" s="33">
        <v>213</v>
      </c>
      <c r="P25" s="33">
        <v>213</v>
      </c>
      <c r="Q25" s="33">
        <v>168</v>
      </c>
      <c r="R25" s="33">
        <v>209</v>
      </c>
      <c r="S25" s="33">
        <v>215</v>
      </c>
      <c r="T25" s="33">
        <v>116</v>
      </c>
      <c r="U25" s="33">
        <v>147</v>
      </c>
      <c r="V25" s="33">
        <v>106</v>
      </c>
      <c r="W25" s="33">
        <v>177</v>
      </c>
      <c r="X25" s="33">
        <v>175</v>
      </c>
      <c r="Y25" s="33">
        <v>121</v>
      </c>
      <c r="Z25" s="33">
        <v>106</v>
      </c>
      <c r="AA25" s="33">
        <v>209</v>
      </c>
      <c r="AB25" s="33">
        <v>215</v>
      </c>
      <c r="AC25" s="33">
        <v>168</v>
      </c>
      <c r="AD25" s="33">
        <v>168</v>
      </c>
      <c r="AE25" s="33">
        <v>168</v>
      </c>
      <c r="AF25" s="33">
        <v>177</v>
      </c>
      <c r="AG25" s="33">
        <v>175</v>
      </c>
      <c r="AH25" s="33">
        <v>168</v>
      </c>
      <c r="AI25" s="33">
        <v>168</v>
      </c>
      <c r="AJ25" s="33">
        <v>215</v>
      </c>
      <c r="AK25" s="33">
        <v>209</v>
      </c>
      <c r="AL25" s="33">
        <v>209</v>
      </c>
      <c r="AM25" s="33">
        <v>209</v>
      </c>
      <c r="AN25" s="33">
        <v>209</v>
      </c>
      <c r="AO25" s="33">
        <v>209</v>
      </c>
      <c r="AP25" s="33">
        <v>209</v>
      </c>
      <c r="AQ25" s="33">
        <v>209</v>
      </c>
      <c r="AR25" s="33">
        <v>215</v>
      </c>
      <c r="AS25" s="33">
        <v>215</v>
      </c>
      <c r="AT25" s="33">
        <v>215</v>
      </c>
      <c r="AU25" s="33">
        <v>215</v>
      </c>
      <c r="AV25" s="33">
        <v>215</v>
      </c>
      <c r="AW25" s="33">
        <v>215</v>
      </c>
      <c r="AX25" s="33">
        <v>215</v>
      </c>
      <c r="AY25" s="33">
        <v>147</v>
      </c>
      <c r="AZ25" s="33">
        <v>116</v>
      </c>
      <c r="BA25" s="33">
        <v>177</v>
      </c>
      <c r="BB25" s="33">
        <v>175</v>
      </c>
      <c r="BC25" s="33">
        <v>121</v>
      </c>
      <c r="BD25" s="33">
        <v>116</v>
      </c>
      <c r="BE25" s="33">
        <v>147</v>
      </c>
      <c r="BF25" s="33">
        <v>177</v>
      </c>
      <c r="BG25" s="33">
        <v>175</v>
      </c>
      <c r="BH25" s="33">
        <v>147</v>
      </c>
      <c r="BI25" s="33">
        <v>147</v>
      </c>
      <c r="BJ25" s="33">
        <v>177</v>
      </c>
      <c r="BK25" s="33">
        <v>175</v>
      </c>
      <c r="BL25" s="33">
        <v>121</v>
      </c>
      <c r="BM25" s="33">
        <v>89</v>
      </c>
      <c r="BN25" s="33">
        <v>177</v>
      </c>
      <c r="BO25" s="33">
        <v>177</v>
      </c>
      <c r="BP25" s="33">
        <v>177</v>
      </c>
      <c r="BQ25" s="33">
        <v>175</v>
      </c>
      <c r="BR25" s="33">
        <v>175</v>
      </c>
      <c r="BS25" s="33">
        <v>121</v>
      </c>
      <c r="BT25" s="33">
        <v>168</v>
      </c>
      <c r="BU25" s="33">
        <v>209</v>
      </c>
      <c r="BV25" s="33">
        <v>213</v>
      </c>
      <c r="BW25" s="33">
        <v>116</v>
      </c>
      <c r="BX25" s="33">
        <v>147</v>
      </c>
      <c r="BY25" s="33">
        <v>106</v>
      </c>
      <c r="BZ25" s="33">
        <v>177</v>
      </c>
      <c r="CA25" s="33">
        <v>175</v>
      </c>
      <c r="CB25" s="33">
        <v>121</v>
      </c>
      <c r="CC25" s="33">
        <v>106</v>
      </c>
      <c r="CD25" s="33">
        <v>209</v>
      </c>
      <c r="CE25" s="33">
        <v>213</v>
      </c>
      <c r="CF25" s="33">
        <v>168</v>
      </c>
      <c r="CG25" s="33">
        <v>168</v>
      </c>
      <c r="CH25" s="33">
        <v>168</v>
      </c>
      <c r="CI25" s="33">
        <v>177</v>
      </c>
      <c r="CJ25" s="33">
        <v>175</v>
      </c>
      <c r="CK25" s="33">
        <v>168</v>
      </c>
      <c r="CL25" s="33">
        <v>168</v>
      </c>
      <c r="CM25" s="33">
        <v>213</v>
      </c>
      <c r="CN25" s="33">
        <v>209</v>
      </c>
      <c r="CO25" s="33">
        <v>209</v>
      </c>
      <c r="CP25" s="33">
        <v>209</v>
      </c>
      <c r="CQ25" s="33">
        <v>209</v>
      </c>
      <c r="CR25" s="33">
        <v>209</v>
      </c>
      <c r="CS25" s="33">
        <v>209</v>
      </c>
      <c r="CT25" s="33">
        <v>209</v>
      </c>
      <c r="CU25" s="33">
        <v>213</v>
      </c>
      <c r="CV25" s="33">
        <v>213</v>
      </c>
      <c r="CW25" s="33">
        <v>213</v>
      </c>
      <c r="CX25" s="33">
        <v>213</v>
      </c>
      <c r="CY25" s="33">
        <v>213</v>
      </c>
      <c r="CZ25" s="33">
        <v>213</v>
      </c>
      <c r="DA25" s="33">
        <v>213</v>
      </c>
      <c r="DB25" s="33">
        <v>147</v>
      </c>
      <c r="DC25" s="33">
        <v>116</v>
      </c>
      <c r="DD25" s="33">
        <v>177</v>
      </c>
      <c r="DE25" s="33">
        <v>175</v>
      </c>
      <c r="DF25" s="33">
        <v>121</v>
      </c>
      <c r="DG25" s="33">
        <v>116</v>
      </c>
      <c r="DH25" s="33">
        <v>147</v>
      </c>
      <c r="DI25" s="33">
        <v>177</v>
      </c>
      <c r="DJ25" s="33">
        <v>175</v>
      </c>
      <c r="DK25" s="33">
        <v>147</v>
      </c>
      <c r="DL25" s="33">
        <v>147</v>
      </c>
      <c r="DM25" s="33">
        <v>177</v>
      </c>
      <c r="DN25" s="33">
        <v>175</v>
      </c>
      <c r="DO25" s="33">
        <v>121</v>
      </c>
      <c r="DP25" s="33">
        <v>89</v>
      </c>
      <c r="DQ25" s="33">
        <v>177</v>
      </c>
      <c r="DR25" s="33">
        <v>177</v>
      </c>
      <c r="DS25" s="33">
        <v>177</v>
      </c>
      <c r="DT25" s="33">
        <v>175</v>
      </c>
      <c r="DU25" s="33">
        <v>175</v>
      </c>
      <c r="DV25" s="33">
        <v>121</v>
      </c>
      <c r="DW25" s="33">
        <v>168</v>
      </c>
      <c r="DX25" s="33">
        <v>168</v>
      </c>
      <c r="DY25" s="33">
        <v>116</v>
      </c>
      <c r="DZ25" s="33">
        <v>147</v>
      </c>
      <c r="EA25" s="33">
        <v>106</v>
      </c>
      <c r="EB25" s="33">
        <v>168</v>
      </c>
      <c r="EC25" s="33">
        <v>168</v>
      </c>
      <c r="ED25" s="33">
        <v>121</v>
      </c>
      <c r="EE25" s="33">
        <v>106</v>
      </c>
      <c r="EF25" s="33">
        <v>209</v>
      </c>
      <c r="EG25" s="33">
        <v>116</v>
      </c>
      <c r="EH25" s="33">
        <v>147</v>
      </c>
      <c r="EI25" s="33">
        <v>106</v>
      </c>
      <c r="EJ25" s="33">
        <v>177</v>
      </c>
      <c r="EK25" s="33">
        <v>175</v>
      </c>
      <c r="EL25" s="33">
        <v>121</v>
      </c>
      <c r="EM25" s="33">
        <v>106</v>
      </c>
      <c r="EN25" s="33">
        <v>116</v>
      </c>
      <c r="EO25" s="33">
        <v>147</v>
      </c>
      <c r="EP25" s="33">
        <v>106</v>
      </c>
      <c r="EQ25" s="33">
        <v>177</v>
      </c>
      <c r="ER25" s="33">
        <v>175</v>
      </c>
      <c r="ES25" s="33">
        <v>121</v>
      </c>
      <c r="ET25" s="33">
        <v>106</v>
      </c>
      <c r="EU25" s="33">
        <v>116</v>
      </c>
      <c r="EV25" s="33">
        <v>106</v>
      </c>
      <c r="EW25" s="33">
        <v>116</v>
      </c>
      <c r="EX25" s="33">
        <v>116</v>
      </c>
      <c r="EY25" s="33">
        <v>116</v>
      </c>
      <c r="EZ25" s="33">
        <v>106</v>
      </c>
      <c r="FA25" s="33">
        <v>106</v>
      </c>
      <c r="FB25" s="33">
        <v>147</v>
      </c>
      <c r="FC25" s="33">
        <v>147</v>
      </c>
      <c r="FD25" s="33">
        <v>121</v>
      </c>
      <c r="FE25" s="33">
        <v>106</v>
      </c>
      <c r="FF25" s="33">
        <v>106</v>
      </c>
      <c r="FG25" s="33">
        <v>106</v>
      </c>
      <c r="FH25" s="33">
        <v>106</v>
      </c>
      <c r="FI25" s="33">
        <v>89</v>
      </c>
      <c r="FJ25" s="33">
        <v>175</v>
      </c>
      <c r="FK25" s="33">
        <v>121</v>
      </c>
      <c r="FL25" s="33">
        <v>106</v>
      </c>
      <c r="FM25" s="33">
        <v>121</v>
      </c>
      <c r="FN25" s="33">
        <v>106</v>
      </c>
      <c r="FO25" s="33">
        <v>106</v>
      </c>
      <c r="FP25" s="33">
        <v>209</v>
      </c>
      <c r="FQ25" s="33">
        <v>168</v>
      </c>
      <c r="FR25" s="33">
        <v>168</v>
      </c>
      <c r="FS25" s="33">
        <v>168</v>
      </c>
      <c r="FT25" s="33">
        <v>177</v>
      </c>
      <c r="FU25" s="33">
        <v>175</v>
      </c>
      <c r="FV25" s="33">
        <v>168</v>
      </c>
      <c r="FW25" s="33">
        <v>168</v>
      </c>
      <c r="FX25" s="33">
        <v>168</v>
      </c>
      <c r="FY25" s="33">
        <v>168</v>
      </c>
      <c r="FZ25" s="33">
        <v>168</v>
      </c>
      <c r="GA25" s="33">
        <v>177</v>
      </c>
      <c r="GB25" s="33">
        <v>175</v>
      </c>
      <c r="GC25" s="33">
        <v>168</v>
      </c>
      <c r="GD25" s="33">
        <v>168</v>
      </c>
      <c r="GE25" s="33">
        <v>147</v>
      </c>
      <c r="GF25" s="33">
        <v>116</v>
      </c>
      <c r="GG25" s="33">
        <v>168</v>
      </c>
      <c r="GH25" s="33">
        <v>168</v>
      </c>
      <c r="GI25" s="33">
        <v>121</v>
      </c>
      <c r="GJ25" s="33">
        <v>116</v>
      </c>
      <c r="GK25" s="33">
        <v>147</v>
      </c>
      <c r="GL25" s="33">
        <v>168</v>
      </c>
      <c r="GM25" s="33">
        <v>168</v>
      </c>
      <c r="GN25" s="33">
        <v>147</v>
      </c>
      <c r="GO25" s="33">
        <v>147</v>
      </c>
      <c r="GP25" s="33">
        <v>168</v>
      </c>
      <c r="GQ25" s="33">
        <v>168</v>
      </c>
      <c r="GR25" s="33">
        <v>121</v>
      </c>
      <c r="GS25" s="33">
        <v>89</v>
      </c>
      <c r="GT25" s="33">
        <v>175</v>
      </c>
      <c r="GU25" s="33">
        <v>168</v>
      </c>
      <c r="GV25" s="33">
        <v>168</v>
      </c>
      <c r="GW25" s="33">
        <v>168</v>
      </c>
      <c r="GX25" s="33">
        <v>168</v>
      </c>
      <c r="GY25" s="33">
        <v>121</v>
      </c>
      <c r="GZ25" s="33">
        <v>209</v>
      </c>
      <c r="HA25" s="33">
        <v>209</v>
      </c>
      <c r="HB25" s="33">
        <v>209</v>
      </c>
      <c r="HC25" s="33">
        <v>209</v>
      </c>
      <c r="HD25" s="33">
        <v>209</v>
      </c>
      <c r="HE25" s="33">
        <v>209</v>
      </c>
      <c r="HF25" s="33">
        <v>209</v>
      </c>
      <c r="HG25" s="33">
        <v>147</v>
      </c>
      <c r="HH25" s="33">
        <v>116</v>
      </c>
      <c r="HI25" s="33">
        <v>177</v>
      </c>
      <c r="HJ25" s="33">
        <v>175</v>
      </c>
      <c r="HK25" s="33">
        <v>121</v>
      </c>
      <c r="HL25" s="33">
        <v>116</v>
      </c>
      <c r="HM25" s="33">
        <v>147</v>
      </c>
      <c r="HN25" s="33">
        <v>177</v>
      </c>
      <c r="HO25" s="33">
        <v>175</v>
      </c>
      <c r="HP25" s="33">
        <v>147</v>
      </c>
      <c r="HQ25" s="33">
        <v>147</v>
      </c>
      <c r="HR25" s="33">
        <v>177</v>
      </c>
      <c r="HS25" s="33">
        <v>175</v>
      </c>
      <c r="HT25" s="33">
        <v>121</v>
      </c>
      <c r="HU25" s="33">
        <v>89</v>
      </c>
      <c r="HV25" s="33">
        <v>177</v>
      </c>
      <c r="HW25" s="33">
        <v>177</v>
      </c>
      <c r="HX25" s="33">
        <v>177</v>
      </c>
      <c r="HY25" s="33">
        <v>175</v>
      </c>
      <c r="HZ25" s="33">
        <v>175</v>
      </c>
      <c r="IA25" s="33">
        <v>121</v>
      </c>
      <c r="IB25" s="33">
        <v>147</v>
      </c>
      <c r="IC25" s="33">
        <v>116</v>
      </c>
      <c r="ID25" s="33">
        <v>177</v>
      </c>
      <c r="IE25" s="33">
        <v>175</v>
      </c>
      <c r="IF25" s="33">
        <v>121</v>
      </c>
      <c r="IG25" s="33">
        <v>116</v>
      </c>
      <c r="IH25" s="33">
        <v>147</v>
      </c>
      <c r="II25" s="33">
        <v>177</v>
      </c>
      <c r="IJ25" s="33">
        <v>175</v>
      </c>
      <c r="IK25" s="33">
        <v>147</v>
      </c>
      <c r="IL25" s="33">
        <v>147</v>
      </c>
      <c r="IM25" s="33">
        <v>177</v>
      </c>
      <c r="IN25" s="33">
        <v>175</v>
      </c>
      <c r="IO25" s="33">
        <v>121</v>
      </c>
      <c r="IP25" s="33">
        <v>89</v>
      </c>
      <c r="IQ25" s="33">
        <v>177</v>
      </c>
      <c r="IR25" s="33">
        <v>177</v>
      </c>
      <c r="IS25" s="33">
        <v>177</v>
      </c>
      <c r="IT25" s="33">
        <v>175</v>
      </c>
      <c r="IU25" s="33">
        <v>175</v>
      </c>
      <c r="IV25" s="33">
        <v>121</v>
      </c>
      <c r="IW25" s="33">
        <v>116</v>
      </c>
      <c r="IX25" s="33">
        <v>147</v>
      </c>
      <c r="IY25" s="33">
        <v>147</v>
      </c>
      <c r="IZ25" s="33">
        <v>121</v>
      </c>
      <c r="JA25" s="33">
        <v>116</v>
      </c>
      <c r="JB25" s="33">
        <v>116</v>
      </c>
      <c r="JC25" s="33">
        <v>116</v>
      </c>
      <c r="JD25" s="33">
        <v>116</v>
      </c>
      <c r="JE25" s="33">
        <v>89</v>
      </c>
      <c r="JF25" s="33">
        <v>175</v>
      </c>
      <c r="JG25" s="33">
        <v>121</v>
      </c>
      <c r="JH25" s="33">
        <v>116</v>
      </c>
      <c r="JI25" s="33">
        <v>121</v>
      </c>
      <c r="JJ25" s="33">
        <v>116</v>
      </c>
      <c r="JK25" s="33">
        <v>116</v>
      </c>
      <c r="JL25" s="33">
        <v>147</v>
      </c>
      <c r="JM25" s="33">
        <v>147</v>
      </c>
      <c r="JN25" s="33">
        <v>121</v>
      </c>
      <c r="JO25" s="33">
        <v>89</v>
      </c>
      <c r="JP25" s="33">
        <v>175</v>
      </c>
      <c r="JQ25" s="33">
        <v>147</v>
      </c>
      <c r="JR25" s="33">
        <v>147</v>
      </c>
      <c r="JS25" s="33">
        <v>147</v>
      </c>
      <c r="JT25" s="33">
        <v>147</v>
      </c>
      <c r="JU25" s="33">
        <v>121</v>
      </c>
      <c r="JV25" s="33">
        <v>175</v>
      </c>
      <c r="JW25" s="33">
        <v>121</v>
      </c>
      <c r="JX25" s="33">
        <v>89</v>
      </c>
      <c r="JY25" s="33">
        <v>121</v>
      </c>
      <c r="JZ25" s="33">
        <v>89</v>
      </c>
      <c r="KA25" s="33">
        <v>89</v>
      </c>
      <c r="KB25" s="33">
        <v>175</v>
      </c>
      <c r="KC25" s="33">
        <v>175</v>
      </c>
      <c r="KD25" s="33">
        <v>121</v>
      </c>
      <c r="KE25" s="33">
        <v>121</v>
      </c>
      <c r="KF25" s="10" t="s">
        <v>439</v>
      </c>
      <c r="KG25" s="10" t="s">
        <v>439</v>
      </c>
      <c r="KH25" s="10" t="s">
        <v>439</v>
      </c>
      <c r="KI25" s="10" t="s">
        <v>439</v>
      </c>
      <c r="KJ25" s="10" t="s">
        <v>439</v>
      </c>
      <c r="KK25" s="10" t="s">
        <v>439</v>
      </c>
      <c r="KL25" s="10" t="s">
        <v>439</v>
      </c>
      <c r="KM25" s="10" t="s">
        <v>439</v>
      </c>
      <c r="KN25" s="10" t="s">
        <v>439</v>
      </c>
      <c r="KO25" s="10" t="s">
        <v>439</v>
      </c>
      <c r="KP25" s="10" t="s">
        <v>439</v>
      </c>
      <c r="KQ25" s="10">
        <v>252</v>
      </c>
      <c r="KR25" s="10">
        <v>245</v>
      </c>
      <c r="KS25" s="10">
        <v>252</v>
      </c>
      <c r="KT25" s="10">
        <v>208</v>
      </c>
      <c r="KU25" s="10">
        <v>226</v>
      </c>
      <c r="KV25" s="10">
        <v>179</v>
      </c>
      <c r="KW25" s="10">
        <v>252</v>
      </c>
      <c r="KX25" s="10">
        <v>244</v>
      </c>
      <c r="KY25" s="10">
        <v>226</v>
      </c>
      <c r="KZ25" s="10">
        <v>179</v>
      </c>
      <c r="LA25" s="10">
        <v>252</v>
      </c>
      <c r="LB25" s="10">
        <v>278</v>
      </c>
      <c r="LC25" s="10">
        <v>252</v>
      </c>
      <c r="LD25" s="10">
        <v>252</v>
      </c>
      <c r="LE25" s="10">
        <v>252</v>
      </c>
      <c r="LF25" s="10">
        <v>276</v>
      </c>
      <c r="LG25" s="10">
        <v>252</v>
      </c>
      <c r="LH25" s="10">
        <v>252</v>
      </c>
      <c r="LI25" s="10">
        <v>252</v>
      </c>
      <c r="LJ25" s="10">
        <v>252</v>
      </c>
      <c r="LK25" s="10">
        <v>245</v>
      </c>
      <c r="LL25" s="10">
        <v>245</v>
      </c>
      <c r="LM25" s="10">
        <v>245</v>
      </c>
      <c r="LN25" s="10">
        <v>252</v>
      </c>
      <c r="LO25" s="10">
        <v>245</v>
      </c>
      <c r="LP25" s="10">
        <v>245</v>
      </c>
      <c r="LQ25" s="10">
        <v>245</v>
      </c>
      <c r="LR25" s="10">
        <v>252</v>
      </c>
      <c r="LS25" s="10">
        <v>252</v>
      </c>
      <c r="LT25" s="10">
        <v>252</v>
      </c>
      <c r="LU25" s="10">
        <v>276</v>
      </c>
      <c r="LV25" s="10">
        <v>252</v>
      </c>
      <c r="LW25" s="10">
        <v>252</v>
      </c>
      <c r="LX25" s="10">
        <v>252</v>
      </c>
      <c r="LY25" s="10">
        <v>226</v>
      </c>
      <c r="LZ25" s="10">
        <v>208</v>
      </c>
      <c r="MA25" s="10">
        <v>252</v>
      </c>
      <c r="MB25" s="10">
        <v>244</v>
      </c>
      <c r="MC25" s="10">
        <v>226</v>
      </c>
      <c r="MD25" s="10">
        <v>208</v>
      </c>
      <c r="ME25" s="10">
        <v>226</v>
      </c>
      <c r="MF25" s="10">
        <v>252</v>
      </c>
      <c r="MG25" s="10">
        <v>244</v>
      </c>
      <c r="MH25" s="10">
        <v>226</v>
      </c>
      <c r="MI25" s="10">
        <v>226</v>
      </c>
      <c r="MJ25" s="10">
        <v>252</v>
      </c>
      <c r="MK25" s="10">
        <v>244</v>
      </c>
      <c r="ML25" s="10">
        <v>226</v>
      </c>
      <c r="MM25" s="10">
        <v>177</v>
      </c>
      <c r="MN25" s="10">
        <v>252</v>
      </c>
      <c r="MO25" s="10">
        <v>252</v>
      </c>
      <c r="MP25" s="10">
        <v>252</v>
      </c>
      <c r="MQ25" s="10">
        <v>244</v>
      </c>
      <c r="MR25" s="10">
        <v>244</v>
      </c>
      <c r="MS25" s="10">
        <v>226</v>
      </c>
      <c r="MT25" s="10" t="s">
        <v>439</v>
      </c>
      <c r="MU25" s="10" t="s">
        <v>439</v>
      </c>
      <c r="MV25" s="10" t="s">
        <v>439</v>
      </c>
      <c r="MW25" s="10" t="s">
        <v>439</v>
      </c>
      <c r="MX25" s="10" t="s">
        <v>439</v>
      </c>
      <c r="MY25" s="10" t="s">
        <v>439</v>
      </c>
      <c r="MZ25" s="10" t="s">
        <v>439</v>
      </c>
      <c r="NA25" s="10" t="s">
        <v>439</v>
      </c>
      <c r="NB25" s="10" t="s">
        <v>439</v>
      </c>
      <c r="NC25" s="10" t="s">
        <v>439</v>
      </c>
      <c r="ND25" s="10" t="s">
        <v>439</v>
      </c>
      <c r="NE25" s="10" t="s">
        <v>439</v>
      </c>
      <c r="NF25" s="10" t="s">
        <v>439</v>
      </c>
      <c r="NG25" s="10" t="s">
        <v>439</v>
      </c>
      <c r="NH25" s="10" t="s">
        <v>439</v>
      </c>
      <c r="NI25" s="10" t="s">
        <v>439</v>
      </c>
      <c r="NJ25" s="10" t="s">
        <v>439</v>
      </c>
      <c r="NK25" s="10" t="s">
        <v>439</v>
      </c>
      <c r="NL25" s="10" t="s">
        <v>439</v>
      </c>
      <c r="NM25" s="10" t="s">
        <v>439</v>
      </c>
      <c r="NN25" s="10" t="s">
        <v>439</v>
      </c>
      <c r="NO25" s="10" t="s">
        <v>439</v>
      </c>
      <c r="NP25" s="10" t="s">
        <v>439</v>
      </c>
      <c r="NQ25" s="10" t="s">
        <v>439</v>
      </c>
      <c r="NR25" s="10" t="s">
        <v>439</v>
      </c>
      <c r="NS25" s="10" t="s">
        <v>439</v>
      </c>
      <c r="NT25" s="10" t="s">
        <v>439</v>
      </c>
      <c r="NU25" s="10" t="s">
        <v>439</v>
      </c>
      <c r="NV25" s="10" t="s">
        <v>439</v>
      </c>
      <c r="NW25" s="10" t="s">
        <v>439</v>
      </c>
      <c r="NX25" s="10" t="s">
        <v>439</v>
      </c>
      <c r="NY25" s="10" t="s">
        <v>439</v>
      </c>
      <c r="NZ25" s="10" t="s">
        <v>439</v>
      </c>
      <c r="OA25" s="10" t="s">
        <v>439</v>
      </c>
      <c r="OB25" s="10" t="s">
        <v>439</v>
      </c>
      <c r="OC25" s="10" t="s">
        <v>439</v>
      </c>
      <c r="OD25" s="10" t="s">
        <v>439</v>
      </c>
      <c r="OE25" s="10" t="s">
        <v>439</v>
      </c>
      <c r="OF25" s="10" t="s">
        <v>439</v>
      </c>
      <c r="OG25" s="10" t="s">
        <v>439</v>
      </c>
      <c r="OH25" s="10" t="s">
        <v>439</v>
      </c>
      <c r="OI25" s="10" t="s">
        <v>439</v>
      </c>
      <c r="OJ25" s="10" t="s">
        <v>439</v>
      </c>
      <c r="OK25" s="10" t="s">
        <v>439</v>
      </c>
      <c r="OL25" s="10" t="s">
        <v>439</v>
      </c>
      <c r="OM25" s="10" t="s">
        <v>439</v>
      </c>
      <c r="ON25" s="10" t="s">
        <v>439</v>
      </c>
      <c r="OO25" s="10" t="s">
        <v>439</v>
      </c>
      <c r="OP25" s="10" t="s">
        <v>439</v>
      </c>
      <c r="OQ25" s="10" t="s">
        <v>439</v>
      </c>
      <c r="OR25" s="10" t="s">
        <v>439</v>
      </c>
      <c r="OS25" s="10" t="s">
        <v>439</v>
      </c>
      <c r="OT25" s="10" t="s">
        <v>439</v>
      </c>
      <c r="OU25" s="10" t="s">
        <v>439</v>
      </c>
      <c r="OV25" s="10" t="s">
        <v>439</v>
      </c>
      <c r="OW25" s="10">
        <v>245</v>
      </c>
      <c r="OX25" s="10">
        <v>278</v>
      </c>
      <c r="OY25" s="10">
        <v>208</v>
      </c>
      <c r="OZ25" s="10">
        <v>226</v>
      </c>
      <c r="PA25" s="10">
        <v>179</v>
      </c>
      <c r="PB25" s="10">
        <v>276</v>
      </c>
      <c r="PC25" s="10">
        <v>244</v>
      </c>
      <c r="PD25" s="10">
        <v>226</v>
      </c>
      <c r="PE25" s="10">
        <v>179</v>
      </c>
      <c r="PF25" s="10">
        <v>245</v>
      </c>
      <c r="PG25" s="10">
        <v>208</v>
      </c>
      <c r="PH25" s="10">
        <v>226</v>
      </c>
      <c r="PI25" s="10">
        <v>179</v>
      </c>
      <c r="PJ25" s="10">
        <v>245</v>
      </c>
      <c r="PK25" s="10">
        <v>244</v>
      </c>
      <c r="PL25" s="10">
        <v>226</v>
      </c>
      <c r="PM25" s="10">
        <v>179</v>
      </c>
      <c r="PN25" s="10">
        <v>208</v>
      </c>
      <c r="PO25" s="10">
        <v>226</v>
      </c>
      <c r="PP25" s="10">
        <v>179</v>
      </c>
      <c r="PQ25" s="10">
        <v>276</v>
      </c>
      <c r="PR25" s="10">
        <v>244</v>
      </c>
      <c r="PS25" s="10">
        <v>226</v>
      </c>
      <c r="PT25" s="10">
        <v>179</v>
      </c>
      <c r="PU25" s="10">
        <v>208</v>
      </c>
      <c r="PV25" s="10">
        <v>179</v>
      </c>
      <c r="PW25" s="10">
        <v>208</v>
      </c>
      <c r="PX25" s="10">
        <v>208</v>
      </c>
      <c r="PY25" s="10">
        <v>208</v>
      </c>
      <c r="PZ25" s="10">
        <v>179</v>
      </c>
      <c r="QA25" s="10">
        <v>179</v>
      </c>
      <c r="QB25" s="10">
        <v>226</v>
      </c>
      <c r="QC25" s="10">
        <v>226</v>
      </c>
      <c r="QD25" s="10">
        <v>226</v>
      </c>
      <c r="QE25" s="10">
        <v>179</v>
      </c>
      <c r="QF25" s="10">
        <v>179</v>
      </c>
      <c r="QG25" s="10">
        <v>179</v>
      </c>
      <c r="QH25" s="10">
        <v>179</v>
      </c>
      <c r="QI25" s="10">
        <v>177</v>
      </c>
      <c r="QJ25" s="10">
        <v>244</v>
      </c>
      <c r="QK25" s="10">
        <v>226</v>
      </c>
      <c r="QL25" s="10">
        <v>179</v>
      </c>
      <c r="QM25" s="10">
        <v>226</v>
      </c>
      <c r="QN25" s="10">
        <v>179</v>
      </c>
      <c r="QO25" s="10">
        <v>179</v>
      </c>
      <c r="QP25" s="10">
        <v>278</v>
      </c>
      <c r="QQ25" s="10">
        <v>245</v>
      </c>
      <c r="QR25" s="10">
        <v>245</v>
      </c>
      <c r="QS25" s="10">
        <v>245</v>
      </c>
      <c r="QT25" s="10">
        <v>276</v>
      </c>
      <c r="QU25" s="10">
        <v>245</v>
      </c>
      <c r="QV25" s="10">
        <v>245</v>
      </c>
      <c r="QW25" s="10">
        <v>245</v>
      </c>
      <c r="QX25" s="10">
        <v>278</v>
      </c>
      <c r="QY25" s="10">
        <v>278</v>
      </c>
      <c r="QZ25" s="10">
        <v>278</v>
      </c>
      <c r="RA25" s="10">
        <v>278</v>
      </c>
      <c r="RB25" s="10">
        <v>278</v>
      </c>
      <c r="RC25" s="10">
        <v>278</v>
      </c>
      <c r="RD25" s="10">
        <v>278</v>
      </c>
      <c r="RE25" s="10">
        <v>226</v>
      </c>
      <c r="RF25" s="10">
        <v>208</v>
      </c>
      <c r="RG25" s="10">
        <v>276</v>
      </c>
      <c r="RH25" s="10">
        <v>244</v>
      </c>
      <c r="RI25" s="10">
        <v>226</v>
      </c>
      <c r="RJ25" s="10">
        <v>208</v>
      </c>
      <c r="RK25" s="10">
        <v>226</v>
      </c>
      <c r="RL25" s="10">
        <v>276</v>
      </c>
      <c r="RM25" s="10">
        <v>244</v>
      </c>
      <c r="RN25" s="10">
        <v>226</v>
      </c>
      <c r="RO25" s="10">
        <v>226</v>
      </c>
      <c r="RP25" s="10">
        <v>276</v>
      </c>
      <c r="RQ25" s="10">
        <v>244</v>
      </c>
      <c r="RR25" s="10">
        <v>226</v>
      </c>
      <c r="RS25" s="10">
        <v>177</v>
      </c>
      <c r="RT25" s="10">
        <v>276</v>
      </c>
      <c r="RU25" s="10">
        <v>276</v>
      </c>
      <c r="RV25" s="10">
        <v>276</v>
      </c>
      <c r="RW25" s="10">
        <v>244</v>
      </c>
      <c r="RX25" s="10">
        <v>244</v>
      </c>
      <c r="RY25" s="10">
        <v>226</v>
      </c>
      <c r="RZ25" s="10">
        <v>245</v>
      </c>
      <c r="SA25" s="10">
        <v>245</v>
      </c>
      <c r="SB25" s="10">
        <v>245</v>
      </c>
      <c r="SC25" s="10">
        <v>276</v>
      </c>
      <c r="SD25" s="10">
        <v>245</v>
      </c>
      <c r="SE25" s="10">
        <v>245</v>
      </c>
      <c r="SF25" s="10">
        <v>245</v>
      </c>
      <c r="SG25" s="10">
        <v>226</v>
      </c>
      <c r="SH25" s="10">
        <v>208</v>
      </c>
      <c r="SI25" s="10">
        <v>245</v>
      </c>
      <c r="SJ25" s="10">
        <v>244</v>
      </c>
      <c r="SK25" s="10">
        <v>226</v>
      </c>
      <c r="SL25" s="10">
        <v>208</v>
      </c>
      <c r="SM25" s="10">
        <v>226</v>
      </c>
      <c r="SN25" s="10">
        <v>245</v>
      </c>
      <c r="SO25" s="10">
        <v>244</v>
      </c>
      <c r="SP25" s="10">
        <v>226</v>
      </c>
      <c r="SQ25" s="10">
        <v>226</v>
      </c>
      <c r="SR25" s="10">
        <v>245</v>
      </c>
      <c r="SS25" s="10">
        <v>244</v>
      </c>
      <c r="ST25" s="10">
        <v>226</v>
      </c>
      <c r="SU25" s="10">
        <v>177</v>
      </c>
      <c r="SV25" s="10">
        <v>245</v>
      </c>
      <c r="SW25" s="10">
        <v>245</v>
      </c>
      <c r="SX25" s="10">
        <v>245</v>
      </c>
      <c r="SY25" s="10">
        <v>244</v>
      </c>
      <c r="SZ25" s="10">
        <v>244</v>
      </c>
      <c r="TA25" s="10">
        <v>226</v>
      </c>
      <c r="TB25" s="10">
        <v>226</v>
      </c>
      <c r="TC25" s="10">
        <v>208</v>
      </c>
      <c r="TD25" s="10">
        <v>276</v>
      </c>
      <c r="TE25" s="10">
        <v>244</v>
      </c>
      <c r="TF25" s="10">
        <v>226</v>
      </c>
      <c r="TG25" s="10">
        <v>208</v>
      </c>
      <c r="TH25" s="10">
        <v>226</v>
      </c>
      <c r="TI25" s="10">
        <v>276</v>
      </c>
      <c r="TJ25" s="10">
        <v>244</v>
      </c>
      <c r="TK25" s="10">
        <v>226</v>
      </c>
      <c r="TL25" s="10">
        <v>226</v>
      </c>
      <c r="TM25" s="10">
        <v>276</v>
      </c>
      <c r="TN25" s="10">
        <v>244</v>
      </c>
      <c r="TO25" s="10">
        <v>226</v>
      </c>
      <c r="TP25" s="10">
        <v>177</v>
      </c>
      <c r="TQ25" s="10">
        <v>276</v>
      </c>
      <c r="TR25" s="10">
        <v>276</v>
      </c>
      <c r="TS25" s="10">
        <v>276</v>
      </c>
      <c r="TT25" s="10">
        <v>244</v>
      </c>
      <c r="TU25" s="10">
        <v>244</v>
      </c>
      <c r="TV25" s="10">
        <v>226</v>
      </c>
      <c r="TW25" s="10">
        <v>208</v>
      </c>
      <c r="TX25" s="10">
        <v>226</v>
      </c>
      <c r="TY25" s="10">
        <v>226</v>
      </c>
      <c r="TZ25" s="10">
        <v>226</v>
      </c>
      <c r="UA25" s="10">
        <v>208</v>
      </c>
      <c r="UB25" s="10">
        <v>208</v>
      </c>
      <c r="UC25" s="10">
        <v>208</v>
      </c>
      <c r="UD25" s="10">
        <v>208</v>
      </c>
      <c r="UE25" s="10">
        <v>177</v>
      </c>
      <c r="UF25" s="10">
        <v>244</v>
      </c>
      <c r="UG25" s="10">
        <v>226</v>
      </c>
      <c r="UH25" s="10">
        <v>208</v>
      </c>
      <c r="UI25" s="10">
        <v>226</v>
      </c>
      <c r="UJ25" s="10">
        <v>208</v>
      </c>
      <c r="UK25" s="10">
        <v>208</v>
      </c>
      <c r="UL25" s="10">
        <v>226</v>
      </c>
      <c r="UM25" s="10">
        <v>226</v>
      </c>
      <c r="UN25" s="10">
        <v>226</v>
      </c>
      <c r="UO25" s="10">
        <v>177</v>
      </c>
      <c r="UP25" s="10">
        <v>244</v>
      </c>
      <c r="UQ25" s="10">
        <v>226</v>
      </c>
      <c r="UR25" s="10">
        <v>226</v>
      </c>
      <c r="US25" s="10">
        <v>226</v>
      </c>
      <c r="UT25" s="10">
        <v>226</v>
      </c>
      <c r="UU25" s="10">
        <v>226</v>
      </c>
      <c r="UV25" s="10">
        <v>244</v>
      </c>
      <c r="UW25" s="10">
        <v>226</v>
      </c>
      <c r="UX25" s="10">
        <v>177</v>
      </c>
      <c r="UY25" s="10">
        <v>226</v>
      </c>
      <c r="UZ25" s="10">
        <v>177</v>
      </c>
      <c r="VA25" s="10">
        <v>177</v>
      </c>
      <c r="VB25" s="10">
        <v>244</v>
      </c>
      <c r="VC25" s="10">
        <v>244</v>
      </c>
      <c r="VD25" s="10">
        <v>226</v>
      </c>
      <c r="VE25" s="10">
        <v>226</v>
      </c>
      <c r="VF25" s="34" t="s">
        <v>439</v>
      </c>
      <c r="VG25" s="34" t="s">
        <v>439</v>
      </c>
      <c r="VH25" s="34" t="s">
        <v>439</v>
      </c>
      <c r="VI25" s="34" t="s">
        <v>439</v>
      </c>
      <c r="VJ25" s="34" t="s">
        <v>439</v>
      </c>
      <c r="VK25" s="34" t="s">
        <v>439</v>
      </c>
      <c r="VL25" s="34" t="s">
        <v>439</v>
      </c>
      <c r="VM25" s="34" t="s">
        <v>439</v>
      </c>
      <c r="VN25" s="34" t="s">
        <v>439</v>
      </c>
      <c r="VO25" s="34" t="s">
        <v>439</v>
      </c>
      <c r="VP25" s="34" t="s">
        <v>439</v>
      </c>
      <c r="VQ25" s="34" t="s">
        <v>439</v>
      </c>
      <c r="VR25" s="34" t="s">
        <v>439</v>
      </c>
      <c r="VS25" s="34" t="s">
        <v>439</v>
      </c>
      <c r="VT25" s="34" t="s">
        <v>439</v>
      </c>
      <c r="VU25" s="34" t="s">
        <v>439</v>
      </c>
      <c r="VV25" s="34" t="s">
        <v>439</v>
      </c>
      <c r="VW25" s="34" t="s">
        <v>439</v>
      </c>
      <c r="VX25" s="34" t="s">
        <v>439</v>
      </c>
      <c r="VY25" s="34" t="s">
        <v>439</v>
      </c>
      <c r="VZ25" s="34" t="s">
        <v>439</v>
      </c>
      <c r="WA25" s="34" t="s">
        <v>439</v>
      </c>
      <c r="WB25" s="34" t="s">
        <v>439</v>
      </c>
      <c r="WC25" s="34" t="s">
        <v>439</v>
      </c>
      <c r="WD25" s="34" t="s">
        <v>439</v>
      </c>
      <c r="WE25" s="34" t="s">
        <v>439</v>
      </c>
      <c r="WF25" s="34" t="s">
        <v>439</v>
      </c>
      <c r="WG25" s="34" t="s">
        <v>439</v>
      </c>
      <c r="WH25" s="34" t="s">
        <v>439</v>
      </c>
      <c r="WI25" s="34" t="s">
        <v>439</v>
      </c>
      <c r="WJ25" s="34" t="s">
        <v>439</v>
      </c>
      <c r="WK25" s="34" t="s">
        <v>439</v>
      </c>
      <c r="WL25" s="34" t="s">
        <v>439</v>
      </c>
      <c r="WM25" s="34" t="s">
        <v>439</v>
      </c>
      <c r="WN25" s="34" t="s">
        <v>439</v>
      </c>
      <c r="WO25" s="34" t="s">
        <v>439</v>
      </c>
      <c r="WP25" s="34" t="s">
        <v>439</v>
      </c>
      <c r="WQ25" s="34" t="s">
        <v>439</v>
      </c>
      <c r="WR25" s="34" t="s">
        <v>439</v>
      </c>
      <c r="WS25" s="34" t="s">
        <v>439</v>
      </c>
      <c r="WT25" s="34" t="s">
        <v>439</v>
      </c>
      <c r="WU25" s="34" t="s">
        <v>439</v>
      </c>
      <c r="WV25" s="34" t="s">
        <v>439</v>
      </c>
      <c r="WW25" s="34" t="s">
        <v>439</v>
      </c>
      <c r="WX25" s="34" t="s">
        <v>439</v>
      </c>
      <c r="WY25" s="34" t="s">
        <v>439</v>
      </c>
      <c r="WZ25" s="34" t="s">
        <v>439</v>
      </c>
      <c r="XA25" s="34" t="s">
        <v>439</v>
      </c>
      <c r="XB25" s="34" t="s">
        <v>439</v>
      </c>
      <c r="XC25" s="34" t="s">
        <v>439</v>
      </c>
      <c r="XD25" s="34" t="s">
        <v>439</v>
      </c>
      <c r="XE25" s="34" t="s">
        <v>439</v>
      </c>
      <c r="XF25" s="34" t="s">
        <v>439</v>
      </c>
      <c r="XG25" s="34" t="s">
        <v>439</v>
      </c>
      <c r="XH25" s="34" t="s">
        <v>439</v>
      </c>
      <c r="XI25" s="34" t="s">
        <v>439</v>
      </c>
      <c r="XJ25" s="34" t="s">
        <v>439</v>
      </c>
      <c r="XK25" s="34" t="s">
        <v>439</v>
      </c>
      <c r="XL25" s="34" t="s">
        <v>439</v>
      </c>
      <c r="XM25" s="34" t="s">
        <v>439</v>
      </c>
      <c r="XN25" s="34" t="s">
        <v>439</v>
      </c>
      <c r="XO25" s="34" t="s">
        <v>439</v>
      </c>
      <c r="XP25" s="34" t="s">
        <v>439</v>
      </c>
      <c r="XQ25" s="34" t="s">
        <v>439</v>
      </c>
      <c r="XR25" s="34" t="s">
        <v>439</v>
      </c>
      <c r="XS25" s="34" t="s">
        <v>439</v>
      </c>
      <c r="XT25" s="34" t="s">
        <v>439</v>
      </c>
      <c r="XU25" s="34" t="s">
        <v>439</v>
      </c>
      <c r="XV25" s="34" t="s">
        <v>439</v>
      </c>
      <c r="XW25" s="34" t="s">
        <v>439</v>
      </c>
      <c r="XX25" s="34" t="s">
        <v>439</v>
      </c>
      <c r="XY25" s="34" t="s">
        <v>439</v>
      </c>
      <c r="XZ25" s="34" t="s">
        <v>439</v>
      </c>
      <c r="YA25" s="34" t="s">
        <v>439</v>
      </c>
      <c r="YB25" s="34" t="s">
        <v>439</v>
      </c>
      <c r="YC25" s="34" t="s">
        <v>439</v>
      </c>
      <c r="YD25" s="34" t="s">
        <v>439</v>
      </c>
      <c r="YE25" s="34" t="s">
        <v>439</v>
      </c>
      <c r="YF25" s="34" t="s">
        <v>439</v>
      </c>
      <c r="YG25" s="34" t="s">
        <v>439</v>
      </c>
      <c r="YH25" s="34" t="s">
        <v>439</v>
      </c>
      <c r="YI25" s="34" t="s">
        <v>439</v>
      </c>
      <c r="YJ25" s="34" t="s">
        <v>439</v>
      </c>
      <c r="YK25" s="34" t="s">
        <v>439</v>
      </c>
      <c r="YL25" s="34" t="s">
        <v>439</v>
      </c>
      <c r="YM25" s="34" t="s">
        <v>439</v>
      </c>
      <c r="YN25" s="34" t="s">
        <v>439</v>
      </c>
      <c r="YO25" s="34" t="s">
        <v>439</v>
      </c>
      <c r="YP25" s="34" t="s">
        <v>439</v>
      </c>
      <c r="YQ25" s="34" t="s">
        <v>439</v>
      </c>
      <c r="YR25" s="34" t="s">
        <v>439</v>
      </c>
      <c r="YS25" s="34" t="s">
        <v>439</v>
      </c>
      <c r="YT25" s="34" t="s">
        <v>439</v>
      </c>
      <c r="YU25" s="34" t="s">
        <v>439</v>
      </c>
      <c r="YV25" s="34" t="s">
        <v>439</v>
      </c>
      <c r="YW25" s="34" t="s">
        <v>439</v>
      </c>
      <c r="YX25" s="34" t="s">
        <v>439</v>
      </c>
      <c r="YY25" s="34" t="s">
        <v>439</v>
      </c>
      <c r="YZ25" s="34" t="s">
        <v>439</v>
      </c>
      <c r="ZA25" s="34" t="s">
        <v>439</v>
      </c>
      <c r="ZB25" s="34" t="s">
        <v>439</v>
      </c>
      <c r="ZC25" s="34" t="s">
        <v>439</v>
      </c>
      <c r="ZD25" s="34" t="s">
        <v>439</v>
      </c>
      <c r="ZE25" s="34" t="s">
        <v>439</v>
      </c>
      <c r="ZF25" s="34" t="s">
        <v>439</v>
      </c>
      <c r="ZG25" s="34" t="s">
        <v>439</v>
      </c>
      <c r="ZH25" s="34" t="s">
        <v>439</v>
      </c>
      <c r="ZI25" s="34" t="s">
        <v>439</v>
      </c>
      <c r="ZJ25" s="34" t="s">
        <v>439</v>
      </c>
      <c r="ZK25" s="34" t="s">
        <v>439</v>
      </c>
      <c r="ZL25" s="34" t="s">
        <v>439</v>
      </c>
      <c r="ZM25" s="34" t="s">
        <v>439</v>
      </c>
      <c r="ZN25" s="34" t="s">
        <v>439</v>
      </c>
      <c r="ZO25" s="34" t="s">
        <v>439</v>
      </c>
      <c r="ZP25" s="34" t="s">
        <v>439</v>
      </c>
      <c r="ZQ25" s="34" t="s">
        <v>439</v>
      </c>
      <c r="ZR25" s="34" t="s">
        <v>439</v>
      </c>
      <c r="ZS25" s="34" t="s">
        <v>439</v>
      </c>
      <c r="ZT25" s="34" t="s">
        <v>439</v>
      </c>
      <c r="ZU25" s="34" t="s">
        <v>439</v>
      </c>
      <c r="ZV25" s="34" t="s">
        <v>439</v>
      </c>
      <c r="ZW25" s="34" t="s">
        <v>439</v>
      </c>
      <c r="ZX25" s="34" t="s">
        <v>439</v>
      </c>
      <c r="ZY25" s="34" t="s">
        <v>439</v>
      </c>
      <c r="ZZ25" s="34" t="s">
        <v>439</v>
      </c>
      <c r="AAA25" s="34" t="s">
        <v>439</v>
      </c>
      <c r="AAB25" s="34" t="s">
        <v>439</v>
      </c>
      <c r="AAC25" s="34" t="s">
        <v>439</v>
      </c>
      <c r="AAD25" s="34" t="s">
        <v>439</v>
      </c>
      <c r="AAE25" s="34" t="s">
        <v>439</v>
      </c>
      <c r="AAF25" s="34" t="s">
        <v>439</v>
      </c>
      <c r="AAG25" s="34" t="s">
        <v>439</v>
      </c>
      <c r="AAH25" s="34" t="s">
        <v>439</v>
      </c>
      <c r="AAI25" s="34" t="s">
        <v>439</v>
      </c>
      <c r="AAJ25" s="34" t="s">
        <v>439</v>
      </c>
      <c r="AAK25" s="34" t="s">
        <v>439</v>
      </c>
      <c r="AAL25" s="34" t="s">
        <v>439</v>
      </c>
      <c r="AAM25" s="34" t="s">
        <v>439</v>
      </c>
      <c r="AAN25" s="34">
        <v>322</v>
      </c>
      <c r="AAO25" s="34">
        <v>494</v>
      </c>
      <c r="AAP25" s="34">
        <v>417</v>
      </c>
      <c r="AAQ25" s="34">
        <v>310</v>
      </c>
      <c r="AAR25" s="34">
        <v>310</v>
      </c>
      <c r="AAS25" s="34">
        <v>494</v>
      </c>
      <c r="AAT25" s="34">
        <v>494</v>
      </c>
      <c r="AAU25" s="34">
        <v>322</v>
      </c>
      <c r="AAV25" s="34">
        <v>322</v>
      </c>
      <c r="AAW25" s="34">
        <v>310</v>
      </c>
      <c r="AAX25" s="34">
        <v>310</v>
      </c>
      <c r="AAY25" s="34">
        <v>322</v>
      </c>
      <c r="AAZ25" s="34">
        <v>322</v>
      </c>
      <c r="ABA25" s="34">
        <v>417</v>
      </c>
      <c r="ABB25" s="34">
        <v>310</v>
      </c>
      <c r="ABC25" s="34">
        <v>310</v>
      </c>
      <c r="ABD25" s="34">
        <v>509</v>
      </c>
      <c r="ABE25" s="34">
        <v>584</v>
      </c>
      <c r="ABF25" s="34">
        <v>310</v>
      </c>
      <c r="ABG25" s="34">
        <v>310</v>
      </c>
      <c r="ABH25" s="34">
        <v>417</v>
      </c>
      <c r="ABI25" s="34">
        <v>417</v>
      </c>
      <c r="ABJ25" s="34">
        <v>310</v>
      </c>
      <c r="ABK25" s="34">
        <v>310</v>
      </c>
      <c r="ABL25" s="34">
        <v>310</v>
      </c>
      <c r="ABM25" s="34">
        <v>310</v>
      </c>
      <c r="ABN25" s="34">
        <v>310</v>
      </c>
      <c r="ABO25" s="34">
        <v>509</v>
      </c>
      <c r="ABP25" s="34" t="s">
        <v>439</v>
      </c>
      <c r="ABQ25" s="34" t="s">
        <v>439</v>
      </c>
      <c r="ABR25" s="34" t="s">
        <v>439</v>
      </c>
      <c r="ABS25" s="34" t="s">
        <v>439</v>
      </c>
      <c r="ABT25" s="34" t="s">
        <v>439</v>
      </c>
      <c r="ABU25" s="34" t="s">
        <v>439</v>
      </c>
      <c r="ABV25" s="34" t="s">
        <v>439</v>
      </c>
      <c r="ABW25" s="34" t="s">
        <v>439</v>
      </c>
      <c r="ABX25" s="34" t="s">
        <v>439</v>
      </c>
      <c r="ABY25" s="34" t="s">
        <v>439</v>
      </c>
      <c r="ABZ25" s="34" t="s">
        <v>439</v>
      </c>
      <c r="ACA25" s="34" t="s">
        <v>439</v>
      </c>
      <c r="ACB25" s="34" t="s">
        <v>439</v>
      </c>
      <c r="ACC25" s="34" t="s">
        <v>439</v>
      </c>
      <c r="ACD25" s="34" t="s">
        <v>439</v>
      </c>
      <c r="ACE25" s="34" t="s">
        <v>439</v>
      </c>
      <c r="ACF25" s="34" t="s">
        <v>439</v>
      </c>
      <c r="ACG25" s="34" t="s">
        <v>439</v>
      </c>
      <c r="ACH25" s="34" t="s">
        <v>439</v>
      </c>
      <c r="ACI25" s="34" t="s">
        <v>439</v>
      </c>
      <c r="ACJ25" s="34" t="s">
        <v>439</v>
      </c>
      <c r="ACK25" s="34" t="s">
        <v>439</v>
      </c>
      <c r="ACL25" s="34" t="s">
        <v>439</v>
      </c>
      <c r="ACM25" s="34" t="s">
        <v>439</v>
      </c>
      <c r="ACN25" s="34" t="s">
        <v>439</v>
      </c>
      <c r="ACO25" s="34" t="s">
        <v>439</v>
      </c>
      <c r="ACP25" s="34" t="s">
        <v>439</v>
      </c>
      <c r="ACQ25" s="34" t="s">
        <v>439</v>
      </c>
      <c r="ACR25" s="34" t="s">
        <v>439</v>
      </c>
      <c r="ACS25" s="34" t="s">
        <v>439</v>
      </c>
      <c r="ACT25" s="34" t="s">
        <v>439</v>
      </c>
      <c r="ACU25" s="34" t="s">
        <v>439</v>
      </c>
      <c r="ACV25" s="34" t="s">
        <v>439</v>
      </c>
      <c r="ACW25" s="34" t="s">
        <v>439</v>
      </c>
      <c r="ACX25" s="34" t="s">
        <v>439</v>
      </c>
      <c r="ACY25" s="34" t="s">
        <v>439</v>
      </c>
      <c r="ACZ25" s="34" t="s">
        <v>439</v>
      </c>
      <c r="ADA25" s="34" t="s">
        <v>439</v>
      </c>
      <c r="ADB25" s="34" t="s">
        <v>439</v>
      </c>
      <c r="ADC25" s="34" t="s">
        <v>439</v>
      </c>
      <c r="ADD25" s="34" t="s">
        <v>439</v>
      </c>
      <c r="ADE25" s="34" t="s">
        <v>439</v>
      </c>
      <c r="ADF25" s="34" t="s">
        <v>439</v>
      </c>
      <c r="ADG25" s="34" t="s">
        <v>439</v>
      </c>
      <c r="ADH25" s="34" t="s">
        <v>439</v>
      </c>
      <c r="ADI25" s="34" t="s">
        <v>439</v>
      </c>
      <c r="ADJ25" s="34" t="s">
        <v>439</v>
      </c>
      <c r="ADK25" s="34" t="s">
        <v>439</v>
      </c>
      <c r="ADL25" s="34" t="s">
        <v>439</v>
      </c>
      <c r="ADM25" s="34" t="s">
        <v>439</v>
      </c>
      <c r="ADN25" s="34" t="s">
        <v>439</v>
      </c>
      <c r="ADO25" s="34" t="s">
        <v>439</v>
      </c>
      <c r="ADP25" s="34" t="s">
        <v>439</v>
      </c>
      <c r="ADQ25" s="34" t="s">
        <v>439</v>
      </c>
      <c r="ADR25" s="34" t="s">
        <v>439</v>
      </c>
      <c r="ADS25" s="34" t="s">
        <v>439</v>
      </c>
      <c r="ADT25" s="34" t="s">
        <v>439</v>
      </c>
      <c r="ADU25" s="34" t="s">
        <v>439</v>
      </c>
      <c r="ADV25" s="34" t="s">
        <v>439</v>
      </c>
      <c r="ADW25" s="34" t="s">
        <v>439</v>
      </c>
      <c r="ADX25" s="34" t="s">
        <v>439</v>
      </c>
      <c r="ADY25" s="34" t="s">
        <v>439</v>
      </c>
      <c r="ADZ25" s="34" t="s">
        <v>439</v>
      </c>
      <c r="AEA25" s="34" t="s">
        <v>439</v>
      </c>
      <c r="AEB25" s="34">
        <v>494</v>
      </c>
      <c r="AEC25" s="34">
        <v>417</v>
      </c>
      <c r="AED25" s="34">
        <v>322</v>
      </c>
      <c r="AEE25" s="34">
        <v>322</v>
      </c>
      <c r="AEF25" s="34">
        <v>494</v>
      </c>
      <c r="AEG25" s="34">
        <v>494</v>
      </c>
      <c r="AEH25" s="34">
        <v>494</v>
      </c>
      <c r="AEI25" s="34">
        <v>494</v>
      </c>
      <c r="AEJ25" s="34">
        <v>494</v>
      </c>
      <c r="AEK25" s="34">
        <v>509</v>
      </c>
      <c r="AEL25" s="34">
        <v>584</v>
      </c>
      <c r="AEM25" s="34">
        <v>417</v>
      </c>
      <c r="AEN25" s="34">
        <v>417</v>
      </c>
      <c r="AEO25" s="34">
        <v>494</v>
      </c>
      <c r="AEP25" s="34">
        <v>494</v>
      </c>
      <c r="AEQ25" s="34">
        <v>310</v>
      </c>
      <c r="AER25" s="34">
        <v>494</v>
      </c>
      <c r="AES25" s="34">
        <v>494</v>
      </c>
      <c r="AET25" s="34">
        <v>494</v>
      </c>
      <c r="AEU25" s="34">
        <v>494</v>
      </c>
      <c r="AEV25" s="34">
        <v>509</v>
      </c>
      <c r="AEW25" s="34">
        <v>417</v>
      </c>
      <c r="AEX25" s="34">
        <v>322</v>
      </c>
      <c r="AEY25" s="34">
        <v>322</v>
      </c>
      <c r="AEZ25" s="34">
        <v>509</v>
      </c>
      <c r="AFA25" s="34">
        <v>584</v>
      </c>
      <c r="AFB25" s="34">
        <v>322</v>
      </c>
      <c r="AFC25" s="34">
        <v>322</v>
      </c>
      <c r="AFD25" s="34">
        <v>417</v>
      </c>
      <c r="AFE25" s="34">
        <v>417</v>
      </c>
      <c r="AFF25" s="34">
        <v>310</v>
      </c>
      <c r="AFG25" s="34">
        <v>322</v>
      </c>
      <c r="AFH25" s="34">
        <v>322</v>
      </c>
      <c r="AFI25" s="34">
        <v>322</v>
      </c>
      <c r="AFJ25" s="34">
        <v>322</v>
      </c>
      <c r="AFK25" s="34">
        <v>509</v>
      </c>
      <c r="AFL25" s="34">
        <v>417</v>
      </c>
      <c r="AFM25" s="34">
        <v>417</v>
      </c>
      <c r="AFN25" s="34">
        <v>509</v>
      </c>
      <c r="AFO25" s="34">
        <v>584</v>
      </c>
      <c r="AFP25" s="34">
        <v>310</v>
      </c>
      <c r="AFQ25" s="34">
        <v>509</v>
      </c>
      <c r="AFR25" s="34">
        <v>584</v>
      </c>
      <c r="AFS25" s="34">
        <v>509</v>
      </c>
      <c r="AFT25" s="34">
        <v>584</v>
      </c>
      <c r="AFU25" s="34">
        <v>584</v>
      </c>
      <c r="AFV25" s="34">
        <v>310</v>
      </c>
      <c r="AFW25" s="34">
        <v>417</v>
      </c>
      <c r="AFX25" s="34">
        <v>417</v>
      </c>
      <c r="AFY25" s="34">
        <v>417</v>
      </c>
      <c r="AFZ25" s="34">
        <v>417</v>
      </c>
      <c r="AGA25" s="34">
        <v>509</v>
      </c>
      <c r="AGB25" s="34">
        <v>310</v>
      </c>
      <c r="AGC25" s="34">
        <v>310</v>
      </c>
      <c r="AGD25" s="34">
        <v>509</v>
      </c>
      <c r="AGE25" s="34">
        <v>509</v>
      </c>
    </row>
    <row r="26" spans="1:863" x14ac:dyDescent="0.25">
      <c r="A26" s="35" t="s">
        <v>9</v>
      </c>
      <c r="B26" s="35" t="s">
        <v>5</v>
      </c>
      <c r="C26" s="35">
        <v>50</v>
      </c>
      <c r="D26" s="35">
        <v>91</v>
      </c>
      <c r="E26" s="41">
        <v>160</v>
      </c>
      <c r="F26" s="33">
        <v>44</v>
      </c>
      <c r="G26" s="33" t="s">
        <v>439</v>
      </c>
      <c r="H26" s="33" t="s">
        <v>439</v>
      </c>
      <c r="I26" s="33">
        <v>46</v>
      </c>
      <c r="J26" s="33">
        <v>46</v>
      </c>
      <c r="K26" s="33">
        <v>46</v>
      </c>
      <c r="L26" s="33">
        <v>46</v>
      </c>
      <c r="M26" s="33">
        <v>46</v>
      </c>
      <c r="N26" s="33">
        <v>46</v>
      </c>
      <c r="O26" s="33">
        <v>45</v>
      </c>
      <c r="P26" s="33">
        <v>46</v>
      </c>
      <c r="Q26" s="33" t="s">
        <v>439</v>
      </c>
      <c r="R26" s="33" t="s">
        <v>439</v>
      </c>
      <c r="S26" s="33">
        <v>46</v>
      </c>
      <c r="T26" s="33">
        <v>46</v>
      </c>
      <c r="U26" s="33">
        <v>46</v>
      </c>
      <c r="V26" s="33">
        <v>46</v>
      </c>
      <c r="W26" s="33">
        <v>46</v>
      </c>
      <c r="X26" s="33">
        <v>46</v>
      </c>
      <c r="Y26" s="33">
        <v>45</v>
      </c>
      <c r="Z26" s="33">
        <v>46</v>
      </c>
      <c r="AA26" s="33" t="s">
        <v>439</v>
      </c>
      <c r="AB26" s="33" t="s">
        <v>439</v>
      </c>
      <c r="AC26" s="33" t="s">
        <v>439</v>
      </c>
      <c r="AD26" s="33" t="s">
        <v>439</v>
      </c>
      <c r="AE26" s="33" t="s">
        <v>439</v>
      </c>
      <c r="AF26" s="33" t="s">
        <v>439</v>
      </c>
      <c r="AG26" s="33" t="s">
        <v>439</v>
      </c>
      <c r="AH26" s="33" t="s">
        <v>439</v>
      </c>
      <c r="AI26" s="33" t="s">
        <v>439</v>
      </c>
      <c r="AJ26" s="33" t="s">
        <v>439</v>
      </c>
      <c r="AK26" s="33" t="s">
        <v>439</v>
      </c>
      <c r="AL26" s="33" t="s">
        <v>439</v>
      </c>
      <c r="AM26" s="33" t="s">
        <v>439</v>
      </c>
      <c r="AN26" s="33" t="s">
        <v>439</v>
      </c>
      <c r="AO26" s="33" t="s">
        <v>439</v>
      </c>
      <c r="AP26" s="33" t="s">
        <v>439</v>
      </c>
      <c r="AQ26" s="33" t="s">
        <v>439</v>
      </c>
      <c r="AR26" s="33">
        <v>48</v>
      </c>
      <c r="AS26" s="33">
        <v>61</v>
      </c>
      <c r="AT26" s="33">
        <v>61</v>
      </c>
      <c r="AU26" s="33">
        <v>61</v>
      </c>
      <c r="AV26" s="33">
        <v>61</v>
      </c>
      <c r="AW26" s="33">
        <v>46</v>
      </c>
      <c r="AX26" s="33">
        <v>50</v>
      </c>
      <c r="AY26" s="33">
        <v>48</v>
      </c>
      <c r="AZ26" s="33">
        <v>48</v>
      </c>
      <c r="BA26" s="33">
        <v>48</v>
      </c>
      <c r="BB26" s="33">
        <v>48</v>
      </c>
      <c r="BC26" s="33">
        <v>46</v>
      </c>
      <c r="BD26" s="33">
        <v>48</v>
      </c>
      <c r="BE26" s="33">
        <v>65</v>
      </c>
      <c r="BF26" s="33">
        <v>65</v>
      </c>
      <c r="BG26" s="33">
        <v>64</v>
      </c>
      <c r="BH26" s="33">
        <v>46</v>
      </c>
      <c r="BI26" s="33">
        <v>50</v>
      </c>
      <c r="BJ26" s="33">
        <v>69</v>
      </c>
      <c r="BK26" s="33">
        <v>64</v>
      </c>
      <c r="BL26" s="33">
        <v>46</v>
      </c>
      <c r="BM26" s="33">
        <v>50</v>
      </c>
      <c r="BN26" s="33">
        <v>64</v>
      </c>
      <c r="BO26" s="33">
        <v>46</v>
      </c>
      <c r="BP26" s="33">
        <v>50</v>
      </c>
      <c r="BQ26" s="33">
        <v>46</v>
      </c>
      <c r="BR26" s="33">
        <v>50</v>
      </c>
      <c r="BS26" s="33">
        <v>46</v>
      </c>
      <c r="BT26" s="33" t="s">
        <v>439</v>
      </c>
      <c r="BU26" s="33" t="s">
        <v>439</v>
      </c>
      <c r="BV26" s="33">
        <v>44</v>
      </c>
      <c r="BW26" s="33">
        <v>44</v>
      </c>
      <c r="BX26" s="33">
        <v>44</v>
      </c>
      <c r="BY26" s="33">
        <v>44</v>
      </c>
      <c r="BZ26" s="33">
        <v>44</v>
      </c>
      <c r="CA26" s="33">
        <v>44</v>
      </c>
      <c r="CB26" s="33">
        <v>44</v>
      </c>
      <c r="CC26" s="33">
        <v>44</v>
      </c>
      <c r="CD26" s="33" t="s">
        <v>439</v>
      </c>
      <c r="CE26" s="33" t="s">
        <v>439</v>
      </c>
      <c r="CF26" s="33" t="s">
        <v>439</v>
      </c>
      <c r="CG26" s="33" t="s">
        <v>439</v>
      </c>
      <c r="CH26" s="33" t="s">
        <v>439</v>
      </c>
      <c r="CI26" s="33" t="s">
        <v>439</v>
      </c>
      <c r="CJ26" s="33" t="s">
        <v>439</v>
      </c>
      <c r="CK26" s="33" t="s">
        <v>439</v>
      </c>
      <c r="CL26" s="33" t="s">
        <v>439</v>
      </c>
      <c r="CM26" s="33" t="s">
        <v>439</v>
      </c>
      <c r="CN26" s="33" t="s">
        <v>439</v>
      </c>
      <c r="CO26" s="33" t="s">
        <v>439</v>
      </c>
      <c r="CP26" s="33" t="s">
        <v>439</v>
      </c>
      <c r="CQ26" s="33" t="s">
        <v>439</v>
      </c>
      <c r="CR26" s="33" t="s">
        <v>439</v>
      </c>
      <c r="CS26" s="33" t="s">
        <v>439</v>
      </c>
      <c r="CT26" s="33" t="s">
        <v>439</v>
      </c>
      <c r="CU26" s="33">
        <v>48</v>
      </c>
      <c r="CV26" s="33">
        <v>61</v>
      </c>
      <c r="CW26" s="33">
        <v>61</v>
      </c>
      <c r="CX26" s="33">
        <v>61</v>
      </c>
      <c r="CY26" s="33">
        <v>61</v>
      </c>
      <c r="CZ26" s="33">
        <v>45</v>
      </c>
      <c r="DA26" s="33">
        <v>50</v>
      </c>
      <c r="DB26" s="33">
        <v>48</v>
      </c>
      <c r="DC26" s="33">
        <v>48</v>
      </c>
      <c r="DD26" s="33">
        <v>48</v>
      </c>
      <c r="DE26" s="33">
        <v>48</v>
      </c>
      <c r="DF26" s="33">
        <v>45</v>
      </c>
      <c r="DG26" s="33">
        <v>48</v>
      </c>
      <c r="DH26" s="33">
        <v>65</v>
      </c>
      <c r="DI26" s="33">
        <v>65</v>
      </c>
      <c r="DJ26" s="33">
        <v>64</v>
      </c>
      <c r="DK26" s="33">
        <v>45</v>
      </c>
      <c r="DL26" s="33">
        <v>50</v>
      </c>
      <c r="DM26" s="33">
        <v>69</v>
      </c>
      <c r="DN26" s="33">
        <v>64</v>
      </c>
      <c r="DO26" s="33">
        <v>45</v>
      </c>
      <c r="DP26" s="33">
        <v>50</v>
      </c>
      <c r="DQ26" s="33">
        <v>64</v>
      </c>
      <c r="DR26" s="33">
        <v>45</v>
      </c>
      <c r="DS26" s="33">
        <v>50</v>
      </c>
      <c r="DT26" s="33">
        <v>45</v>
      </c>
      <c r="DU26" s="33">
        <v>50</v>
      </c>
      <c r="DV26" s="33">
        <v>45</v>
      </c>
      <c r="DW26" s="33" t="s">
        <v>439</v>
      </c>
      <c r="DX26" s="33" t="s">
        <v>439</v>
      </c>
      <c r="DY26" s="33" t="s">
        <v>439</v>
      </c>
      <c r="DZ26" s="33" t="s">
        <v>439</v>
      </c>
      <c r="EA26" s="33" t="s">
        <v>439</v>
      </c>
      <c r="EB26" s="33" t="s">
        <v>439</v>
      </c>
      <c r="EC26" s="33" t="s">
        <v>439</v>
      </c>
      <c r="ED26" s="33" t="s">
        <v>439</v>
      </c>
      <c r="EE26" s="33" t="s">
        <v>439</v>
      </c>
      <c r="EF26" s="33" t="s">
        <v>439</v>
      </c>
      <c r="EG26" s="33" t="s">
        <v>439</v>
      </c>
      <c r="EH26" s="33" t="s">
        <v>439</v>
      </c>
      <c r="EI26" s="33" t="s">
        <v>439</v>
      </c>
      <c r="EJ26" s="33" t="s">
        <v>439</v>
      </c>
      <c r="EK26" s="33" t="s">
        <v>439</v>
      </c>
      <c r="EL26" s="33" t="s">
        <v>439</v>
      </c>
      <c r="EM26" s="33" t="s">
        <v>439</v>
      </c>
      <c r="EN26" s="33">
        <v>48</v>
      </c>
      <c r="EO26" s="33">
        <v>61</v>
      </c>
      <c r="EP26" s="33">
        <v>61</v>
      </c>
      <c r="EQ26" s="33">
        <v>61</v>
      </c>
      <c r="ER26" s="33">
        <v>61</v>
      </c>
      <c r="ES26" s="33">
        <v>45</v>
      </c>
      <c r="ET26" s="33">
        <v>50</v>
      </c>
      <c r="EU26" s="33">
        <v>48</v>
      </c>
      <c r="EV26" s="33">
        <v>48</v>
      </c>
      <c r="EW26" s="33">
        <v>48</v>
      </c>
      <c r="EX26" s="33">
        <v>48</v>
      </c>
      <c r="EY26" s="33">
        <v>45</v>
      </c>
      <c r="EZ26" s="33">
        <v>48</v>
      </c>
      <c r="FA26" s="33">
        <v>65</v>
      </c>
      <c r="FB26" s="33">
        <v>65</v>
      </c>
      <c r="FC26" s="33">
        <v>64</v>
      </c>
      <c r="FD26" s="33">
        <v>45</v>
      </c>
      <c r="FE26" s="33">
        <v>50</v>
      </c>
      <c r="FF26" s="33">
        <v>69</v>
      </c>
      <c r="FG26" s="33">
        <v>64</v>
      </c>
      <c r="FH26" s="33">
        <v>45</v>
      </c>
      <c r="FI26" s="33">
        <v>50</v>
      </c>
      <c r="FJ26" s="33">
        <v>64</v>
      </c>
      <c r="FK26" s="33">
        <v>45</v>
      </c>
      <c r="FL26" s="33">
        <v>50</v>
      </c>
      <c r="FM26" s="33">
        <v>45</v>
      </c>
      <c r="FN26" s="33">
        <v>50</v>
      </c>
      <c r="FO26" s="33">
        <v>45</v>
      </c>
      <c r="FP26" s="33" t="s">
        <v>439</v>
      </c>
      <c r="FQ26" s="33" t="s">
        <v>439</v>
      </c>
      <c r="FR26" s="33" t="s">
        <v>439</v>
      </c>
      <c r="FS26" s="33" t="s">
        <v>439</v>
      </c>
      <c r="FT26" s="33" t="s">
        <v>439</v>
      </c>
      <c r="FU26" s="33" t="s">
        <v>439</v>
      </c>
      <c r="FV26" s="33" t="s">
        <v>439</v>
      </c>
      <c r="FW26" s="33" t="s">
        <v>439</v>
      </c>
      <c r="FX26" s="33" t="s">
        <v>439</v>
      </c>
      <c r="FY26" s="33" t="s">
        <v>439</v>
      </c>
      <c r="FZ26" s="33" t="s">
        <v>439</v>
      </c>
      <c r="GA26" s="33" t="s">
        <v>439</v>
      </c>
      <c r="GB26" s="33" t="s">
        <v>439</v>
      </c>
      <c r="GC26" s="33" t="s">
        <v>439</v>
      </c>
      <c r="GD26" s="33" t="s">
        <v>439</v>
      </c>
      <c r="GE26" s="33" t="s">
        <v>439</v>
      </c>
      <c r="GF26" s="33" t="s">
        <v>439</v>
      </c>
      <c r="GG26" s="33" t="s">
        <v>439</v>
      </c>
      <c r="GH26" s="33" t="s">
        <v>439</v>
      </c>
      <c r="GI26" s="33" t="s">
        <v>439</v>
      </c>
      <c r="GJ26" s="33" t="s">
        <v>439</v>
      </c>
      <c r="GK26" s="33" t="s">
        <v>439</v>
      </c>
      <c r="GL26" s="33" t="s">
        <v>439</v>
      </c>
      <c r="GM26" s="33" t="s">
        <v>439</v>
      </c>
      <c r="GN26" s="33" t="s">
        <v>439</v>
      </c>
      <c r="GO26" s="33" t="s">
        <v>439</v>
      </c>
      <c r="GP26" s="33" t="s">
        <v>439</v>
      </c>
      <c r="GQ26" s="33" t="s">
        <v>439</v>
      </c>
      <c r="GR26" s="33" t="s">
        <v>439</v>
      </c>
      <c r="GS26" s="33" t="s">
        <v>439</v>
      </c>
      <c r="GT26" s="33" t="s">
        <v>439</v>
      </c>
      <c r="GU26" s="33" t="s">
        <v>439</v>
      </c>
      <c r="GV26" s="33" t="s">
        <v>439</v>
      </c>
      <c r="GW26" s="33" t="s">
        <v>439</v>
      </c>
      <c r="GX26" s="33" t="s">
        <v>439</v>
      </c>
      <c r="GY26" s="33" t="s">
        <v>439</v>
      </c>
      <c r="GZ26" s="33" t="s">
        <v>439</v>
      </c>
      <c r="HA26" s="33" t="s">
        <v>439</v>
      </c>
      <c r="HB26" s="33" t="s">
        <v>439</v>
      </c>
      <c r="HC26" s="33" t="s">
        <v>439</v>
      </c>
      <c r="HD26" s="33" t="s">
        <v>439</v>
      </c>
      <c r="HE26" s="33" t="s">
        <v>439</v>
      </c>
      <c r="HF26" s="33" t="s">
        <v>439</v>
      </c>
      <c r="HG26" s="33" t="s">
        <v>439</v>
      </c>
      <c r="HH26" s="33" t="s">
        <v>439</v>
      </c>
      <c r="HI26" s="33" t="s">
        <v>439</v>
      </c>
      <c r="HJ26" s="33" t="s">
        <v>439</v>
      </c>
      <c r="HK26" s="33" t="s">
        <v>439</v>
      </c>
      <c r="HL26" s="33" t="s">
        <v>439</v>
      </c>
      <c r="HM26" s="33" t="s">
        <v>439</v>
      </c>
      <c r="HN26" s="33" t="s">
        <v>439</v>
      </c>
      <c r="HO26" s="33" t="s">
        <v>439</v>
      </c>
      <c r="HP26" s="33" t="s">
        <v>439</v>
      </c>
      <c r="HQ26" s="33" t="s">
        <v>439</v>
      </c>
      <c r="HR26" s="33" t="s">
        <v>439</v>
      </c>
      <c r="HS26" s="33" t="s">
        <v>439</v>
      </c>
      <c r="HT26" s="33" t="s">
        <v>439</v>
      </c>
      <c r="HU26" s="33" t="s">
        <v>439</v>
      </c>
      <c r="HV26" s="33" t="s">
        <v>439</v>
      </c>
      <c r="HW26" s="33" t="s">
        <v>439</v>
      </c>
      <c r="HX26" s="33" t="s">
        <v>439</v>
      </c>
      <c r="HY26" s="33" t="s">
        <v>439</v>
      </c>
      <c r="HZ26" s="33" t="s">
        <v>439</v>
      </c>
      <c r="IA26" s="33" t="s">
        <v>439</v>
      </c>
      <c r="IB26" s="33">
        <v>61</v>
      </c>
      <c r="IC26" s="33">
        <v>61</v>
      </c>
      <c r="ID26" s="33">
        <v>61</v>
      </c>
      <c r="IE26" s="33">
        <v>61</v>
      </c>
      <c r="IF26" s="33">
        <v>48</v>
      </c>
      <c r="IG26" s="33">
        <v>50</v>
      </c>
      <c r="IH26" s="33">
        <v>65</v>
      </c>
      <c r="II26" s="33">
        <v>65</v>
      </c>
      <c r="IJ26" s="33">
        <v>64</v>
      </c>
      <c r="IK26" s="33">
        <v>61</v>
      </c>
      <c r="IL26" s="33">
        <v>61</v>
      </c>
      <c r="IM26" s="33">
        <v>69</v>
      </c>
      <c r="IN26" s="33">
        <v>64</v>
      </c>
      <c r="IO26" s="33">
        <v>61</v>
      </c>
      <c r="IP26" s="33">
        <v>61</v>
      </c>
      <c r="IQ26" s="33">
        <v>64</v>
      </c>
      <c r="IR26" s="33">
        <v>61</v>
      </c>
      <c r="IS26" s="33">
        <v>61</v>
      </c>
      <c r="IT26" s="33">
        <v>61</v>
      </c>
      <c r="IU26" s="33">
        <v>61</v>
      </c>
      <c r="IV26" s="33">
        <v>50</v>
      </c>
      <c r="IW26" s="33">
        <v>65</v>
      </c>
      <c r="IX26" s="33">
        <v>65</v>
      </c>
      <c r="IY26" s="33">
        <v>64</v>
      </c>
      <c r="IZ26" s="33">
        <v>48</v>
      </c>
      <c r="JA26" s="33">
        <v>50</v>
      </c>
      <c r="JB26" s="33">
        <v>69</v>
      </c>
      <c r="JC26" s="33">
        <v>64</v>
      </c>
      <c r="JD26" s="33">
        <v>48</v>
      </c>
      <c r="JE26" s="33">
        <v>50</v>
      </c>
      <c r="JF26" s="33">
        <v>64</v>
      </c>
      <c r="JG26" s="33">
        <v>48</v>
      </c>
      <c r="JH26" s="33">
        <v>50</v>
      </c>
      <c r="JI26" s="33">
        <v>48</v>
      </c>
      <c r="JJ26" s="33">
        <v>50</v>
      </c>
      <c r="JK26" s="33">
        <v>48</v>
      </c>
      <c r="JL26" s="33">
        <v>69</v>
      </c>
      <c r="JM26" s="33">
        <v>65</v>
      </c>
      <c r="JN26" s="33">
        <v>65</v>
      </c>
      <c r="JO26" s="33">
        <v>65</v>
      </c>
      <c r="JP26" s="33">
        <v>65</v>
      </c>
      <c r="JQ26" s="33">
        <v>65</v>
      </c>
      <c r="JR26" s="33">
        <v>65</v>
      </c>
      <c r="JS26" s="33">
        <v>64</v>
      </c>
      <c r="JT26" s="33">
        <v>64</v>
      </c>
      <c r="JU26" s="33">
        <v>50</v>
      </c>
      <c r="JV26" s="33">
        <v>69</v>
      </c>
      <c r="JW26" s="33">
        <v>69</v>
      </c>
      <c r="JX26" s="33">
        <v>69</v>
      </c>
      <c r="JY26" s="33">
        <v>64</v>
      </c>
      <c r="JZ26" s="33">
        <v>64</v>
      </c>
      <c r="KA26" s="33">
        <v>50</v>
      </c>
      <c r="KB26" s="33">
        <v>64</v>
      </c>
      <c r="KC26" s="33">
        <v>64</v>
      </c>
      <c r="KD26" s="33">
        <v>50</v>
      </c>
      <c r="KE26" s="33">
        <v>50</v>
      </c>
      <c r="KF26" s="10">
        <v>77</v>
      </c>
      <c r="KG26" s="10" t="s">
        <v>439</v>
      </c>
      <c r="KH26" s="10" t="s">
        <v>439</v>
      </c>
      <c r="KI26" s="10">
        <v>61</v>
      </c>
      <c r="KJ26" s="10">
        <v>77</v>
      </c>
      <c r="KK26" s="10">
        <v>77</v>
      </c>
      <c r="KL26" s="10">
        <v>77</v>
      </c>
      <c r="KM26" s="10">
        <v>77</v>
      </c>
      <c r="KN26" s="10">
        <v>77</v>
      </c>
      <c r="KO26" s="10">
        <v>52</v>
      </c>
      <c r="KP26" s="10">
        <v>77</v>
      </c>
      <c r="KQ26" s="10" t="s">
        <v>439</v>
      </c>
      <c r="KR26" s="10" t="s">
        <v>439</v>
      </c>
      <c r="KS26" s="10">
        <v>61</v>
      </c>
      <c r="KT26" s="10">
        <v>92</v>
      </c>
      <c r="KU26" s="10">
        <v>84</v>
      </c>
      <c r="KV26" s="10">
        <v>109</v>
      </c>
      <c r="KW26" s="10">
        <v>103</v>
      </c>
      <c r="KX26" s="10">
        <v>104</v>
      </c>
      <c r="KY26" s="10">
        <v>52</v>
      </c>
      <c r="KZ26" s="10">
        <v>91</v>
      </c>
      <c r="LA26" s="10" t="s">
        <v>439</v>
      </c>
      <c r="LB26" s="10" t="s">
        <v>439</v>
      </c>
      <c r="LC26" s="10" t="s">
        <v>439</v>
      </c>
      <c r="LD26" s="10" t="s">
        <v>439</v>
      </c>
      <c r="LE26" s="10" t="s">
        <v>439</v>
      </c>
      <c r="LF26" s="10" t="s">
        <v>439</v>
      </c>
      <c r="LG26" s="10" t="s">
        <v>439</v>
      </c>
      <c r="LH26" s="10" t="s">
        <v>439</v>
      </c>
      <c r="LI26" s="10" t="s">
        <v>439</v>
      </c>
      <c r="LJ26" s="10" t="s">
        <v>439</v>
      </c>
      <c r="LK26" s="10" t="s">
        <v>439</v>
      </c>
      <c r="LL26" s="10" t="s">
        <v>439</v>
      </c>
      <c r="LM26" s="10" t="s">
        <v>439</v>
      </c>
      <c r="LN26" s="10" t="s">
        <v>439</v>
      </c>
      <c r="LO26" s="10" t="s">
        <v>439</v>
      </c>
      <c r="LP26" s="10" t="s">
        <v>439</v>
      </c>
      <c r="LQ26" s="10" t="s">
        <v>439</v>
      </c>
      <c r="LR26" s="10">
        <v>61</v>
      </c>
      <c r="LS26" s="10">
        <v>61</v>
      </c>
      <c r="LT26" s="10">
        <v>61</v>
      </c>
      <c r="LU26" s="10">
        <v>61</v>
      </c>
      <c r="LV26" s="10">
        <v>61</v>
      </c>
      <c r="LW26" s="10">
        <v>52</v>
      </c>
      <c r="LX26" s="10">
        <v>61</v>
      </c>
      <c r="LY26" s="10">
        <v>84</v>
      </c>
      <c r="LZ26" s="10">
        <v>92</v>
      </c>
      <c r="MA26" s="10">
        <v>92</v>
      </c>
      <c r="MB26" s="10">
        <v>92</v>
      </c>
      <c r="MC26" s="10">
        <v>52</v>
      </c>
      <c r="MD26" s="10">
        <v>91</v>
      </c>
      <c r="ME26" s="10">
        <v>84</v>
      </c>
      <c r="MF26" s="10">
        <v>84</v>
      </c>
      <c r="MG26" s="10">
        <v>84</v>
      </c>
      <c r="MH26" s="10">
        <v>52</v>
      </c>
      <c r="MI26" s="10">
        <v>84</v>
      </c>
      <c r="MJ26" s="10">
        <v>103</v>
      </c>
      <c r="MK26" s="10">
        <v>104</v>
      </c>
      <c r="ML26" s="10">
        <v>52</v>
      </c>
      <c r="MM26" s="10">
        <v>91</v>
      </c>
      <c r="MN26" s="10">
        <v>103</v>
      </c>
      <c r="MO26" s="10">
        <v>52</v>
      </c>
      <c r="MP26" s="10">
        <v>91</v>
      </c>
      <c r="MQ26" s="10">
        <v>52</v>
      </c>
      <c r="MR26" s="10">
        <v>91</v>
      </c>
      <c r="MS26" s="10">
        <v>52</v>
      </c>
      <c r="MT26" s="10" t="s">
        <v>439</v>
      </c>
      <c r="MU26" s="10" t="s">
        <v>439</v>
      </c>
      <c r="MV26" s="10">
        <v>77</v>
      </c>
      <c r="MW26" s="10">
        <v>92</v>
      </c>
      <c r="MX26" s="10">
        <v>84</v>
      </c>
      <c r="MY26" s="10">
        <v>109</v>
      </c>
      <c r="MZ26" s="10">
        <v>103</v>
      </c>
      <c r="NA26" s="10">
        <v>104</v>
      </c>
      <c r="NB26" s="10">
        <v>77</v>
      </c>
      <c r="NC26" s="10">
        <v>91</v>
      </c>
      <c r="ND26" s="10" t="s">
        <v>439</v>
      </c>
      <c r="NE26" s="10" t="s">
        <v>439</v>
      </c>
      <c r="NF26" s="10" t="s">
        <v>439</v>
      </c>
      <c r="NG26" s="10" t="s">
        <v>439</v>
      </c>
      <c r="NH26" s="10" t="s">
        <v>439</v>
      </c>
      <c r="NI26" s="10" t="s">
        <v>439</v>
      </c>
      <c r="NJ26" s="10" t="s">
        <v>439</v>
      </c>
      <c r="NK26" s="10" t="s">
        <v>439</v>
      </c>
      <c r="NL26" s="10" t="s">
        <v>439</v>
      </c>
      <c r="NM26" s="10" t="s">
        <v>439</v>
      </c>
      <c r="NN26" s="10" t="s">
        <v>439</v>
      </c>
      <c r="NO26" s="10" t="s">
        <v>439</v>
      </c>
      <c r="NP26" s="10" t="s">
        <v>439</v>
      </c>
      <c r="NQ26" s="10" t="s">
        <v>439</v>
      </c>
      <c r="NR26" s="10" t="s">
        <v>439</v>
      </c>
      <c r="NS26" s="10" t="s">
        <v>439</v>
      </c>
      <c r="NT26" s="10" t="s">
        <v>439</v>
      </c>
      <c r="NU26" s="10">
        <v>77</v>
      </c>
      <c r="NV26" s="10">
        <v>77</v>
      </c>
      <c r="NW26" s="10">
        <v>77</v>
      </c>
      <c r="NX26" s="10">
        <v>77</v>
      </c>
      <c r="NY26" s="10">
        <v>77</v>
      </c>
      <c r="NZ26" s="10">
        <v>61</v>
      </c>
      <c r="OA26" s="10">
        <v>77</v>
      </c>
      <c r="OB26" s="10">
        <v>84</v>
      </c>
      <c r="OC26" s="10">
        <v>92</v>
      </c>
      <c r="OD26" s="10">
        <v>92</v>
      </c>
      <c r="OE26" s="10">
        <v>92</v>
      </c>
      <c r="OF26" s="10">
        <v>77</v>
      </c>
      <c r="OG26" s="10">
        <v>91</v>
      </c>
      <c r="OH26" s="10">
        <v>84</v>
      </c>
      <c r="OI26" s="10">
        <v>84</v>
      </c>
      <c r="OJ26" s="10">
        <v>84</v>
      </c>
      <c r="OK26" s="10">
        <v>77</v>
      </c>
      <c r="OL26" s="10">
        <v>84</v>
      </c>
      <c r="OM26" s="10">
        <v>103</v>
      </c>
      <c r="ON26" s="10">
        <v>104</v>
      </c>
      <c r="OO26" s="10">
        <v>77</v>
      </c>
      <c r="OP26" s="10">
        <v>91</v>
      </c>
      <c r="OQ26" s="10">
        <v>103</v>
      </c>
      <c r="OR26" s="10">
        <v>77</v>
      </c>
      <c r="OS26" s="10">
        <v>91</v>
      </c>
      <c r="OT26" s="10">
        <v>77</v>
      </c>
      <c r="OU26" s="10">
        <v>91</v>
      </c>
      <c r="OV26" s="10">
        <v>77</v>
      </c>
      <c r="OW26" s="10" t="s">
        <v>439</v>
      </c>
      <c r="OX26" s="10" t="s">
        <v>439</v>
      </c>
      <c r="OY26" s="10" t="s">
        <v>439</v>
      </c>
      <c r="OZ26" s="10" t="s">
        <v>439</v>
      </c>
      <c r="PA26" s="10" t="s">
        <v>439</v>
      </c>
      <c r="PB26" s="10" t="s">
        <v>439</v>
      </c>
      <c r="PC26" s="10" t="s">
        <v>439</v>
      </c>
      <c r="PD26" s="10" t="s">
        <v>439</v>
      </c>
      <c r="PE26" s="10" t="s">
        <v>439</v>
      </c>
      <c r="PF26" s="10" t="s">
        <v>439</v>
      </c>
      <c r="PG26" s="10" t="s">
        <v>439</v>
      </c>
      <c r="PH26" s="10" t="s">
        <v>439</v>
      </c>
      <c r="PI26" s="10" t="s">
        <v>439</v>
      </c>
      <c r="PJ26" s="10" t="s">
        <v>439</v>
      </c>
      <c r="PK26" s="10" t="s">
        <v>439</v>
      </c>
      <c r="PL26" s="10" t="s">
        <v>439</v>
      </c>
      <c r="PM26" s="10" t="s">
        <v>439</v>
      </c>
      <c r="PN26" s="10">
        <v>92</v>
      </c>
      <c r="PO26" s="10">
        <v>84</v>
      </c>
      <c r="PP26" s="10">
        <v>109</v>
      </c>
      <c r="PQ26" s="10">
        <v>103</v>
      </c>
      <c r="PR26" s="10">
        <v>104</v>
      </c>
      <c r="PS26" s="10">
        <v>61</v>
      </c>
      <c r="PT26" s="10">
        <v>91</v>
      </c>
      <c r="PU26" s="10">
        <v>92</v>
      </c>
      <c r="PV26" s="10">
        <v>109</v>
      </c>
      <c r="PW26" s="10">
        <v>103</v>
      </c>
      <c r="PX26" s="10">
        <v>104</v>
      </c>
      <c r="PY26" s="10">
        <v>92</v>
      </c>
      <c r="PZ26" s="10">
        <v>92</v>
      </c>
      <c r="QA26" s="10">
        <v>109</v>
      </c>
      <c r="QB26" s="10">
        <v>103</v>
      </c>
      <c r="QC26" s="10">
        <v>104</v>
      </c>
      <c r="QD26" s="10">
        <v>84</v>
      </c>
      <c r="QE26" s="10">
        <v>91</v>
      </c>
      <c r="QF26" s="10">
        <v>109</v>
      </c>
      <c r="QG26" s="10">
        <v>109</v>
      </c>
      <c r="QH26" s="10">
        <v>109</v>
      </c>
      <c r="QI26" s="10">
        <v>109</v>
      </c>
      <c r="QJ26" s="10">
        <v>104</v>
      </c>
      <c r="QK26" s="10">
        <v>103</v>
      </c>
      <c r="QL26" s="10">
        <v>103</v>
      </c>
      <c r="QM26" s="10">
        <v>104</v>
      </c>
      <c r="QN26" s="10">
        <v>104</v>
      </c>
      <c r="QO26" s="10">
        <v>91</v>
      </c>
      <c r="QP26" s="10" t="s">
        <v>439</v>
      </c>
      <c r="QQ26" s="10" t="s">
        <v>439</v>
      </c>
      <c r="QR26" s="10" t="s">
        <v>439</v>
      </c>
      <c r="QS26" s="10" t="s">
        <v>439</v>
      </c>
      <c r="QT26" s="10" t="s">
        <v>439</v>
      </c>
      <c r="QU26" s="10" t="s">
        <v>439</v>
      </c>
      <c r="QV26" s="10" t="s">
        <v>439</v>
      </c>
      <c r="QW26" s="10" t="s">
        <v>439</v>
      </c>
      <c r="QX26" s="10" t="s">
        <v>439</v>
      </c>
      <c r="QY26" s="10" t="s">
        <v>439</v>
      </c>
      <c r="QZ26" s="10" t="s">
        <v>439</v>
      </c>
      <c r="RA26" s="10" t="s">
        <v>439</v>
      </c>
      <c r="RB26" s="10" t="s">
        <v>439</v>
      </c>
      <c r="RC26" s="10" t="s">
        <v>439</v>
      </c>
      <c r="RD26" s="10" t="s">
        <v>439</v>
      </c>
      <c r="RE26" s="10" t="s">
        <v>439</v>
      </c>
      <c r="RF26" s="10" t="s">
        <v>439</v>
      </c>
      <c r="RG26" s="10" t="s">
        <v>439</v>
      </c>
      <c r="RH26" s="10" t="s">
        <v>439</v>
      </c>
      <c r="RI26" s="10" t="s">
        <v>439</v>
      </c>
      <c r="RJ26" s="10" t="s">
        <v>439</v>
      </c>
      <c r="RK26" s="10" t="s">
        <v>439</v>
      </c>
      <c r="RL26" s="10" t="s">
        <v>439</v>
      </c>
      <c r="RM26" s="10" t="s">
        <v>439</v>
      </c>
      <c r="RN26" s="10" t="s">
        <v>439</v>
      </c>
      <c r="RO26" s="10" t="s">
        <v>439</v>
      </c>
      <c r="RP26" s="10" t="s">
        <v>439</v>
      </c>
      <c r="RQ26" s="10" t="s">
        <v>439</v>
      </c>
      <c r="RR26" s="10" t="s">
        <v>439</v>
      </c>
      <c r="RS26" s="10" t="s">
        <v>439</v>
      </c>
      <c r="RT26" s="10" t="s">
        <v>439</v>
      </c>
      <c r="RU26" s="10" t="s">
        <v>439</v>
      </c>
      <c r="RV26" s="10" t="s">
        <v>439</v>
      </c>
      <c r="RW26" s="10" t="s">
        <v>439</v>
      </c>
      <c r="RX26" s="10" t="s">
        <v>439</v>
      </c>
      <c r="RY26" s="10" t="s">
        <v>439</v>
      </c>
      <c r="RZ26" s="10" t="s">
        <v>439</v>
      </c>
      <c r="SA26" s="10" t="s">
        <v>439</v>
      </c>
      <c r="SB26" s="10" t="s">
        <v>439</v>
      </c>
      <c r="SC26" s="10" t="s">
        <v>439</v>
      </c>
      <c r="SD26" s="10" t="s">
        <v>439</v>
      </c>
      <c r="SE26" s="10" t="s">
        <v>439</v>
      </c>
      <c r="SF26" s="10" t="s">
        <v>439</v>
      </c>
      <c r="SG26" s="10" t="s">
        <v>439</v>
      </c>
      <c r="SH26" s="10" t="s">
        <v>439</v>
      </c>
      <c r="SI26" s="10" t="s">
        <v>439</v>
      </c>
      <c r="SJ26" s="10" t="s">
        <v>439</v>
      </c>
      <c r="SK26" s="10" t="s">
        <v>439</v>
      </c>
      <c r="SL26" s="10" t="s">
        <v>439</v>
      </c>
      <c r="SM26" s="10" t="s">
        <v>439</v>
      </c>
      <c r="SN26" s="10" t="s">
        <v>439</v>
      </c>
      <c r="SO26" s="10" t="s">
        <v>439</v>
      </c>
      <c r="SP26" s="10" t="s">
        <v>439</v>
      </c>
      <c r="SQ26" s="10" t="s">
        <v>439</v>
      </c>
      <c r="SR26" s="10" t="s">
        <v>439</v>
      </c>
      <c r="SS26" s="10" t="s">
        <v>439</v>
      </c>
      <c r="ST26" s="10" t="s">
        <v>439</v>
      </c>
      <c r="SU26" s="10" t="s">
        <v>439</v>
      </c>
      <c r="SV26" s="10" t="s">
        <v>439</v>
      </c>
      <c r="SW26" s="10" t="s">
        <v>439</v>
      </c>
      <c r="SX26" s="10" t="s">
        <v>439</v>
      </c>
      <c r="SY26" s="10" t="s">
        <v>439</v>
      </c>
      <c r="SZ26" s="10" t="s">
        <v>439</v>
      </c>
      <c r="TA26" s="10" t="s">
        <v>439</v>
      </c>
      <c r="TB26" s="10">
        <v>84</v>
      </c>
      <c r="TC26" s="10">
        <v>92</v>
      </c>
      <c r="TD26" s="10">
        <v>92</v>
      </c>
      <c r="TE26" s="10">
        <v>92</v>
      </c>
      <c r="TF26" s="10">
        <v>61</v>
      </c>
      <c r="TG26" s="10">
        <v>91</v>
      </c>
      <c r="TH26" s="10">
        <v>84</v>
      </c>
      <c r="TI26" s="10">
        <v>84</v>
      </c>
      <c r="TJ26" s="10">
        <v>84</v>
      </c>
      <c r="TK26" s="10">
        <v>61</v>
      </c>
      <c r="TL26" s="10">
        <v>84</v>
      </c>
      <c r="TM26" s="10">
        <v>103</v>
      </c>
      <c r="TN26" s="10">
        <v>104</v>
      </c>
      <c r="TO26" s="10">
        <v>61</v>
      </c>
      <c r="TP26" s="10">
        <v>91</v>
      </c>
      <c r="TQ26" s="10">
        <v>103</v>
      </c>
      <c r="TR26" s="10">
        <v>61</v>
      </c>
      <c r="TS26" s="10">
        <v>91</v>
      </c>
      <c r="TT26" s="10">
        <v>61</v>
      </c>
      <c r="TU26" s="10">
        <v>91</v>
      </c>
      <c r="TV26" s="10">
        <v>61</v>
      </c>
      <c r="TW26" s="10">
        <v>92</v>
      </c>
      <c r="TX26" s="10">
        <v>92</v>
      </c>
      <c r="TY26" s="10">
        <v>92</v>
      </c>
      <c r="TZ26" s="10">
        <v>84</v>
      </c>
      <c r="UA26" s="10">
        <v>91</v>
      </c>
      <c r="UB26" s="10">
        <v>103</v>
      </c>
      <c r="UC26" s="10">
        <v>104</v>
      </c>
      <c r="UD26" s="10">
        <v>92</v>
      </c>
      <c r="UE26" s="10">
        <v>92</v>
      </c>
      <c r="UF26" s="10">
        <v>103</v>
      </c>
      <c r="UG26" s="10">
        <v>92</v>
      </c>
      <c r="UH26" s="10">
        <v>92</v>
      </c>
      <c r="UI26" s="10">
        <v>92</v>
      </c>
      <c r="UJ26" s="10">
        <v>92</v>
      </c>
      <c r="UK26" s="10">
        <v>91</v>
      </c>
      <c r="UL26" s="10">
        <v>103</v>
      </c>
      <c r="UM26" s="10">
        <v>104</v>
      </c>
      <c r="UN26" s="10">
        <v>84</v>
      </c>
      <c r="UO26" s="10">
        <v>91</v>
      </c>
      <c r="UP26" s="10">
        <v>103</v>
      </c>
      <c r="UQ26" s="10">
        <v>84</v>
      </c>
      <c r="UR26" s="10">
        <v>91</v>
      </c>
      <c r="US26" s="10">
        <v>84</v>
      </c>
      <c r="UT26" s="10">
        <v>91</v>
      </c>
      <c r="UU26" s="10">
        <v>84</v>
      </c>
      <c r="UV26" s="10">
        <v>104</v>
      </c>
      <c r="UW26" s="10">
        <v>103</v>
      </c>
      <c r="UX26" s="10">
        <v>103</v>
      </c>
      <c r="UY26" s="10">
        <v>104</v>
      </c>
      <c r="UZ26" s="10">
        <v>104</v>
      </c>
      <c r="VA26" s="10">
        <v>91</v>
      </c>
      <c r="VB26" s="10">
        <v>103</v>
      </c>
      <c r="VC26" s="10">
        <v>103</v>
      </c>
      <c r="VD26" s="10">
        <v>91</v>
      </c>
      <c r="VE26" s="10">
        <v>91</v>
      </c>
      <c r="VF26" s="34">
        <v>154</v>
      </c>
      <c r="VG26" s="34" t="s">
        <v>439</v>
      </c>
      <c r="VH26" s="34" t="s">
        <v>439</v>
      </c>
      <c r="VI26" s="34">
        <v>147</v>
      </c>
      <c r="VJ26" s="34">
        <v>154</v>
      </c>
      <c r="VK26" s="34">
        <v>154</v>
      </c>
      <c r="VL26" s="34">
        <v>147</v>
      </c>
      <c r="VM26" s="34">
        <v>154</v>
      </c>
      <c r="VN26" s="34">
        <v>154</v>
      </c>
      <c r="VO26" s="34">
        <v>147</v>
      </c>
      <c r="VP26" s="34">
        <v>154</v>
      </c>
      <c r="VQ26" s="34" t="s">
        <v>439</v>
      </c>
      <c r="VR26" s="34" t="s">
        <v>439</v>
      </c>
      <c r="VS26" s="34">
        <v>154</v>
      </c>
      <c r="VT26" s="34">
        <v>222</v>
      </c>
      <c r="VU26" s="34">
        <v>169</v>
      </c>
      <c r="VV26" s="34">
        <v>154</v>
      </c>
      <c r="VW26" s="34">
        <v>173</v>
      </c>
      <c r="VX26" s="34">
        <v>195</v>
      </c>
      <c r="VY26" s="34">
        <v>154</v>
      </c>
      <c r="VZ26" s="34">
        <v>160</v>
      </c>
      <c r="WA26" s="34" t="s">
        <v>439</v>
      </c>
      <c r="WB26" s="34" t="s">
        <v>439</v>
      </c>
      <c r="WC26" s="34" t="s">
        <v>439</v>
      </c>
      <c r="WD26" s="34" t="s">
        <v>439</v>
      </c>
      <c r="WE26" s="34" t="s">
        <v>439</v>
      </c>
      <c r="WF26" s="34" t="s">
        <v>439</v>
      </c>
      <c r="WG26" s="34" t="s">
        <v>439</v>
      </c>
      <c r="WH26" s="34" t="s">
        <v>439</v>
      </c>
      <c r="WI26" s="34" t="s">
        <v>439</v>
      </c>
      <c r="WJ26" s="34" t="s">
        <v>439</v>
      </c>
      <c r="WK26" s="34" t="s">
        <v>439</v>
      </c>
      <c r="WL26" s="34" t="s">
        <v>439</v>
      </c>
      <c r="WM26" s="34" t="s">
        <v>439</v>
      </c>
      <c r="WN26" s="34" t="s">
        <v>439</v>
      </c>
      <c r="WO26" s="34" t="s">
        <v>439</v>
      </c>
      <c r="WP26" s="34" t="s">
        <v>439</v>
      </c>
      <c r="WQ26" s="34" t="s">
        <v>439</v>
      </c>
      <c r="WR26" s="34">
        <v>154</v>
      </c>
      <c r="WS26" s="34">
        <v>154</v>
      </c>
      <c r="WT26" s="34">
        <v>142</v>
      </c>
      <c r="WU26" s="34">
        <v>154</v>
      </c>
      <c r="WV26" s="34">
        <v>154</v>
      </c>
      <c r="WW26" s="34">
        <v>142</v>
      </c>
      <c r="WX26" s="34">
        <v>154</v>
      </c>
      <c r="WY26" s="34">
        <v>169</v>
      </c>
      <c r="WZ26" s="34">
        <v>154</v>
      </c>
      <c r="XA26" s="34">
        <v>173</v>
      </c>
      <c r="XB26" s="34">
        <v>195</v>
      </c>
      <c r="XC26" s="34">
        <v>154</v>
      </c>
      <c r="XD26" s="34">
        <v>160</v>
      </c>
      <c r="XE26" s="34">
        <v>154</v>
      </c>
      <c r="XF26" s="34">
        <v>169</v>
      </c>
      <c r="XG26" s="34">
        <v>169</v>
      </c>
      <c r="XH26" s="34">
        <v>154</v>
      </c>
      <c r="XI26" s="34">
        <v>160</v>
      </c>
      <c r="XJ26" s="34">
        <v>154</v>
      </c>
      <c r="XK26" s="34">
        <v>154</v>
      </c>
      <c r="XL26" s="34">
        <v>141</v>
      </c>
      <c r="XM26" s="34">
        <v>154</v>
      </c>
      <c r="XN26" s="34">
        <v>173</v>
      </c>
      <c r="XO26" s="34">
        <v>154</v>
      </c>
      <c r="XP26" s="34">
        <v>160</v>
      </c>
      <c r="XQ26" s="34">
        <v>154</v>
      </c>
      <c r="XR26" s="34">
        <v>160</v>
      </c>
      <c r="XS26" s="34">
        <v>154</v>
      </c>
      <c r="XT26" s="34" t="s">
        <v>439</v>
      </c>
      <c r="XU26" s="34" t="s">
        <v>439</v>
      </c>
      <c r="XV26" s="34">
        <v>147</v>
      </c>
      <c r="XW26" s="34">
        <v>222</v>
      </c>
      <c r="XX26" s="34">
        <v>169</v>
      </c>
      <c r="XY26" s="34">
        <v>147</v>
      </c>
      <c r="XZ26" s="34">
        <v>173</v>
      </c>
      <c r="YA26" s="34">
        <v>195</v>
      </c>
      <c r="YB26" s="34">
        <v>147</v>
      </c>
      <c r="YC26" s="34">
        <v>160</v>
      </c>
      <c r="YD26" s="34" t="s">
        <v>439</v>
      </c>
      <c r="YE26" s="34" t="s">
        <v>439</v>
      </c>
      <c r="YF26" s="34" t="s">
        <v>439</v>
      </c>
      <c r="YG26" s="34" t="s">
        <v>439</v>
      </c>
      <c r="YH26" s="34" t="s">
        <v>439</v>
      </c>
      <c r="YI26" s="34" t="s">
        <v>439</v>
      </c>
      <c r="YJ26" s="34" t="s">
        <v>439</v>
      </c>
      <c r="YK26" s="34" t="s">
        <v>439</v>
      </c>
      <c r="YL26" s="34" t="s">
        <v>439</v>
      </c>
      <c r="YM26" s="34" t="s">
        <v>439</v>
      </c>
      <c r="YN26" s="34" t="s">
        <v>439</v>
      </c>
      <c r="YO26" s="34" t="s">
        <v>439</v>
      </c>
      <c r="YP26" s="34" t="s">
        <v>439</v>
      </c>
      <c r="YQ26" s="34" t="s">
        <v>439</v>
      </c>
      <c r="YR26" s="34" t="s">
        <v>439</v>
      </c>
      <c r="YS26" s="34" t="s">
        <v>439</v>
      </c>
      <c r="YT26" s="34" t="s">
        <v>439</v>
      </c>
      <c r="YU26" s="34">
        <v>147</v>
      </c>
      <c r="YV26" s="34">
        <v>147</v>
      </c>
      <c r="YW26" s="34">
        <v>142</v>
      </c>
      <c r="YX26" s="34">
        <v>147</v>
      </c>
      <c r="YY26" s="34">
        <v>147</v>
      </c>
      <c r="YZ26" s="34">
        <v>142</v>
      </c>
      <c r="ZA26" s="34">
        <v>147</v>
      </c>
      <c r="ZB26" s="34">
        <v>169</v>
      </c>
      <c r="ZC26" s="34">
        <v>147</v>
      </c>
      <c r="ZD26" s="34">
        <v>173</v>
      </c>
      <c r="ZE26" s="34">
        <v>195</v>
      </c>
      <c r="ZF26" s="34">
        <v>147</v>
      </c>
      <c r="ZG26" s="34">
        <v>160</v>
      </c>
      <c r="ZH26" s="34">
        <v>147</v>
      </c>
      <c r="ZI26" s="34">
        <v>169</v>
      </c>
      <c r="ZJ26" s="34">
        <v>169</v>
      </c>
      <c r="ZK26" s="34">
        <v>147</v>
      </c>
      <c r="ZL26" s="34">
        <v>160</v>
      </c>
      <c r="ZM26" s="34">
        <v>147</v>
      </c>
      <c r="ZN26" s="34">
        <v>147</v>
      </c>
      <c r="ZO26" s="34">
        <v>141</v>
      </c>
      <c r="ZP26" s="34">
        <v>147</v>
      </c>
      <c r="ZQ26" s="34">
        <v>173</v>
      </c>
      <c r="ZR26" s="34">
        <v>147</v>
      </c>
      <c r="ZS26" s="34">
        <v>160</v>
      </c>
      <c r="ZT26" s="34">
        <v>147</v>
      </c>
      <c r="ZU26" s="34">
        <v>160</v>
      </c>
      <c r="ZV26" s="34">
        <v>147</v>
      </c>
      <c r="ZW26" s="34" t="s">
        <v>439</v>
      </c>
      <c r="ZX26" s="34" t="s">
        <v>439</v>
      </c>
      <c r="ZY26" s="34" t="s">
        <v>439</v>
      </c>
      <c r="ZZ26" s="34" t="s">
        <v>439</v>
      </c>
      <c r="AAA26" s="34" t="s">
        <v>439</v>
      </c>
      <c r="AAB26" s="34" t="s">
        <v>439</v>
      </c>
      <c r="AAC26" s="34" t="s">
        <v>439</v>
      </c>
      <c r="AAD26" s="34" t="s">
        <v>439</v>
      </c>
      <c r="AAE26" s="34" t="s">
        <v>439</v>
      </c>
      <c r="AAF26" s="34" t="s">
        <v>439</v>
      </c>
      <c r="AAG26" s="34" t="s">
        <v>439</v>
      </c>
      <c r="AAH26" s="34" t="s">
        <v>439</v>
      </c>
      <c r="AAI26" s="34" t="s">
        <v>439</v>
      </c>
      <c r="AAJ26" s="34" t="s">
        <v>439</v>
      </c>
      <c r="AAK26" s="34" t="s">
        <v>439</v>
      </c>
      <c r="AAL26" s="34" t="s">
        <v>439</v>
      </c>
      <c r="AAM26" s="34" t="s">
        <v>439</v>
      </c>
      <c r="AAN26" s="34">
        <v>222</v>
      </c>
      <c r="AAO26" s="34">
        <v>169</v>
      </c>
      <c r="AAP26" s="34">
        <v>142</v>
      </c>
      <c r="AAQ26" s="34">
        <v>173</v>
      </c>
      <c r="AAR26" s="34">
        <v>195</v>
      </c>
      <c r="AAS26" s="34">
        <v>142</v>
      </c>
      <c r="AAT26" s="34">
        <v>160</v>
      </c>
      <c r="AAU26" s="34">
        <v>222</v>
      </c>
      <c r="AAV26" s="34">
        <v>222</v>
      </c>
      <c r="AAW26" s="34">
        <v>222</v>
      </c>
      <c r="AAX26" s="34">
        <v>222</v>
      </c>
      <c r="AAY26" s="34">
        <v>222</v>
      </c>
      <c r="AAZ26" s="34">
        <v>222</v>
      </c>
      <c r="ABA26" s="34">
        <v>169</v>
      </c>
      <c r="ABB26" s="34">
        <v>173</v>
      </c>
      <c r="ABC26" s="34">
        <v>195</v>
      </c>
      <c r="ABD26" s="34">
        <v>169</v>
      </c>
      <c r="ABE26" s="34">
        <v>169</v>
      </c>
      <c r="ABF26" s="34">
        <v>173</v>
      </c>
      <c r="ABG26" s="34">
        <v>195</v>
      </c>
      <c r="ABH26" s="34">
        <v>141</v>
      </c>
      <c r="ABI26" s="34">
        <v>160</v>
      </c>
      <c r="ABJ26" s="34">
        <v>195</v>
      </c>
      <c r="ABK26" s="34">
        <v>173</v>
      </c>
      <c r="ABL26" s="34">
        <v>173</v>
      </c>
      <c r="ABM26" s="34">
        <v>195</v>
      </c>
      <c r="ABN26" s="34">
        <v>195</v>
      </c>
      <c r="ABO26" s="34">
        <v>160</v>
      </c>
      <c r="ABP26" s="34" t="s">
        <v>439</v>
      </c>
      <c r="ABQ26" s="34" t="s">
        <v>439</v>
      </c>
      <c r="ABR26" s="34" t="s">
        <v>439</v>
      </c>
      <c r="ABS26" s="34" t="s">
        <v>439</v>
      </c>
      <c r="ABT26" s="34" t="s">
        <v>439</v>
      </c>
      <c r="ABU26" s="34" t="s">
        <v>439</v>
      </c>
      <c r="ABV26" s="34" t="s">
        <v>439</v>
      </c>
      <c r="ABW26" s="34" t="s">
        <v>439</v>
      </c>
      <c r="ABX26" s="34" t="s">
        <v>439</v>
      </c>
      <c r="ABY26" s="34" t="s">
        <v>439</v>
      </c>
      <c r="ABZ26" s="34" t="s">
        <v>439</v>
      </c>
      <c r="ACA26" s="34" t="s">
        <v>439</v>
      </c>
      <c r="ACB26" s="34" t="s">
        <v>439</v>
      </c>
      <c r="ACC26" s="34" t="s">
        <v>439</v>
      </c>
      <c r="ACD26" s="34" t="s">
        <v>439</v>
      </c>
      <c r="ACE26" s="34" t="s">
        <v>439</v>
      </c>
      <c r="ACF26" s="34" t="s">
        <v>439</v>
      </c>
      <c r="ACG26" s="34" t="s">
        <v>439</v>
      </c>
      <c r="ACH26" s="34" t="s">
        <v>439</v>
      </c>
      <c r="ACI26" s="34" t="s">
        <v>439</v>
      </c>
      <c r="ACJ26" s="34" t="s">
        <v>439</v>
      </c>
      <c r="ACK26" s="34" t="s">
        <v>439</v>
      </c>
      <c r="ACL26" s="34" t="s">
        <v>439</v>
      </c>
      <c r="ACM26" s="34" t="s">
        <v>439</v>
      </c>
      <c r="ACN26" s="34" t="s">
        <v>439</v>
      </c>
      <c r="ACO26" s="34" t="s">
        <v>439</v>
      </c>
      <c r="ACP26" s="34" t="s">
        <v>439</v>
      </c>
      <c r="ACQ26" s="34" t="s">
        <v>439</v>
      </c>
      <c r="ACR26" s="34" t="s">
        <v>439</v>
      </c>
      <c r="ACS26" s="34" t="s">
        <v>439</v>
      </c>
      <c r="ACT26" s="34" t="s">
        <v>439</v>
      </c>
      <c r="ACU26" s="34" t="s">
        <v>439</v>
      </c>
      <c r="ACV26" s="34" t="s">
        <v>439</v>
      </c>
      <c r="ACW26" s="34" t="s">
        <v>439</v>
      </c>
      <c r="ACX26" s="34" t="s">
        <v>439</v>
      </c>
      <c r="ACY26" s="34" t="s">
        <v>439</v>
      </c>
      <c r="ACZ26" s="34" t="s">
        <v>439</v>
      </c>
      <c r="ADA26" s="34" t="s">
        <v>439</v>
      </c>
      <c r="ADB26" s="34" t="s">
        <v>439</v>
      </c>
      <c r="ADC26" s="34" t="s">
        <v>439</v>
      </c>
      <c r="ADD26" s="34" t="s">
        <v>439</v>
      </c>
      <c r="ADE26" s="34" t="s">
        <v>439</v>
      </c>
      <c r="ADF26" s="34" t="s">
        <v>439</v>
      </c>
      <c r="ADG26" s="34" t="s">
        <v>439</v>
      </c>
      <c r="ADH26" s="34" t="s">
        <v>439</v>
      </c>
      <c r="ADI26" s="34" t="s">
        <v>439</v>
      </c>
      <c r="ADJ26" s="34" t="s">
        <v>439</v>
      </c>
      <c r="ADK26" s="34" t="s">
        <v>439</v>
      </c>
      <c r="ADL26" s="34" t="s">
        <v>439</v>
      </c>
      <c r="ADM26" s="34" t="s">
        <v>439</v>
      </c>
      <c r="ADN26" s="34" t="s">
        <v>439</v>
      </c>
      <c r="ADO26" s="34" t="s">
        <v>439</v>
      </c>
      <c r="ADP26" s="34" t="s">
        <v>439</v>
      </c>
      <c r="ADQ26" s="34" t="s">
        <v>439</v>
      </c>
      <c r="ADR26" s="34" t="s">
        <v>439</v>
      </c>
      <c r="ADS26" s="34" t="s">
        <v>439</v>
      </c>
      <c r="ADT26" s="34" t="s">
        <v>439</v>
      </c>
      <c r="ADU26" s="34" t="s">
        <v>439</v>
      </c>
      <c r="ADV26" s="34" t="s">
        <v>439</v>
      </c>
      <c r="ADW26" s="34" t="s">
        <v>439</v>
      </c>
      <c r="ADX26" s="34" t="s">
        <v>439</v>
      </c>
      <c r="ADY26" s="34" t="s">
        <v>439</v>
      </c>
      <c r="ADZ26" s="34" t="s">
        <v>439</v>
      </c>
      <c r="AEA26" s="34" t="s">
        <v>439</v>
      </c>
      <c r="AEB26" s="34">
        <v>169</v>
      </c>
      <c r="AEC26" s="34">
        <v>142</v>
      </c>
      <c r="AED26" s="34">
        <v>173</v>
      </c>
      <c r="AEE26" s="34">
        <v>195</v>
      </c>
      <c r="AEF26" s="34">
        <v>142</v>
      </c>
      <c r="AEG26" s="34">
        <v>160</v>
      </c>
      <c r="AEH26" s="34">
        <v>142</v>
      </c>
      <c r="AEI26" s="34">
        <v>169</v>
      </c>
      <c r="AEJ26" s="34">
        <v>169</v>
      </c>
      <c r="AEK26" s="34">
        <v>142</v>
      </c>
      <c r="AEL26" s="34">
        <v>160</v>
      </c>
      <c r="AEM26" s="34">
        <v>142</v>
      </c>
      <c r="AEN26" s="34">
        <v>142</v>
      </c>
      <c r="AEO26" s="34">
        <v>141</v>
      </c>
      <c r="AEP26" s="34">
        <v>142</v>
      </c>
      <c r="AEQ26" s="34">
        <v>173</v>
      </c>
      <c r="AER26" s="34">
        <v>142</v>
      </c>
      <c r="AES26" s="34">
        <v>160</v>
      </c>
      <c r="AET26" s="34">
        <v>142</v>
      </c>
      <c r="AEU26" s="34">
        <v>160</v>
      </c>
      <c r="AEV26" s="34">
        <v>142</v>
      </c>
      <c r="AEW26" s="34">
        <v>169</v>
      </c>
      <c r="AEX26" s="34">
        <v>173</v>
      </c>
      <c r="AEY26" s="34">
        <v>195</v>
      </c>
      <c r="AEZ26" s="34">
        <v>169</v>
      </c>
      <c r="AFA26" s="34">
        <v>169</v>
      </c>
      <c r="AFB26" s="34">
        <v>173</v>
      </c>
      <c r="AFC26" s="34">
        <v>195</v>
      </c>
      <c r="AFD26" s="34">
        <v>141</v>
      </c>
      <c r="AFE26" s="34">
        <v>160</v>
      </c>
      <c r="AFF26" s="34">
        <v>195</v>
      </c>
      <c r="AFG26" s="34">
        <v>173</v>
      </c>
      <c r="AFH26" s="34">
        <v>173</v>
      </c>
      <c r="AFI26" s="34">
        <v>195</v>
      </c>
      <c r="AFJ26" s="34">
        <v>195</v>
      </c>
      <c r="AFK26" s="34">
        <v>160</v>
      </c>
      <c r="AFL26" s="34">
        <v>169</v>
      </c>
      <c r="AFM26" s="34">
        <v>169</v>
      </c>
      <c r="AFN26" s="34">
        <v>141</v>
      </c>
      <c r="AFO26" s="34">
        <v>160</v>
      </c>
      <c r="AFP26" s="34">
        <v>173</v>
      </c>
      <c r="AFQ26" s="34">
        <v>169</v>
      </c>
      <c r="AFR26" s="34">
        <v>169</v>
      </c>
      <c r="AFS26" s="34">
        <v>169</v>
      </c>
      <c r="AFT26" s="34">
        <v>169</v>
      </c>
      <c r="AFU26" s="34">
        <v>160</v>
      </c>
      <c r="AFV26" s="34">
        <v>173</v>
      </c>
      <c r="AFW26" s="34">
        <v>141</v>
      </c>
      <c r="AFX26" s="34">
        <v>160</v>
      </c>
      <c r="AFY26" s="34">
        <v>141</v>
      </c>
      <c r="AFZ26" s="34">
        <v>160</v>
      </c>
      <c r="AGA26" s="34">
        <v>141</v>
      </c>
      <c r="AGB26" s="34">
        <v>173</v>
      </c>
      <c r="AGC26" s="34">
        <v>173</v>
      </c>
      <c r="AGD26" s="34">
        <v>160</v>
      </c>
      <c r="AGE26" s="34">
        <v>160</v>
      </c>
    </row>
    <row r="27" spans="1:863" x14ac:dyDescent="0.25">
      <c r="A27" s="35" t="s">
        <v>9</v>
      </c>
      <c r="B27" s="35" t="s">
        <v>88</v>
      </c>
      <c r="C27" s="35">
        <v>44</v>
      </c>
      <c r="D27" s="35">
        <v>89</v>
      </c>
      <c r="E27" s="41">
        <v>178</v>
      </c>
      <c r="F27" s="33">
        <v>36</v>
      </c>
      <c r="G27" s="33" t="s">
        <v>439</v>
      </c>
      <c r="H27" s="33">
        <v>44</v>
      </c>
      <c r="I27" s="33">
        <v>35</v>
      </c>
      <c r="J27" s="33">
        <v>50</v>
      </c>
      <c r="K27" s="33">
        <v>56</v>
      </c>
      <c r="L27" s="33">
        <v>56</v>
      </c>
      <c r="M27" s="33">
        <v>56</v>
      </c>
      <c r="N27" s="33">
        <v>39</v>
      </c>
      <c r="O27" s="33">
        <v>42</v>
      </c>
      <c r="P27" s="33" t="s">
        <v>439</v>
      </c>
      <c r="Q27" s="33" t="s">
        <v>439</v>
      </c>
      <c r="R27" s="33">
        <v>36</v>
      </c>
      <c r="S27" s="33">
        <v>35</v>
      </c>
      <c r="T27" s="33">
        <v>36</v>
      </c>
      <c r="U27" s="33">
        <v>36</v>
      </c>
      <c r="V27" s="33">
        <v>36</v>
      </c>
      <c r="W27" s="33">
        <v>36</v>
      </c>
      <c r="X27" s="33">
        <v>36</v>
      </c>
      <c r="Y27" s="33">
        <v>36</v>
      </c>
      <c r="Z27" s="33" t="s">
        <v>439</v>
      </c>
      <c r="AA27" s="33" t="s">
        <v>439</v>
      </c>
      <c r="AB27" s="33" t="s">
        <v>439</v>
      </c>
      <c r="AC27" s="33" t="s">
        <v>439</v>
      </c>
      <c r="AD27" s="33" t="s">
        <v>439</v>
      </c>
      <c r="AE27" s="33" t="s">
        <v>439</v>
      </c>
      <c r="AF27" s="33" t="s">
        <v>439</v>
      </c>
      <c r="AG27" s="33" t="s">
        <v>439</v>
      </c>
      <c r="AH27" s="33" t="s">
        <v>439</v>
      </c>
      <c r="AI27" s="33" t="s">
        <v>439</v>
      </c>
      <c r="AJ27" s="33">
        <v>35</v>
      </c>
      <c r="AK27" s="33">
        <v>44</v>
      </c>
      <c r="AL27" s="33">
        <v>44</v>
      </c>
      <c r="AM27" s="33">
        <v>44</v>
      </c>
      <c r="AN27" s="33">
        <v>44</v>
      </c>
      <c r="AO27" s="33">
        <v>39</v>
      </c>
      <c r="AP27" s="33">
        <v>42</v>
      </c>
      <c r="AQ27" s="33" t="s">
        <v>439</v>
      </c>
      <c r="AR27" s="33">
        <v>35</v>
      </c>
      <c r="AS27" s="33">
        <v>35</v>
      </c>
      <c r="AT27" s="33">
        <v>35</v>
      </c>
      <c r="AU27" s="33">
        <v>35</v>
      </c>
      <c r="AV27" s="33">
        <v>35</v>
      </c>
      <c r="AW27" s="33">
        <v>35</v>
      </c>
      <c r="AX27" s="33" t="s">
        <v>439</v>
      </c>
      <c r="AY27" s="33">
        <v>50</v>
      </c>
      <c r="AZ27" s="33">
        <v>50</v>
      </c>
      <c r="BA27" s="33">
        <v>50</v>
      </c>
      <c r="BB27" s="33">
        <v>39</v>
      </c>
      <c r="BC27" s="33">
        <v>42</v>
      </c>
      <c r="BD27" s="33" t="s">
        <v>439</v>
      </c>
      <c r="BE27" s="33">
        <v>62</v>
      </c>
      <c r="BF27" s="33">
        <v>57</v>
      </c>
      <c r="BG27" s="33">
        <v>39</v>
      </c>
      <c r="BH27" s="33">
        <v>42</v>
      </c>
      <c r="BI27" s="33" t="s">
        <v>439</v>
      </c>
      <c r="BJ27" s="33">
        <v>57</v>
      </c>
      <c r="BK27" s="33">
        <v>39</v>
      </c>
      <c r="BL27" s="33">
        <v>42</v>
      </c>
      <c r="BM27" s="33" t="s">
        <v>439</v>
      </c>
      <c r="BN27" s="33">
        <v>39</v>
      </c>
      <c r="BO27" s="33">
        <v>42</v>
      </c>
      <c r="BP27" s="33" t="s">
        <v>439</v>
      </c>
      <c r="BQ27" s="33">
        <v>39</v>
      </c>
      <c r="BR27" s="33" t="s">
        <v>439</v>
      </c>
      <c r="BS27" s="33" t="s">
        <v>439</v>
      </c>
      <c r="BT27" s="33" t="s">
        <v>439</v>
      </c>
      <c r="BU27" s="33">
        <v>44</v>
      </c>
      <c r="BV27" s="33">
        <v>36</v>
      </c>
      <c r="BW27" s="33">
        <v>50</v>
      </c>
      <c r="BX27" s="33">
        <v>56</v>
      </c>
      <c r="BY27" s="33">
        <v>56</v>
      </c>
      <c r="BZ27" s="33">
        <v>56</v>
      </c>
      <c r="CA27" s="33">
        <v>39</v>
      </c>
      <c r="CB27" s="33">
        <v>42</v>
      </c>
      <c r="CC27" s="33" t="s">
        <v>439</v>
      </c>
      <c r="CD27" s="33" t="s">
        <v>439</v>
      </c>
      <c r="CE27" s="33" t="s">
        <v>439</v>
      </c>
      <c r="CF27" s="33" t="s">
        <v>439</v>
      </c>
      <c r="CG27" s="33" t="s">
        <v>439</v>
      </c>
      <c r="CH27" s="33" t="s">
        <v>439</v>
      </c>
      <c r="CI27" s="33" t="s">
        <v>439</v>
      </c>
      <c r="CJ27" s="33" t="s">
        <v>439</v>
      </c>
      <c r="CK27" s="33" t="s">
        <v>439</v>
      </c>
      <c r="CL27" s="33" t="s">
        <v>439</v>
      </c>
      <c r="CM27" s="33">
        <v>44</v>
      </c>
      <c r="CN27" s="33">
        <v>50</v>
      </c>
      <c r="CO27" s="33">
        <v>56</v>
      </c>
      <c r="CP27" s="33">
        <v>56</v>
      </c>
      <c r="CQ27" s="33">
        <v>56</v>
      </c>
      <c r="CR27" s="33">
        <v>44</v>
      </c>
      <c r="CS27" s="33">
        <v>44</v>
      </c>
      <c r="CT27" s="33" t="s">
        <v>439</v>
      </c>
      <c r="CU27" s="33">
        <v>50</v>
      </c>
      <c r="CV27" s="33">
        <v>56</v>
      </c>
      <c r="CW27" s="33">
        <v>56</v>
      </c>
      <c r="CX27" s="33">
        <v>56</v>
      </c>
      <c r="CY27" s="33">
        <v>39</v>
      </c>
      <c r="CZ27" s="33">
        <v>42</v>
      </c>
      <c r="DA27" s="33" t="s">
        <v>439</v>
      </c>
      <c r="DB27" s="33">
        <v>56</v>
      </c>
      <c r="DC27" s="33">
        <v>56</v>
      </c>
      <c r="DD27" s="33">
        <v>56</v>
      </c>
      <c r="DE27" s="33">
        <v>50</v>
      </c>
      <c r="DF27" s="33">
        <v>50</v>
      </c>
      <c r="DG27" s="33" t="s">
        <v>439</v>
      </c>
      <c r="DH27" s="33">
        <v>62</v>
      </c>
      <c r="DI27" s="33">
        <v>57</v>
      </c>
      <c r="DJ27" s="33">
        <v>56</v>
      </c>
      <c r="DK27" s="33">
        <v>56</v>
      </c>
      <c r="DL27" s="33" t="s">
        <v>439</v>
      </c>
      <c r="DM27" s="33">
        <v>57</v>
      </c>
      <c r="DN27" s="33">
        <v>56</v>
      </c>
      <c r="DO27" s="33">
        <v>56</v>
      </c>
      <c r="DP27" s="33" t="s">
        <v>439</v>
      </c>
      <c r="DQ27" s="33">
        <v>56</v>
      </c>
      <c r="DR27" s="33">
        <v>56</v>
      </c>
      <c r="DS27" s="33" t="s">
        <v>439</v>
      </c>
      <c r="DT27" s="33">
        <v>42</v>
      </c>
      <c r="DU27" s="33" t="s">
        <v>439</v>
      </c>
      <c r="DV27" s="33" t="s">
        <v>439</v>
      </c>
      <c r="DW27" s="33" t="s">
        <v>439</v>
      </c>
      <c r="DX27" s="33" t="s">
        <v>439</v>
      </c>
      <c r="DY27" s="33" t="s">
        <v>439</v>
      </c>
      <c r="DZ27" s="33" t="s">
        <v>439</v>
      </c>
      <c r="EA27" s="33" t="s">
        <v>439</v>
      </c>
      <c r="EB27" s="33" t="s">
        <v>439</v>
      </c>
      <c r="EC27" s="33" t="s">
        <v>439</v>
      </c>
      <c r="ED27" s="33" t="s">
        <v>439</v>
      </c>
      <c r="EE27" s="33" t="s">
        <v>439</v>
      </c>
      <c r="EF27" s="33">
        <v>36</v>
      </c>
      <c r="EG27" s="33">
        <v>44</v>
      </c>
      <c r="EH27" s="33">
        <v>44</v>
      </c>
      <c r="EI27" s="33">
        <v>44</v>
      </c>
      <c r="EJ27" s="33">
        <v>44</v>
      </c>
      <c r="EK27" s="33">
        <v>39</v>
      </c>
      <c r="EL27" s="33">
        <v>42</v>
      </c>
      <c r="EM27" s="33" t="s">
        <v>439</v>
      </c>
      <c r="EN27" s="33">
        <v>36</v>
      </c>
      <c r="EO27" s="33">
        <v>36</v>
      </c>
      <c r="EP27" s="33">
        <v>36</v>
      </c>
      <c r="EQ27" s="33">
        <v>36</v>
      </c>
      <c r="ER27" s="33">
        <v>36</v>
      </c>
      <c r="ES27" s="33">
        <v>36</v>
      </c>
      <c r="ET27" s="33" t="s">
        <v>439</v>
      </c>
      <c r="EU27" s="33">
        <v>50</v>
      </c>
      <c r="EV27" s="33">
        <v>50</v>
      </c>
      <c r="EW27" s="33">
        <v>50</v>
      </c>
      <c r="EX27" s="33">
        <v>39</v>
      </c>
      <c r="EY27" s="33">
        <v>42</v>
      </c>
      <c r="EZ27" s="33" t="s">
        <v>439</v>
      </c>
      <c r="FA27" s="33">
        <v>62</v>
      </c>
      <c r="FB27" s="33">
        <v>57</v>
      </c>
      <c r="FC27" s="33">
        <v>39</v>
      </c>
      <c r="FD27" s="33">
        <v>42</v>
      </c>
      <c r="FE27" s="33" t="s">
        <v>439</v>
      </c>
      <c r="FF27" s="33">
        <v>57</v>
      </c>
      <c r="FG27" s="33">
        <v>39</v>
      </c>
      <c r="FH27" s="33">
        <v>42</v>
      </c>
      <c r="FI27" s="33" t="s">
        <v>439</v>
      </c>
      <c r="FJ27" s="33">
        <v>39</v>
      </c>
      <c r="FK27" s="33">
        <v>42</v>
      </c>
      <c r="FL27" s="33" t="s">
        <v>439</v>
      </c>
      <c r="FM27" s="33">
        <v>39</v>
      </c>
      <c r="FN27" s="33" t="s">
        <v>439</v>
      </c>
      <c r="FO27" s="33" t="s">
        <v>439</v>
      </c>
      <c r="FP27" s="33" t="s">
        <v>439</v>
      </c>
      <c r="FQ27" s="33" t="s">
        <v>439</v>
      </c>
      <c r="FR27" s="33" t="s">
        <v>439</v>
      </c>
      <c r="FS27" s="33" t="s">
        <v>439</v>
      </c>
      <c r="FT27" s="33" t="s">
        <v>439</v>
      </c>
      <c r="FU27" s="33" t="s">
        <v>439</v>
      </c>
      <c r="FV27" s="33" t="s">
        <v>439</v>
      </c>
      <c r="FW27" s="33" t="s">
        <v>439</v>
      </c>
      <c r="FX27" s="33" t="s">
        <v>439</v>
      </c>
      <c r="FY27" s="33" t="s">
        <v>439</v>
      </c>
      <c r="FZ27" s="33" t="s">
        <v>439</v>
      </c>
      <c r="GA27" s="33" t="s">
        <v>439</v>
      </c>
      <c r="GB27" s="33" t="s">
        <v>439</v>
      </c>
      <c r="GC27" s="33" t="s">
        <v>439</v>
      </c>
      <c r="GD27" s="33" t="s">
        <v>439</v>
      </c>
      <c r="GE27" s="33" t="s">
        <v>439</v>
      </c>
      <c r="GF27" s="33" t="s">
        <v>439</v>
      </c>
      <c r="GG27" s="33" t="s">
        <v>439</v>
      </c>
      <c r="GH27" s="33" t="s">
        <v>439</v>
      </c>
      <c r="GI27" s="33" t="s">
        <v>439</v>
      </c>
      <c r="GJ27" s="33" t="s">
        <v>439</v>
      </c>
      <c r="GK27" s="33" t="s">
        <v>439</v>
      </c>
      <c r="GL27" s="33" t="s">
        <v>439</v>
      </c>
      <c r="GM27" s="33" t="s">
        <v>439</v>
      </c>
      <c r="GN27" s="33" t="s">
        <v>439</v>
      </c>
      <c r="GO27" s="33" t="s">
        <v>439</v>
      </c>
      <c r="GP27" s="33" t="s">
        <v>439</v>
      </c>
      <c r="GQ27" s="33" t="s">
        <v>439</v>
      </c>
      <c r="GR27" s="33" t="s">
        <v>439</v>
      </c>
      <c r="GS27" s="33" t="s">
        <v>439</v>
      </c>
      <c r="GT27" s="33" t="s">
        <v>439</v>
      </c>
      <c r="GU27" s="33" t="s">
        <v>439</v>
      </c>
      <c r="GV27" s="33" t="s">
        <v>439</v>
      </c>
      <c r="GW27" s="33" t="s">
        <v>439</v>
      </c>
      <c r="GX27" s="33" t="s">
        <v>439</v>
      </c>
      <c r="GY27" s="33" t="s">
        <v>439</v>
      </c>
      <c r="GZ27" s="33">
        <v>44</v>
      </c>
      <c r="HA27" s="33">
        <v>44</v>
      </c>
      <c r="HB27" s="33">
        <v>44</v>
      </c>
      <c r="HC27" s="33">
        <v>44</v>
      </c>
      <c r="HD27" s="33">
        <v>39</v>
      </c>
      <c r="HE27" s="33">
        <v>42</v>
      </c>
      <c r="HF27" s="33" t="s">
        <v>439</v>
      </c>
      <c r="HG27" s="33">
        <v>50</v>
      </c>
      <c r="HH27" s="33">
        <v>50</v>
      </c>
      <c r="HI27" s="33">
        <v>50</v>
      </c>
      <c r="HJ27" s="33">
        <v>44</v>
      </c>
      <c r="HK27" s="33">
        <v>44</v>
      </c>
      <c r="HL27" s="33" t="s">
        <v>439</v>
      </c>
      <c r="HM27" s="33">
        <v>62</v>
      </c>
      <c r="HN27" s="33">
        <v>57</v>
      </c>
      <c r="HO27" s="33">
        <v>44</v>
      </c>
      <c r="HP27" s="33">
        <v>44</v>
      </c>
      <c r="HQ27" s="33" t="s">
        <v>439</v>
      </c>
      <c r="HR27" s="33">
        <v>57</v>
      </c>
      <c r="HS27" s="33">
        <v>44</v>
      </c>
      <c r="HT27" s="33">
        <v>44</v>
      </c>
      <c r="HU27" s="33" t="s">
        <v>439</v>
      </c>
      <c r="HV27" s="33">
        <v>44</v>
      </c>
      <c r="HW27" s="33">
        <v>44</v>
      </c>
      <c r="HX27" s="33" t="s">
        <v>439</v>
      </c>
      <c r="HY27" s="33">
        <v>42</v>
      </c>
      <c r="HZ27" s="33" t="s">
        <v>439</v>
      </c>
      <c r="IA27" s="33" t="s">
        <v>439</v>
      </c>
      <c r="IB27" s="33">
        <v>50</v>
      </c>
      <c r="IC27" s="33">
        <v>50</v>
      </c>
      <c r="ID27" s="33">
        <v>50</v>
      </c>
      <c r="IE27" s="33">
        <v>39</v>
      </c>
      <c r="IF27" s="33">
        <v>42</v>
      </c>
      <c r="IG27" s="33" t="s">
        <v>439</v>
      </c>
      <c r="IH27" s="33">
        <v>62</v>
      </c>
      <c r="II27" s="33">
        <v>57</v>
      </c>
      <c r="IJ27" s="33">
        <v>39</v>
      </c>
      <c r="IK27" s="33">
        <v>42</v>
      </c>
      <c r="IL27" s="33" t="s">
        <v>439</v>
      </c>
      <c r="IM27" s="33">
        <v>57</v>
      </c>
      <c r="IN27" s="33">
        <v>39</v>
      </c>
      <c r="IO27" s="33">
        <v>42</v>
      </c>
      <c r="IP27" s="33" t="s">
        <v>439</v>
      </c>
      <c r="IQ27" s="33">
        <v>39</v>
      </c>
      <c r="IR27" s="33">
        <v>42</v>
      </c>
      <c r="IS27" s="33" t="s">
        <v>439</v>
      </c>
      <c r="IT27" s="33">
        <v>39</v>
      </c>
      <c r="IU27" s="33" t="s">
        <v>439</v>
      </c>
      <c r="IV27" s="33" t="s">
        <v>439</v>
      </c>
      <c r="IW27" s="33">
        <v>62</v>
      </c>
      <c r="IX27" s="33">
        <v>57</v>
      </c>
      <c r="IY27" s="33">
        <v>50</v>
      </c>
      <c r="IZ27" s="33">
        <v>50</v>
      </c>
      <c r="JA27" s="33" t="s">
        <v>439</v>
      </c>
      <c r="JB27" s="33">
        <v>57</v>
      </c>
      <c r="JC27" s="33">
        <v>50</v>
      </c>
      <c r="JD27" s="33">
        <v>50</v>
      </c>
      <c r="JE27" s="33" t="s">
        <v>439</v>
      </c>
      <c r="JF27" s="33">
        <v>50</v>
      </c>
      <c r="JG27" s="33">
        <v>50</v>
      </c>
      <c r="JH27" s="33" t="s">
        <v>439</v>
      </c>
      <c r="JI27" s="33">
        <v>42</v>
      </c>
      <c r="JJ27" s="33" t="s">
        <v>439</v>
      </c>
      <c r="JK27" s="33" t="s">
        <v>439</v>
      </c>
      <c r="JL27" s="33">
        <v>62</v>
      </c>
      <c r="JM27" s="33">
        <v>62</v>
      </c>
      <c r="JN27" s="33">
        <v>62</v>
      </c>
      <c r="JO27" s="33" t="s">
        <v>439</v>
      </c>
      <c r="JP27" s="33">
        <v>57</v>
      </c>
      <c r="JQ27" s="33">
        <v>57</v>
      </c>
      <c r="JR27" s="33" t="s">
        <v>439</v>
      </c>
      <c r="JS27" s="33">
        <v>42</v>
      </c>
      <c r="JT27" s="33" t="s">
        <v>439</v>
      </c>
      <c r="JU27" s="33" t="s">
        <v>439</v>
      </c>
      <c r="JV27" s="33">
        <v>57</v>
      </c>
      <c r="JW27" s="33">
        <v>57</v>
      </c>
      <c r="JX27" s="33" t="s">
        <v>439</v>
      </c>
      <c r="JY27" s="33">
        <v>42</v>
      </c>
      <c r="JZ27" s="33" t="s">
        <v>439</v>
      </c>
      <c r="KA27" s="33" t="s">
        <v>439</v>
      </c>
      <c r="KB27" s="33">
        <v>42</v>
      </c>
      <c r="KC27" s="33" t="s">
        <v>439</v>
      </c>
      <c r="KD27" s="33" t="s">
        <v>439</v>
      </c>
      <c r="KE27" s="33" t="s">
        <v>439</v>
      </c>
      <c r="KF27" s="10">
        <v>88</v>
      </c>
      <c r="KG27" s="10" t="s">
        <v>439</v>
      </c>
      <c r="KH27" s="10">
        <v>56</v>
      </c>
      <c r="KI27" s="10">
        <v>51</v>
      </c>
      <c r="KJ27" s="10">
        <v>89</v>
      </c>
      <c r="KK27" s="10">
        <v>89</v>
      </c>
      <c r="KL27" s="10">
        <v>89</v>
      </c>
      <c r="KM27" s="10">
        <v>89</v>
      </c>
      <c r="KN27" s="10">
        <v>68</v>
      </c>
      <c r="KO27" s="10">
        <v>89</v>
      </c>
      <c r="KP27" s="10" t="s">
        <v>439</v>
      </c>
      <c r="KQ27" s="10" t="s">
        <v>439</v>
      </c>
      <c r="KR27" s="10">
        <v>56</v>
      </c>
      <c r="KS27" s="10">
        <v>51</v>
      </c>
      <c r="KT27" s="10">
        <v>88</v>
      </c>
      <c r="KU27" s="10">
        <v>88</v>
      </c>
      <c r="KV27" s="10">
        <v>88</v>
      </c>
      <c r="KW27" s="10">
        <v>88</v>
      </c>
      <c r="KX27" s="10">
        <v>68</v>
      </c>
      <c r="KY27" s="10">
        <v>88</v>
      </c>
      <c r="KZ27" s="10" t="s">
        <v>439</v>
      </c>
      <c r="LA27" s="10" t="s">
        <v>439</v>
      </c>
      <c r="LB27" s="10" t="s">
        <v>439</v>
      </c>
      <c r="LC27" s="10" t="s">
        <v>439</v>
      </c>
      <c r="LD27" s="10" t="s">
        <v>439</v>
      </c>
      <c r="LE27" s="10" t="s">
        <v>439</v>
      </c>
      <c r="LF27" s="10" t="s">
        <v>439</v>
      </c>
      <c r="LG27" s="10" t="s">
        <v>439</v>
      </c>
      <c r="LH27" s="10" t="s">
        <v>439</v>
      </c>
      <c r="LI27" s="10" t="s">
        <v>439</v>
      </c>
      <c r="LJ27" s="10">
        <v>51</v>
      </c>
      <c r="LK27" s="10">
        <v>56</v>
      </c>
      <c r="LL27" s="10">
        <v>56</v>
      </c>
      <c r="LM27" s="10">
        <v>56</v>
      </c>
      <c r="LN27" s="10">
        <v>56</v>
      </c>
      <c r="LO27" s="10">
        <v>56</v>
      </c>
      <c r="LP27" s="10">
        <v>56</v>
      </c>
      <c r="LQ27" s="10" t="s">
        <v>439</v>
      </c>
      <c r="LR27" s="10">
        <v>51</v>
      </c>
      <c r="LS27" s="10">
        <v>51</v>
      </c>
      <c r="LT27" s="10">
        <v>51</v>
      </c>
      <c r="LU27" s="10">
        <v>51</v>
      </c>
      <c r="LV27" s="10">
        <v>51</v>
      </c>
      <c r="LW27" s="10">
        <v>51</v>
      </c>
      <c r="LX27" s="10" t="s">
        <v>439</v>
      </c>
      <c r="LY27" s="10">
        <v>89</v>
      </c>
      <c r="LZ27" s="10">
        <v>89</v>
      </c>
      <c r="MA27" s="10">
        <v>89</v>
      </c>
      <c r="MB27" s="10">
        <v>68</v>
      </c>
      <c r="MC27" s="10">
        <v>89</v>
      </c>
      <c r="MD27" s="10" t="s">
        <v>439</v>
      </c>
      <c r="ME27" s="10">
        <v>90</v>
      </c>
      <c r="MF27" s="10">
        <v>90</v>
      </c>
      <c r="MG27" s="10">
        <v>68</v>
      </c>
      <c r="MH27" s="10">
        <v>90</v>
      </c>
      <c r="MI27" s="10" t="s">
        <v>439</v>
      </c>
      <c r="MJ27" s="10">
        <v>118</v>
      </c>
      <c r="MK27" s="10">
        <v>68</v>
      </c>
      <c r="ML27" s="10">
        <v>94</v>
      </c>
      <c r="MM27" s="10" t="s">
        <v>439</v>
      </c>
      <c r="MN27" s="10">
        <v>68</v>
      </c>
      <c r="MO27" s="10">
        <v>94</v>
      </c>
      <c r="MP27" s="10" t="s">
        <v>439</v>
      </c>
      <c r="MQ27" s="10">
        <v>68</v>
      </c>
      <c r="MR27" s="10" t="s">
        <v>439</v>
      </c>
      <c r="MS27" s="10" t="s">
        <v>439</v>
      </c>
      <c r="MT27" s="10" t="s">
        <v>439</v>
      </c>
      <c r="MU27" s="10">
        <v>88</v>
      </c>
      <c r="MV27" s="10">
        <v>88</v>
      </c>
      <c r="MW27" s="10">
        <v>89</v>
      </c>
      <c r="MX27" s="10">
        <v>89</v>
      </c>
      <c r="MY27" s="10">
        <v>89</v>
      </c>
      <c r="MZ27" s="10">
        <v>89</v>
      </c>
      <c r="NA27" s="10">
        <v>88</v>
      </c>
      <c r="NB27" s="10">
        <v>89</v>
      </c>
      <c r="NC27" s="10" t="s">
        <v>439</v>
      </c>
      <c r="ND27" s="10" t="s">
        <v>439</v>
      </c>
      <c r="NE27" s="10" t="s">
        <v>439</v>
      </c>
      <c r="NF27" s="10" t="s">
        <v>439</v>
      </c>
      <c r="NG27" s="10" t="s">
        <v>439</v>
      </c>
      <c r="NH27" s="10" t="s">
        <v>439</v>
      </c>
      <c r="NI27" s="10" t="s">
        <v>439</v>
      </c>
      <c r="NJ27" s="10" t="s">
        <v>439</v>
      </c>
      <c r="NK27" s="10" t="s">
        <v>439</v>
      </c>
      <c r="NL27" s="10" t="s">
        <v>439</v>
      </c>
      <c r="NM27" s="10">
        <v>56</v>
      </c>
      <c r="NN27" s="10">
        <v>89</v>
      </c>
      <c r="NO27" s="10">
        <v>89</v>
      </c>
      <c r="NP27" s="10">
        <v>89</v>
      </c>
      <c r="NQ27" s="10">
        <v>89</v>
      </c>
      <c r="NR27" s="10">
        <v>68</v>
      </c>
      <c r="NS27" s="10">
        <v>89</v>
      </c>
      <c r="NT27" s="10" t="s">
        <v>439</v>
      </c>
      <c r="NU27" s="10">
        <v>89</v>
      </c>
      <c r="NV27" s="10">
        <v>89</v>
      </c>
      <c r="NW27" s="10">
        <v>89</v>
      </c>
      <c r="NX27" s="10">
        <v>89</v>
      </c>
      <c r="NY27" s="10">
        <v>68</v>
      </c>
      <c r="NZ27" s="10">
        <v>89</v>
      </c>
      <c r="OA27" s="10" t="s">
        <v>439</v>
      </c>
      <c r="OB27" s="10">
        <v>89</v>
      </c>
      <c r="OC27" s="10">
        <v>89</v>
      </c>
      <c r="OD27" s="10">
        <v>89</v>
      </c>
      <c r="OE27" s="10">
        <v>89</v>
      </c>
      <c r="OF27" s="10">
        <v>89</v>
      </c>
      <c r="OG27" s="10" t="s">
        <v>439</v>
      </c>
      <c r="OH27" s="10">
        <v>90</v>
      </c>
      <c r="OI27" s="10">
        <v>90</v>
      </c>
      <c r="OJ27" s="10">
        <v>89</v>
      </c>
      <c r="OK27" s="10">
        <v>90</v>
      </c>
      <c r="OL27" s="10" t="s">
        <v>439</v>
      </c>
      <c r="OM27" s="10">
        <v>118</v>
      </c>
      <c r="ON27" s="10">
        <v>89</v>
      </c>
      <c r="OO27" s="10">
        <v>94</v>
      </c>
      <c r="OP27" s="10" t="s">
        <v>439</v>
      </c>
      <c r="OQ27" s="10">
        <v>89</v>
      </c>
      <c r="OR27" s="10">
        <v>94</v>
      </c>
      <c r="OS27" s="10" t="s">
        <v>439</v>
      </c>
      <c r="OT27" s="10">
        <v>89</v>
      </c>
      <c r="OU27" s="10" t="s">
        <v>439</v>
      </c>
      <c r="OV27" s="10" t="s">
        <v>439</v>
      </c>
      <c r="OW27" s="10" t="s">
        <v>439</v>
      </c>
      <c r="OX27" s="10" t="s">
        <v>439</v>
      </c>
      <c r="OY27" s="10" t="s">
        <v>439</v>
      </c>
      <c r="OZ27" s="10" t="s">
        <v>439</v>
      </c>
      <c r="PA27" s="10" t="s">
        <v>439</v>
      </c>
      <c r="PB27" s="10" t="s">
        <v>439</v>
      </c>
      <c r="PC27" s="10" t="s">
        <v>439</v>
      </c>
      <c r="PD27" s="10" t="s">
        <v>439</v>
      </c>
      <c r="PE27" s="10" t="s">
        <v>439</v>
      </c>
      <c r="PF27" s="10">
        <v>56</v>
      </c>
      <c r="PG27" s="10">
        <v>88</v>
      </c>
      <c r="PH27" s="10">
        <v>88</v>
      </c>
      <c r="PI27" s="10">
        <v>88</v>
      </c>
      <c r="PJ27" s="10">
        <v>88</v>
      </c>
      <c r="PK27" s="10">
        <v>68</v>
      </c>
      <c r="PL27" s="10">
        <v>88</v>
      </c>
      <c r="PM27" s="10" t="s">
        <v>439</v>
      </c>
      <c r="PN27" s="10">
        <v>88</v>
      </c>
      <c r="PO27" s="10">
        <v>88</v>
      </c>
      <c r="PP27" s="10">
        <v>88</v>
      </c>
      <c r="PQ27" s="10">
        <v>88</v>
      </c>
      <c r="PR27" s="10">
        <v>68</v>
      </c>
      <c r="PS27" s="10">
        <v>88</v>
      </c>
      <c r="PT27" s="10" t="s">
        <v>439</v>
      </c>
      <c r="PU27" s="10">
        <v>89</v>
      </c>
      <c r="PV27" s="10">
        <v>89</v>
      </c>
      <c r="PW27" s="10">
        <v>89</v>
      </c>
      <c r="PX27" s="10">
        <v>88</v>
      </c>
      <c r="PY27" s="10">
        <v>89</v>
      </c>
      <c r="PZ27" s="10" t="s">
        <v>439</v>
      </c>
      <c r="QA27" s="10">
        <v>90</v>
      </c>
      <c r="QB27" s="10">
        <v>90</v>
      </c>
      <c r="QC27" s="10">
        <v>88</v>
      </c>
      <c r="QD27" s="10">
        <v>90</v>
      </c>
      <c r="QE27" s="10" t="s">
        <v>439</v>
      </c>
      <c r="QF27" s="10">
        <v>118</v>
      </c>
      <c r="QG27" s="10">
        <v>88</v>
      </c>
      <c r="QH27" s="10">
        <v>94</v>
      </c>
      <c r="QI27" s="10" t="s">
        <v>439</v>
      </c>
      <c r="QJ27" s="10">
        <v>88</v>
      </c>
      <c r="QK27" s="10">
        <v>94</v>
      </c>
      <c r="QL27" s="10" t="s">
        <v>439</v>
      </c>
      <c r="QM27" s="10">
        <v>88</v>
      </c>
      <c r="QN27" s="10" t="s">
        <v>439</v>
      </c>
      <c r="QO27" s="10" t="s">
        <v>439</v>
      </c>
      <c r="QP27" s="10" t="s">
        <v>439</v>
      </c>
      <c r="QQ27" s="10" t="s">
        <v>439</v>
      </c>
      <c r="QR27" s="10" t="s">
        <v>439</v>
      </c>
      <c r="QS27" s="10" t="s">
        <v>439</v>
      </c>
      <c r="QT27" s="10" t="s">
        <v>439</v>
      </c>
      <c r="QU27" s="10" t="s">
        <v>439</v>
      </c>
      <c r="QV27" s="10" t="s">
        <v>439</v>
      </c>
      <c r="QW27" s="10" t="s">
        <v>439</v>
      </c>
      <c r="QX27" s="10" t="s">
        <v>439</v>
      </c>
      <c r="QY27" s="10" t="s">
        <v>439</v>
      </c>
      <c r="QZ27" s="10" t="s">
        <v>439</v>
      </c>
      <c r="RA27" s="10" t="s">
        <v>439</v>
      </c>
      <c r="RB27" s="10" t="s">
        <v>439</v>
      </c>
      <c r="RC27" s="10" t="s">
        <v>439</v>
      </c>
      <c r="RD27" s="10" t="s">
        <v>439</v>
      </c>
      <c r="RE27" s="10" t="s">
        <v>439</v>
      </c>
      <c r="RF27" s="10" t="s">
        <v>439</v>
      </c>
      <c r="RG27" s="10" t="s">
        <v>439</v>
      </c>
      <c r="RH27" s="10" t="s">
        <v>439</v>
      </c>
      <c r="RI27" s="10" t="s">
        <v>439</v>
      </c>
      <c r="RJ27" s="10" t="s">
        <v>439</v>
      </c>
      <c r="RK27" s="10" t="s">
        <v>439</v>
      </c>
      <c r="RL27" s="10" t="s">
        <v>439</v>
      </c>
      <c r="RM27" s="10" t="s">
        <v>439</v>
      </c>
      <c r="RN27" s="10" t="s">
        <v>439</v>
      </c>
      <c r="RO27" s="10" t="s">
        <v>439</v>
      </c>
      <c r="RP27" s="10" t="s">
        <v>439</v>
      </c>
      <c r="RQ27" s="10" t="s">
        <v>439</v>
      </c>
      <c r="RR27" s="10" t="s">
        <v>439</v>
      </c>
      <c r="RS27" s="10" t="s">
        <v>439</v>
      </c>
      <c r="RT27" s="10" t="s">
        <v>439</v>
      </c>
      <c r="RU27" s="10" t="s">
        <v>439</v>
      </c>
      <c r="RV27" s="10" t="s">
        <v>439</v>
      </c>
      <c r="RW27" s="10" t="s">
        <v>439</v>
      </c>
      <c r="RX27" s="10" t="s">
        <v>439</v>
      </c>
      <c r="RY27" s="10" t="s">
        <v>439</v>
      </c>
      <c r="RZ27" s="10">
        <v>56</v>
      </c>
      <c r="SA27" s="10">
        <v>56</v>
      </c>
      <c r="SB27" s="10">
        <v>56</v>
      </c>
      <c r="SC27" s="10">
        <v>56</v>
      </c>
      <c r="SD27" s="10">
        <v>56</v>
      </c>
      <c r="SE27" s="10">
        <v>56</v>
      </c>
      <c r="SF27" s="10" t="s">
        <v>439</v>
      </c>
      <c r="SG27" s="10">
        <v>89</v>
      </c>
      <c r="SH27" s="10">
        <v>89</v>
      </c>
      <c r="SI27" s="10">
        <v>89</v>
      </c>
      <c r="SJ27" s="10">
        <v>68</v>
      </c>
      <c r="SK27" s="10">
        <v>89</v>
      </c>
      <c r="SL27" s="10" t="s">
        <v>439</v>
      </c>
      <c r="SM27" s="10">
        <v>90</v>
      </c>
      <c r="SN27" s="10">
        <v>90</v>
      </c>
      <c r="SO27" s="10">
        <v>68</v>
      </c>
      <c r="SP27" s="10">
        <v>90</v>
      </c>
      <c r="SQ27" s="10" t="s">
        <v>439</v>
      </c>
      <c r="SR27" s="10">
        <v>118</v>
      </c>
      <c r="SS27" s="10">
        <v>68</v>
      </c>
      <c r="ST27" s="10">
        <v>94</v>
      </c>
      <c r="SU27" s="10" t="s">
        <v>439</v>
      </c>
      <c r="SV27" s="10">
        <v>68</v>
      </c>
      <c r="SW27" s="10">
        <v>94</v>
      </c>
      <c r="SX27" s="10" t="s">
        <v>439</v>
      </c>
      <c r="SY27" s="10">
        <v>68</v>
      </c>
      <c r="SZ27" s="10" t="s">
        <v>439</v>
      </c>
      <c r="TA27" s="10" t="s">
        <v>439</v>
      </c>
      <c r="TB27" s="10">
        <v>89</v>
      </c>
      <c r="TC27" s="10">
        <v>89</v>
      </c>
      <c r="TD27" s="10">
        <v>89</v>
      </c>
      <c r="TE27" s="10">
        <v>68</v>
      </c>
      <c r="TF27" s="10">
        <v>89</v>
      </c>
      <c r="TG27" s="10" t="s">
        <v>439</v>
      </c>
      <c r="TH27" s="10">
        <v>90</v>
      </c>
      <c r="TI27" s="10">
        <v>90</v>
      </c>
      <c r="TJ27" s="10">
        <v>68</v>
      </c>
      <c r="TK27" s="10">
        <v>90</v>
      </c>
      <c r="TL27" s="10" t="s">
        <v>439</v>
      </c>
      <c r="TM27" s="10">
        <v>118</v>
      </c>
      <c r="TN27" s="10">
        <v>68</v>
      </c>
      <c r="TO27" s="10">
        <v>94</v>
      </c>
      <c r="TP27" s="10" t="s">
        <v>439</v>
      </c>
      <c r="TQ27" s="10">
        <v>68</v>
      </c>
      <c r="TR27" s="10">
        <v>94</v>
      </c>
      <c r="TS27" s="10" t="s">
        <v>439</v>
      </c>
      <c r="TT27" s="10">
        <v>68</v>
      </c>
      <c r="TU27" s="10" t="s">
        <v>439</v>
      </c>
      <c r="TV27" s="10" t="s">
        <v>439</v>
      </c>
      <c r="TW27" s="10">
        <v>90</v>
      </c>
      <c r="TX27" s="10">
        <v>90</v>
      </c>
      <c r="TY27" s="10">
        <v>89</v>
      </c>
      <c r="TZ27" s="10">
        <v>90</v>
      </c>
      <c r="UA27" s="10" t="s">
        <v>439</v>
      </c>
      <c r="UB27" s="10">
        <v>118</v>
      </c>
      <c r="UC27" s="10">
        <v>89</v>
      </c>
      <c r="UD27" s="10">
        <v>94</v>
      </c>
      <c r="UE27" s="10" t="s">
        <v>439</v>
      </c>
      <c r="UF27" s="10">
        <v>89</v>
      </c>
      <c r="UG27" s="10">
        <v>94</v>
      </c>
      <c r="UH27" s="10" t="s">
        <v>439</v>
      </c>
      <c r="UI27" s="10">
        <v>89</v>
      </c>
      <c r="UJ27" s="10" t="s">
        <v>439</v>
      </c>
      <c r="UK27" s="10" t="s">
        <v>439</v>
      </c>
      <c r="UL27" s="10">
        <v>118</v>
      </c>
      <c r="UM27" s="10">
        <v>90</v>
      </c>
      <c r="UN27" s="10">
        <v>94</v>
      </c>
      <c r="UO27" s="10" t="s">
        <v>439</v>
      </c>
      <c r="UP27" s="10">
        <v>90</v>
      </c>
      <c r="UQ27" s="10">
        <v>94</v>
      </c>
      <c r="UR27" s="10" t="s">
        <v>439</v>
      </c>
      <c r="US27" s="10">
        <v>90</v>
      </c>
      <c r="UT27" s="10" t="s">
        <v>439</v>
      </c>
      <c r="UU27" s="10" t="s">
        <v>439</v>
      </c>
      <c r="UV27" s="10">
        <v>118</v>
      </c>
      <c r="UW27" s="10">
        <v>118</v>
      </c>
      <c r="UX27" s="10" t="s">
        <v>439</v>
      </c>
      <c r="UY27" s="10">
        <v>94</v>
      </c>
      <c r="UZ27" s="10" t="s">
        <v>439</v>
      </c>
      <c r="VA27" s="10" t="s">
        <v>439</v>
      </c>
      <c r="VB27" s="10">
        <v>94</v>
      </c>
      <c r="VC27" s="10" t="s">
        <v>439</v>
      </c>
      <c r="VD27" s="10" t="s">
        <v>439</v>
      </c>
      <c r="VE27" s="10" t="s">
        <v>439</v>
      </c>
      <c r="VF27" s="34" t="s">
        <v>439</v>
      </c>
      <c r="VG27" s="34" t="s">
        <v>439</v>
      </c>
      <c r="VH27" s="34" t="s">
        <v>439</v>
      </c>
      <c r="VI27" s="34" t="s">
        <v>439</v>
      </c>
      <c r="VJ27" s="34" t="s">
        <v>439</v>
      </c>
      <c r="VK27" s="34" t="s">
        <v>439</v>
      </c>
      <c r="VL27" s="34" t="s">
        <v>439</v>
      </c>
      <c r="VM27" s="34" t="s">
        <v>439</v>
      </c>
      <c r="VN27" s="34" t="s">
        <v>439</v>
      </c>
      <c r="VO27" s="34" t="s">
        <v>439</v>
      </c>
      <c r="VP27" s="34" t="s">
        <v>439</v>
      </c>
      <c r="VQ27" s="34" t="s">
        <v>439</v>
      </c>
      <c r="VR27" s="34" t="s">
        <v>439</v>
      </c>
      <c r="VS27" s="34" t="s">
        <v>439</v>
      </c>
      <c r="VT27" s="34" t="s">
        <v>439</v>
      </c>
      <c r="VU27" s="34" t="s">
        <v>439</v>
      </c>
      <c r="VV27" s="34" t="s">
        <v>439</v>
      </c>
      <c r="VW27" s="34" t="s">
        <v>439</v>
      </c>
      <c r="VX27" s="34" t="s">
        <v>439</v>
      </c>
      <c r="VY27" s="34" t="s">
        <v>439</v>
      </c>
      <c r="VZ27" s="34" t="s">
        <v>439</v>
      </c>
      <c r="WA27" s="34" t="s">
        <v>439</v>
      </c>
      <c r="WB27" s="34" t="s">
        <v>439</v>
      </c>
      <c r="WC27" s="34" t="s">
        <v>439</v>
      </c>
      <c r="WD27" s="34" t="s">
        <v>439</v>
      </c>
      <c r="WE27" s="34" t="s">
        <v>439</v>
      </c>
      <c r="WF27" s="34" t="s">
        <v>439</v>
      </c>
      <c r="WG27" s="34" t="s">
        <v>439</v>
      </c>
      <c r="WH27" s="34" t="s">
        <v>439</v>
      </c>
      <c r="WI27" s="34" t="s">
        <v>439</v>
      </c>
      <c r="WJ27" s="34">
        <v>159</v>
      </c>
      <c r="WK27" s="34">
        <v>159</v>
      </c>
      <c r="WL27" s="34">
        <v>159</v>
      </c>
      <c r="WM27" s="34">
        <v>159</v>
      </c>
      <c r="WN27" s="34">
        <v>159</v>
      </c>
      <c r="WO27" s="34">
        <v>159</v>
      </c>
      <c r="WP27" s="34">
        <v>159</v>
      </c>
      <c r="WQ27" s="34" t="s">
        <v>439</v>
      </c>
      <c r="WR27" s="34">
        <v>190</v>
      </c>
      <c r="WS27" s="34">
        <v>178</v>
      </c>
      <c r="WT27" s="34">
        <v>190</v>
      </c>
      <c r="WU27" s="34">
        <v>190</v>
      </c>
      <c r="WV27" s="34">
        <v>177</v>
      </c>
      <c r="WW27" s="34">
        <v>177</v>
      </c>
      <c r="WX27" s="34" t="s">
        <v>439</v>
      </c>
      <c r="WY27" s="34">
        <v>178</v>
      </c>
      <c r="WZ27" s="34">
        <v>204</v>
      </c>
      <c r="XA27" s="34">
        <v>198</v>
      </c>
      <c r="XB27" s="34">
        <v>177</v>
      </c>
      <c r="XC27" s="34">
        <v>177</v>
      </c>
      <c r="XD27" s="34" t="s">
        <v>439</v>
      </c>
      <c r="XE27" s="34">
        <v>178</v>
      </c>
      <c r="XF27" s="34">
        <v>178</v>
      </c>
      <c r="XG27" s="34">
        <v>177</v>
      </c>
      <c r="XH27" s="34">
        <v>177</v>
      </c>
      <c r="XI27" s="34" t="s">
        <v>439</v>
      </c>
      <c r="XJ27" s="34">
        <v>198</v>
      </c>
      <c r="XK27" s="34">
        <v>177</v>
      </c>
      <c r="XL27" s="34">
        <v>177</v>
      </c>
      <c r="XM27" s="34" t="s">
        <v>439</v>
      </c>
      <c r="XN27" s="34">
        <v>177</v>
      </c>
      <c r="XO27" s="34">
        <v>177</v>
      </c>
      <c r="XP27" s="34" t="s">
        <v>439</v>
      </c>
      <c r="XQ27" s="34">
        <v>177</v>
      </c>
      <c r="XR27" s="34" t="s">
        <v>439</v>
      </c>
      <c r="XS27" s="34" t="s">
        <v>439</v>
      </c>
      <c r="XT27" s="34" t="s">
        <v>439</v>
      </c>
      <c r="XU27" s="34" t="s">
        <v>439</v>
      </c>
      <c r="XV27" s="34" t="s">
        <v>439</v>
      </c>
      <c r="XW27" s="34" t="s">
        <v>439</v>
      </c>
      <c r="XX27" s="34" t="s">
        <v>439</v>
      </c>
      <c r="XY27" s="34" t="s">
        <v>439</v>
      </c>
      <c r="XZ27" s="34" t="s">
        <v>439</v>
      </c>
      <c r="YA27" s="34" t="s">
        <v>439</v>
      </c>
      <c r="YB27" s="34" t="s">
        <v>439</v>
      </c>
      <c r="YC27" s="34" t="s">
        <v>439</v>
      </c>
      <c r="YD27" s="34" t="s">
        <v>439</v>
      </c>
      <c r="YE27" s="34" t="s">
        <v>439</v>
      </c>
      <c r="YF27" s="34" t="s">
        <v>439</v>
      </c>
      <c r="YG27" s="34" t="s">
        <v>439</v>
      </c>
      <c r="YH27" s="34" t="s">
        <v>439</v>
      </c>
      <c r="YI27" s="34" t="s">
        <v>439</v>
      </c>
      <c r="YJ27" s="34" t="s">
        <v>439</v>
      </c>
      <c r="YK27" s="34" t="s">
        <v>439</v>
      </c>
      <c r="YL27" s="34" t="s">
        <v>439</v>
      </c>
      <c r="YM27" s="34" t="s">
        <v>439</v>
      </c>
      <c r="YN27" s="34" t="s">
        <v>439</v>
      </c>
      <c r="YO27" s="34" t="s">
        <v>439</v>
      </c>
      <c r="YP27" s="34" t="s">
        <v>439</v>
      </c>
      <c r="YQ27" s="34" t="s">
        <v>439</v>
      </c>
      <c r="YR27" s="34" t="s">
        <v>439</v>
      </c>
      <c r="YS27" s="34" t="s">
        <v>439</v>
      </c>
      <c r="YT27" s="34" t="s">
        <v>439</v>
      </c>
      <c r="YU27" s="34" t="s">
        <v>439</v>
      </c>
      <c r="YV27" s="34" t="s">
        <v>439</v>
      </c>
      <c r="YW27" s="34" t="s">
        <v>439</v>
      </c>
      <c r="YX27" s="34" t="s">
        <v>439</v>
      </c>
      <c r="YY27" s="34" t="s">
        <v>439</v>
      </c>
      <c r="YZ27" s="34" t="s">
        <v>439</v>
      </c>
      <c r="ZA27" s="34" t="s">
        <v>439</v>
      </c>
      <c r="ZB27" s="34" t="s">
        <v>439</v>
      </c>
      <c r="ZC27" s="34" t="s">
        <v>439</v>
      </c>
      <c r="ZD27" s="34" t="s">
        <v>439</v>
      </c>
      <c r="ZE27" s="34" t="s">
        <v>439</v>
      </c>
      <c r="ZF27" s="34" t="s">
        <v>439</v>
      </c>
      <c r="ZG27" s="34" t="s">
        <v>439</v>
      </c>
      <c r="ZH27" s="34" t="s">
        <v>439</v>
      </c>
      <c r="ZI27" s="34" t="s">
        <v>439</v>
      </c>
      <c r="ZJ27" s="34" t="s">
        <v>439</v>
      </c>
      <c r="ZK27" s="34" t="s">
        <v>439</v>
      </c>
      <c r="ZL27" s="34" t="s">
        <v>439</v>
      </c>
      <c r="ZM27" s="34" t="s">
        <v>439</v>
      </c>
      <c r="ZN27" s="34" t="s">
        <v>439</v>
      </c>
      <c r="ZO27" s="34" t="s">
        <v>439</v>
      </c>
      <c r="ZP27" s="34" t="s">
        <v>439</v>
      </c>
      <c r="ZQ27" s="34" t="s">
        <v>439</v>
      </c>
      <c r="ZR27" s="34" t="s">
        <v>439</v>
      </c>
      <c r="ZS27" s="34" t="s">
        <v>439</v>
      </c>
      <c r="ZT27" s="34" t="s">
        <v>439</v>
      </c>
      <c r="ZU27" s="34" t="s">
        <v>439</v>
      </c>
      <c r="ZV27" s="34" t="s">
        <v>439</v>
      </c>
      <c r="ZW27" s="34" t="s">
        <v>439</v>
      </c>
      <c r="ZX27" s="34" t="s">
        <v>439</v>
      </c>
      <c r="ZY27" s="34" t="s">
        <v>439</v>
      </c>
      <c r="ZZ27" s="34" t="s">
        <v>439</v>
      </c>
      <c r="AAA27" s="34" t="s">
        <v>439</v>
      </c>
      <c r="AAB27" s="34" t="s">
        <v>439</v>
      </c>
      <c r="AAC27" s="34" t="s">
        <v>439</v>
      </c>
      <c r="AAD27" s="34" t="s">
        <v>439</v>
      </c>
      <c r="AAE27" s="34" t="s">
        <v>439</v>
      </c>
      <c r="AAF27" s="34" t="s">
        <v>439</v>
      </c>
      <c r="AAG27" s="34" t="s">
        <v>439</v>
      </c>
      <c r="AAH27" s="34" t="s">
        <v>439</v>
      </c>
      <c r="AAI27" s="34" t="s">
        <v>439</v>
      </c>
      <c r="AAJ27" s="34" t="s">
        <v>439</v>
      </c>
      <c r="AAK27" s="34" t="s">
        <v>439</v>
      </c>
      <c r="AAL27" s="34" t="s">
        <v>439</v>
      </c>
      <c r="AAM27" s="34" t="s">
        <v>439</v>
      </c>
      <c r="AAN27" s="34" t="s">
        <v>439</v>
      </c>
      <c r="AAO27" s="34" t="s">
        <v>439</v>
      </c>
      <c r="AAP27" s="34" t="s">
        <v>439</v>
      </c>
      <c r="AAQ27" s="34" t="s">
        <v>439</v>
      </c>
      <c r="AAR27" s="34" t="s">
        <v>439</v>
      </c>
      <c r="AAS27" s="34" t="s">
        <v>439</v>
      </c>
      <c r="AAT27" s="34" t="s">
        <v>439</v>
      </c>
      <c r="AAU27" s="34" t="s">
        <v>439</v>
      </c>
      <c r="AAV27" s="34" t="s">
        <v>439</v>
      </c>
      <c r="AAW27" s="34" t="s">
        <v>439</v>
      </c>
      <c r="AAX27" s="34" t="s">
        <v>439</v>
      </c>
      <c r="AAY27" s="34" t="s">
        <v>439</v>
      </c>
      <c r="AAZ27" s="34" t="s">
        <v>439</v>
      </c>
      <c r="ABA27" s="34" t="s">
        <v>439</v>
      </c>
      <c r="ABB27" s="34" t="s">
        <v>439</v>
      </c>
      <c r="ABC27" s="34" t="s">
        <v>439</v>
      </c>
      <c r="ABD27" s="34" t="s">
        <v>439</v>
      </c>
      <c r="ABE27" s="34" t="s">
        <v>439</v>
      </c>
      <c r="ABF27" s="34" t="s">
        <v>439</v>
      </c>
      <c r="ABG27" s="34" t="s">
        <v>439</v>
      </c>
      <c r="ABH27" s="34" t="s">
        <v>439</v>
      </c>
      <c r="ABI27" s="34" t="s">
        <v>439</v>
      </c>
      <c r="ABJ27" s="34" t="s">
        <v>439</v>
      </c>
      <c r="ABK27" s="34" t="s">
        <v>439</v>
      </c>
      <c r="ABL27" s="34" t="s">
        <v>439</v>
      </c>
      <c r="ABM27" s="34" t="s">
        <v>439</v>
      </c>
      <c r="ABN27" s="34" t="s">
        <v>439</v>
      </c>
      <c r="ABO27" s="34" t="s">
        <v>439</v>
      </c>
      <c r="ABP27" s="34" t="s">
        <v>439</v>
      </c>
      <c r="ABQ27" s="34" t="s">
        <v>439</v>
      </c>
      <c r="ABR27" s="34" t="s">
        <v>439</v>
      </c>
      <c r="ABS27" s="34" t="s">
        <v>439</v>
      </c>
      <c r="ABT27" s="34" t="s">
        <v>439</v>
      </c>
      <c r="ABU27" s="34" t="s">
        <v>439</v>
      </c>
      <c r="ABV27" s="34" t="s">
        <v>439</v>
      </c>
      <c r="ABW27" s="34" t="s">
        <v>439</v>
      </c>
      <c r="ABX27" s="34" t="s">
        <v>439</v>
      </c>
      <c r="ABY27" s="34" t="s">
        <v>439</v>
      </c>
      <c r="ABZ27" s="34" t="s">
        <v>439</v>
      </c>
      <c r="ACA27" s="34" t="s">
        <v>439</v>
      </c>
      <c r="ACB27" s="34" t="s">
        <v>439</v>
      </c>
      <c r="ACC27" s="34" t="s">
        <v>439</v>
      </c>
      <c r="ACD27" s="34" t="s">
        <v>439</v>
      </c>
      <c r="ACE27" s="34" t="s">
        <v>439</v>
      </c>
      <c r="ACF27" s="34" t="s">
        <v>439</v>
      </c>
      <c r="ACG27" s="34" t="s">
        <v>439</v>
      </c>
      <c r="ACH27" s="34" t="s">
        <v>439</v>
      </c>
      <c r="ACI27" s="34" t="s">
        <v>439</v>
      </c>
      <c r="ACJ27" s="34" t="s">
        <v>439</v>
      </c>
      <c r="ACK27" s="34" t="s">
        <v>439</v>
      </c>
      <c r="ACL27" s="34" t="s">
        <v>439</v>
      </c>
      <c r="ACM27" s="34" t="s">
        <v>439</v>
      </c>
      <c r="ACN27" s="34" t="s">
        <v>439</v>
      </c>
      <c r="ACO27" s="34" t="s">
        <v>439</v>
      </c>
      <c r="ACP27" s="34" t="s">
        <v>439</v>
      </c>
      <c r="ACQ27" s="34" t="s">
        <v>439</v>
      </c>
      <c r="ACR27" s="34" t="s">
        <v>439</v>
      </c>
      <c r="ACS27" s="34" t="s">
        <v>439</v>
      </c>
      <c r="ACT27" s="34" t="s">
        <v>439</v>
      </c>
      <c r="ACU27" s="34" t="s">
        <v>439</v>
      </c>
      <c r="ACV27" s="34" t="s">
        <v>439</v>
      </c>
      <c r="ACW27" s="34" t="s">
        <v>439</v>
      </c>
      <c r="ACX27" s="34" t="s">
        <v>439</v>
      </c>
      <c r="ACY27" s="34" t="s">
        <v>439</v>
      </c>
      <c r="ACZ27" s="34">
        <v>190</v>
      </c>
      <c r="ADA27" s="34">
        <v>178</v>
      </c>
      <c r="ADB27" s="34">
        <v>190</v>
      </c>
      <c r="ADC27" s="34">
        <v>190</v>
      </c>
      <c r="ADD27" s="34">
        <v>177</v>
      </c>
      <c r="ADE27" s="34">
        <v>177</v>
      </c>
      <c r="ADF27" s="34" t="s">
        <v>439</v>
      </c>
      <c r="ADG27" s="34">
        <v>178</v>
      </c>
      <c r="ADH27" s="34">
        <v>204</v>
      </c>
      <c r="ADI27" s="34">
        <v>198</v>
      </c>
      <c r="ADJ27" s="34">
        <v>177</v>
      </c>
      <c r="ADK27" s="34">
        <v>177</v>
      </c>
      <c r="ADL27" s="34" t="s">
        <v>439</v>
      </c>
      <c r="ADM27" s="34">
        <v>178</v>
      </c>
      <c r="ADN27" s="34">
        <v>178</v>
      </c>
      <c r="ADO27" s="34">
        <v>177</v>
      </c>
      <c r="ADP27" s="34">
        <v>177</v>
      </c>
      <c r="ADQ27" s="34" t="s">
        <v>439</v>
      </c>
      <c r="ADR27" s="34">
        <v>198</v>
      </c>
      <c r="ADS27" s="34">
        <v>177</v>
      </c>
      <c r="ADT27" s="34">
        <v>177</v>
      </c>
      <c r="ADU27" s="34" t="s">
        <v>439</v>
      </c>
      <c r="ADV27" s="34">
        <v>177</v>
      </c>
      <c r="ADW27" s="34">
        <v>177</v>
      </c>
      <c r="ADX27" s="34" t="s">
        <v>439</v>
      </c>
      <c r="ADY27" s="34">
        <v>177</v>
      </c>
      <c r="ADZ27" s="34" t="s">
        <v>439</v>
      </c>
      <c r="AEA27" s="34" t="s">
        <v>439</v>
      </c>
      <c r="AEB27" s="34">
        <v>190</v>
      </c>
      <c r="AEC27" s="34">
        <v>204</v>
      </c>
      <c r="AED27" s="34">
        <v>198</v>
      </c>
      <c r="AEE27" s="34">
        <v>190</v>
      </c>
      <c r="AEF27" s="34">
        <v>190</v>
      </c>
      <c r="AEG27" s="34" t="s">
        <v>439</v>
      </c>
      <c r="AEH27" s="34">
        <v>190</v>
      </c>
      <c r="AEI27" s="34">
        <v>190</v>
      </c>
      <c r="AEJ27" s="34">
        <v>178</v>
      </c>
      <c r="AEK27" s="34">
        <v>178</v>
      </c>
      <c r="AEL27" s="34" t="s">
        <v>439</v>
      </c>
      <c r="AEM27" s="34">
        <v>198</v>
      </c>
      <c r="AEN27" s="34">
        <v>190</v>
      </c>
      <c r="AEO27" s="34">
        <v>190</v>
      </c>
      <c r="AEP27" s="34" t="s">
        <v>439</v>
      </c>
      <c r="AEQ27" s="34">
        <v>190</v>
      </c>
      <c r="AER27" s="34">
        <v>190</v>
      </c>
      <c r="AES27" s="34" t="s">
        <v>439</v>
      </c>
      <c r="AET27" s="34">
        <v>177</v>
      </c>
      <c r="AEU27" s="34" t="s">
        <v>439</v>
      </c>
      <c r="AEV27" s="34" t="s">
        <v>439</v>
      </c>
      <c r="AEW27" s="34">
        <v>204</v>
      </c>
      <c r="AEX27" s="34">
        <v>198</v>
      </c>
      <c r="AEY27" s="34">
        <v>178</v>
      </c>
      <c r="AEZ27" s="34">
        <v>178</v>
      </c>
      <c r="AFA27" s="34" t="s">
        <v>439</v>
      </c>
      <c r="AFB27" s="34">
        <v>204</v>
      </c>
      <c r="AFC27" s="34">
        <v>204</v>
      </c>
      <c r="AFD27" s="34">
        <v>204</v>
      </c>
      <c r="AFE27" s="34" t="s">
        <v>439</v>
      </c>
      <c r="AFF27" s="34">
        <v>198</v>
      </c>
      <c r="AFG27" s="34">
        <v>198</v>
      </c>
      <c r="AFH27" s="34" t="s">
        <v>439</v>
      </c>
      <c r="AFI27" s="34">
        <v>177</v>
      </c>
      <c r="AFJ27" s="34" t="s">
        <v>439</v>
      </c>
      <c r="AFK27" s="34" t="s">
        <v>439</v>
      </c>
      <c r="AFL27" s="34">
        <v>198</v>
      </c>
      <c r="AFM27" s="34">
        <v>178</v>
      </c>
      <c r="AFN27" s="34">
        <v>178</v>
      </c>
      <c r="AFO27" s="34" t="s">
        <v>439</v>
      </c>
      <c r="AFP27" s="34">
        <v>178</v>
      </c>
      <c r="AFQ27" s="34">
        <v>178</v>
      </c>
      <c r="AFR27" s="34" t="s">
        <v>439</v>
      </c>
      <c r="AFS27" s="34">
        <v>177</v>
      </c>
      <c r="AFT27" s="34" t="s">
        <v>439</v>
      </c>
      <c r="AFU27" s="34" t="s">
        <v>439</v>
      </c>
      <c r="AFV27" s="34">
        <v>198</v>
      </c>
      <c r="AFW27" s="34">
        <v>198</v>
      </c>
      <c r="AFX27" s="34" t="s">
        <v>439</v>
      </c>
      <c r="AFY27" s="34">
        <v>177</v>
      </c>
      <c r="AFZ27" s="34" t="s">
        <v>439</v>
      </c>
      <c r="AGA27" s="34" t="s">
        <v>439</v>
      </c>
      <c r="AGB27" s="34">
        <v>177</v>
      </c>
      <c r="AGC27" s="34" t="s">
        <v>439</v>
      </c>
      <c r="AGD27" s="34" t="s">
        <v>439</v>
      </c>
      <c r="AGE27" s="34" t="s">
        <v>439</v>
      </c>
    </row>
    <row r="28" spans="1:863" x14ac:dyDescent="0.25">
      <c r="A28" s="35" t="s">
        <v>9</v>
      </c>
      <c r="B28" s="35" t="s">
        <v>6</v>
      </c>
      <c r="C28" s="35">
        <v>59</v>
      </c>
      <c r="D28" s="35">
        <v>106</v>
      </c>
      <c r="E28" s="41">
        <v>219</v>
      </c>
      <c r="F28" s="33">
        <v>47</v>
      </c>
      <c r="G28" s="33">
        <v>47</v>
      </c>
      <c r="H28" s="33">
        <v>50</v>
      </c>
      <c r="I28" s="33">
        <v>59</v>
      </c>
      <c r="J28" s="33">
        <v>47</v>
      </c>
      <c r="K28" s="33">
        <v>63</v>
      </c>
      <c r="L28" s="33">
        <v>72</v>
      </c>
      <c r="M28" s="33">
        <v>72</v>
      </c>
      <c r="N28" s="33">
        <v>57</v>
      </c>
      <c r="O28" s="33">
        <v>72</v>
      </c>
      <c r="P28" s="33">
        <v>59</v>
      </c>
      <c r="Q28" s="33">
        <v>47</v>
      </c>
      <c r="R28" s="33">
        <v>47</v>
      </c>
      <c r="S28" s="33">
        <v>47</v>
      </c>
      <c r="T28" s="33">
        <v>42</v>
      </c>
      <c r="U28" s="33">
        <v>47</v>
      </c>
      <c r="V28" s="33">
        <v>47</v>
      </c>
      <c r="W28" s="33">
        <v>47</v>
      </c>
      <c r="X28" s="33">
        <v>47</v>
      </c>
      <c r="Y28" s="33">
        <v>47</v>
      </c>
      <c r="Z28" s="33">
        <v>47</v>
      </c>
      <c r="AA28" s="33">
        <v>47</v>
      </c>
      <c r="AB28" s="33">
        <v>47</v>
      </c>
      <c r="AC28" s="33">
        <v>47</v>
      </c>
      <c r="AD28" s="33">
        <v>47</v>
      </c>
      <c r="AE28" s="33">
        <v>47</v>
      </c>
      <c r="AF28" s="33">
        <v>47</v>
      </c>
      <c r="AG28" s="33">
        <v>47</v>
      </c>
      <c r="AH28" s="33">
        <v>47</v>
      </c>
      <c r="AI28" s="33">
        <v>47</v>
      </c>
      <c r="AJ28" s="33">
        <v>50</v>
      </c>
      <c r="AK28" s="33">
        <v>47</v>
      </c>
      <c r="AL28" s="33">
        <v>50</v>
      </c>
      <c r="AM28" s="33">
        <v>50</v>
      </c>
      <c r="AN28" s="33">
        <v>50</v>
      </c>
      <c r="AO28" s="33">
        <v>50</v>
      </c>
      <c r="AP28" s="33">
        <v>50</v>
      </c>
      <c r="AQ28" s="33">
        <v>50</v>
      </c>
      <c r="AR28" s="33">
        <v>47</v>
      </c>
      <c r="AS28" s="33">
        <v>59</v>
      </c>
      <c r="AT28" s="33">
        <v>59</v>
      </c>
      <c r="AU28" s="33">
        <v>59</v>
      </c>
      <c r="AV28" s="33">
        <v>57</v>
      </c>
      <c r="AW28" s="33">
        <v>59</v>
      </c>
      <c r="AX28" s="33">
        <v>59</v>
      </c>
      <c r="AY28" s="33">
        <v>47</v>
      </c>
      <c r="AZ28" s="33">
        <v>47</v>
      </c>
      <c r="BA28" s="33">
        <v>47</v>
      </c>
      <c r="BB28" s="33">
        <v>47</v>
      </c>
      <c r="BC28" s="33">
        <v>47</v>
      </c>
      <c r="BD28" s="33">
        <v>47</v>
      </c>
      <c r="BE28" s="33">
        <v>63</v>
      </c>
      <c r="BF28" s="33">
        <v>63</v>
      </c>
      <c r="BG28" s="33">
        <v>57</v>
      </c>
      <c r="BH28" s="33">
        <v>63</v>
      </c>
      <c r="BI28" s="33">
        <v>59</v>
      </c>
      <c r="BJ28" s="33">
        <v>88</v>
      </c>
      <c r="BK28" s="33">
        <v>57</v>
      </c>
      <c r="BL28" s="33">
        <v>96</v>
      </c>
      <c r="BM28" s="33">
        <v>59</v>
      </c>
      <c r="BN28" s="33">
        <v>57</v>
      </c>
      <c r="BO28" s="33">
        <v>88</v>
      </c>
      <c r="BP28" s="33">
        <v>59</v>
      </c>
      <c r="BQ28" s="33">
        <v>57</v>
      </c>
      <c r="BR28" s="33">
        <v>57</v>
      </c>
      <c r="BS28" s="33">
        <v>59</v>
      </c>
      <c r="BT28" s="33">
        <v>47</v>
      </c>
      <c r="BU28" s="33">
        <v>50</v>
      </c>
      <c r="BV28" s="33">
        <v>59</v>
      </c>
      <c r="BW28" s="33">
        <v>42</v>
      </c>
      <c r="BX28" s="33">
        <v>63</v>
      </c>
      <c r="BY28" s="33">
        <v>72</v>
      </c>
      <c r="BZ28" s="33">
        <v>72</v>
      </c>
      <c r="CA28" s="33">
        <v>57</v>
      </c>
      <c r="CB28" s="33">
        <v>72</v>
      </c>
      <c r="CC28" s="33">
        <v>59</v>
      </c>
      <c r="CD28" s="33">
        <v>50</v>
      </c>
      <c r="CE28" s="33">
        <v>59</v>
      </c>
      <c r="CF28" s="33">
        <v>47</v>
      </c>
      <c r="CG28" s="33">
        <v>63</v>
      </c>
      <c r="CH28" s="33">
        <v>72</v>
      </c>
      <c r="CI28" s="33">
        <v>72</v>
      </c>
      <c r="CJ28" s="33">
        <v>57</v>
      </c>
      <c r="CK28" s="33">
        <v>72</v>
      </c>
      <c r="CL28" s="33">
        <v>59</v>
      </c>
      <c r="CM28" s="33">
        <v>59</v>
      </c>
      <c r="CN28" s="33">
        <v>50</v>
      </c>
      <c r="CO28" s="33">
        <v>63</v>
      </c>
      <c r="CP28" s="33">
        <v>72</v>
      </c>
      <c r="CQ28" s="33">
        <v>72</v>
      </c>
      <c r="CR28" s="33">
        <v>57</v>
      </c>
      <c r="CS28" s="33">
        <v>72</v>
      </c>
      <c r="CT28" s="33">
        <v>59</v>
      </c>
      <c r="CU28" s="33">
        <v>59</v>
      </c>
      <c r="CV28" s="33">
        <v>63</v>
      </c>
      <c r="CW28" s="33">
        <v>72</v>
      </c>
      <c r="CX28" s="33">
        <v>72</v>
      </c>
      <c r="CY28" s="33">
        <v>59</v>
      </c>
      <c r="CZ28" s="33">
        <v>72</v>
      </c>
      <c r="DA28" s="33">
        <v>59</v>
      </c>
      <c r="DB28" s="33">
        <v>63</v>
      </c>
      <c r="DC28" s="33">
        <v>72</v>
      </c>
      <c r="DD28" s="33">
        <v>72</v>
      </c>
      <c r="DE28" s="33">
        <v>57</v>
      </c>
      <c r="DF28" s="33">
        <v>72</v>
      </c>
      <c r="DG28" s="33">
        <v>59</v>
      </c>
      <c r="DH28" s="33">
        <v>72</v>
      </c>
      <c r="DI28" s="33">
        <v>72</v>
      </c>
      <c r="DJ28" s="33">
        <v>63</v>
      </c>
      <c r="DK28" s="33">
        <v>72</v>
      </c>
      <c r="DL28" s="33">
        <v>63</v>
      </c>
      <c r="DM28" s="33">
        <v>88</v>
      </c>
      <c r="DN28" s="33">
        <v>72</v>
      </c>
      <c r="DO28" s="33">
        <v>96</v>
      </c>
      <c r="DP28" s="33">
        <v>72</v>
      </c>
      <c r="DQ28" s="33">
        <v>72</v>
      </c>
      <c r="DR28" s="33">
        <v>88</v>
      </c>
      <c r="DS28" s="33">
        <v>72</v>
      </c>
      <c r="DT28" s="33">
        <v>72</v>
      </c>
      <c r="DU28" s="33">
        <v>59</v>
      </c>
      <c r="DV28" s="33">
        <v>72</v>
      </c>
      <c r="DW28" s="33">
        <v>47</v>
      </c>
      <c r="DX28" s="33">
        <v>47</v>
      </c>
      <c r="DY28" s="33">
        <v>42</v>
      </c>
      <c r="DZ28" s="33">
        <v>47</v>
      </c>
      <c r="EA28" s="33">
        <v>47</v>
      </c>
      <c r="EB28" s="33">
        <v>47</v>
      </c>
      <c r="EC28" s="33">
        <v>47</v>
      </c>
      <c r="ED28" s="33">
        <v>47</v>
      </c>
      <c r="EE28" s="33">
        <v>47</v>
      </c>
      <c r="EF28" s="33">
        <v>50</v>
      </c>
      <c r="EG28" s="33">
        <v>42</v>
      </c>
      <c r="EH28" s="33">
        <v>50</v>
      </c>
      <c r="EI28" s="33">
        <v>50</v>
      </c>
      <c r="EJ28" s="33">
        <v>50</v>
      </c>
      <c r="EK28" s="33">
        <v>50</v>
      </c>
      <c r="EL28" s="33">
        <v>50</v>
      </c>
      <c r="EM28" s="33">
        <v>50</v>
      </c>
      <c r="EN28" s="33">
        <v>42</v>
      </c>
      <c r="EO28" s="33">
        <v>59</v>
      </c>
      <c r="EP28" s="33">
        <v>59</v>
      </c>
      <c r="EQ28" s="33">
        <v>59</v>
      </c>
      <c r="ER28" s="33">
        <v>57</v>
      </c>
      <c r="ES28" s="33">
        <v>59</v>
      </c>
      <c r="ET28" s="33">
        <v>59</v>
      </c>
      <c r="EU28" s="33">
        <v>42</v>
      </c>
      <c r="EV28" s="33">
        <v>42</v>
      </c>
      <c r="EW28" s="33">
        <v>42</v>
      </c>
      <c r="EX28" s="33">
        <v>42</v>
      </c>
      <c r="EY28" s="33">
        <v>42</v>
      </c>
      <c r="EZ28" s="33">
        <v>42</v>
      </c>
      <c r="FA28" s="33">
        <v>63</v>
      </c>
      <c r="FB28" s="33">
        <v>63</v>
      </c>
      <c r="FC28" s="33">
        <v>57</v>
      </c>
      <c r="FD28" s="33">
        <v>63</v>
      </c>
      <c r="FE28" s="33">
        <v>59</v>
      </c>
      <c r="FF28" s="33">
        <v>88</v>
      </c>
      <c r="FG28" s="33">
        <v>57</v>
      </c>
      <c r="FH28" s="33">
        <v>96</v>
      </c>
      <c r="FI28" s="33">
        <v>59</v>
      </c>
      <c r="FJ28" s="33">
        <v>57</v>
      </c>
      <c r="FK28" s="33">
        <v>88</v>
      </c>
      <c r="FL28" s="33">
        <v>59</v>
      </c>
      <c r="FM28" s="33">
        <v>57</v>
      </c>
      <c r="FN28" s="33">
        <v>57</v>
      </c>
      <c r="FO28" s="33">
        <v>59</v>
      </c>
      <c r="FP28" s="33">
        <v>50</v>
      </c>
      <c r="FQ28" s="33">
        <v>47</v>
      </c>
      <c r="FR28" s="33">
        <v>50</v>
      </c>
      <c r="FS28" s="33">
        <v>50</v>
      </c>
      <c r="FT28" s="33">
        <v>50</v>
      </c>
      <c r="FU28" s="33">
        <v>50</v>
      </c>
      <c r="FV28" s="33">
        <v>50</v>
      </c>
      <c r="FW28" s="33">
        <v>50</v>
      </c>
      <c r="FX28" s="33">
        <v>47</v>
      </c>
      <c r="FY28" s="33">
        <v>59</v>
      </c>
      <c r="FZ28" s="33">
        <v>59</v>
      </c>
      <c r="GA28" s="33">
        <v>59</v>
      </c>
      <c r="GB28" s="33">
        <v>57</v>
      </c>
      <c r="GC28" s="33">
        <v>59</v>
      </c>
      <c r="GD28" s="33">
        <v>59</v>
      </c>
      <c r="GE28" s="33">
        <v>47</v>
      </c>
      <c r="GF28" s="33">
        <v>47</v>
      </c>
      <c r="GG28" s="33">
        <v>47</v>
      </c>
      <c r="GH28" s="33">
        <v>47</v>
      </c>
      <c r="GI28" s="33">
        <v>47</v>
      </c>
      <c r="GJ28" s="33">
        <v>47</v>
      </c>
      <c r="GK28" s="33">
        <v>63</v>
      </c>
      <c r="GL28" s="33">
        <v>63</v>
      </c>
      <c r="GM28" s="33">
        <v>57</v>
      </c>
      <c r="GN28" s="33">
        <v>63</v>
      </c>
      <c r="GO28" s="33">
        <v>59</v>
      </c>
      <c r="GP28" s="33">
        <v>88</v>
      </c>
      <c r="GQ28" s="33">
        <v>57</v>
      </c>
      <c r="GR28" s="33">
        <v>96</v>
      </c>
      <c r="GS28" s="33">
        <v>59</v>
      </c>
      <c r="GT28" s="33">
        <v>57</v>
      </c>
      <c r="GU28" s="33">
        <v>88</v>
      </c>
      <c r="GV28" s="33">
        <v>59</v>
      </c>
      <c r="GW28" s="33">
        <v>57</v>
      </c>
      <c r="GX28" s="33">
        <v>57</v>
      </c>
      <c r="GY28" s="33">
        <v>59</v>
      </c>
      <c r="GZ28" s="33">
        <v>50</v>
      </c>
      <c r="HA28" s="33">
        <v>59</v>
      </c>
      <c r="HB28" s="33">
        <v>59</v>
      </c>
      <c r="HC28" s="33">
        <v>59</v>
      </c>
      <c r="HD28" s="33">
        <v>57</v>
      </c>
      <c r="HE28" s="33">
        <v>59</v>
      </c>
      <c r="HF28" s="33">
        <v>59</v>
      </c>
      <c r="HG28" s="33">
        <v>50</v>
      </c>
      <c r="HH28" s="33">
        <v>50</v>
      </c>
      <c r="HI28" s="33">
        <v>50</v>
      </c>
      <c r="HJ28" s="33">
        <v>50</v>
      </c>
      <c r="HK28" s="33">
        <v>50</v>
      </c>
      <c r="HL28" s="33">
        <v>50</v>
      </c>
      <c r="HM28" s="33">
        <v>63</v>
      </c>
      <c r="HN28" s="33">
        <v>63</v>
      </c>
      <c r="HO28" s="33">
        <v>57</v>
      </c>
      <c r="HP28" s="33">
        <v>63</v>
      </c>
      <c r="HQ28" s="33">
        <v>59</v>
      </c>
      <c r="HR28" s="33">
        <v>88</v>
      </c>
      <c r="HS28" s="33">
        <v>57</v>
      </c>
      <c r="HT28" s="33">
        <v>96</v>
      </c>
      <c r="HU28" s="33">
        <v>59</v>
      </c>
      <c r="HV28" s="33">
        <v>57</v>
      </c>
      <c r="HW28" s="33">
        <v>88</v>
      </c>
      <c r="HX28" s="33">
        <v>59</v>
      </c>
      <c r="HY28" s="33">
        <v>57</v>
      </c>
      <c r="HZ28" s="33">
        <v>57</v>
      </c>
      <c r="IA28" s="33">
        <v>59</v>
      </c>
      <c r="IB28" s="33">
        <v>59</v>
      </c>
      <c r="IC28" s="33">
        <v>59</v>
      </c>
      <c r="ID28" s="33">
        <v>59</v>
      </c>
      <c r="IE28" s="33">
        <v>57</v>
      </c>
      <c r="IF28" s="33">
        <v>59</v>
      </c>
      <c r="IG28" s="33">
        <v>59</v>
      </c>
      <c r="IH28" s="33">
        <v>63</v>
      </c>
      <c r="II28" s="33">
        <v>63</v>
      </c>
      <c r="IJ28" s="33">
        <v>59</v>
      </c>
      <c r="IK28" s="33">
        <v>63</v>
      </c>
      <c r="IL28" s="33">
        <v>59</v>
      </c>
      <c r="IM28" s="33">
        <v>88</v>
      </c>
      <c r="IN28" s="33">
        <v>59</v>
      </c>
      <c r="IO28" s="33">
        <v>96</v>
      </c>
      <c r="IP28" s="33">
        <v>59</v>
      </c>
      <c r="IQ28" s="33">
        <v>59</v>
      </c>
      <c r="IR28" s="33">
        <v>88</v>
      </c>
      <c r="IS28" s="33">
        <v>59</v>
      </c>
      <c r="IT28" s="33">
        <v>59</v>
      </c>
      <c r="IU28" s="33">
        <v>59</v>
      </c>
      <c r="IV28" s="33">
        <v>59</v>
      </c>
      <c r="IW28" s="33">
        <v>63</v>
      </c>
      <c r="IX28" s="33">
        <v>63</v>
      </c>
      <c r="IY28" s="33">
        <v>57</v>
      </c>
      <c r="IZ28" s="33">
        <v>63</v>
      </c>
      <c r="JA28" s="33">
        <v>59</v>
      </c>
      <c r="JB28" s="33">
        <v>88</v>
      </c>
      <c r="JC28" s="33">
        <v>57</v>
      </c>
      <c r="JD28" s="33">
        <v>96</v>
      </c>
      <c r="JE28" s="33">
        <v>59</v>
      </c>
      <c r="JF28" s="33">
        <v>57</v>
      </c>
      <c r="JG28" s="33">
        <v>88</v>
      </c>
      <c r="JH28" s="33">
        <v>59</v>
      </c>
      <c r="JI28" s="33">
        <v>57</v>
      </c>
      <c r="JJ28" s="33">
        <v>57</v>
      </c>
      <c r="JK28" s="33">
        <v>59</v>
      </c>
      <c r="JL28" s="33">
        <v>88</v>
      </c>
      <c r="JM28" s="33">
        <v>63</v>
      </c>
      <c r="JN28" s="33">
        <v>96</v>
      </c>
      <c r="JO28" s="33">
        <v>63</v>
      </c>
      <c r="JP28" s="33">
        <v>63</v>
      </c>
      <c r="JQ28" s="33">
        <v>88</v>
      </c>
      <c r="JR28" s="33">
        <v>63</v>
      </c>
      <c r="JS28" s="33">
        <v>63</v>
      </c>
      <c r="JT28" s="33">
        <v>59</v>
      </c>
      <c r="JU28" s="33">
        <v>63</v>
      </c>
      <c r="JV28" s="33">
        <v>88</v>
      </c>
      <c r="JW28" s="33">
        <v>96</v>
      </c>
      <c r="JX28" s="33">
        <v>88</v>
      </c>
      <c r="JY28" s="33">
        <v>96</v>
      </c>
      <c r="JZ28" s="33">
        <v>59</v>
      </c>
      <c r="KA28" s="33">
        <v>96</v>
      </c>
      <c r="KB28" s="33">
        <v>88</v>
      </c>
      <c r="KC28" s="33">
        <v>59</v>
      </c>
      <c r="KD28" s="33">
        <v>88</v>
      </c>
      <c r="KE28" s="33">
        <v>59</v>
      </c>
      <c r="KF28" s="10">
        <v>54</v>
      </c>
      <c r="KG28" s="10">
        <v>54</v>
      </c>
      <c r="KH28" s="10">
        <v>54</v>
      </c>
      <c r="KI28" s="10">
        <v>54</v>
      </c>
      <c r="KJ28" s="10">
        <v>54</v>
      </c>
      <c r="KK28" s="10">
        <v>54</v>
      </c>
      <c r="KL28" s="10">
        <v>54</v>
      </c>
      <c r="KM28" s="10">
        <v>54</v>
      </c>
      <c r="KN28" s="10">
        <v>54</v>
      </c>
      <c r="KO28" s="10">
        <v>54</v>
      </c>
      <c r="KP28" s="10">
        <v>54</v>
      </c>
      <c r="KQ28" s="10">
        <v>105</v>
      </c>
      <c r="KR28" s="10">
        <v>70</v>
      </c>
      <c r="KS28" s="10">
        <v>101</v>
      </c>
      <c r="KT28" s="10">
        <v>79</v>
      </c>
      <c r="KU28" s="10">
        <v>105</v>
      </c>
      <c r="KV28" s="10">
        <v>105</v>
      </c>
      <c r="KW28" s="10">
        <v>105</v>
      </c>
      <c r="KX28" s="10">
        <v>105</v>
      </c>
      <c r="KY28" s="10">
        <v>105</v>
      </c>
      <c r="KZ28" s="10">
        <v>105</v>
      </c>
      <c r="LA28" s="10">
        <v>70</v>
      </c>
      <c r="LB28" s="10">
        <v>101</v>
      </c>
      <c r="LC28" s="10">
        <v>79</v>
      </c>
      <c r="LD28" s="10">
        <v>106</v>
      </c>
      <c r="LE28" s="10">
        <v>106</v>
      </c>
      <c r="LF28" s="10">
        <v>106</v>
      </c>
      <c r="LG28" s="10">
        <v>106</v>
      </c>
      <c r="LH28" s="10">
        <v>106</v>
      </c>
      <c r="LI28" s="10">
        <v>106</v>
      </c>
      <c r="LJ28" s="10">
        <v>70</v>
      </c>
      <c r="LK28" s="10">
        <v>70</v>
      </c>
      <c r="LL28" s="10">
        <v>70</v>
      </c>
      <c r="LM28" s="10">
        <v>70</v>
      </c>
      <c r="LN28" s="10">
        <v>70</v>
      </c>
      <c r="LO28" s="10">
        <v>70</v>
      </c>
      <c r="LP28" s="10">
        <v>70</v>
      </c>
      <c r="LQ28" s="10">
        <v>70</v>
      </c>
      <c r="LR28" s="10">
        <v>79</v>
      </c>
      <c r="LS28" s="10">
        <v>101</v>
      </c>
      <c r="LT28" s="10">
        <v>101</v>
      </c>
      <c r="LU28" s="10">
        <v>101</v>
      </c>
      <c r="LV28" s="10">
        <v>101</v>
      </c>
      <c r="LW28" s="10">
        <v>101</v>
      </c>
      <c r="LX28" s="10">
        <v>101</v>
      </c>
      <c r="LY28" s="10">
        <v>79</v>
      </c>
      <c r="LZ28" s="10">
        <v>79</v>
      </c>
      <c r="MA28" s="10">
        <v>79</v>
      </c>
      <c r="MB28" s="10">
        <v>79</v>
      </c>
      <c r="MC28" s="10">
        <v>79</v>
      </c>
      <c r="MD28" s="10">
        <v>79</v>
      </c>
      <c r="ME28" s="10">
        <v>115</v>
      </c>
      <c r="MF28" s="10">
        <v>124</v>
      </c>
      <c r="MG28" s="10">
        <v>108</v>
      </c>
      <c r="MH28" s="10">
        <v>147</v>
      </c>
      <c r="MI28" s="10">
        <v>106</v>
      </c>
      <c r="MJ28" s="10">
        <v>115</v>
      </c>
      <c r="MK28" s="10">
        <v>108</v>
      </c>
      <c r="ML28" s="10">
        <v>115</v>
      </c>
      <c r="MM28" s="10">
        <v>106</v>
      </c>
      <c r="MN28" s="10">
        <v>108</v>
      </c>
      <c r="MO28" s="10">
        <v>124</v>
      </c>
      <c r="MP28" s="10">
        <v>106</v>
      </c>
      <c r="MQ28" s="10">
        <v>108</v>
      </c>
      <c r="MR28" s="10">
        <v>106</v>
      </c>
      <c r="MS28" s="10">
        <v>106</v>
      </c>
      <c r="MT28" s="10">
        <v>105</v>
      </c>
      <c r="MU28" s="10">
        <v>70</v>
      </c>
      <c r="MV28" s="10">
        <v>101</v>
      </c>
      <c r="MW28" s="10">
        <v>79</v>
      </c>
      <c r="MX28" s="10">
        <v>105</v>
      </c>
      <c r="MY28" s="10">
        <v>105</v>
      </c>
      <c r="MZ28" s="10">
        <v>105</v>
      </c>
      <c r="NA28" s="10">
        <v>105</v>
      </c>
      <c r="NB28" s="10">
        <v>105</v>
      </c>
      <c r="NC28" s="10">
        <v>105</v>
      </c>
      <c r="ND28" s="10">
        <v>70</v>
      </c>
      <c r="NE28" s="10">
        <v>101</v>
      </c>
      <c r="NF28" s="10">
        <v>79</v>
      </c>
      <c r="NG28" s="10">
        <v>106</v>
      </c>
      <c r="NH28" s="10">
        <v>106</v>
      </c>
      <c r="NI28" s="10">
        <v>106</v>
      </c>
      <c r="NJ28" s="10">
        <v>106</v>
      </c>
      <c r="NK28" s="10">
        <v>106</v>
      </c>
      <c r="NL28" s="10">
        <v>106</v>
      </c>
      <c r="NM28" s="10">
        <v>70</v>
      </c>
      <c r="NN28" s="10">
        <v>70</v>
      </c>
      <c r="NO28" s="10">
        <v>70</v>
      </c>
      <c r="NP28" s="10">
        <v>70</v>
      </c>
      <c r="NQ28" s="10">
        <v>70</v>
      </c>
      <c r="NR28" s="10">
        <v>70</v>
      </c>
      <c r="NS28" s="10">
        <v>70</v>
      </c>
      <c r="NT28" s="10">
        <v>70</v>
      </c>
      <c r="NU28" s="10">
        <v>79</v>
      </c>
      <c r="NV28" s="10">
        <v>101</v>
      </c>
      <c r="NW28" s="10">
        <v>101</v>
      </c>
      <c r="NX28" s="10">
        <v>101</v>
      </c>
      <c r="NY28" s="10">
        <v>101</v>
      </c>
      <c r="NZ28" s="10">
        <v>101</v>
      </c>
      <c r="OA28" s="10">
        <v>101</v>
      </c>
      <c r="OB28" s="10">
        <v>79</v>
      </c>
      <c r="OC28" s="10">
        <v>79</v>
      </c>
      <c r="OD28" s="10">
        <v>79</v>
      </c>
      <c r="OE28" s="10">
        <v>79</v>
      </c>
      <c r="OF28" s="10">
        <v>79</v>
      </c>
      <c r="OG28" s="10">
        <v>79</v>
      </c>
      <c r="OH28" s="10">
        <v>115</v>
      </c>
      <c r="OI28" s="10">
        <v>124</v>
      </c>
      <c r="OJ28" s="10">
        <v>108</v>
      </c>
      <c r="OK28" s="10">
        <v>147</v>
      </c>
      <c r="OL28" s="10">
        <v>106</v>
      </c>
      <c r="OM28" s="10">
        <v>115</v>
      </c>
      <c r="ON28" s="10">
        <v>108</v>
      </c>
      <c r="OO28" s="10">
        <v>115</v>
      </c>
      <c r="OP28" s="10">
        <v>106</v>
      </c>
      <c r="OQ28" s="10">
        <v>108</v>
      </c>
      <c r="OR28" s="10">
        <v>124</v>
      </c>
      <c r="OS28" s="10">
        <v>106</v>
      </c>
      <c r="OT28" s="10">
        <v>108</v>
      </c>
      <c r="OU28" s="10">
        <v>106</v>
      </c>
      <c r="OV28" s="10">
        <v>106</v>
      </c>
      <c r="OW28" s="10">
        <v>105</v>
      </c>
      <c r="OX28" s="10">
        <v>105</v>
      </c>
      <c r="OY28" s="10">
        <v>105</v>
      </c>
      <c r="OZ28" s="10">
        <v>106</v>
      </c>
      <c r="PA28" s="10">
        <v>106</v>
      </c>
      <c r="PB28" s="10">
        <v>106</v>
      </c>
      <c r="PC28" s="10">
        <v>106</v>
      </c>
      <c r="PD28" s="10">
        <v>106</v>
      </c>
      <c r="PE28" s="10">
        <v>106</v>
      </c>
      <c r="PF28" s="10">
        <v>101</v>
      </c>
      <c r="PG28" s="10">
        <v>79</v>
      </c>
      <c r="PH28" s="10">
        <v>105</v>
      </c>
      <c r="PI28" s="10">
        <v>105</v>
      </c>
      <c r="PJ28" s="10">
        <v>105</v>
      </c>
      <c r="PK28" s="10">
        <v>105</v>
      </c>
      <c r="PL28" s="10">
        <v>105</v>
      </c>
      <c r="PM28" s="10">
        <v>105</v>
      </c>
      <c r="PN28" s="10">
        <v>101</v>
      </c>
      <c r="PO28" s="10">
        <v>105</v>
      </c>
      <c r="PP28" s="10">
        <v>105</v>
      </c>
      <c r="PQ28" s="10">
        <v>105</v>
      </c>
      <c r="PR28" s="10">
        <v>105</v>
      </c>
      <c r="PS28" s="10">
        <v>105</v>
      </c>
      <c r="PT28" s="10">
        <v>105</v>
      </c>
      <c r="PU28" s="10">
        <v>105</v>
      </c>
      <c r="PV28" s="10">
        <v>105</v>
      </c>
      <c r="PW28" s="10">
        <v>105</v>
      </c>
      <c r="PX28" s="10">
        <v>105</v>
      </c>
      <c r="PY28" s="10">
        <v>105</v>
      </c>
      <c r="PZ28" s="10">
        <v>105</v>
      </c>
      <c r="QA28" s="10">
        <v>115</v>
      </c>
      <c r="QB28" s="10">
        <v>124</v>
      </c>
      <c r="QC28" s="10">
        <v>108</v>
      </c>
      <c r="QD28" s="10">
        <v>147</v>
      </c>
      <c r="QE28" s="10">
        <v>106</v>
      </c>
      <c r="QF28" s="10">
        <v>115</v>
      </c>
      <c r="QG28" s="10">
        <v>108</v>
      </c>
      <c r="QH28" s="10">
        <v>115</v>
      </c>
      <c r="QI28" s="10">
        <v>106</v>
      </c>
      <c r="QJ28" s="10">
        <v>108</v>
      </c>
      <c r="QK28" s="10">
        <v>124</v>
      </c>
      <c r="QL28" s="10">
        <v>106</v>
      </c>
      <c r="QM28" s="10">
        <v>108</v>
      </c>
      <c r="QN28" s="10">
        <v>106</v>
      </c>
      <c r="QO28" s="10">
        <v>106</v>
      </c>
      <c r="QP28" s="10">
        <v>101</v>
      </c>
      <c r="QQ28" s="10">
        <v>79</v>
      </c>
      <c r="QR28" s="10">
        <v>106</v>
      </c>
      <c r="QS28" s="10">
        <v>106</v>
      </c>
      <c r="QT28" s="10">
        <v>106</v>
      </c>
      <c r="QU28" s="10">
        <v>106</v>
      </c>
      <c r="QV28" s="10">
        <v>106</v>
      </c>
      <c r="QW28" s="10">
        <v>106</v>
      </c>
      <c r="QX28" s="10">
        <v>101</v>
      </c>
      <c r="QY28" s="10">
        <v>106</v>
      </c>
      <c r="QZ28" s="10">
        <v>106</v>
      </c>
      <c r="RA28" s="10">
        <v>106</v>
      </c>
      <c r="RB28" s="10">
        <v>106</v>
      </c>
      <c r="RC28" s="10">
        <v>106</v>
      </c>
      <c r="RD28" s="10">
        <v>106</v>
      </c>
      <c r="RE28" s="10">
        <v>106</v>
      </c>
      <c r="RF28" s="10">
        <v>106</v>
      </c>
      <c r="RG28" s="10">
        <v>106</v>
      </c>
      <c r="RH28" s="10">
        <v>106</v>
      </c>
      <c r="RI28" s="10">
        <v>106</v>
      </c>
      <c r="RJ28" s="10">
        <v>106</v>
      </c>
      <c r="RK28" s="10">
        <v>115</v>
      </c>
      <c r="RL28" s="10">
        <v>124</v>
      </c>
      <c r="RM28" s="10">
        <v>108</v>
      </c>
      <c r="RN28" s="10">
        <v>147</v>
      </c>
      <c r="RO28" s="10">
        <v>106</v>
      </c>
      <c r="RP28" s="10">
        <v>115</v>
      </c>
      <c r="RQ28" s="10">
        <v>108</v>
      </c>
      <c r="RR28" s="10">
        <v>115</v>
      </c>
      <c r="RS28" s="10">
        <v>106</v>
      </c>
      <c r="RT28" s="10">
        <v>108</v>
      </c>
      <c r="RU28" s="10">
        <v>124</v>
      </c>
      <c r="RV28" s="10">
        <v>106</v>
      </c>
      <c r="RW28" s="10">
        <v>108</v>
      </c>
      <c r="RX28" s="10">
        <v>106</v>
      </c>
      <c r="RY28" s="10">
        <v>106</v>
      </c>
      <c r="RZ28" s="10">
        <v>79</v>
      </c>
      <c r="SA28" s="10">
        <v>101</v>
      </c>
      <c r="SB28" s="10">
        <v>101</v>
      </c>
      <c r="SC28" s="10">
        <v>101</v>
      </c>
      <c r="SD28" s="10">
        <v>101</v>
      </c>
      <c r="SE28" s="10">
        <v>101</v>
      </c>
      <c r="SF28" s="10">
        <v>101</v>
      </c>
      <c r="SG28" s="10">
        <v>79</v>
      </c>
      <c r="SH28" s="10">
        <v>79</v>
      </c>
      <c r="SI28" s="10">
        <v>79</v>
      </c>
      <c r="SJ28" s="10">
        <v>79</v>
      </c>
      <c r="SK28" s="10">
        <v>79</v>
      </c>
      <c r="SL28" s="10">
        <v>79</v>
      </c>
      <c r="SM28" s="10">
        <v>115</v>
      </c>
      <c r="SN28" s="10">
        <v>124</v>
      </c>
      <c r="SO28" s="10">
        <v>108</v>
      </c>
      <c r="SP28" s="10">
        <v>147</v>
      </c>
      <c r="SQ28" s="10">
        <v>106</v>
      </c>
      <c r="SR28" s="10">
        <v>115</v>
      </c>
      <c r="SS28" s="10">
        <v>108</v>
      </c>
      <c r="ST28" s="10">
        <v>115</v>
      </c>
      <c r="SU28" s="10">
        <v>106</v>
      </c>
      <c r="SV28" s="10">
        <v>108</v>
      </c>
      <c r="SW28" s="10">
        <v>124</v>
      </c>
      <c r="SX28" s="10">
        <v>106</v>
      </c>
      <c r="SY28" s="10">
        <v>108</v>
      </c>
      <c r="SZ28" s="10">
        <v>106</v>
      </c>
      <c r="TA28" s="10">
        <v>106</v>
      </c>
      <c r="TB28" s="10">
        <v>101</v>
      </c>
      <c r="TC28" s="10">
        <v>101</v>
      </c>
      <c r="TD28" s="10">
        <v>101</v>
      </c>
      <c r="TE28" s="10">
        <v>101</v>
      </c>
      <c r="TF28" s="10">
        <v>101</v>
      </c>
      <c r="TG28" s="10">
        <v>101</v>
      </c>
      <c r="TH28" s="10">
        <v>115</v>
      </c>
      <c r="TI28" s="10">
        <v>124</v>
      </c>
      <c r="TJ28" s="10">
        <v>108</v>
      </c>
      <c r="TK28" s="10">
        <v>147</v>
      </c>
      <c r="TL28" s="10">
        <v>106</v>
      </c>
      <c r="TM28" s="10">
        <v>115</v>
      </c>
      <c r="TN28" s="10">
        <v>108</v>
      </c>
      <c r="TO28" s="10">
        <v>115</v>
      </c>
      <c r="TP28" s="10">
        <v>106</v>
      </c>
      <c r="TQ28" s="10">
        <v>108</v>
      </c>
      <c r="TR28" s="10">
        <v>124</v>
      </c>
      <c r="TS28" s="10">
        <v>106</v>
      </c>
      <c r="TT28" s="10">
        <v>108</v>
      </c>
      <c r="TU28" s="10">
        <v>106</v>
      </c>
      <c r="TV28" s="10">
        <v>106</v>
      </c>
      <c r="TW28" s="10">
        <v>115</v>
      </c>
      <c r="TX28" s="10">
        <v>124</v>
      </c>
      <c r="TY28" s="10">
        <v>108</v>
      </c>
      <c r="TZ28" s="10">
        <v>147</v>
      </c>
      <c r="UA28" s="10">
        <v>106</v>
      </c>
      <c r="UB28" s="10">
        <v>115</v>
      </c>
      <c r="UC28" s="10">
        <v>108</v>
      </c>
      <c r="UD28" s="10">
        <v>115</v>
      </c>
      <c r="UE28" s="10">
        <v>106</v>
      </c>
      <c r="UF28" s="10">
        <v>108</v>
      </c>
      <c r="UG28" s="10">
        <v>124</v>
      </c>
      <c r="UH28" s="10">
        <v>106</v>
      </c>
      <c r="UI28" s="10">
        <v>108</v>
      </c>
      <c r="UJ28" s="10">
        <v>106</v>
      </c>
      <c r="UK28" s="10">
        <v>106</v>
      </c>
      <c r="UL28" s="10">
        <v>124</v>
      </c>
      <c r="UM28" s="10">
        <v>115</v>
      </c>
      <c r="UN28" s="10">
        <v>147</v>
      </c>
      <c r="UO28" s="10">
        <v>115</v>
      </c>
      <c r="UP28" s="10">
        <v>124</v>
      </c>
      <c r="UQ28" s="10">
        <v>147</v>
      </c>
      <c r="UR28" s="10">
        <v>124</v>
      </c>
      <c r="US28" s="10">
        <v>147</v>
      </c>
      <c r="UT28" s="10">
        <v>108</v>
      </c>
      <c r="UU28" s="10">
        <v>147</v>
      </c>
      <c r="UV28" s="10">
        <v>115</v>
      </c>
      <c r="UW28" s="10">
        <v>124</v>
      </c>
      <c r="UX28" s="10">
        <v>115</v>
      </c>
      <c r="UY28" s="10">
        <v>115</v>
      </c>
      <c r="UZ28" s="10">
        <v>108</v>
      </c>
      <c r="VA28" s="10">
        <v>115</v>
      </c>
      <c r="VB28" s="10">
        <v>124</v>
      </c>
      <c r="VC28" s="10">
        <v>108</v>
      </c>
      <c r="VD28" s="10">
        <v>124</v>
      </c>
      <c r="VE28" s="10">
        <v>108</v>
      </c>
      <c r="VF28" s="34" t="s">
        <v>439</v>
      </c>
      <c r="VG28" s="34" t="s">
        <v>439</v>
      </c>
      <c r="VH28" s="34">
        <v>250</v>
      </c>
      <c r="VI28" s="34">
        <v>205</v>
      </c>
      <c r="VJ28" s="34">
        <v>204</v>
      </c>
      <c r="VK28" s="34">
        <v>256</v>
      </c>
      <c r="VL28" s="34">
        <v>222</v>
      </c>
      <c r="VM28" s="34">
        <v>219</v>
      </c>
      <c r="VN28" s="34">
        <v>178</v>
      </c>
      <c r="VO28" s="34">
        <v>256</v>
      </c>
      <c r="VP28" s="34">
        <v>207</v>
      </c>
      <c r="VQ28" s="34" t="s">
        <v>439</v>
      </c>
      <c r="VR28" s="34" t="s">
        <v>439</v>
      </c>
      <c r="VS28" s="34" t="s">
        <v>439</v>
      </c>
      <c r="VT28" s="34" t="s">
        <v>439</v>
      </c>
      <c r="VU28" s="34" t="s">
        <v>439</v>
      </c>
      <c r="VV28" s="34" t="s">
        <v>439</v>
      </c>
      <c r="VW28" s="34" t="s">
        <v>439</v>
      </c>
      <c r="VX28" s="34" t="s">
        <v>439</v>
      </c>
      <c r="VY28" s="34" t="s">
        <v>439</v>
      </c>
      <c r="VZ28" s="34" t="s">
        <v>439</v>
      </c>
      <c r="WA28" s="34" t="s">
        <v>439</v>
      </c>
      <c r="WB28" s="34" t="s">
        <v>439</v>
      </c>
      <c r="WC28" s="34" t="s">
        <v>439</v>
      </c>
      <c r="WD28" s="34" t="s">
        <v>439</v>
      </c>
      <c r="WE28" s="34" t="s">
        <v>439</v>
      </c>
      <c r="WF28" s="34" t="s">
        <v>439</v>
      </c>
      <c r="WG28" s="34" t="s">
        <v>439</v>
      </c>
      <c r="WH28" s="34" t="s">
        <v>439</v>
      </c>
      <c r="WI28" s="34" t="s">
        <v>439</v>
      </c>
      <c r="WJ28" s="34">
        <v>250</v>
      </c>
      <c r="WK28" s="34">
        <v>250</v>
      </c>
      <c r="WL28" s="34">
        <v>256</v>
      </c>
      <c r="WM28" s="34">
        <v>250</v>
      </c>
      <c r="WN28" s="34">
        <v>250</v>
      </c>
      <c r="WO28" s="34">
        <v>250</v>
      </c>
      <c r="WP28" s="34">
        <v>256</v>
      </c>
      <c r="WQ28" s="34">
        <v>250</v>
      </c>
      <c r="WR28" s="34">
        <v>205</v>
      </c>
      <c r="WS28" s="34">
        <v>256</v>
      </c>
      <c r="WT28" s="34">
        <v>222</v>
      </c>
      <c r="WU28" s="34">
        <v>219</v>
      </c>
      <c r="WV28" s="34">
        <v>205</v>
      </c>
      <c r="WW28" s="34">
        <v>256</v>
      </c>
      <c r="WX28" s="34">
        <v>207</v>
      </c>
      <c r="WY28" s="34">
        <v>256</v>
      </c>
      <c r="WZ28" s="34">
        <v>222</v>
      </c>
      <c r="XA28" s="34">
        <v>219</v>
      </c>
      <c r="XB28" s="34">
        <v>204</v>
      </c>
      <c r="XC28" s="34">
        <v>256</v>
      </c>
      <c r="XD28" s="34">
        <v>207</v>
      </c>
      <c r="XE28" s="34">
        <v>256</v>
      </c>
      <c r="XF28" s="34">
        <v>256</v>
      </c>
      <c r="XG28" s="34">
        <v>256</v>
      </c>
      <c r="XH28" s="34">
        <v>270</v>
      </c>
      <c r="XI28" s="34">
        <v>256</v>
      </c>
      <c r="XJ28" s="34">
        <v>222</v>
      </c>
      <c r="XK28" s="34">
        <v>222</v>
      </c>
      <c r="XL28" s="34">
        <v>256</v>
      </c>
      <c r="XM28" s="34">
        <v>222</v>
      </c>
      <c r="XN28" s="34">
        <v>219</v>
      </c>
      <c r="XO28" s="34">
        <v>256</v>
      </c>
      <c r="XP28" s="34">
        <v>219</v>
      </c>
      <c r="XQ28" s="34">
        <v>256</v>
      </c>
      <c r="XR28" s="34">
        <v>207</v>
      </c>
      <c r="XS28" s="34">
        <v>256</v>
      </c>
      <c r="XT28" s="34" t="s">
        <v>439</v>
      </c>
      <c r="XU28" s="34" t="s">
        <v>439</v>
      </c>
      <c r="XV28" s="34" t="s">
        <v>439</v>
      </c>
      <c r="XW28" s="34" t="s">
        <v>439</v>
      </c>
      <c r="XX28" s="34" t="s">
        <v>439</v>
      </c>
      <c r="XY28" s="34" t="s">
        <v>439</v>
      </c>
      <c r="XZ28" s="34" t="s">
        <v>439</v>
      </c>
      <c r="YA28" s="34" t="s">
        <v>439</v>
      </c>
      <c r="YB28" s="34" t="s">
        <v>439</v>
      </c>
      <c r="YC28" s="34" t="s">
        <v>439</v>
      </c>
      <c r="YD28" s="34" t="s">
        <v>439</v>
      </c>
      <c r="YE28" s="34" t="s">
        <v>439</v>
      </c>
      <c r="YF28" s="34" t="s">
        <v>439</v>
      </c>
      <c r="YG28" s="34" t="s">
        <v>439</v>
      </c>
      <c r="YH28" s="34" t="s">
        <v>439</v>
      </c>
      <c r="YI28" s="34" t="s">
        <v>439</v>
      </c>
      <c r="YJ28" s="34" t="s">
        <v>439</v>
      </c>
      <c r="YK28" s="34" t="s">
        <v>439</v>
      </c>
      <c r="YL28" s="34" t="s">
        <v>439</v>
      </c>
      <c r="YM28" s="34">
        <v>205</v>
      </c>
      <c r="YN28" s="34">
        <v>204</v>
      </c>
      <c r="YO28" s="34">
        <v>250</v>
      </c>
      <c r="YP28" s="34">
        <v>222</v>
      </c>
      <c r="YQ28" s="34">
        <v>219</v>
      </c>
      <c r="YR28" s="34">
        <v>178</v>
      </c>
      <c r="YS28" s="34">
        <v>250</v>
      </c>
      <c r="YT28" s="34">
        <v>207</v>
      </c>
      <c r="YU28" s="34">
        <v>204</v>
      </c>
      <c r="YV28" s="34">
        <v>205</v>
      </c>
      <c r="YW28" s="34">
        <v>205</v>
      </c>
      <c r="YX28" s="34">
        <v>205</v>
      </c>
      <c r="YY28" s="34">
        <v>178</v>
      </c>
      <c r="YZ28" s="34">
        <v>205</v>
      </c>
      <c r="ZA28" s="34">
        <v>205</v>
      </c>
      <c r="ZB28" s="34">
        <v>204</v>
      </c>
      <c r="ZC28" s="34">
        <v>204</v>
      </c>
      <c r="ZD28" s="34">
        <v>204</v>
      </c>
      <c r="ZE28" s="34">
        <v>178</v>
      </c>
      <c r="ZF28" s="34">
        <v>204</v>
      </c>
      <c r="ZG28" s="34">
        <v>204</v>
      </c>
      <c r="ZH28" s="34">
        <v>222</v>
      </c>
      <c r="ZI28" s="34">
        <v>219</v>
      </c>
      <c r="ZJ28" s="34">
        <v>178</v>
      </c>
      <c r="ZK28" s="34">
        <v>270</v>
      </c>
      <c r="ZL28" s="34">
        <v>207</v>
      </c>
      <c r="ZM28" s="34">
        <v>219</v>
      </c>
      <c r="ZN28" s="34">
        <v>178</v>
      </c>
      <c r="ZO28" s="34">
        <v>222</v>
      </c>
      <c r="ZP28" s="34">
        <v>207</v>
      </c>
      <c r="ZQ28" s="34">
        <v>178</v>
      </c>
      <c r="ZR28" s="34">
        <v>219</v>
      </c>
      <c r="ZS28" s="34">
        <v>207</v>
      </c>
      <c r="ZT28" s="34">
        <v>178</v>
      </c>
      <c r="ZU28" s="34">
        <v>178</v>
      </c>
      <c r="ZV28" s="34">
        <v>207</v>
      </c>
      <c r="ZW28" s="34" t="s">
        <v>439</v>
      </c>
      <c r="ZX28" s="34" t="s">
        <v>439</v>
      </c>
      <c r="ZY28" s="34" t="s">
        <v>439</v>
      </c>
      <c r="ZZ28" s="34" t="s">
        <v>439</v>
      </c>
      <c r="AAA28" s="34" t="s">
        <v>439</v>
      </c>
      <c r="AAB28" s="34" t="s">
        <v>439</v>
      </c>
      <c r="AAC28" s="34" t="s">
        <v>439</v>
      </c>
      <c r="AAD28" s="34" t="s">
        <v>439</v>
      </c>
      <c r="AAE28" s="34" t="s">
        <v>439</v>
      </c>
      <c r="AAF28" s="34" t="s">
        <v>439</v>
      </c>
      <c r="AAG28" s="34" t="s">
        <v>439</v>
      </c>
      <c r="AAH28" s="34" t="s">
        <v>439</v>
      </c>
      <c r="AAI28" s="34" t="s">
        <v>439</v>
      </c>
      <c r="AAJ28" s="34" t="s">
        <v>439</v>
      </c>
      <c r="AAK28" s="34" t="s">
        <v>439</v>
      </c>
      <c r="AAL28" s="34" t="s">
        <v>439</v>
      </c>
      <c r="AAM28" s="34" t="s">
        <v>439</v>
      </c>
      <c r="AAN28" s="34" t="s">
        <v>439</v>
      </c>
      <c r="AAO28" s="34" t="s">
        <v>439</v>
      </c>
      <c r="AAP28" s="34" t="s">
        <v>439</v>
      </c>
      <c r="AAQ28" s="34" t="s">
        <v>439</v>
      </c>
      <c r="AAR28" s="34" t="s">
        <v>439</v>
      </c>
      <c r="AAS28" s="34" t="s">
        <v>439</v>
      </c>
      <c r="AAT28" s="34" t="s">
        <v>439</v>
      </c>
      <c r="AAU28" s="34" t="s">
        <v>439</v>
      </c>
      <c r="AAV28" s="34" t="s">
        <v>439</v>
      </c>
      <c r="AAW28" s="34" t="s">
        <v>439</v>
      </c>
      <c r="AAX28" s="34" t="s">
        <v>439</v>
      </c>
      <c r="AAY28" s="34" t="s">
        <v>439</v>
      </c>
      <c r="AAZ28" s="34" t="s">
        <v>439</v>
      </c>
      <c r="ABA28" s="34" t="s">
        <v>439</v>
      </c>
      <c r="ABB28" s="34" t="s">
        <v>439</v>
      </c>
      <c r="ABC28" s="34" t="s">
        <v>439</v>
      </c>
      <c r="ABD28" s="34" t="s">
        <v>439</v>
      </c>
      <c r="ABE28" s="34" t="s">
        <v>439</v>
      </c>
      <c r="ABF28" s="34" t="s">
        <v>439</v>
      </c>
      <c r="ABG28" s="34" t="s">
        <v>439</v>
      </c>
      <c r="ABH28" s="34" t="s">
        <v>439</v>
      </c>
      <c r="ABI28" s="34" t="s">
        <v>439</v>
      </c>
      <c r="ABJ28" s="34" t="s">
        <v>439</v>
      </c>
      <c r="ABK28" s="34" t="s">
        <v>439</v>
      </c>
      <c r="ABL28" s="34" t="s">
        <v>439</v>
      </c>
      <c r="ABM28" s="34" t="s">
        <v>439</v>
      </c>
      <c r="ABN28" s="34" t="s">
        <v>439</v>
      </c>
      <c r="ABO28" s="34" t="s">
        <v>439</v>
      </c>
      <c r="ABP28" s="34" t="s">
        <v>439</v>
      </c>
      <c r="ABQ28" s="34" t="s">
        <v>439</v>
      </c>
      <c r="ABR28" s="34" t="s">
        <v>439</v>
      </c>
      <c r="ABS28" s="34" t="s">
        <v>439</v>
      </c>
      <c r="ABT28" s="34" t="s">
        <v>439</v>
      </c>
      <c r="ABU28" s="34" t="s">
        <v>439</v>
      </c>
      <c r="ABV28" s="34" t="s">
        <v>439</v>
      </c>
      <c r="ABW28" s="34" t="s">
        <v>439</v>
      </c>
      <c r="ABX28" s="34" t="s">
        <v>439</v>
      </c>
      <c r="ABY28" s="34" t="s">
        <v>439</v>
      </c>
      <c r="ABZ28" s="34" t="s">
        <v>439</v>
      </c>
      <c r="ACA28" s="34" t="s">
        <v>439</v>
      </c>
      <c r="ACB28" s="34" t="s">
        <v>439</v>
      </c>
      <c r="ACC28" s="34" t="s">
        <v>439</v>
      </c>
      <c r="ACD28" s="34" t="s">
        <v>439</v>
      </c>
      <c r="ACE28" s="34" t="s">
        <v>439</v>
      </c>
      <c r="ACF28" s="34" t="s">
        <v>439</v>
      </c>
      <c r="ACG28" s="34" t="s">
        <v>439</v>
      </c>
      <c r="ACH28" s="34" t="s">
        <v>439</v>
      </c>
      <c r="ACI28" s="34" t="s">
        <v>439</v>
      </c>
      <c r="ACJ28" s="34" t="s">
        <v>439</v>
      </c>
      <c r="ACK28" s="34" t="s">
        <v>439</v>
      </c>
      <c r="ACL28" s="34" t="s">
        <v>439</v>
      </c>
      <c r="ACM28" s="34" t="s">
        <v>439</v>
      </c>
      <c r="ACN28" s="34" t="s">
        <v>439</v>
      </c>
      <c r="ACO28" s="34" t="s">
        <v>439</v>
      </c>
      <c r="ACP28" s="34" t="s">
        <v>439</v>
      </c>
      <c r="ACQ28" s="34" t="s">
        <v>439</v>
      </c>
      <c r="ACR28" s="34" t="s">
        <v>439</v>
      </c>
      <c r="ACS28" s="34" t="s">
        <v>439</v>
      </c>
      <c r="ACT28" s="34" t="s">
        <v>439</v>
      </c>
      <c r="ACU28" s="34" t="s">
        <v>439</v>
      </c>
      <c r="ACV28" s="34" t="s">
        <v>439</v>
      </c>
      <c r="ACW28" s="34" t="s">
        <v>439</v>
      </c>
      <c r="ACX28" s="34" t="s">
        <v>439</v>
      </c>
      <c r="ACY28" s="34" t="s">
        <v>439</v>
      </c>
      <c r="ACZ28" s="34">
        <v>205</v>
      </c>
      <c r="ADA28" s="34">
        <v>250</v>
      </c>
      <c r="ADB28" s="34">
        <v>222</v>
      </c>
      <c r="ADC28" s="34">
        <v>219</v>
      </c>
      <c r="ADD28" s="34">
        <v>205</v>
      </c>
      <c r="ADE28" s="34">
        <v>250</v>
      </c>
      <c r="ADF28" s="34">
        <v>207</v>
      </c>
      <c r="ADG28" s="34">
        <v>250</v>
      </c>
      <c r="ADH28" s="34">
        <v>222</v>
      </c>
      <c r="ADI28" s="34">
        <v>219</v>
      </c>
      <c r="ADJ28" s="34">
        <v>204</v>
      </c>
      <c r="ADK28" s="34">
        <v>250</v>
      </c>
      <c r="ADL28" s="34">
        <v>207</v>
      </c>
      <c r="ADM28" s="34">
        <v>250</v>
      </c>
      <c r="ADN28" s="34">
        <v>250</v>
      </c>
      <c r="ADO28" s="34">
        <v>250</v>
      </c>
      <c r="ADP28" s="34">
        <v>270</v>
      </c>
      <c r="ADQ28" s="34">
        <v>250</v>
      </c>
      <c r="ADR28" s="34">
        <v>222</v>
      </c>
      <c r="ADS28" s="34">
        <v>222</v>
      </c>
      <c r="ADT28" s="34">
        <v>250</v>
      </c>
      <c r="ADU28" s="34">
        <v>222</v>
      </c>
      <c r="ADV28" s="34">
        <v>219</v>
      </c>
      <c r="ADW28" s="34">
        <v>250</v>
      </c>
      <c r="ADX28" s="34">
        <v>219</v>
      </c>
      <c r="ADY28" s="34">
        <v>250</v>
      </c>
      <c r="ADZ28" s="34">
        <v>207</v>
      </c>
      <c r="AEA28" s="34">
        <v>250</v>
      </c>
      <c r="AEB28" s="34">
        <v>205</v>
      </c>
      <c r="AEC28" s="34">
        <v>205</v>
      </c>
      <c r="AED28" s="34">
        <v>205</v>
      </c>
      <c r="AEE28" s="34">
        <v>204</v>
      </c>
      <c r="AEF28" s="34">
        <v>205</v>
      </c>
      <c r="AEG28" s="34">
        <v>205</v>
      </c>
      <c r="AEH28" s="34">
        <v>222</v>
      </c>
      <c r="AEI28" s="34">
        <v>219</v>
      </c>
      <c r="AEJ28" s="34">
        <v>205</v>
      </c>
      <c r="AEK28" s="34">
        <v>270</v>
      </c>
      <c r="AEL28" s="34">
        <v>207</v>
      </c>
      <c r="AEM28" s="34">
        <v>219</v>
      </c>
      <c r="AEN28" s="34">
        <v>205</v>
      </c>
      <c r="AEO28" s="34">
        <v>222</v>
      </c>
      <c r="AEP28" s="34">
        <v>207</v>
      </c>
      <c r="AEQ28" s="34">
        <v>205</v>
      </c>
      <c r="AER28" s="34">
        <v>219</v>
      </c>
      <c r="AES28" s="34">
        <v>207</v>
      </c>
      <c r="AET28" s="34">
        <v>205</v>
      </c>
      <c r="AEU28" s="34">
        <v>205</v>
      </c>
      <c r="AEV28" s="34">
        <v>207</v>
      </c>
      <c r="AEW28" s="34">
        <v>222</v>
      </c>
      <c r="AEX28" s="34">
        <v>219</v>
      </c>
      <c r="AEY28" s="34">
        <v>204</v>
      </c>
      <c r="AEZ28" s="34">
        <v>270</v>
      </c>
      <c r="AFA28" s="34">
        <v>207</v>
      </c>
      <c r="AFB28" s="34">
        <v>219</v>
      </c>
      <c r="AFC28" s="34">
        <v>204</v>
      </c>
      <c r="AFD28" s="34">
        <v>222</v>
      </c>
      <c r="AFE28" s="34">
        <v>207</v>
      </c>
      <c r="AFF28" s="34">
        <v>204</v>
      </c>
      <c r="AFG28" s="34">
        <v>219</v>
      </c>
      <c r="AFH28" s="34">
        <v>207</v>
      </c>
      <c r="AFI28" s="34">
        <v>204</v>
      </c>
      <c r="AFJ28" s="34">
        <v>204</v>
      </c>
      <c r="AFK28" s="34">
        <v>207</v>
      </c>
      <c r="AFL28" s="34">
        <v>222</v>
      </c>
      <c r="AFM28" s="34">
        <v>222</v>
      </c>
      <c r="AFN28" s="34">
        <v>270</v>
      </c>
      <c r="AFO28" s="34">
        <v>222</v>
      </c>
      <c r="AFP28" s="34">
        <v>219</v>
      </c>
      <c r="AFQ28" s="34">
        <v>270</v>
      </c>
      <c r="AFR28" s="34">
        <v>219</v>
      </c>
      <c r="AFS28" s="34">
        <v>270</v>
      </c>
      <c r="AFT28" s="34">
        <v>207</v>
      </c>
      <c r="AFU28" s="34">
        <v>270</v>
      </c>
      <c r="AFV28" s="34">
        <v>219</v>
      </c>
      <c r="AFW28" s="34">
        <v>222</v>
      </c>
      <c r="AFX28" s="34">
        <v>219</v>
      </c>
      <c r="AFY28" s="34">
        <v>222</v>
      </c>
      <c r="AFZ28" s="34">
        <v>207</v>
      </c>
      <c r="AGA28" s="34">
        <v>222</v>
      </c>
      <c r="AGB28" s="34">
        <v>219</v>
      </c>
      <c r="AGC28" s="34">
        <v>207</v>
      </c>
      <c r="AGD28" s="34">
        <v>219</v>
      </c>
      <c r="AGE28" s="34">
        <v>207</v>
      </c>
    </row>
    <row r="29" spans="1:863" x14ac:dyDescent="0.25">
      <c r="A29" s="35" t="s">
        <v>9</v>
      </c>
      <c r="B29" s="35" t="s">
        <v>89</v>
      </c>
      <c r="C29" s="35">
        <v>55</v>
      </c>
      <c r="D29" s="35">
        <v>95</v>
      </c>
      <c r="E29" s="41">
        <v>200</v>
      </c>
      <c r="F29" s="33">
        <v>47</v>
      </c>
      <c r="G29" s="33">
        <v>47</v>
      </c>
      <c r="H29" s="33">
        <v>47</v>
      </c>
      <c r="I29" s="33">
        <v>41</v>
      </c>
      <c r="J29" s="33">
        <v>47</v>
      </c>
      <c r="K29" s="33">
        <v>47</v>
      </c>
      <c r="L29" s="33">
        <v>47</v>
      </c>
      <c r="M29" s="33">
        <v>47</v>
      </c>
      <c r="N29" s="33">
        <v>47</v>
      </c>
      <c r="O29" s="33">
        <v>47</v>
      </c>
      <c r="P29" s="33">
        <v>41</v>
      </c>
      <c r="Q29" s="33">
        <v>47</v>
      </c>
      <c r="R29" s="33">
        <v>47</v>
      </c>
      <c r="S29" s="33">
        <v>47</v>
      </c>
      <c r="T29" s="33">
        <v>47</v>
      </c>
      <c r="U29" s="33">
        <v>47</v>
      </c>
      <c r="V29" s="33">
        <v>47</v>
      </c>
      <c r="W29" s="33">
        <v>47</v>
      </c>
      <c r="X29" s="33">
        <v>47</v>
      </c>
      <c r="Y29" s="33">
        <v>47</v>
      </c>
      <c r="Z29" s="33">
        <v>47</v>
      </c>
      <c r="AA29" s="33">
        <v>49</v>
      </c>
      <c r="AB29" s="33">
        <v>47</v>
      </c>
      <c r="AC29" s="33">
        <v>49</v>
      </c>
      <c r="AD29" s="33">
        <v>49</v>
      </c>
      <c r="AE29" s="33">
        <v>49</v>
      </c>
      <c r="AF29" s="33">
        <v>49</v>
      </c>
      <c r="AG29" s="33">
        <v>49</v>
      </c>
      <c r="AH29" s="33">
        <v>49</v>
      </c>
      <c r="AI29" s="33">
        <v>47</v>
      </c>
      <c r="AJ29" s="33">
        <v>47</v>
      </c>
      <c r="AK29" s="33">
        <v>55</v>
      </c>
      <c r="AL29" s="33">
        <v>55</v>
      </c>
      <c r="AM29" s="33">
        <v>55</v>
      </c>
      <c r="AN29" s="33">
        <v>55</v>
      </c>
      <c r="AO29" s="33">
        <v>55</v>
      </c>
      <c r="AP29" s="33">
        <v>55</v>
      </c>
      <c r="AQ29" s="33">
        <v>47</v>
      </c>
      <c r="AR29" s="33">
        <v>47</v>
      </c>
      <c r="AS29" s="33">
        <v>47</v>
      </c>
      <c r="AT29" s="33">
        <v>47</v>
      </c>
      <c r="AU29" s="33">
        <v>47</v>
      </c>
      <c r="AV29" s="33">
        <v>47</v>
      </c>
      <c r="AW29" s="33">
        <v>47</v>
      </c>
      <c r="AX29" s="33">
        <v>40</v>
      </c>
      <c r="AY29" s="33">
        <v>56</v>
      </c>
      <c r="AZ29" s="33">
        <v>56</v>
      </c>
      <c r="BA29" s="33">
        <v>56</v>
      </c>
      <c r="BB29" s="33">
        <v>56</v>
      </c>
      <c r="BC29" s="33">
        <v>56</v>
      </c>
      <c r="BD29" s="33">
        <v>47</v>
      </c>
      <c r="BE29" s="33">
        <v>96</v>
      </c>
      <c r="BF29" s="33">
        <v>84</v>
      </c>
      <c r="BG29" s="33">
        <v>73</v>
      </c>
      <c r="BH29" s="33">
        <v>98</v>
      </c>
      <c r="BI29" s="33">
        <v>47</v>
      </c>
      <c r="BJ29" s="33">
        <v>84</v>
      </c>
      <c r="BK29" s="33">
        <v>73</v>
      </c>
      <c r="BL29" s="33">
        <v>96</v>
      </c>
      <c r="BM29" s="33">
        <v>47</v>
      </c>
      <c r="BN29" s="33">
        <v>73</v>
      </c>
      <c r="BO29" s="33">
        <v>84</v>
      </c>
      <c r="BP29" s="33">
        <v>47</v>
      </c>
      <c r="BQ29" s="33">
        <v>73</v>
      </c>
      <c r="BR29" s="33">
        <v>47</v>
      </c>
      <c r="BS29" s="33">
        <v>47</v>
      </c>
      <c r="BT29" s="33">
        <v>47</v>
      </c>
      <c r="BU29" s="33">
        <v>47</v>
      </c>
      <c r="BV29" s="33">
        <v>41</v>
      </c>
      <c r="BW29" s="33">
        <v>47</v>
      </c>
      <c r="BX29" s="33">
        <v>47</v>
      </c>
      <c r="BY29" s="33">
        <v>47</v>
      </c>
      <c r="BZ29" s="33">
        <v>47</v>
      </c>
      <c r="CA29" s="33">
        <v>47</v>
      </c>
      <c r="CB29" s="33">
        <v>47</v>
      </c>
      <c r="CC29" s="33">
        <v>41</v>
      </c>
      <c r="CD29" s="33">
        <v>49</v>
      </c>
      <c r="CE29" s="33">
        <v>41</v>
      </c>
      <c r="CF29" s="33">
        <v>49</v>
      </c>
      <c r="CG29" s="33">
        <v>49</v>
      </c>
      <c r="CH29" s="33">
        <v>49</v>
      </c>
      <c r="CI29" s="33">
        <v>49</v>
      </c>
      <c r="CJ29" s="33">
        <v>49</v>
      </c>
      <c r="CK29" s="33">
        <v>49</v>
      </c>
      <c r="CL29" s="33">
        <v>41</v>
      </c>
      <c r="CM29" s="33">
        <v>41</v>
      </c>
      <c r="CN29" s="33">
        <v>55</v>
      </c>
      <c r="CO29" s="33">
        <v>55</v>
      </c>
      <c r="CP29" s="33">
        <v>55</v>
      </c>
      <c r="CQ29" s="33">
        <v>55</v>
      </c>
      <c r="CR29" s="33">
        <v>55</v>
      </c>
      <c r="CS29" s="33">
        <v>55</v>
      </c>
      <c r="CT29" s="33">
        <v>41</v>
      </c>
      <c r="CU29" s="33">
        <v>41</v>
      </c>
      <c r="CV29" s="33">
        <v>41</v>
      </c>
      <c r="CW29" s="33">
        <v>41</v>
      </c>
      <c r="CX29" s="33">
        <v>41</v>
      </c>
      <c r="CY29" s="33">
        <v>41</v>
      </c>
      <c r="CZ29" s="33">
        <v>41</v>
      </c>
      <c r="DA29" s="33">
        <v>40</v>
      </c>
      <c r="DB29" s="33">
        <v>56</v>
      </c>
      <c r="DC29" s="33">
        <v>56</v>
      </c>
      <c r="DD29" s="33">
        <v>56</v>
      </c>
      <c r="DE29" s="33">
        <v>56</v>
      </c>
      <c r="DF29" s="33">
        <v>56</v>
      </c>
      <c r="DG29" s="33">
        <v>41</v>
      </c>
      <c r="DH29" s="33">
        <v>96</v>
      </c>
      <c r="DI29" s="33">
        <v>84</v>
      </c>
      <c r="DJ29" s="33">
        <v>73</v>
      </c>
      <c r="DK29" s="33">
        <v>98</v>
      </c>
      <c r="DL29" s="33">
        <v>41</v>
      </c>
      <c r="DM29" s="33">
        <v>84</v>
      </c>
      <c r="DN29" s="33">
        <v>73</v>
      </c>
      <c r="DO29" s="33">
        <v>96</v>
      </c>
      <c r="DP29" s="33">
        <v>41</v>
      </c>
      <c r="DQ29" s="33">
        <v>73</v>
      </c>
      <c r="DR29" s="33">
        <v>84</v>
      </c>
      <c r="DS29" s="33">
        <v>41</v>
      </c>
      <c r="DT29" s="33">
        <v>73</v>
      </c>
      <c r="DU29" s="33">
        <v>41</v>
      </c>
      <c r="DV29" s="33">
        <v>41</v>
      </c>
      <c r="DW29" s="33">
        <v>49</v>
      </c>
      <c r="DX29" s="33">
        <v>47</v>
      </c>
      <c r="DY29" s="33">
        <v>49</v>
      </c>
      <c r="DZ29" s="33">
        <v>49</v>
      </c>
      <c r="EA29" s="33">
        <v>49</v>
      </c>
      <c r="EB29" s="33">
        <v>49</v>
      </c>
      <c r="EC29" s="33">
        <v>49</v>
      </c>
      <c r="ED29" s="33">
        <v>49</v>
      </c>
      <c r="EE29" s="33">
        <v>47</v>
      </c>
      <c r="EF29" s="33">
        <v>47</v>
      </c>
      <c r="EG29" s="33">
        <v>55</v>
      </c>
      <c r="EH29" s="33">
        <v>55</v>
      </c>
      <c r="EI29" s="33">
        <v>55</v>
      </c>
      <c r="EJ29" s="33">
        <v>55</v>
      </c>
      <c r="EK29" s="33">
        <v>55</v>
      </c>
      <c r="EL29" s="33">
        <v>55</v>
      </c>
      <c r="EM29" s="33">
        <v>47</v>
      </c>
      <c r="EN29" s="33">
        <v>47</v>
      </c>
      <c r="EO29" s="33">
        <v>47</v>
      </c>
      <c r="EP29" s="33">
        <v>47</v>
      </c>
      <c r="EQ29" s="33">
        <v>47</v>
      </c>
      <c r="ER29" s="33">
        <v>47</v>
      </c>
      <c r="ES29" s="33">
        <v>47</v>
      </c>
      <c r="ET29" s="33">
        <v>40</v>
      </c>
      <c r="EU29" s="33">
        <v>56</v>
      </c>
      <c r="EV29" s="33">
        <v>56</v>
      </c>
      <c r="EW29" s="33">
        <v>56</v>
      </c>
      <c r="EX29" s="33">
        <v>56</v>
      </c>
      <c r="EY29" s="33">
        <v>56</v>
      </c>
      <c r="EZ29" s="33">
        <v>47</v>
      </c>
      <c r="FA29" s="33">
        <v>96</v>
      </c>
      <c r="FB29" s="33">
        <v>84</v>
      </c>
      <c r="FC29" s="33">
        <v>73</v>
      </c>
      <c r="FD29" s="33">
        <v>98</v>
      </c>
      <c r="FE29" s="33">
        <v>47</v>
      </c>
      <c r="FF29" s="33">
        <v>84</v>
      </c>
      <c r="FG29" s="33">
        <v>73</v>
      </c>
      <c r="FH29" s="33">
        <v>96</v>
      </c>
      <c r="FI29" s="33">
        <v>47</v>
      </c>
      <c r="FJ29" s="33">
        <v>73</v>
      </c>
      <c r="FK29" s="33">
        <v>84</v>
      </c>
      <c r="FL29" s="33">
        <v>47</v>
      </c>
      <c r="FM29" s="33">
        <v>73</v>
      </c>
      <c r="FN29" s="33">
        <v>47</v>
      </c>
      <c r="FO29" s="33">
        <v>47</v>
      </c>
      <c r="FP29" s="33">
        <v>49</v>
      </c>
      <c r="FQ29" s="33">
        <v>55</v>
      </c>
      <c r="FR29" s="33">
        <v>55</v>
      </c>
      <c r="FS29" s="33">
        <v>55</v>
      </c>
      <c r="FT29" s="33">
        <v>55</v>
      </c>
      <c r="FU29" s="33">
        <v>55</v>
      </c>
      <c r="FV29" s="33">
        <v>55</v>
      </c>
      <c r="FW29" s="33">
        <v>49</v>
      </c>
      <c r="FX29" s="33">
        <v>49</v>
      </c>
      <c r="FY29" s="33">
        <v>49</v>
      </c>
      <c r="FZ29" s="33">
        <v>49</v>
      </c>
      <c r="GA29" s="33">
        <v>49</v>
      </c>
      <c r="GB29" s="33">
        <v>49</v>
      </c>
      <c r="GC29" s="33">
        <v>49</v>
      </c>
      <c r="GD29" s="33">
        <v>40</v>
      </c>
      <c r="GE29" s="33">
        <v>56</v>
      </c>
      <c r="GF29" s="33">
        <v>56</v>
      </c>
      <c r="GG29" s="33">
        <v>56</v>
      </c>
      <c r="GH29" s="33">
        <v>56</v>
      </c>
      <c r="GI29" s="33">
        <v>56</v>
      </c>
      <c r="GJ29" s="33">
        <v>49</v>
      </c>
      <c r="GK29" s="33">
        <v>96</v>
      </c>
      <c r="GL29" s="33">
        <v>84</v>
      </c>
      <c r="GM29" s="33">
        <v>73</v>
      </c>
      <c r="GN29" s="33">
        <v>98</v>
      </c>
      <c r="GO29" s="33">
        <v>49</v>
      </c>
      <c r="GP29" s="33">
        <v>84</v>
      </c>
      <c r="GQ29" s="33">
        <v>73</v>
      </c>
      <c r="GR29" s="33">
        <v>96</v>
      </c>
      <c r="GS29" s="33">
        <v>49</v>
      </c>
      <c r="GT29" s="33">
        <v>73</v>
      </c>
      <c r="GU29" s="33">
        <v>84</v>
      </c>
      <c r="GV29" s="33">
        <v>49</v>
      </c>
      <c r="GW29" s="33">
        <v>73</v>
      </c>
      <c r="GX29" s="33">
        <v>49</v>
      </c>
      <c r="GY29" s="33">
        <v>49</v>
      </c>
      <c r="GZ29" s="33">
        <v>55</v>
      </c>
      <c r="HA29" s="33">
        <v>55</v>
      </c>
      <c r="HB29" s="33">
        <v>55</v>
      </c>
      <c r="HC29" s="33">
        <v>55</v>
      </c>
      <c r="HD29" s="33">
        <v>55</v>
      </c>
      <c r="HE29" s="33">
        <v>55</v>
      </c>
      <c r="HF29" s="33">
        <v>40</v>
      </c>
      <c r="HG29" s="33">
        <v>56</v>
      </c>
      <c r="HH29" s="33">
        <v>56</v>
      </c>
      <c r="HI29" s="33">
        <v>56</v>
      </c>
      <c r="HJ29" s="33">
        <v>56</v>
      </c>
      <c r="HK29" s="33">
        <v>56</v>
      </c>
      <c r="HL29" s="33">
        <v>55</v>
      </c>
      <c r="HM29" s="33">
        <v>96</v>
      </c>
      <c r="HN29" s="33">
        <v>84</v>
      </c>
      <c r="HO29" s="33">
        <v>73</v>
      </c>
      <c r="HP29" s="33">
        <v>98</v>
      </c>
      <c r="HQ29" s="33">
        <v>55</v>
      </c>
      <c r="HR29" s="33">
        <v>84</v>
      </c>
      <c r="HS29" s="33">
        <v>73</v>
      </c>
      <c r="HT29" s="33">
        <v>96</v>
      </c>
      <c r="HU29" s="33">
        <v>55</v>
      </c>
      <c r="HV29" s="33">
        <v>73</v>
      </c>
      <c r="HW29" s="33">
        <v>84</v>
      </c>
      <c r="HX29" s="33">
        <v>55</v>
      </c>
      <c r="HY29" s="33">
        <v>73</v>
      </c>
      <c r="HZ29" s="33">
        <v>55</v>
      </c>
      <c r="IA29" s="33">
        <v>55</v>
      </c>
      <c r="IB29" s="33">
        <v>56</v>
      </c>
      <c r="IC29" s="33">
        <v>56</v>
      </c>
      <c r="ID29" s="33">
        <v>56</v>
      </c>
      <c r="IE29" s="33">
        <v>56</v>
      </c>
      <c r="IF29" s="33">
        <v>56</v>
      </c>
      <c r="IG29" s="33">
        <v>40</v>
      </c>
      <c r="IH29" s="33">
        <v>96</v>
      </c>
      <c r="II29" s="33">
        <v>84</v>
      </c>
      <c r="IJ29" s="33">
        <v>73</v>
      </c>
      <c r="IK29" s="33">
        <v>98</v>
      </c>
      <c r="IL29" s="33">
        <v>40</v>
      </c>
      <c r="IM29" s="33">
        <v>84</v>
      </c>
      <c r="IN29" s="33">
        <v>73</v>
      </c>
      <c r="IO29" s="33">
        <v>96</v>
      </c>
      <c r="IP29" s="33">
        <v>40</v>
      </c>
      <c r="IQ29" s="33">
        <v>73</v>
      </c>
      <c r="IR29" s="33">
        <v>84</v>
      </c>
      <c r="IS29" s="33">
        <v>40</v>
      </c>
      <c r="IT29" s="33">
        <v>73</v>
      </c>
      <c r="IU29" s="33">
        <v>40</v>
      </c>
      <c r="IV29" s="33">
        <v>40</v>
      </c>
      <c r="IW29" s="33">
        <v>96</v>
      </c>
      <c r="IX29" s="33">
        <v>84</v>
      </c>
      <c r="IY29" s="33">
        <v>73</v>
      </c>
      <c r="IZ29" s="33">
        <v>98</v>
      </c>
      <c r="JA29" s="33">
        <v>56</v>
      </c>
      <c r="JB29" s="33">
        <v>84</v>
      </c>
      <c r="JC29" s="33">
        <v>73</v>
      </c>
      <c r="JD29" s="33">
        <v>96</v>
      </c>
      <c r="JE29" s="33">
        <v>56</v>
      </c>
      <c r="JF29" s="33">
        <v>73</v>
      </c>
      <c r="JG29" s="33">
        <v>84</v>
      </c>
      <c r="JH29" s="33">
        <v>56</v>
      </c>
      <c r="JI29" s="33">
        <v>73</v>
      </c>
      <c r="JJ29" s="33">
        <v>56</v>
      </c>
      <c r="JK29" s="33">
        <v>56</v>
      </c>
      <c r="JL29" s="33">
        <v>96</v>
      </c>
      <c r="JM29" s="33">
        <v>96</v>
      </c>
      <c r="JN29" s="33">
        <v>98</v>
      </c>
      <c r="JO29" s="33">
        <v>96</v>
      </c>
      <c r="JP29" s="33">
        <v>84</v>
      </c>
      <c r="JQ29" s="33">
        <v>98</v>
      </c>
      <c r="JR29" s="33">
        <v>84</v>
      </c>
      <c r="JS29" s="33">
        <v>98</v>
      </c>
      <c r="JT29" s="33">
        <v>73</v>
      </c>
      <c r="JU29" s="33">
        <v>98</v>
      </c>
      <c r="JV29" s="33">
        <v>84</v>
      </c>
      <c r="JW29" s="33">
        <v>96</v>
      </c>
      <c r="JX29" s="33">
        <v>84</v>
      </c>
      <c r="JY29" s="33">
        <v>96</v>
      </c>
      <c r="JZ29" s="33">
        <v>73</v>
      </c>
      <c r="KA29" s="33">
        <v>96</v>
      </c>
      <c r="KB29" s="33">
        <v>84</v>
      </c>
      <c r="KC29" s="33">
        <v>73</v>
      </c>
      <c r="KD29" s="33">
        <v>84</v>
      </c>
      <c r="KE29" s="33">
        <v>73</v>
      </c>
      <c r="KF29" s="10">
        <v>75</v>
      </c>
      <c r="KG29" s="10">
        <v>90</v>
      </c>
      <c r="KH29" s="10">
        <v>90</v>
      </c>
      <c r="KI29" s="10">
        <v>67</v>
      </c>
      <c r="KJ29" s="10">
        <v>90</v>
      </c>
      <c r="KK29" s="10">
        <v>90</v>
      </c>
      <c r="KL29" s="10">
        <v>90</v>
      </c>
      <c r="KM29" s="10">
        <v>90</v>
      </c>
      <c r="KN29" s="10">
        <v>90</v>
      </c>
      <c r="KO29" s="10">
        <v>90</v>
      </c>
      <c r="KP29" s="10">
        <v>75</v>
      </c>
      <c r="KQ29" s="10">
        <v>75</v>
      </c>
      <c r="KR29" s="10">
        <v>75</v>
      </c>
      <c r="KS29" s="10">
        <v>67</v>
      </c>
      <c r="KT29" s="10">
        <v>75</v>
      </c>
      <c r="KU29" s="10">
        <v>75</v>
      </c>
      <c r="KV29" s="10">
        <v>75</v>
      </c>
      <c r="KW29" s="10">
        <v>75</v>
      </c>
      <c r="KX29" s="10">
        <v>75</v>
      </c>
      <c r="KY29" s="10">
        <v>75</v>
      </c>
      <c r="KZ29" s="10">
        <v>75</v>
      </c>
      <c r="LA29" s="10">
        <v>95</v>
      </c>
      <c r="LB29" s="10">
        <v>67</v>
      </c>
      <c r="LC29" s="10">
        <v>94</v>
      </c>
      <c r="LD29" s="10">
        <v>95</v>
      </c>
      <c r="LE29" s="10">
        <v>95</v>
      </c>
      <c r="LF29" s="10">
        <v>95</v>
      </c>
      <c r="LG29" s="10">
        <v>95</v>
      </c>
      <c r="LH29" s="10">
        <v>95</v>
      </c>
      <c r="LI29" s="10">
        <v>75</v>
      </c>
      <c r="LJ29" s="10">
        <v>67</v>
      </c>
      <c r="LK29" s="10">
        <v>94</v>
      </c>
      <c r="LL29" s="10">
        <v>101</v>
      </c>
      <c r="LM29" s="10">
        <v>99</v>
      </c>
      <c r="LN29" s="10">
        <v>101</v>
      </c>
      <c r="LO29" s="10">
        <v>100</v>
      </c>
      <c r="LP29" s="10">
        <v>101</v>
      </c>
      <c r="LQ29" s="10">
        <v>75</v>
      </c>
      <c r="LR29" s="10">
        <v>67</v>
      </c>
      <c r="LS29" s="10">
        <v>67</v>
      </c>
      <c r="LT29" s="10">
        <v>67</v>
      </c>
      <c r="LU29" s="10">
        <v>67</v>
      </c>
      <c r="LV29" s="10">
        <v>67</v>
      </c>
      <c r="LW29" s="10">
        <v>67</v>
      </c>
      <c r="LX29" s="10">
        <v>67</v>
      </c>
      <c r="LY29" s="10">
        <v>94</v>
      </c>
      <c r="LZ29" s="10">
        <v>94</v>
      </c>
      <c r="MA29" s="10">
        <v>94</v>
      </c>
      <c r="MB29" s="10">
        <v>94</v>
      </c>
      <c r="MC29" s="10">
        <v>94</v>
      </c>
      <c r="MD29" s="10">
        <v>75</v>
      </c>
      <c r="ME29" s="10">
        <v>99</v>
      </c>
      <c r="MF29" s="10">
        <v>105</v>
      </c>
      <c r="MG29" s="10">
        <v>100</v>
      </c>
      <c r="MH29" s="10">
        <v>105</v>
      </c>
      <c r="MI29" s="10">
        <v>75</v>
      </c>
      <c r="MJ29" s="10">
        <v>99</v>
      </c>
      <c r="MK29" s="10">
        <v>99</v>
      </c>
      <c r="ML29" s="10">
        <v>99</v>
      </c>
      <c r="MM29" s="10">
        <v>75</v>
      </c>
      <c r="MN29" s="10">
        <v>100</v>
      </c>
      <c r="MO29" s="10">
        <v>122</v>
      </c>
      <c r="MP29" s="10">
        <v>75</v>
      </c>
      <c r="MQ29" s="10">
        <v>100</v>
      </c>
      <c r="MR29" s="10">
        <v>75</v>
      </c>
      <c r="MS29" s="10">
        <v>75</v>
      </c>
      <c r="MT29" s="10">
        <v>90</v>
      </c>
      <c r="MU29" s="10">
        <v>90</v>
      </c>
      <c r="MV29" s="10">
        <v>75</v>
      </c>
      <c r="MW29" s="10">
        <v>90</v>
      </c>
      <c r="MX29" s="10">
        <v>90</v>
      </c>
      <c r="MY29" s="10">
        <v>90</v>
      </c>
      <c r="MZ29" s="10">
        <v>90</v>
      </c>
      <c r="NA29" s="10">
        <v>90</v>
      </c>
      <c r="NB29" s="10">
        <v>90</v>
      </c>
      <c r="NC29" s="10">
        <v>75</v>
      </c>
      <c r="ND29" s="10">
        <v>95</v>
      </c>
      <c r="NE29" s="10">
        <v>90</v>
      </c>
      <c r="NF29" s="10">
        <v>94</v>
      </c>
      <c r="NG29" s="10">
        <v>95</v>
      </c>
      <c r="NH29" s="10">
        <v>95</v>
      </c>
      <c r="NI29" s="10">
        <v>95</v>
      </c>
      <c r="NJ29" s="10">
        <v>95</v>
      </c>
      <c r="NK29" s="10">
        <v>95</v>
      </c>
      <c r="NL29" s="10">
        <v>90</v>
      </c>
      <c r="NM29" s="10">
        <v>90</v>
      </c>
      <c r="NN29" s="10">
        <v>94</v>
      </c>
      <c r="NO29" s="10">
        <v>101</v>
      </c>
      <c r="NP29" s="10">
        <v>99</v>
      </c>
      <c r="NQ29" s="10">
        <v>101</v>
      </c>
      <c r="NR29" s="10">
        <v>100</v>
      </c>
      <c r="NS29" s="10">
        <v>101</v>
      </c>
      <c r="NT29" s="10">
        <v>90</v>
      </c>
      <c r="NU29" s="10">
        <v>90</v>
      </c>
      <c r="NV29" s="10">
        <v>90</v>
      </c>
      <c r="NW29" s="10">
        <v>90</v>
      </c>
      <c r="NX29" s="10">
        <v>90</v>
      </c>
      <c r="NY29" s="10">
        <v>90</v>
      </c>
      <c r="NZ29" s="10">
        <v>90</v>
      </c>
      <c r="OA29" s="10">
        <v>75</v>
      </c>
      <c r="OB29" s="10">
        <v>94</v>
      </c>
      <c r="OC29" s="10">
        <v>94</v>
      </c>
      <c r="OD29" s="10">
        <v>94</v>
      </c>
      <c r="OE29" s="10">
        <v>94</v>
      </c>
      <c r="OF29" s="10">
        <v>94</v>
      </c>
      <c r="OG29" s="10">
        <v>90</v>
      </c>
      <c r="OH29" s="10">
        <v>99</v>
      </c>
      <c r="OI29" s="10">
        <v>105</v>
      </c>
      <c r="OJ29" s="10">
        <v>100</v>
      </c>
      <c r="OK29" s="10">
        <v>105</v>
      </c>
      <c r="OL29" s="10">
        <v>90</v>
      </c>
      <c r="OM29" s="10">
        <v>99</v>
      </c>
      <c r="ON29" s="10">
        <v>99</v>
      </c>
      <c r="OO29" s="10">
        <v>99</v>
      </c>
      <c r="OP29" s="10">
        <v>90</v>
      </c>
      <c r="OQ29" s="10">
        <v>100</v>
      </c>
      <c r="OR29" s="10">
        <v>122</v>
      </c>
      <c r="OS29" s="10">
        <v>90</v>
      </c>
      <c r="OT29" s="10">
        <v>100</v>
      </c>
      <c r="OU29" s="10">
        <v>90</v>
      </c>
      <c r="OV29" s="10">
        <v>90</v>
      </c>
      <c r="OW29" s="10">
        <v>95</v>
      </c>
      <c r="OX29" s="10">
        <v>75</v>
      </c>
      <c r="OY29" s="10">
        <v>94</v>
      </c>
      <c r="OZ29" s="10">
        <v>95</v>
      </c>
      <c r="PA29" s="10">
        <v>95</v>
      </c>
      <c r="PB29" s="10">
        <v>95</v>
      </c>
      <c r="PC29" s="10">
        <v>95</v>
      </c>
      <c r="PD29" s="10">
        <v>95</v>
      </c>
      <c r="PE29" s="10">
        <v>75</v>
      </c>
      <c r="PF29" s="10">
        <v>75</v>
      </c>
      <c r="PG29" s="10">
        <v>94</v>
      </c>
      <c r="PH29" s="10">
        <v>101</v>
      </c>
      <c r="PI29" s="10">
        <v>99</v>
      </c>
      <c r="PJ29" s="10">
        <v>101</v>
      </c>
      <c r="PK29" s="10">
        <v>100</v>
      </c>
      <c r="PL29" s="10">
        <v>101</v>
      </c>
      <c r="PM29" s="10">
        <v>75</v>
      </c>
      <c r="PN29" s="10">
        <v>75</v>
      </c>
      <c r="PO29" s="10">
        <v>75</v>
      </c>
      <c r="PP29" s="10">
        <v>75</v>
      </c>
      <c r="PQ29" s="10">
        <v>75</v>
      </c>
      <c r="PR29" s="10">
        <v>75</v>
      </c>
      <c r="PS29" s="10">
        <v>75</v>
      </c>
      <c r="PT29" s="10">
        <v>75</v>
      </c>
      <c r="PU29" s="10">
        <v>94</v>
      </c>
      <c r="PV29" s="10">
        <v>94</v>
      </c>
      <c r="PW29" s="10">
        <v>94</v>
      </c>
      <c r="PX29" s="10">
        <v>94</v>
      </c>
      <c r="PY29" s="10">
        <v>94</v>
      </c>
      <c r="PZ29" s="10">
        <v>75</v>
      </c>
      <c r="QA29" s="10">
        <v>99</v>
      </c>
      <c r="QB29" s="10">
        <v>105</v>
      </c>
      <c r="QC29" s="10">
        <v>100</v>
      </c>
      <c r="QD29" s="10">
        <v>105</v>
      </c>
      <c r="QE29" s="10">
        <v>75</v>
      </c>
      <c r="QF29" s="10">
        <v>99</v>
      </c>
      <c r="QG29" s="10">
        <v>99</v>
      </c>
      <c r="QH29" s="10">
        <v>99</v>
      </c>
      <c r="QI29" s="10">
        <v>75</v>
      </c>
      <c r="QJ29" s="10">
        <v>100</v>
      </c>
      <c r="QK29" s="10">
        <v>122</v>
      </c>
      <c r="QL29" s="10">
        <v>75</v>
      </c>
      <c r="QM29" s="10">
        <v>100</v>
      </c>
      <c r="QN29" s="10">
        <v>75</v>
      </c>
      <c r="QO29" s="10">
        <v>75</v>
      </c>
      <c r="QP29" s="10">
        <v>95</v>
      </c>
      <c r="QQ29" s="10">
        <v>95</v>
      </c>
      <c r="QR29" s="10">
        <v>101</v>
      </c>
      <c r="QS29" s="10">
        <v>99</v>
      </c>
      <c r="QT29" s="10">
        <v>101</v>
      </c>
      <c r="QU29" s="10">
        <v>100</v>
      </c>
      <c r="QV29" s="10">
        <v>101</v>
      </c>
      <c r="QW29" s="10">
        <v>95</v>
      </c>
      <c r="QX29" s="10">
        <v>94</v>
      </c>
      <c r="QY29" s="10">
        <v>95</v>
      </c>
      <c r="QZ29" s="10">
        <v>95</v>
      </c>
      <c r="RA29" s="10">
        <v>95</v>
      </c>
      <c r="RB29" s="10">
        <v>95</v>
      </c>
      <c r="RC29" s="10">
        <v>95</v>
      </c>
      <c r="RD29" s="10">
        <v>75</v>
      </c>
      <c r="RE29" s="10">
        <v>95</v>
      </c>
      <c r="RF29" s="10">
        <v>95</v>
      </c>
      <c r="RG29" s="10">
        <v>95</v>
      </c>
      <c r="RH29" s="10">
        <v>95</v>
      </c>
      <c r="RI29" s="10">
        <v>95</v>
      </c>
      <c r="RJ29" s="10">
        <v>94</v>
      </c>
      <c r="RK29" s="10">
        <v>99</v>
      </c>
      <c r="RL29" s="10">
        <v>105</v>
      </c>
      <c r="RM29" s="10">
        <v>100</v>
      </c>
      <c r="RN29" s="10">
        <v>105</v>
      </c>
      <c r="RO29" s="10">
        <v>95</v>
      </c>
      <c r="RP29" s="10">
        <v>99</v>
      </c>
      <c r="RQ29" s="10">
        <v>99</v>
      </c>
      <c r="RR29" s="10">
        <v>99</v>
      </c>
      <c r="RS29" s="10">
        <v>95</v>
      </c>
      <c r="RT29" s="10">
        <v>100</v>
      </c>
      <c r="RU29" s="10">
        <v>122</v>
      </c>
      <c r="RV29" s="10">
        <v>95</v>
      </c>
      <c r="RW29" s="10">
        <v>100</v>
      </c>
      <c r="RX29" s="10">
        <v>95</v>
      </c>
      <c r="RY29" s="10">
        <v>95</v>
      </c>
      <c r="RZ29" s="10">
        <v>94</v>
      </c>
      <c r="SA29" s="10">
        <v>101</v>
      </c>
      <c r="SB29" s="10">
        <v>99</v>
      </c>
      <c r="SC29" s="10">
        <v>101</v>
      </c>
      <c r="SD29" s="10">
        <v>100</v>
      </c>
      <c r="SE29" s="10">
        <v>101</v>
      </c>
      <c r="SF29" s="10">
        <v>75</v>
      </c>
      <c r="SG29" s="10">
        <v>101</v>
      </c>
      <c r="SH29" s="10">
        <v>99</v>
      </c>
      <c r="SI29" s="10">
        <v>101</v>
      </c>
      <c r="SJ29" s="10">
        <v>100</v>
      </c>
      <c r="SK29" s="10">
        <v>101</v>
      </c>
      <c r="SL29" s="10">
        <v>94</v>
      </c>
      <c r="SM29" s="10">
        <v>101</v>
      </c>
      <c r="SN29" s="10">
        <v>105</v>
      </c>
      <c r="SO29" s="10">
        <v>101</v>
      </c>
      <c r="SP29" s="10">
        <v>105</v>
      </c>
      <c r="SQ29" s="10">
        <v>101</v>
      </c>
      <c r="SR29" s="10">
        <v>101</v>
      </c>
      <c r="SS29" s="10">
        <v>100</v>
      </c>
      <c r="ST29" s="10">
        <v>101</v>
      </c>
      <c r="SU29" s="10">
        <v>99</v>
      </c>
      <c r="SV29" s="10">
        <v>101</v>
      </c>
      <c r="SW29" s="10">
        <v>122</v>
      </c>
      <c r="SX29" s="10">
        <v>101</v>
      </c>
      <c r="SY29" s="10">
        <v>101</v>
      </c>
      <c r="SZ29" s="10">
        <v>100</v>
      </c>
      <c r="TA29" s="10">
        <v>101</v>
      </c>
      <c r="TB29" s="10">
        <v>94</v>
      </c>
      <c r="TC29" s="10">
        <v>94</v>
      </c>
      <c r="TD29" s="10">
        <v>94</v>
      </c>
      <c r="TE29" s="10">
        <v>94</v>
      </c>
      <c r="TF29" s="10">
        <v>94</v>
      </c>
      <c r="TG29" s="10">
        <v>75</v>
      </c>
      <c r="TH29" s="10">
        <v>99</v>
      </c>
      <c r="TI29" s="10">
        <v>105</v>
      </c>
      <c r="TJ29" s="10">
        <v>100</v>
      </c>
      <c r="TK29" s="10">
        <v>105</v>
      </c>
      <c r="TL29" s="10">
        <v>75</v>
      </c>
      <c r="TM29" s="10">
        <v>99</v>
      </c>
      <c r="TN29" s="10">
        <v>99</v>
      </c>
      <c r="TO29" s="10">
        <v>99</v>
      </c>
      <c r="TP29" s="10">
        <v>75</v>
      </c>
      <c r="TQ29" s="10">
        <v>100</v>
      </c>
      <c r="TR29" s="10">
        <v>122</v>
      </c>
      <c r="TS29" s="10">
        <v>75</v>
      </c>
      <c r="TT29" s="10">
        <v>100</v>
      </c>
      <c r="TU29" s="10">
        <v>75</v>
      </c>
      <c r="TV29" s="10">
        <v>75</v>
      </c>
      <c r="TW29" s="10">
        <v>99</v>
      </c>
      <c r="TX29" s="10">
        <v>105</v>
      </c>
      <c r="TY29" s="10">
        <v>100</v>
      </c>
      <c r="TZ29" s="10">
        <v>105</v>
      </c>
      <c r="UA29" s="10">
        <v>94</v>
      </c>
      <c r="UB29" s="10">
        <v>99</v>
      </c>
      <c r="UC29" s="10">
        <v>99</v>
      </c>
      <c r="UD29" s="10">
        <v>99</v>
      </c>
      <c r="UE29" s="10">
        <v>94</v>
      </c>
      <c r="UF29" s="10">
        <v>100</v>
      </c>
      <c r="UG29" s="10">
        <v>122</v>
      </c>
      <c r="UH29" s="10">
        <v>94</v>
      </c>
      <c r="UI29" s="10">
        <v>100</v>
      </c>
      <c r="UJ29" s="10">
        <v>94</v>
      </c>
      <c r="UK29" s="10">
        <v>94</v>
      </c>
      <c r="UL29" s="10">
        <v>105</v>
      </c>
      <c r="UM29" s="10">
        <v>100</v>
      </c>
      <c r="UN29" s="10">
        <v>105</v>
      </c>
      <c r="UO29" s="10">
        <v>99</v>
      </c>
      <c r="UP29" s="10">
        <v>105</v>
      </c>
      <c r="UQ29" s="10">
        <v>122</v>
      </c>
      <c r="UR29" s="10">
        <v>105</v>
      </c>
      <c r="US29" s="10">
        <v>105</v>
      </c>
      <c r="UT29" s="10">
        <v>100</v>
      </c>
      <c r="UU29" s="10">
        <v>105</v>
      </c>
      <c r="UV29" s="10">
        <v>100</v>
      </c>
      <c r="UW29" s="10">
        <v>122</v>
      </c>
      <c r="UX29" s="10">
        <v>99</v>
      </c>
      <c r="UY29" s="10">
        <v>100</v>
      </c>
      <c r="UZ29" s="10">
        <v>99</v>
      </c>
      <c r="VA29" s="10">
        <v>99</v>
      </c>
      <c r="VB29" s="10">
        <v>122</v>
      </c>
      <c r="VC29" s="10">
        <v>100</v>
      </c>
      <c r="VD29" s="10">
        <v>122</v>
      </c>
      <c r="VE29" s="10">
        <v>100</v>
      </c>
      <c r="VF29" s="34" t="s">
        <v>439</v>
      </c>
      <c r="VG29" s="34" t="s">
        <v>439</v>
      </c>
      <c r="VH29" s="34">
        <v>317</v>
      </c>
      <c r="VI29" s="34">
        <v>283</v>
      </c>
      <c r="VJ29" s="34">
        <v>283</v>
      </c>
      <c r="VK29" s="34">
        <v>283</v>
      </c>
      <c r="VL29" s="34">
        <v>283</v>
      </c>
      <c r="VM29" s="34">
        <v>283</v>
      </c>
      <c r="VN29" s="34">
        <v>283</v>
      </c>
      <c r="VO29" s="34">
        <v>283</v>
      </c>
      <c r="VP29" s="34">
        <v>283</v>
      </c>
      <c r="VQ29" s="34" t="s">
        <v>439</v>
      </c>
      <c r="VR29" s="34" t="s">
        <v>439</v>
      </c>
      <c r="VS29" s="34" t="s">
        <v>439</v>
      </c>
      <c r="VT29" s="34" t="s">
        <v>439</v>
      </c>
      <c r="VU29" s="34" t="s">
        <v>439</v>
      </c>
      <c r="VV29" s="34" t="s">
        <v>439</v>
      </c>
      <c r="VW29" s="34" t="s">
        <v>439</v>
      </c>
      <c r="VX29" s="34" t="s">
        <v>439</v>
      </c>
      <c r="VY29" s="34" t="s">
        <v>439</v>
      </c>
      <c r="VZ29" s="34" t="s">
        <v>439</v>
      </c>
      <c r="WA29" s="34" t="s">
        <v>439</v>
      </c>
      <c r="WB29" s="34" t="s">
        <v>439</v>
      </c>
      <c r="WC29" s="34" t="s">
        <v>439</v>
      </c>
      <c r="WD29" s="34" t="s">
        <v>439</v>
      </c>
      <c r="WE29" s="34" t="s">
        <v>439</v>
      </c>
      <c r="WF29" s="34" t="s">
        <v>439</v>
      </c>
      <c r="WG29" s="34" t="s">
        <v>439</v>
      </c>
      <c r="WH29" s="34" t="s">
        <v>439</v>
      </c>
      <c r="WI29" s="34" t="s">
        <v>439</v>
      </c>
      <c r="WJ29" s="34">
        <v>317</v>
      </c>
      <c r="WK29" s="34">
        <v>317</v>
      </c>
      <c r="WL29" s="34">
        <v>317</v>
      </c>
      <c r="WM29" s="34">
        <v>317</v>
      </c>
      <c r="WN29" s="34">
        <v>317</v>
      </c>
      <c r="WO29" s="34">
        <v>317</v>
      </c>
      <c r="WP29" s="34">
        <v>317</v>
      </c>
      <c r="WQ29" s="34">
        <v>317</v>
      </c>
      <c r="WR29" s="34">
        <v>205</v>
      </c>
      <c r="WS29" s="34">
        <v>200</v>
      </c>
      <c r="WT29" s="34">
        <v>197</v>
      </c>
      <c r="WU29" s="34">
        <v>169</v>
      </c>
      <c r="WV29" s="34">
        <v>194</v>
      </c>
      <c r="WW29" s="34">
        <v>234</v>
      </c>
      <c r="WX29" s="34">
        <v>150</v>
      </c>
      <c r="WY29" s="34">
        <v>205</v>
      </c>
      <c r="WZ29" s="34">
        <v>205</v>
      </c>
      <c r="XA29" s="34">
        <v>205</v>
      </c>
      <c r="XB29" s="34">
        <v>205</v>
      </c>
      <c r="XC29" s="34">
        <v>234</v>
      </c>
      <c r="XD29" s="34">
        <v>205</v>
      </c>
      <c r="XE29" s="34">
        <v>200</v>
      </c>
      <c r="XF29" s="34">
        <v>200</v>
      </c>
      <c r="XG29" s="34">
        <v>200</v>
      </c>
      <c r="XH29" s="34">
        <v>234</v>
      </c>
      <c r="XI29" s="34">
        <v>200</v>
      </c>
      <c r="XJ29" s="34">
        <v>197</v>
      </c>
      <c r="XK29" s="34">
        <v>197</v>
      </c>
      <c r="XL29" s="34">
        <v>234</v>
      </c>
      <c r="XM29" s="34">
        <v>197</v>
      </c>
      <c r="XN29" s="34">
        <v>194</v>
      </c>
      <c r="XO29" s="34">
        <v>234</v>
      </c>
      <c r="XP29" s="34">
        <v>169</v>
      </c>
      <c r="XQ29" s="34">
        <v>234</v>
      </c>
      <c r="XR29" s="34">
        <v>194</v>
      </c>
      <c r="XS29" s="34">
        <v>234</v>
      </c>
      <c r="XT29" s="34" t="s">
        <v>439</v>
      </c>
      <c r="XU29" s="34" t="s">
        <v>439</v>
      </c>
      <c r="XV29" s="34" t="s">
        <v>439</v>
      </c>
      <c r="XW29" s="34" t="s">
        <v>439</v>
      </c>
      <c r="XX29" s="34" t="s">
        <v>439</v>
      </c>
      <c r="XY29" s="34" t="s">
        <v>439</v>
      </c>
      <c r="XZ29" s="34" t="s">
        <v>439</v>
      </c>
      <c r="YA29" s="34" t="s">
        <v>439</v>
      </c>
      <c r="YB29" s="34" t="s">
        <v>439</v>
      </c>
      <c r="YC29" s="34" t="s">
        <v>439</v>
      </c>
      <c r="YD29" s="34" t="s">
        <v>439</v>
      </c>
      <c r="YE29" s="34" t="s">
        <v>439</v>
      </c>
      <c r="YF29" s="34" t="s">
        <v>439</v>
      </c>
      <c r="YG29" s="34" t="s">
        <v>439</v>
      </c>
      <c r="YH29" s="34" t="s">
        <v>439</v>
      </c>
      <c r="YI29" s="34" t="s">
        <v>439</v>
      </c>
      <c r="YJ29" s="34" t="s">
        <v>439</v>
      </c>
      <c r="YK29" s="34" t="s">
        <v>439</v>
      </c>
      <c r="YL29" s="34" t="s">
        <v>439</v>
      </c>
      <c r="YM29" s="34">
        <v>283</v>
      </c>
      <c r="YN29" s="34">
        <v>283</v>
      </c>
      <c r="YO29" s="34">
        <v>283</v>
      </c>
      <c r="YP29" s="34">
        <v>283</v>
      </c>
      <c r="YQ29" s="34">
        <v>283</v>
      </c>
      <c r="YR29" s="34">
        <v>283</v>
      </c>
      <c r="YS29" s="34">
        <v>283</v>
      </c>
      <c r="YT29" s="34">
        <v>283</v>
      </c>
      <c r="YU29" s="34">
        <v>205</v>
      </c>
      <c r="YV29" s="34">
        <v>200</v>
      </c>
      <c r="YW29" s="34">
        <v>197</v>
      </c>
      <c r="YX29" s="34">
        <v>169</v>
      </c>
      <c r="YY29" s="34">
        <v>194</v>
      </c>
      <c r="YZ29" s="34">
        <v>234</v>
      </c>
      <c r="ZA29" s="34">
        <v>150</v>
      </c>
      <c r="ZB29" s="34">
        <v>205</v>
      </c>
      <c r="ZC29" s="34">
        <v>205</v>
      </c>
      <c r="ZD29" s="34">
        <v>205</v>
      </c>
      <c r="ZE29" s="34">
        <v>205</v>
      </c>
      <c r="ZF29" s="34">
        <v>234</v>
      </c>
      <c r="ZG29" s="34">
        <v>205</v>
      </c>
      <c r="ZH29" s="34">
        <v>200</v>
      </c>
      <c r="ZI29" s="34">
        <v>200</v>
      </c>
      <c r="ZJ29" s="34">
        <v>200</v>
      </c>
      <c r="ZK29" s="34">
        <v>234</v>
      </c>
      <c r="ZL29" s="34">
        <v>200</v>
      </c>
      <c r="ZM29" s="34">
        <v>197</v>
      </c>
      <c r="ZN29" s="34">
        <v>197</v>
      </c>
      <c r="ZO29" s="34">
        <v>234</v>
      </c>
      <c r="ZP29" s="34">
        <v>197</v>
      </c>
      <c r="ZQ29" s="34">
        <v>194</v>
      </c>
      <c r="ZR29" s="34">
        <v>234</v>
      </c>
      <c r="ZS29" s="34">
        <v>169</v>
      </c>
      <c r="ZT29" s="34">
        <v>234</v>
      </c>
      <c r="ZU29" s="34">
        <v>194</v>
      </c>
      <c r="ZV29" s="34">
        <v>234</v>
      </c>
      <c r="ZW29" s="34" t="s">
        <v>439</v>
      </c>
      <c r="ZX29" s="34" t="s">
        <v>439</v>
      </c>
      <c r="ZY29" s="34" t="s">
        <v>439</v>
      </c>
      <c r="ZZ29" s="34" t="s">
        <v>439</v>
      </c>
      <c r="AAA29" s="34" t="s">
        <v>439</v>
      </c>
      <c r="AAB29" s="34" t="s">
        <v>439</v>
      </c>
      <c r="AAC29" s="34" t="s">
        <v>439</v>
      </c>
      <c r="AAD29" s="34" t="s">
        <v>439</v>
      </c>
      <c r="AAE29" s="34" t="s">
        <v>439</v>
      </c>
      <c r="AAF29" s="34" t="s">
        <v>439</v>
      </c>
      <c r="AAG29" s="34" t="s">
        <v>439</v>
      </c>
      <c r="AAH29" s="34" t="s">
        <v>439</v>
      </c>
      <c r="AAI29" s="34" t="s">
        <v>439</v>
      </c>
      <c r="AAJ29" s="34" t="s">
        <v>439</v>
      </c>
      <c r="AAK29" s="34" t="s">
        <v>439</v>
      </c>
      <c r="AAL29" s="34" t="s">
        <v>439</v>
      </c>
      <c r="AAM29" s="34" t="s">
        <v>439</v>
      </c>
      <c r="AAN29" s="34" t="s">
        <v>439</v>
      </c>
      <c r="AAO29" s="34" t="s">
        <v>439</v>
      </c>
      <c r="AAP29" s="34" t="s">
        <v>439</v>
      </c>
      <c r="AAQ29" s="34" t="s">
        <v>439</v>
      </c>
      <c r="AAR29" s="34" t="s">
        <v>439</v>
      </c>
      <c r="AAS29" s="34" t="s">
        <v>439</v>
      </c>
      <c r="AAT29" s="34" t="s">
        <v>439</v>
      </c>
      <c r="AAU29" s="34" t="s">
        <v>439</v>
      </c>
      <c r="AAV29" s="34" t="s">
        <v>439</v>
      </c>
      <c r="AAW29" s="34" t="s">
        <v>439</v>
      </c>
      <c r="AAX29" s="34" t="s">
        <v>439</v>
      </c>
      <c r="AAY29" s="34" t="s">
        <v>439</v>
      </c>
      <c r="AAZ29" s="34" t="s">
        <v>439</v>
      </c>
      <c r="ABA29" s="34" t="s">
        <v>439</v>
      </c>
      <c r="ABB29" s="34" t="s">
        <v>439</v>
      </c>
      <c r="ABC29" s="34" t="s">
        <v>439</v>
      </c>
      <c r="ABD29" s="34" t="s">
        <v>439</v>
      </c>
      <c r="ABE29" s="34" t="s">
        <v>439</v>
      </c>
      <c r="ABF29" s="34" t="s">
        <v>439</v>
      </c>
      <c r="ABG29" s="34" t="s">
        <v>439</v>
      </c>
      <c r="ABH29" s="34" t="s">
        <v>439</v>
      </c>
      <c r="ABI29" s="34" t="s">
        <v>439</v>
      </c>
      <c r="ABJ29" s="34" t="s">
        <v>439</v>
      </c>
      <c r="ABK29" s="34" t="s">
        <v>439</v>
      </c>
      <c r="ABL29" s="34" t="s">
        <v>439</v>
      </c>
      <c r="ABM29" s="34" t="s">
        <v>439</v>
      </c>
      <c r="ABN29" s="34" t="s">
        <v>439</v>
      </c>
      <c r="ABO29" s="34" t="s">
        <v>439</v>
      </c>
      <c r="ABP29" s="34" t="s">
        <v>439</v>
      </c>
      <c r="ABQ29" s="34" t="s">
        <v>439</v>
      </c>
      <c r="ABR29" s="34" t="s">
        <v>439</v>
      </c>
      <c r="ABS29" s="34" t="s">
        <v>439</v>
      </c>
      <c r="ABT29" s="34" t="s">
        <v>439</v>
      </c>
      <c r="ABU29" s="34" t="s">
        <v>439</v>
      </c>
      <c r="ABV29" s="34" t="s">
        <v>439</v>
      </c>
      <c r="ABW29" s="34" t="s">
        <v>439</v>
      </c>
      <c r="ABX29" s="34" t="s">
        <v>439</v>
      </c>
      <c r="ABY29" s="34" t="s">
        <v>439</v>
      </c>
      <c r="ABZ29" s="34" t="s">
        <v>439</v>
      </c>
      <c r="ACA29" s="34" t="s">
        <v>439</v>
      </c>
      <c r="ACB29" s="34" t="s">
        <v>439</v>
      </c>
      <c r="ACC29" s="34" t="s">
        <v>439</v>
      </c>
      <c r="ACD29" s="34" t="s">
        <v>439</v>
      </c>
      <c r="ACE29" s="34" t="s">
        <v>439</v>
      </c>
      <c r="ACF29" s="34" t="s">
        <v>439</v>
      </c>
      <c r="ACG29" s="34" t="s">
        <v>439</v>
      </c>
      <c r="ACH29" s="34" t="s">
        <v>439</v>
      </c>
      <c r="ACI29" s="34" t="s">
        <v>439</v>
      </c>
      <c r="ACJ29" s="34" t="s">
        <v>439</v>
      </c>
      <c r="ACK29" s="34" t="s">
        <v>439</v>
      </c>
      <c r="ACL29" s="34" t="s">
        <v>439</v>
      </c>
      <c r="ACM29" s="34" t="s">
        <v>439</v>
      </c>
      <c r="ACN29" s="34" t="s">
        <v>439</v>
      </c>
      <c r="ACO29" s="34" t="s">
        <v>439</v>
      </c>
      <c r="ACP29" s="34" t="s">
        <v>439</v>
      </c>
      <c r="ACQ29" s="34" t="s">
        <v>439</v>
      </c>
      <c r="ACR29" s="34" t="s">
        <v>439</v>
      </c>
      <c r="ACS29" s="34" t="s">
        <v>439</v>
      </c>
      <c r="ACT29" s="34" t="s">
        <v>439</v>
      </c>
      <c r="ACU29" s="34" t="s">
        <v>439</v>
      </c>
      <c r="ACV29" s="34" t="s">
        <v>439</v>
      </c>
      <c r="ACW29" s="34" t="s">
        <v>439</v>
      </c>
      <c r="ACX29" s="34" t="s">
        <v>439</v>
      </c>
      <c r="ACY29" s="34" t="s">
        <v>439</v>
      </c>
      <c r="ACZ29" s="34">
        <v>205</v>
      </c>
      <c r="ADA29" s="34">
        <v>200</v>
      </c>
      <c r="ADB29" s="34">
        <v>197</v>
      </c>
      <c r="ADC29" s="34">
        <v>169</v>
      </c>
      <c r="ADD29" s="34">
        <v>194</v>
      </c>
      <c r="ADE29" s="34">
        <v>234</v>
      </c>
      <c r="ADF29" s="34">
        <v>150</v>
      </c>
      <c r="ADG29" s="34">
        <v>205</v>
      </c>
      <c r="ADH29" s="34">
        <v>205</v>
      </c>
      <c r="ADI29" s="34">
        <v>205</v>
      </c>
      <c r="ADJ29" s="34">
        <v>205</v>
      </c>
      <c r="ADK29" s="34">
        <v>234</v>
      </c>
      <c r="ADL29" s="34">
        <v>205</v>
      </c>
      <c r="ADM29" s="34">
        <v>200</v>
      </c>
      <c r="ADN29" s="34">
        <v>200</v>
      </c>
      <c r="ADO29" s="34">
        <v>200</v>
      </c>
      <c r="ADP29" s="34">
        <v>234</v>
      </c>
      <c r="ADQ29" s="34">
        <v>200</v>
      </c>
      <c r="ADR29" s="34">
        <v>197</v>
      </c>
      <c r="ADS29" s="34">
        <v>197</v>
      </c>
      <c r="ADT29" s="34">
        <v>234</v>
      </c>
      <c r="ADU29" s="34">
        <v>197</v>
      </c>
      <c r="ADV29" s="34">
        <v>194</v>
      </c>
      <c r="ADW29" s="34">
        <v>234</v>
      </c>
      <c r="ADX29" s="34">
        <v>169</v>
      </c>
      <c r="ADY29" s="34">
        <v>234</v>
      </c>
      <c r="ADZ29" s="34">
        <v>194</v>
      </c>
      <c r="AEA29" s="34">
        <v>234</v>
      </c>
      <c r="AEB29" s="34">
        <v>200</v>
      </c>
      <c r="AEC29" s="34">
        <v>197</v>
      </c>
      <c r="AED29" s="34">
        <v>169</v>
      </c>
      <c r="AEE29" s="34">
        <v>194</v>
      </c>
      <c r="AEF29" s="34">
        <v>205</v>
      </c>
      <c r="AEG29" s="34">
        <v>150</v>
      </c>
      <c r="AEH29" s="34">
        <v>197</v>
      </c>
      <c r="AEI29" s="34">
        <v>169</v>
      </c>
      <c r="AEJ29" s="34">
        <v>194</v>
      </c>
      <c r="AEK29" s="34">
        <v>200</v>
      </c>
      <c r="AEL29" s="34">
        <v>150</v>
      </c>
      <c r="AEM29" s="34">
        <v>169</v>
      </c>
      <c r="AEN29" s="34">
        <v>194</v>
      </c>
      <c r="AEO29" s="34">
        <v>197</v>
      </c>
      <c r="AEP29" s="34">
        <v>150</v>
      </c>
      <c r="AEQ29" s="34">
        <v>169</v>
      </c>
      <c r="AER29" s="34">
        <v>169</v>
      </c>
      <c r="AES29" s="34">
        <v>150</v>
      </c>
      <c r="AET29" s="34">
        <v>194</v>
      </c>
      <c r="AEU29" s="34">
        <v>150</v>
      </c>
      <c r="AEV29" s="34">
        <v>150</v>
      </c>
      <c r="AEW29" s="34">
        <v>200</v>
      </c>
      <c r="AEX29" s="34">
        <v>200</v>
      </c>
      <c r="AEY29" s="34">
        <v>200</v>
      </c>
      <c r="AEZ29" s="34">
        <v>205</v>
      </c>
      <c r="AFA29" s="34">
        <v>200</v>
      </c>
      <c r="AFB29" s="34">
        <v>197</v>
      </c>
      <c r="AFC29" s="34">
        <v>197</v>
      </c>
      <c r="AFD29" s="34">
        <v>205</v>
      </c>
      <c r="AFE29" s="34">
        <v>197</v>
      </c>
      <c r="AFF29" s="34">
        <v>194</v>
      </c>
      <c r="AFG29" s="34">
        <v>205</v>
      </c>
      <c r="AFH29" s="34">
        <v>169</v>
      </c>
      <c r="AFI29" s="34">
        <v>205</v>
      </c>
      <c r="AFJ29" s="34">
        <v>194</v>
      </c>
      <c r="AFK29" s="34">
        <v>205</v>
      </c>
      <c r="AFL29" s="34">
        <v>197</v>
      </c>
      <c r="AFM29" s="34">
        <v>197</v>
      </c>
      <c r="AFN29" s="34">
        <v>200</v>
      </c>
      <c r="AFO29" s="34">
        <v>197</v>
      </c>
      <c r="AFP29" s="34">
        <v>194</v>
      </c>
      <c r="AFQ29" s="34">
        <v>200</v>
      </c>
      <c r="AFR29" s="34">
        <v>169</v>
      </c>
      <c r="AFS29" s="34">
        <v>200</v>
      </c>
      <c r="AFT29" s="34">
        <v>194</v>
      </c>
      <c r="AFU29" s="34">
        <v>200</v>
      </c>
      <c r="AFV29" s="34">
        <v>194</v>
      </c>
      <c r="AFW29" s="34">
        <v>197</v>
      </c>
      <c r="AFX29" s="34">
        <v>169</v>
      </c>
      <c r="AFY29" s="34">
        <v>197</v>
      </c>
      <c r="AFZ29" s="34">
        <v>194</v>
      </c>
      <c r="AGA29" s="34">
        <v>197</v>
      </c>
      <c r="AGB29" s="34">
        <v>194</v>
      </c>
      <c r="AGC29" s="34">
        <v>169</v>
      </c>
      <c r="AGD29" s="34">
        <v>169</v>
      </c>
      <c r="AGE29" s="34">
        <v>194</v>
      </c>
    </row>
    <row r="30" spans="1:863" x14ac:dyDescent="0.25">
      <c r="A30" s="35" t="s">
        <v>9</v>
      </c>
      <c r="B30" s="35" t="s">
        <v>2</v>
      </c>
      <c r="C30" s="35">
        <v>46.5</v>
      </c>
      <c r="D30" s="35">
        <v>81</v>
      </c>
      <c r="E30" s="41">
        <v>192</v>
      </c>
      <c r="F30" s="33">
        <v>34</v>
      </c>
      <c r="G30" s="33">
        <v>46</v>
      </c>
      <c r="H30" s="33" t="s">
        <v>439</v>
      </c>
      <c r="I30" s="33">
        <v>45</v>
      </c>
      <c r="J30" s="33">
        <v>45</v>
      </c>
      <c r="K30" s="33">
        <v>46</v>
      </c>
      <c r="L30" s="33">
        <v>46</v>
      </c>
      <c r="M30" s="33">
        <v>46</v>
      </c>
      <c r="N30" s="33">
        <v>46</v>
      </c>
      <c r="O30" s="33">
        <v>34</v>
      </c>
      <c r="P30" s="33">
        <v>46</v>
      </c>
      <c r="Q30" s="33">
        <v>34</v>
      </c>
      <c r="R30" s="33" t="s">
        <v>439</v>
      </c>
      <c r="S30" s="33">
        <v>34</v>
      </c>
      <c r="T30" s="33">
        <v>34</v>
      </c>
      <c r="U30" s="33">
        <v>34</v>
      </c>
      <c r="V30" s="33">
        <v>34</v>
      </c>
      <c r="W30" s="33">
        <v>34</v>
      </c>
      <c r="X30" s="33">
        <v>34</v>
      </c>
      <c r="Y30" s="33">
        <v>34</v>
      </c>
      <c r="Z30" s="33">
        <v>34</v>
      </c>
      <c r="AA30" s="33" t="s">
        <v>439</v>
      </c>
      <c r="AB30" s="33">
        <v>45</v>
      </c>
      <c r="AC30" s="33">
        <v>45</v>
      </c>
      <c r="AD30" s="33">
        <v>47</v>
      </c>
      <c r="AE30" s="33">
        <v>48</v>
      </c>
      <c r="AF30" s="33">
        <v>48</v>
      </c>
      <c r="AG30" s="33">
        <v>48</v>
      </c>
      <c r="AH30" s="33">
        <v>34</v>
      </c>
      <c r="AI30" s="33">
        <v>48</v>
      </c>
      <c r="AJ30" s="33" t="s">
        <v>439</v>
      </c>
      <c r="AK30" s="33" t="s">
        <v>439</v>
      </c>
      <c r="AL30" s="33" t="s">
        <v>439</v>
      </c>
      <c r="AM30" s="33" t="s">
        <v>439</v>
      </c>
      <c r="AN30" s="33" t="s">
        <v>439</v>
      </c>
      <c r="AO30" s="33" t="s">
        <v>439</v>
      </c>
      <c r="AP30" s="33" t="s">
        <v>439</v>
      </c>
      <c r="AQ30" s="33" t="s">
        <v>439</v>
      </c>
      <c r="AR30" s="33">
        <v>45</v>
      </c>
      <c r="AS30" s="33">
        <v>45</v>
      </c>
      <c r="AT30" s="33">
        <v>45</v>
      </c>
      <c r="AU30" s="33">
        <v>45</v>
      </c>
      <c r="AV30" s="33">
        <v>45</v>
      </c>
      <c r="AW30" s="33">
        <v>34</v>
      </c>
      <c r="AX30" s="33">
        <v>45</v>
      </c>
      <c r="AY30" s="33">
        <v>45</v>
      </c>
      <c r="AZ30" s="33">
        <v>45</v>
      </c>
      <c r="BA30" s="33">
        <v>45</v>
      </c>
      <c r="BB30" s="33">
        <v>45</v>
      </c>
      <c r="BC30" s="33">
        <v>34</v>
      </c>
      <c r="BD30" s="33">
        <v>45</v>
      </c>
      <c r="BE30" s="33">
        <v>47</v>
      </c>
      <c r="BF30" s="33">
        <v>47</v>
      </c>
      <c r="BG30" s="33">
        <v>47</v>
      </c>
      <c r="BH30" s="33">
        <v>34</v>
      </c>
      <c r="BI30" s="33">
        <v>47</v>
      </c>
      <c r="BJ30" s="33">
        <v>51</v>
      </c>
      <c r="BK30" s="33">
        <v>82</v>
      </c>
      <c r="BL30" s="33">
        <v>34</v>
      </c>
      <c r="BM30" s="33">
        <v>86</v>
      </c>
      <c r="BN30" s="33">
        <v>51</v>
      </c>
      <c r="BO30" s="33">
        <v>34</v>
      </c>
      <c r="BP30" s="33">
        <v>51</v>
      </c>
      <c r="BQ30" s="33">
        <v>34</v>
      </c>
      <c r="BR30" s="33">
        <v>82</v>
      </c>
      <c r="BS30" s="33">
        <v>34</v>
      </c>
      <c r="BT30" s="33">
        <v>46</v>
      </c>
      <c r="BU30" s="33" t="s">
        <v>439</v>
      </c>
      <c r="BV30" s="33">
        <v>45</v>
      </c>
      <c r="BW30" s="33">
        <v>45</v>
      </c>
      <c r="BX30" s="33">
        <v>46</v>
      </c>
      <c r="BY30" s="33">
        <v>46</v>
      </c>
      <c r="BZ30" s="33">
        <v>46</v>
      </c>
      <c r="CA30" s="33">
        <v>46</v>
      </c>
      <c r="CB30" s="33">
        <v>34</v>
      </c>
      <c r="CC30" s="33">
        <v>46</v>
      </c>
      <c r="CD30" s="33" t="s">
        <v>439</v>
      </c>
      <c r="CE30" s="33">
        <v>46</v>
      </c>
      <c r="CF30" s="33">
        <v>46</v>
      </c>
      <c r="CG30" s="33">
        <v>47</v>
      </c>
      <c r="CH30" s="33">
        <v>48</v>
      </c>
      <c r="CI30" s="33">
        <v>48</v>
      </c>
      <c r="CJ30" s="33">
        <v>48</v>
      </c>
      <c r="CK30" s="33">
        <v>46</v>
      </c>
      <c r="CL30" s="33">
        <v>48</v>
      </c>
      <c r="CM30" s="33" t="s">
        <v>439</v>
      </c>
      <c r="CN30" s="33" t="s">
        <v>439</v>
      </c>
      <c r="CO30" s="33" t="s">
        <v>439</v>
      </c>
      <c r="CP30" s="33" t="s">
        <v>439</v>
      </c>
      <c r="CQ30" s="33" t="s">
        <v>439</v>
      </c>
      <c r="CR30" s="33" t="s">
        <v>439</v>
      </c>
      <c r="CS30" s="33" t="s">
        <v>439</v>
      </c>
      <c r="CT30" s="33" t="s">
        <v>439</v>
      </c>
      <c r="CU30" s="33">
        <v>45</v>
      </c>
      <c r="CV30" s="33">
        <v>46</v>
      </c>
      <c r="CW30" s="33">
        <v>46</v>
      </c>
      <c r="CX30" s="33">
        <v>46</v>
      </c>
      <c r="CY30" s="33">
        <v>46</v>
      </c>
      <c r="CZ30" s="33">
        <v>45</v>
      </c>
      <c r="DA30" s="33">
        <v>46</v>
      </c>
      <c r="DB30" s="33">
        <v>46</v>
      </c>
      <c r="DC30" s="33">
        <v>46</v>
      </c>
      <c r="DD30" s="33">
        <v>46</v>
      </c>
      <c r="DE30" s="33">
        <v>46</v>
      </c>
      <c r="DF30" s="33">
        <v>45</v>
      </c>
      <c r="DG30" s="33">
        <v>46</v>
      </c>
      <c r="DH30" s="33">
        <v>47</v>
      </c>
      <c r="DI30" s="33">
        <v>47</v>
      </c>
      <c r="DJ30" s="33">
        <v>47</v>
      </c>
      <c r="DK30" s="33">
        <v>46</v>
      </c>
      <c r="DL30" s="33">
        <v>47</v>
      </c>
      <c r="DM30" s="33">
        <v>51</v>
      </c>
      <c r="DN30" s="33">
        <v>82</v>
      </c>
      <c r="DO30" s="33">
        <v>46</v>
      </c>
      <c r="DP30" s="33">
        <v>86</v>
      </c>
      <c r="DQ30" s="33">
        <v>51</v>
      </c>
      <c r="DR30" s="33">
        <v>46</v>
      </c>
      <c r="DS30" s="33">
        <v>51</v>
      </c>
      <c r="DT30" s="33">
        <v>46</v>
      </c>
      <c r="DU30" s="33">
        <v>82</v>
      </c>
      <c r="DV30" s="33">
        <v>46</v>
      </c>
      <c r="DW30" s="33" t="s">
        <v>439</v>
      </c>
      <c r="DX30" s="33">
        <v>45</v>
      </c>
      <c r="DY30" s="33">
        <v>45</v>
      </c>
      <c r="DZ30" s="33">
        <v>47</v>
      </c>
      <c r="EA30" s="33">
        <v>48</v>
      </c>
      <c r="EB30" s="33">
        <v>48</v>
      </c>
      <c r="EC30" s="33">
        <v>48</v>
      </c>
      <c r="ED30" s="33">
        <v>34</v>
      </c>
      <c r="EE30" s="33">
        <v>48</v>
      </c>
      <c r="EF30" s="33" t="s">
        <v>439</v>
      </c>
      <c r="EG30" s="33" t="s">
        <v>439</v>
      </c>
      <c r="EH30" s="33" t="s">
        <v>439</v>
      </c>
      <c r="EI30" s="33" t="s">
        <v>439</v>
      </c>
      <c r="EJ30" s="33" t="s">
        <v>439</v>
      </c>
      <c r="EK30" s="33" t="s">
        <v>439</v>
      </c>
      <c r="EL30" s="33" t="s">
        <v>439</v>
      </c>
      <c r="EM30" s="33" t="s">
        <v>439</v>
      </c>
      <c r="EN30" s="33">
        <v>45</v>
      </c>
      <c r="EO30" s="33">
        <v>45</v>
      </c>
      <c r="EP30" s="33">
        <v>45</v>
      </c>
      <c r="EQ30" s="33">
        <v>45</v>
      </c>
      <c r="ER30" s="33">
        <v>45</v>
      </c>
      <c r="ES30" s="33">
        <v>34</v>
      </c>
      <c r="ET30" s="33">
        <v>45</v>
      </c>
      <c r="EU30" s="33">
        <v>45</v>
      </c>
      <c r="EV30" s="33">
        <v>45</v>
      </c>
      <c r="EW30" s="33">
        <v>45</v>
      </c>
      <c r="EX30" s="33">
        <v>45</v>
      </c>
      <c r="EY30" s="33">
        <v>34</v>
      </c>
      <c r="EZ30" s="33">
        <v>45</v>
      </c>
      <c r="FA30" s="33">
        <v>47</v>
      </c>
      <c r="FB30" s="33">
        <v>47</v>
      </c>
      <c r="FC30" s="33">
        <v>47</v>
      </c>
      <c r="FD30" s="33">
        <v>34</v>
      </c>
      <c r="FE30" s="33">
        <v>47</v>
      </c>
      <c r="FF30" s="33">
        <v>51</v>
      </c>
      <c r="FG30" s="33">
        <v>82</v>
      </c>
      <c r="FH30" s="33">
        <v>34</v>
      </c>
      <c r="FI30" s="33">
        <v>86</v>
      </c>
      <c r="FJ30" s="33">
        <v>51</v>
      </c>
      <c r="FK30" s="33">
        <v>34</v>
      </c>
      <c r="FL30" s="33">
        <v>51</v>
      </c>
      <c r="FM30" s="33">
        <v>34</v>
      </c>
      <c r="FN30" s="33">
        <v>82</v>
      </c>
      <c r="FO30" s="33">
        <v>34</v>
      </c>
      <c r="FP30" s="33" t="s">
        <v>439</v>
      </c>
      <c r="FQ30" s="33" t="s">
        <v>439</v>
      </c>
      <c r="FR30" s="33" t="s">
        <v>439</v>
      </c>
      <c r="FS30" s="33" t="s">
        <v>439</v>
      </c>
      <c r="FT30" s="33" t="s">
        <v>439</v>
      </c>
      <c r="FU30" s="33" t="s">
        <v>439</v>
      </c>
      <c r="FV30" s="33" t="s">
        <v>439</v>
      </c>
      <c r="FW30" s="33" t="s">
        <v>439</v>
      </c>
      <c r="FX30" s="33">
        <v>45</v>
      </c>
      <c r="FY30" s="33">
        <v>47</v>
      </c>
      <c r="FZ30" s="33">
        <v>48</v>
      </c>
      <c r="GA30" s="33">
        <v>48</v>
      </c>
      <c r="GB30" s="33">
        <v>48</v>
      </c>
      <c r="GC30" s="33">
        <v>45</v>
      </c>
      <c r="GD30" s="33">
        <v>48</v>
      </c>
      <c r="GE30" s="33">
        <v>47</v>
      </c>
      <c r="GF30" s="33">
        <v>48</v>
      </c>
      <c r="GG30" s="33">
        <v>48</v>
      </c>
      <c r="GH30" s="33">
        <v>48</v>
      </c>
      <c r="GI30" s="33">
        <v>45</v>
      </c>
      <c r="GJ30" s="33">
        <v>48</v>
      </c>
      <c r="GK30" s="33">
        <v>48</v>
      </c>
      <c r="GL30" s="33">
        <v>48</v>
      </c>
      <c r="GM30" s="33">
        <v>48</v>
      </c>
      <c r="GN30" s="33">
        <v>47</v>
      </c>
      <c r="GO30" s="33">
        <v>48</v>
      </c>
      <c r="GP30" s="33">
        <v>51</v>
      </c>
      <c r="GQ30" s="33">
        <v>82</v>
      </c>
      <c r="GR30" s="33">
        <v>48</v>
      </c>
      <c r="GS30" s="33">
        <v>86</v>
      </c>
      <c r="GT30" s="33">
        <v>51</v>
      </c>
      <c r="GU30" s="33">
        <v>48</v>
      </c>
      <c r="GV30" s="33">
        <v>51</v>
      </c>
      <c r="GW30" s="33">
        <v>48</v>
      </c>
      <c r="GX30" s="33">
        <v>82</v>
      </c>
      <c r="GY30" s="33">
        <v>48</v>
      </c>
      <c r="GZ30" s="33" t="s">
        <v>439</v>
      </c>
      <c r="HA30" s="33" t="s">
        <v>439</v>
      </c>
      <c r="HB30" s="33" t="s">
        <v>439</v>
      </c>
      <c r="HC30" s="33" t="s">
        <v>439</v>
      </c>
      <c r="HD30" s="33" t="s">
        <v>439</v>
      </c>
      <c r="HE30" s="33" t="s">
        <v>439</v>
      </c>
      <c r="HF30" s="33" t="s">
        <v>439</v>
      </c>
      <c r="HG30" s="33" t="s">
        <v>439</v>
      </c>
      <c r="HH30" s="33" t="s">
        <v>439</v>
      </c>
      <c r="HI30" s="33" t="s">
        <v>439</v>
      </c>
      <c r="HJ30" s="33" t="s">
        <v>439</v>
      </c>
      <c r="HK30" s="33" t="s">
        <v>439</v>
      </c>
      <c r="HL30" s="33" t="s">
        <v>439</v>
      </c>
      <c r="HM30" s="33" t="s">
        <v>439</v>
      </c>
      <c r="HN30" s="33" t="s">
        <v>439</v>
      </c>
      <c r="HO30" s="33" t="s">
        <v>439</v>
      </c>
      <c r="HP30" s="33" t="s">
        <v>439</v>
      </c>
      <c r="HQ30" s="33" t="s">
        <v>439</v>
      </c>
      <c r="HR30" s="33" t="s">
        <v>439</v>
      </c>
      <c r="HS30" s="33" t="s">
        <v>439</v>
      </c>
      <c r="HT30" s="33" t="s">
        <v>439</v>
      </c>
      <c r="HU30" s="33" t="s">
        <v>439</v>
      </c>
      <c r="HV30" s="33" t="s">
        <v>439</v>
      </c>
      <c r="HW30" s="33" t="s">
        <v>439</v>
      </c>
      <c r="HX30" s="33" t="s">
        <v>439</v>
      </c>
      <c r="HY30" s="33" t="s">
        <v>439</v>
      </c>
      <c r="HZ30" s="33" t="s">
        <v>439</v>
      </c>
      <c r="IA30" s="33" t="s">
        <v>439</v>
      </c>
      <c r="IB30" s="33">
        <v>45</v>
      </c>
      <c r="IC30" s="33">
        <v>45</v>
      </c>
      <c r="ID30" s="33">
        <v>45</v>
      </c>
      <c r="IE30" s="33">
        <v>45</v>
      </c>
      <c r="IF30" s="33">
        <v>45</v>
      </c>
      <c r="IG30" s="33">
        <v>45</v>
      </c>
      <c r="IH30" s="33">
        <v>47</v>
      </c>
      <c r="II30" s="33">
        <v>47</v>
      </c>
      <c r="IJ30" s="33">
        <v>47</v>
      </c>
      <c r="IK30" s="33">
        <v>45</v>
      </c>
      <c r="IL30" s="33">
        <v>47</v>
      </c>
      <c r="IM30" s="33">
        <v>51</v>
      </c>
      <c r="IN30" s="33">
        <v>82</v>
      </c>
      <c r="IO30" s="33">
        <v>45</v>
      </c>
      <c r="IP30" s="33">
        <v>86</v>
      </c>
      <c r="IQ30" s="33">
        <v>51</v>
      </c>
      <c r="IR30" s="33">
        <v>45</v>
      </c>
      <c r="IS30" s="33">
        <v>51</v>
      </c>
      <c r="IT30" s="33">
        <v>45</v>
      </c>
      <c r="IU30" s="33">
        <v>82</v>
      </c>
      <c r="IV30" s="33">
        <v>45</v>
      </c>
      <c r="IW30" s="33">
        <v>47</v>
      </c>
      <c r="IX30" s="33">
        <v>47</v>
      </c>
      <c r="IY30" s="33">
        <v>47</v>
      </c>
      <c r="IZ30" s="33">
        <v>45</v>
      </c>
      <c r="JA30" s="33">
        <v>47</v>
      </c>
      <c r="JB30" s="33">
        <v>51</v>
      </c>
      <c r="JC30" s="33">
        <v>82</v>
      </c>
      <c r="JD30" s="33">
        <v>45</v>
      </c>
      <c r="JE30" s="33">
        <v>86</v>
      </c>
      <c r="JF30" s="33">
        <v>51</v>
      </c>
      <c r="JG30" s="33">
        <v>45</v>
      </c>
      <c r="JH30" s="33">
        <v>51</v>
      </c>
      <c r="JI30" s="33">
        <v>45</v>
      </c>
      <c r="JJ30" s="33">
        <v>82</v>
      </c>
      <c r="JK30" s="33">
        <v>45</v>
      </c>
      <c r="JL30" s="33">
        <v>51</v>
      </c>
      <c r="JM30" s="33">
        <v>82</v>
      </c>
      <c r="JN30" s="33">
        <v>47</v>
      </c>
      <c r="JO30" s="33">
        <v>86</v>
      </c>
      <c r="JP30" s="33">
        <v>51</v>
      </c>
      <c r="JQ30" s="33">
        <v>47</v>
      </c>
      <c r="JR30" s="33">
        <v>51</v>
      </c>
      <c r="JS30" s="33">
        <v>47</v>
      </c>
      <c r="JT30" s="33">
        <v>82</v>
      </c>
      <c r="JU30" s="33">
        <v>47</v>
      </c>
      <c r="JV30" s="33">
        <v>82</v>
      </c>
      <c r="JW30" s="33">
        <v>51</v>
      </c>
      <c r="JX30" s="33">
        <v>86</v>
      </c>
      <c r="JY30" s="33">
        <v>82</v>
      </c>
      <c r="JZ30" s="33">
        <v>86</v>
      </c>
      <c r="KA30" s="33">
        <v>86</v>
      </c>
      <c r="KB30" s="33">
        <v>51</v>
      </c>
      <c r="KC30" s="33">
        <v>82</v>
      </c>
      <c r="KD30" s="33">
        <v>51</v>
      </c>
      <c r="KE30" s="33">
        <v>82</v>
      </c>
      <c r="KF30" s="10">
        <v>78</v>
      </c>
      <c r="KG30" s="10">
        <v>78</v>
      </c>
      <c r="KH30" s="10" t="s">
        <v>439</v>
      </c>
      <c r="KI30" s="10">
        <v>78</v>
      </c>
      <c r="KJ30" s="10">
        <v>78</v>
      </c>
      <c r="KK30" s="10">
        <v>78</v>
      </c>
      <c r="KL30" s="10">
        <v>78</v>
      </c>
      <c r="KM30" s="10">
        <v>67</v>
      </c>
      <c r="KN30" s="10">
        <v>78</v>
      </c>
      <c r="KO30" s="10">
        <v>62</v>
      </c>
      <c r="KP30" s="10">
        <v>78</v>
      </c>
      <c r="KQ30" s="10">
        <v>84</v>
      </c>
      <c r="KR30" s="10" t="s">
        <v>439</v>
      </c>
      <c r="KS30" s="10">
        <v>78</v>
      </c>
      <c r="KT30" s="10">
        <v>78</v>
      </c>
      <c r="KU30" s="10">
        <v>84</v>
      </c>
      <c r="KV30" s="10">
        <v>84</v>
      </c>
      <c r="KW30" s="10">
        <v>67</v>
      </c>
      <c r="KX30" s="10">
        <v>84</v>
      </c>
      <c r="KY30" s="10">
        <v>62</v>
      </c>
      <c r="KZ30" s="10">
        <v>84</v>
      </c>
      <c r="LA30" s="10" t="s">
        <v>439</v>
      </c>
      <c r="LB30" s="10">
        <v>78</v>
      </c>
      <c r="LC30" s="10">
        <v>78</v>
      </c>
      <c r="LD30" s="10">
        <v>101</v>
      </c>
      <c r="LE30" s="10">
        <v>106</v>
      </c>
      <c r="LF30" s="10">
        <v>67</v>
      </c>
      <c r="LG30" s="10">
        <v>116</v>
      </c>
      <c r="LH30" s="10">
        <v>62</v>
      </c>
      <c r="LI30" s="10">
        <v>112</v>
      </c>
      <c r="LJ30" s="10" t="s">
        <v>439</v>
      </c>
      <c r="LK30" s="10" t="s">
        <v>439</v>
      </c>
      <c r="LL30" s="10" t="s">
        <v>439</v>
      </c>
      <c r="LM30" s="10" t="s">
        <v>439</v>
      </c>
      <c r="LN30" s="10" t="s">
        <v>439</v>
      </c>
      <c r="LO30" s="10" t="s">
        <v>439</v>
      </c>
      <c r="LP30" s="10" t="s">
        <v>439</v>
      </c>
      <c r="LQ30" s="10" t="s">
        <v>439</v>
      </c>
      <c r="LR30" s="10">
        <v>78</v>
      </c>
      <c r="LS30" s="10">
        <v>78</v>
      </c>
      <c r="LT30" s="10">
        <v>78</v>
      </c>
      <c r="LU30" s="10">
        <v>67</v>
      </c>
      <c r="LV30" s="10">
        <v>78</v>
      </c>
      <c r="LW30" s="10">
        <v>62</v>
      </c>
      <c r="LX30" s="10">
        <v>78</v>
      </c>
      <c r="LY30" s="10">
        <v>78</v>
      </c>
      <c r="LZ30" s="10">
        <v>78</v>
      </c>
      <c r="MA30" s="10">
        <v>67</v>
      </c>
      <c r="MB30" s="10">
        <v>78</v>
      </c>
      <c r="MC30" s="10">
        <v>62</v>
      </c>
      <c r="MD30" s="10">
        <v>78</v>
      </c>
      <c r="ME30" s="10">
        <v>101</v>
      </c>
      <c r="MF30" s="10">
        <v>67</v>
      </c>
      <c r="MG30" s="10">
        <v>101</v>
      </c>
      <c r="MH30" s="10">
        <v>62</v>
      </c>
      <c r="MI30" s="10">
        <v>101</v>
      </c>
      <c r="MJ30" s="10">
        <v>67</v>
      </c>
      <c r="MK30" s="10">
        <v>106</v>
      </c>
      <c r="ML30" s="10">
        <v>62</v>
      </c>
      <c r="MM30" s="10">
        <v>106</v>
      </c>
      <c r="MN30" s="10">
        <v>67</v>
      </c>
      <c r="MO30" s="10">
        <v>62</v>
      </c>
      <c r="MP30" s="10">
        <v>67</v>
      </c>
      <c r="MQ30" s="10">
        <v>62</v>
      </c>
      <c r="MR30" s="10">
        <v>112</v>
      </c>
      <c r="MS30" s="10">
        <v>62</v>
      </c>
      <c r="MT30" s="10">
        <v>84</v>
      </c>
      <c r="MU30" s="10" t="s">
        <v>439</v>
      </c>
      <c r="MV30" s="10">
        <v>78</v>
      </c>
      <c r="MW30" s="10">
        <v>78</v>
      </c>
      <c r="MX30" s="10">
        <v>84</v>
      </c>
      <c r="MY30" s="10">
        <v>84</v>
      </c>
      <c r="MZ30" s="10">
        <v>78</v>
      </c>
      <c r="NA30" s="10">
        <v>84</v>
      </c>
      <c r="NB30" s="10">
        <v>78</v>
      </c>
      <c r="NC30" s="10">
        <v>84</v>
      </c>
      <c r="ND30" s="10" t="s">
        <v>439</v>
      </c>
      <c r="NE30" s="10">
        <v>78</v>
      </c>
      <c r="NF30" s="10">
        <v>78</v>
      </c>
      <c r="NG30" s="10">
        <v>101</v>
      </c>
      <c r="NH30" s="10">
        <v>106</v>
      </c>
      <c r="NI30" s="10">
        <v>78</v>
      </c>
      <c r="NJ30" s="10">
        <v>116</v>
      </c>
      <c r="NK30" s="10">
        <v>78</v>
      </c>
      <c r="NL30" s="10">
        <v>112</v>
      </c>
      <c r="NM30" s="10" t="s">
        <v>439</v>
      </c>
      <c r="NN30" s="10" t="s">
        <v>439</v>
      </c>
      <c r="NO30" s="10" t="s">
        <v>439</v>
      </c>
      <c r="NP30" s="10" t="s">
        <v>439</v>
      </c>
      <c r="NQ30" s="10" t="s">
        <v>439</v>
      </c>
      <c r="NR30" s="10" t="s">
        <v>439</v>
      </c>
      <c r="NS30" s="10" t="s">
        <v>439</v>
      </c>
      <c r="NT30" s="10" t="s">
        <v>439</v>
      </c>
      <c r="NU30" s="10">
        <v>78</v>
      </c>
      <c r="NV30" s="10">
        <v>78</v>
      </c>
      <c r="NW30" s="10">
        <v>78</v>
      </c>
      <c r="NX30" s="10">
        <v>78</v>
      </c>
      <c r="NY30" s="10">
        <v>78</v>
      </c>
      <c r="NZ30" s="10">
        <v>78</v>
      </c>
      <c r="OA30" s="10">
        <v>78</v>
      </c>
      <c r="OB30" s="10">
        <v>78</v>
      </c>
      <c r="OC30" s="10">
        <v>78</v>
      </c>
      <c r="OD30" s="10">
        <v>78</v>
      </c>
      <c r="OE30" s="10">
        <v>78</v>
      </c>
      <c r="OF30" s="10">
        <v>78</v>
      </c>
      <c r="OG30" s="10">
        <v>78</v>
      </c>
      <c r="OH30" s="10">
        <v>101</v>
      </c>
      <c r="OI30" s="10">
        <v>78</v>
      </c>
      <c r="OJ30" s="10">
        <v>101</v>
      </c>
      <c r="OK30" s="10">
        <v>78</v>
      </c>
      <c r="OL30" s="10">
        <v>101</v>
      </c>
      <c r="OM30" s="10">
        <v>78</v>
      </c>
      <c r="ON30" s="10">
        <v>106</v>
      </c>
      <c r="OO30" s="10">
        <v>78</v>
      </c>
      <c r="OP30" s="10">
        <v>106</v>
      </c>
      <c r="OQ30" s="10">
        <v>78</v>
      </c>
      <c r="OR30" s="10">
        <v>67</v>
      </c>
      <c r="OS30" s="10">
        <v>78</v>
      </c>
      <c r="OT30" s="10">
        <v>78</v>
      </c>
      <c r="OU30" s="10">
        <v>112</v>
      </c>
      <c r="OV30" s="10">
        <v>78</v>
      </c>
      <c r="OW30" s="10" t="s">
        <v>439</v>
      </c>
      <c r="OX30" s="10">
        <v>84</v>
      </c>
      <c r="OY30" s="10">
        <v>84</v>
      </c>
      <c r="OZ30" s="10">
        <v>101</v>
      </c>
      <c r="PA30" s="10">
        <v>106</v>
      </c>
      <c r="PB30" s="10">
        <v>84</v>
      </c>
      <c r="PC30" s="10">
        <v>116</v>
      </c>
      <c r="PD30" s="10">
        <v>84</v>
      </c>
      <c r="PE30" s="10">
        <v>112</v>
      </c>
      <c r="PF30" s="10" t="s">
        <v>439</v>
      </c>
      <c r="PG30" s="10" t="s">
        <v>439</v>
      </c>
      <c r="PH30" s="10" t="s">
        <v>439</v>
      </c>
      <c r="PI30" s="10" t="s">
        <v>439</v>
      </c>
      <c r="PJ30" s="10" t="s">
        <v>439</v>
      </c>
      <c r="PK30" s="10" t="s">
        <v>439</v>
      </c>
      <c r="PL30" s="10" t="s">
        <v>439</v>
      </c>
      <c r="PM30" s="10" t="s">
        <v>439</v>
      </c>
      <c r="PN30" s="10">
        <v>78</v>
      </c>
      <c r="PO30" s="10">
        <v>84</v>
      </c>
      <c r="PP30" s="10">
        <v>84</v>
      </c>
      <c r="PQ30" s="10">
        <v>78</v>
      </c>
      <c r="PR30" s="10">
        <v>84</v>
      </c>
      <c r="PS30" s="10">
        <v>78</v>
      </c>
      <c r="PT30" s="10">
        <v>84</v>
      </c>
      <c r="PU30" s="10">
        <v>84</v>
      </c>
      <c r="PV30" s="10">
        <v>84</v>
      </c>
      <c r="PW30" s="10">
        <v>78</v>
      </c>
      <c r="PX30" s="10">
        <v>84</v>
      </c>
      <c r="PY30" s="10">
        <v>78</v>
      </c>
      <c r="PZ30" s="10">
        <v>84</v>
      </c>
      <c r="QA30" s="10">
        <v>101</v>
      </c>
      <c r="QB30" s="10">
        <v>84</v>
      </c>
      <c r="QC30" s="10">
        <v>101</v>
      </c>
      <c r="QD30" s="10">
        <v>84</v>
      </c>
      <c r="QE30" s="10">
        <v>101</v>
      </c>
      <c r="QF30" s="10">
        <v>84</v>
      </c>
      <c r="QG30" s="10">
        <v>106</v>
      </c>
      <c r="QH30" s="10">
        <v>84</v>
      </c>
      <c r="QI30" s="10">
        <v>106</v>
      </c>
      <c r="QJ30" s="10">
        <v>84</v>
      </c>
      <c r="QK30" s="10">
        <v>67</v>
      </c>
      <c r="QL30" s="10">
        <v>84</v>
      </c>
      <c r="QM30" s="10">
        <v>84</v>
      </c>
      <c r="QN30" s="10">
        <v>112</v>
      </c>
      <c r="QO30" s="10">
        <v>84</v>
      </c>
      <c r="QP30" s="10" t="s">
        <v>439</v>
      </c>
      <c r="QQ30" s="10" t="s">
        <v>439</v>
      </c>
      <c r="QR30" s="10" t="s">
        <v>439</v>
      </c>
      <c r="QS30" s="10" t="s">
        <v>439</v>
      </c>
      <c r="QT30" s="10" t="s">
        <v>439</v>
      </c>
      <c r="QU30" s="10" t="s">
        <v>439</v>
      </c>
      <c r="QV30" s="10" t="s">
        <v>439</v>
      </c>
      <c r="QW30" s="10" t="s">
        <v>439</v>
      </c>
      <c r="QX30" s="10">
        <v>78</v>
      </c>
      <c r="QY30" s="10">
        <v>101</v>
      </c>
      <c r="QZ30" s="10">
        <v>106</v>
      </c>
      <c r="RA30" s="10">
        <v>78</v>
      </c>
      <c r="RB30" s="10">
        <v>116</v>
      </c>
      <c r="RC30" s="10">
        <v>78</v>
      </c>
      <c r="RD30" s="10">
        <v>112</v>
      </c>
      <c r="RE30" s="10">
        <v>101</v>
      </c>
      <c r="RF30" s="10">
        <v>106</v>
      </c>
      <c r="RG30" s="10">
        <v>78</v>
      </c>
      <c r="RH30" s="10">
        <v>116</v>
      </c>
      <c r="RI30" s="10">
        <v>78</v>
      </c>
      <c r="RJ30" s="10">
        <v>112</v>
      </c>
      <c r="RK30" s="10">
        <v>106</v>
      </c>
      <c r="RL30" s="10">
        <v>101</v>
      </c>
      <c r="RM30" s="10">
        <v>116</v>
      </c>
      <c r="RN30" s="10">
        <v>101</v>
      </c>
      <c r="RO30" s="10">
        <v>112</v>
      </c>
      <c r="RP30" s="10">
        <v>106</v>
      </c>
      <c r="RQ30" s="10">
        <v>116</v>
      </c>
      <c r="RR30" s="10">
        <v>106</v>
      </c>
      <c r="RS30" s="10">
        <v>112</v>
      </c>
      <c r="RT30" s="10">
        <v>116</v>
      </c>
      <c r="RU30" s="10">
        <v>67</v>
      </c>
      <c r="RV30" s="10">
        <v>112</v>
      </c>
      <c r="RW30" s="10">
        <v>116</v>
      </c>
      <c r="RX30" s="10">
        <v>116</v>
      </c>
      <c r="RY30" s="10">
        <v>112</v>
      </c>
      <c r="RZ30" s="10" t="s">
        <v>439</v>
      </c>
      <c r="SA30" s="10" t="s">
        <v>439</v>
      </c>
      <c r="SB30" s="10" t="s">
        <v>439</v>
      </c>
      <c r="SC30" s="10" t="s">
        <v>439</v>
      </c>
      <c r="SD30" s="10" t="s">
        <v>439</v>
      </c>
      <c r="SE30" s="10" t="s">
        <v>439</v>
      </c>
      <c r="SF30" s="10" t="s">
        <v>439</v>
      </c>
      <c r="SG30" s="10" t="s">
        <v>439</v>
      </c>
      <c r="SH30" s="10" t="s">
        <v>439</v>
      </c>
      <c r="SI30" s="10" t="s">
        <v>439</v>
      </c>
      <c r="SJ30" s="10" t="s">
        <v>439</v>
      </c>
      <c r="SK30" s="10" t="s">
        <v>439</v>
      </c>
      <c r="SL30" s="10" t="s">
        <v>439</v>
      </c>
      <c r="SM30" s="10" t="s">
        <v>439</v>
      </c>
      <c r="SN30" s="10" t="s">
        <v>439</v>
      </c>
      <c r="SO30" s="10" t="s">
        <v>439</v>
      </c>
      <c r="SP30" s="10" t="s">
        <v>439</v>
      </c>
      <c r="SQ30" s="10" t="s">
        <v>439</v>
      </c>
      <c r="SR30" s="10" t="s">
        <v>439</v>
      </c>
      <c r="SS30" s="10" t="s">
        <v>439</v>
      </c>
      <c r="ST30" s="10" t="s">
        <v>439</v>
      </c>
      <c r="SU30" s="10" t="s">
        <v>439</v>
      </c>
      <c r="SV30" s="10" t="s">
        <v>439</v>
      </c>
      <c r="SW30" s="10" t="s">
        <v>439</v>
      </c>
      <c r="SX30" s="10" t="s">
        <v>439</v>
      </c>
      <c r="SY30" s="10" t="s">
        <v>439</v>
      </c>
      <c r="SZ30" s="10" t="s">
        <v>439</v>
      </c>
      <c r="TA30" s="10" t="s">
        <v>439</v>
      </c>
      <c r="TB30" s="10">
        <v>78</v>
      </c>
      <c r="TC30" s="10">
        <v>78</v>
      </c>
      <c r="TD30" s="10">
        <v>78</v>
      </c>
      <c r="TE30" s="10">
        <v>78</v>
      </c>
      <c r="TF30" s="10">
        <v>78</v>
      </c>
      <c r="TG30" s="10">
        <v>78</v>
      </c>
      <c r="TH30" s="10">
        <v>101</v>
      </c>
      <c r="TI30" s="10">
        <v>78</v>
      </c>
      <c r="TJ30" s="10">
        <v>101</v>
      </c>
      <c r="TK30" s="10">
        <v>78</v>
      </c>
      <c r="TL30" s="10">
        <v>101</v>
      </c>
      <c r="TM30" s="10">
        <v>78</v>
      </c>
      <c r="TN30" s="10">
        <v>106</v>
      </c>
      <c r="TO30" s="10">
        <v>78</v>
      </c>
      <c r="TP30" s="10">
        <v>106</v>
      </c>
      <c r="TQ30" s="10">
        <v>78</v>
      </c>
      <c r="TR30" s="10">
        <v>67</v>
      </c>
      <c r="TS30" s="10">
        <v>78</v>
      </c>
      <c r="TT30" s="10">
        <v>78</v>
      </c>
      <c r="TU30" s="10">
        <v>112</v>
      </c>
      <c r="TV30" s="10">
        <v>78</v>
      </c>
      <c r="TW30" s="10">
        <v>101</v>
      </c>
      <c r="TX30" s="10">
        <v>78</v>
      </c>
      <c r="TY30" s="10">
        <v>101</v>
      </c>
      <c r="TZ30" s="10">
        <v>78</v>
      </c>
      <c r="UA30" s="10">
        <v>101</v>
      </c>
      <c r="UB30" s="10">
        <v>78</v>
      </c>
      <c r="UC30" s="10">
        <v>106</v>
      </c>
      <c r="UD30" s="10">
        <v>78</v>
      </c>
      <c r="UE30" s="10">
        <v>106</v>
      </c>
      <c r="UF30" s="10">
        <v>78</v>
      </c>
      <c r="UG30" s="10">
        <v>67</v>
      </c>
      <c r="UH30" s="10">
        <v>78</v>
      </c>
      <c r="UI30" s="10">
        <v>78</v>
      </c>
      <c r="UJ30" s="10">
        <v>112</v>
      </c>
      <c r="UK30" s="10">
        <v>78</v>
      </c>
      <c r="UL30" s="10">
        <v>101</v>
      </c>
      <c r="UM30" s="10">
        <v>106</v>
      </c>
      <c r="UN30" s="10">
        <v>101</v>
      </c>
      <c r="UO30" s="10">
        <v>106</v>
      </c>
      <c r="UP30" s="10">
        <v>101</v>
      </c>
      <c r="UQ30" s="10">
        <v>67</v>
      </c>
      <c r="UR30" s="10">
        <v>101</v>
      </c>
      <c r="US30" s="10">
        <v>101</v>
      </c>
      <c r="UT30" s="10">
        <v>112</v>
      </c>
      <c r="UU30" s="10">
        <v>101</v>
      </c>
      <c r="UV30" s="10">
        <v>106</v>
      </c>
      <c r="UW30" s="10">
        <v>67</v>
      </c>
      <c r="UX30" s="10">
        <v>106</v>
      </c>
      <c r="UY30" s="10">
        <v>106</v>
      </c>
      <c r="UZ30" s="10">
        <v>112</v>
      </c>
      <c r="VA30" s="10">
        <v>106</v>
      </c>
      <c r="VB30" s="10">
        <v>67</v>
      </c>
      <c r="VC30" s="10">
        <v>112</v>
      </c>
      <c r="VD30" s="10">
        <v>67</v>
      </c>
      <c r="VE30" s="10">
        <v>112</v>
      </c>
      <c r="VF30" s="34" t="s">
        <v>439</v>
      </c>
      <c r="VG30" s="34" t="s">
        <v>439</v>
      </c>
      <c r="VH30" s="34" t="s">
        <v>439</v>
      </c>
      <c r="VI30" s="34">
        <v>372</v>
      </c>
      <c r="VJ30" s="34">
        <v>372</v>
      </c>
      <c r="VK30" s="34">
        <v>372</v>
      </c>
      <c r="VL30" s="34">
        <v>372</v>
      </c>
      <c r="VM30" s="34">
        <v>372</v>
      </c>
      <c r="VN30" s="34">
        <v>372</v>
      </c>
      <c r="VO30" s="34">
        <v>372</v>
      </c>
      <c r="VP30" s="34">
        <v>372</v>
      </c>
      <c r="VQ30" s="34" t="s">
        <v>439</v>
      </c>
      <c r="VR30" s="34" t="s">
        <v>439</v>
      </c>
      <c r="VS30" s="34" t="s">
        <v>439</v>
      </c>
      <c r="VT30" s="34" t="s">
        <v>439</v>
      </c>
      <c r="VU30" s="34" t="s">
        <v>439</v>
      </c>
      <c r="VV30" s="34" t="s">
        <v>439</v>
      </c>
      <c r="VW30" s="34" t="s">
        <v>439</v>
      </c>
      <c r="VX30" s="34" t="s">
        <v>439</v>
      </c>
      <c r="VY30" s="34" t="s">
        <v>439</v>
      </c>
      <c r="VZ30" s="34" t="s">
        <v>439</v>
      </c>
      <c r="WA30" s="34" t="s">
        <v>439</v>
      </c>
      <c r="WB30" s="34" t="s">
        <v>439</v>
      </c>
      <c r="WC30" s="34" t="s">
        <v>439</v>
      </c>
      <c r="WD30" s="34" t="s">
        <v>439</v>
      </c>
      <c r="WE30" s="34" t="s">
        <v>439</v>
      </c>
      <c r="WF30" s="34" t="s">
        <v>439</v>
      </c>
      <c r="WG30" s="34" t="s">
        <v>439</v>
      </c>
      <c r="WH30" s="34" t="s">
        <v>439</v>
      </c>
      <c r="WI30" s="34" t="s">
        <v>439</v>
      </c>
      <c r="WJ30" s="34" t="s">
        <v>439</v>
      </c>
      <c r="WK30" s="34" t="s">
        <v>439</v>
      </c>
      <c r="WL30" s="34" t="s">
        <v>439</v>
      </c>
      <c r="WM30" s="34" t="s">
        <v>439</v>
      </c>
      <c r="WN30" s="34" t="s">
        <v>439</v>
      </c>
      <c r="WO30" s="34" t="s">
        <v>439</v>
      </c>
      <c r="WP30" s="34" t="s">
        <v>439</v>
      </c>
      <c r="WQ30" s="34" t="s">
        <v>439</v>
      </c>
      <c r="WR30" s="34">
        <v>198</v>
      </c>
      <c r="WS30" s="34">
        <v>168</v>
      </c>
      <c r="WT30" s="34">
        <v>237</v>
      </c>
      <c r="WU30" s="34">
        <v>151</v>
      </c>
      <c r="WV30" s="34">
        <v>186</v>
      </c>
      <c r="WW30" s="34">
        <v>151</v>
      </c>
      <c r="WX30" s="34">
        <v>274</v>
      </c>
      <c r="WY30" s="34">
        <v>198</v>
      </c>
      <c r="WZ30" s="34">
        <v>237</v>
      </c>
      <c r="XA30" s="34">
        <v>198</v>
      </c>
      <c r="XB30" s="34">
        <v>198</v>
      </c>
      <c r="XC30" s="34">
        <v>198</v>
      </c>
      <c r="XD30" s="34">
        <v>274</v>
      </c>
      <c r="XE30" s="34">
        <v>237</v>
      </c>
      <c r="XF30" s="34">
        <v>168</v>
      </c>
      <c r="XG30" s="34">
        <v>186</v>
      </c>
      <c r="XH30" s="34">
        <v>168</v>
      </c>
      <c r="XI30" s="34">
        <v>274</v>
      </c>
      <c r="XJ30" s="34">
        <v>237</v>
      </c>
      <c r="XK30" s="34">
        <v>237</v>
      </c>
      <c r="XL30" s="34">
        <v>237</v>
      </c>
      <c r="XM30" s="34">
        <v>274</v>
      </c>
      <c r="XN30" s="34">
        <v>186</v>
      </c>
      <c r="XO30" s="34">
        <v>145</v>
      </c>
      <c r="XP30" s="34">
        <v>274</v>
      </c>
      <c r="XQ30" s="34">
        <v>186</v>
      </c>
      <c r="XR30" s="34">
        <v>274</v>
      </c>
      <c r="XS30" s="34">
        <v>274</v>
      </c>
      <c r="XT30" s="34" t="s">
        <v>439</v>
      </c>
      <c r="XU30" s="34" t="s">
        <v>439</v>
      </c>
      <c r="XV30" s="34" t="s">
        <v>439</v>
      </c>
      <c r="XW30" s="34" t="s">
        <v>439</v>
      </c>
      <c r="XX30" s="34" t="s">
        <v>439</v>
      </c>
      <c r="XY30" s="34" t="s">
        <v>439</v>
      </c>
      <c r="XZ30" s="34" t="s">
        <v>439</v>
      </c>
      <c r="YA30" s="34" t="s">
        <v>439</v>
      </c>
      <c r="YB30" s="34" t="s">
        <v>439</v>
      </c>
      <c r="YC30" s="34" t="s">
        <v>439</v>
      </c>
      <c r="YD30" s="34" t="s">
        <v>439</v>
      </c>
      <c r="YE30" s="34" t="s">
        <v>439</v>
      </c>
      <c r="YF30" s="34" t="s">
        <v>439</v>
      </c>
      <c r="YG30" s="34" t="s">
        <v>439</v>
      </c>
      <c r="YH30" s="34" t="s">
        <v>439</v>
      </c>
      <c r="YI30" s="34" t="s">
        <v>439</v>
      </c>
      <c r="YJ30" s="34" t="s">
        <v>439</v>
      </c>
      <c r="YK30" s="34" t="s">
        <v>439</v>
      </c>
      <c r="YL30" s="34" t="s">
        <v>439</v>
      </c>
      <c r="YM30" s="34" t="s">
        <v>439</v>
      </c>
      <c r="YN30" s="34" t="s">
        <v>439</v>
      </c>
      <c r="YO30" s="34" t="s">
        <v>439</v>
      </c>
      <c r="YP30" s="34" t="s">
        <v>439</v>
      </c>
      <c r="YQ30" s="34" t="s">
        <v>439</v>
      </c>
      <c r="YR30" s="34" t="s">
        <v>439</v>
      </c>
      <c r="YS30" s="34" t="s">
        <v>439</v>
      </c>
      <c r="YT30" s="34" t="s">
        <v>439</v>
      </c>
      <c r="YU30" s="34">
        <v>198</v>
      </c>
      <c r="YV30" s="34">
        <v>168</v>
      </c>
      <c r="YW30" s="34">
        <v>237</v>
      </c>
      <c r="YX30" s="34">
        <v>151</v>
      </c>
      <c r="YY30" s="34">
        <v>186</v>
      </c>
      <c r="YZ30" s="34">
        <v>151</v>
      </c>
      <c r="ZA30" s="34">
        <v>274</v>
      </c>
      <c r="ZB30" s="34">
        <v>198</v>
      </c>
      <c r="ZC30" s="34">
        <v>237</v>
      </c>
      <c r="ZD30" s="34">
        <v>198</v>
      </c>
      <c r="ZE30" s="34">
        <v>198</v>
      </c>
      <c r="ZF30" s="34">
        <v>198</v>
      </c>
      <c r="ZG30" s="34">
        <v>274</v>
      </c>
      <c r="ZH30" s="34">
        <v>237</v>
      </c>
      <c r="ZI30" s="34">
        <v>168</v>
      </c>
      <c r="ZJ30" s="34">
        <v>186</v>
      </c>
      <c r="ZK30" s="34">
        <v>168</v>
      </c>
      <c r="ZL30" s="34">
        <v>274</v>
      </c>
      <c r="ZM30" s="34">
        <v>237</v>
      </c>
      <c r="ZN30" s="34">
        <v>237</v>
      </c>
      <c r="ZO30" s="34">
        <v>237</v>
      </c>
      <c r="ZP30" s="34">
        <v>274</v>
      </c>
      <c r="ZQ30" s="34">
        <v>186</v>
      </c>
      <c r="ZR30" s="34">
        <v>145</v>
      </c>
      <c r="ZS30" s="34">
        <v>274</v>
      </c>
      <c r="ZT30" s="34">
        <v>186</v>
      </c>
      <c r="ZU30" s="34">
        <v>274</v>
      </c>
      <c r="ZV30" s="34">
        <v>274</v>
      </c>
      <c r="ZW30" s="34" t="s">
        <v>439</v>
      </c>
      <c r="ZX30" s="34" t="s">
        <v>439</v>
      </c>
      <c r="ZY30" s="34" t="s">
        <v>439</v>
      </c>
      <c r="ZZ30" s="34" t="s">
        <v>439</v>
      </c>
      <c r="AAA30" s="34" t="s">
        <v>439</v>
      </c>
      <c r="AAB30" s="34" t="s">
        <v>439</v>
      </c>
      <c r="AAC30" s="34" t="s">
        <v>439</v>
      </c>
      <c r="AAD30" s="34" t="s">
        <v>439</v>
      </c>
      <c r="AAE30" s="34" t="s">
        <v>439</v>
      </c>
      <c r="AAF30" s="34" t="s">
        <v>439</v>
      </c>
      <c r="AAG30" s="34" t="s">
        <v>439</v>
      </c>
      <c r="AAH30" s="34" t="s">
        <v>439</v>
      </c>
      <c r="AAI30" s="34" t="s">
        <v>439</v>
      </c>
      <c r="AAJ30" s="34" t="s">
        <v>439</v>
      </c>
      <c r="AAK30" s="34" t="s">
        <v>439</v>
      </c>
      <c r="AAL30" s="34" t="s">
        <v>439</v>
      </c>
      <c r="AAM30" s="34" t="s">
        <v>439</v>
      </c>
      <c r="AAN30" s="34" t="s">
        <v>439</v>
      </c>
      <c r="AAO30" s="34" t="s">
        <v>439</v>
      </c>
      <c r="AAP30" s="34" t="s">
        <v>439</v>
      </c>
      <c r="AAQ30" s="34" t="s">
        <v>439</v>
      </c>
      <c r="AAR30" s="34" t="s">
        <v>439</v>
      </c>
      <c r="AAS30" s="34" t="s">
        <v>439</v>
      </c>
      <c r="AAT30" s="34" t="s">
        <v>439</v>
      </c>
      <c r="AAU30" s="34" t="s">
        <v>439</v>
      </c>
      <c r="AAV30" s="34" t="s">
        <v>439</v>
      </c>
      <c r="AAW30" s="34" t="s">
        <v>439</v>
      </c>
      <c r="AAX30" s="34" t="s">
        <v>439</v>
      </c>
      <c r="AAY30" s="34" t="s">
        <v>439</v>
      </c>
      <c r="AAZ30" s="34" t="s">
        <v>439</v>
      </c>
      <c r="ABA30" s="34" t="s">
        <v>439</v>
      </c>
      <c r="ABB30" s="34" t="s">
        <v>439</v>
      </c>
      <c r="ABC30" s="34" t="s">
        <v>439</v>
      </c>
      <c r="ABD30" s="34" t="s">
        <v>439</v>
      </c>
      <c r="ABE30" s="34" t="s">
        <v>439</v>
      </c>
      <c r="ABF30" s="34" t="s">
        <v>439</v>
      </c>
      <c r="ABG30" s="34" t="s">
        <v>439</v>
      </c>
      <c r="ABH30" s="34" t="s">
        <v>439</v>
      </c>
      <c r="ABI30" s="34" t="s">
        <v>439</v>
      </c>
      <c r="ABJ30" s="34" t="s">
        <v>439</v>
      </c>
      <c r="ABK30" s="34" t="s">
        <v>439</v>
      </c>
      <c r="ABL30" s="34" t="s">
        <v>439</v>
      </c>
      <c r="ABM30" s="34" t="s">
        <v>439</v>
      </c>
      <c r="ABN30" s="34" t="s">
        <v>439</v>
      </c>
      <c r="ABO30" s="34" t="s">
        <v>439</v>
      </c>
      <c r="ABP30" s="34" t="s">
        <v>439</v>
      </c>
      <c r="ABQ30" s="34" t="s">
        <v>439</v>
      </c>
      <c r="ABR30" s="34" t="s">
        <v>439</v>
      </c>
      <c r="ABS30" s="34" t="s">
        <v>439</v>
      </c>
      <c r="ABT30" s="34" t="s">
        <v>439</v>
      </c>
      <c r="ABU30" s="34" t="s">
        <v>439</v>
      </c>
      <c r="ABV30" s="34" t="s">
        <v>439</v>
      </c>
      <c r="ABW30" s="34" t="s">
        <v>439</v>
      </c>
      <c r="ABX30" s="34" t="s">
        <v>439</v>
      </c>
      <c r="ABY30" s="34" t="s">
        <v>439</v>
      </c>
      <c r="ABZ30" s="34" t="s">
        <v>439</v>
      </c>
      <c r="ACA30" s="34" t="s">
        <v>439</v>
      </c>
      <c r="ACB30" s="34" t="s">
        <v>439</v>
      </c>
      <c r="ACC30" s="34" t="s">
        <v>439</v>
      </c>
      <c r="ACD30" s="34" t="s">
        <v>439</v>
      </c>
      <c r="ACE30" s="34" t="s">
        <v>439</v>
      </c>
      <c r="ACF30" s="34" t="s">
        <v>439</v>
      </c>
      <c r="ACG30" s="34" t="s">
        <v>439</v>
      </c>
      <c r="ACH30" s="34" t="s">
        <v>439</v>
      </c>
      <c r="ACI30" s="34" t="s">
        <v>439</v>
      </c>
      <c r="ACJ30" s="34" t="s">
        <v>439</v>
      </c>
      <c r="ACK30" s="34" t="s">
        <v>439</v>
      </c>
      <c r="ACL30" s="34" t="s">
        <v>439</v>
      </c>
      <c r="ACM30" s="34" t="s">
        <v>439</v>
      </c>
      <c r="ACN30" s="34" t="s">
        <v>439</v>
      </c>
      <c r="ACO30" s="34" t="s">
        <v>439</v>
      </c>
      <c r="ACP30" s="34" t="s">
        <v>439</v>
      </c>
      <c r="ACQ30" s="34" t="s">
        <v>439</v>
      </c>
      <c r="ACR30" s="34" t="s">
        <v>439</v>
      </c>
      <c r="ACS30" s="34" t="s">
        <v>439</v>
      </c>
      <c r="ACT30" s="34" t="s">
        <v>439</v>
      </c>
      <c r="ACU30" s="34" t="s">
        <v>439</v>
      </c>
      <c r="ACV30" s="34" t="s">
        <v>439</v>
      </c>
      <c r="ACW30" s="34" t="s">
        <v>439</v>
      </c>
      <c r="ACX30" s="34" t="s">
        <v>439</v>
      </c>
      <c r="ACY30" s="34" t="s">
        <v>439</v>
      </c>
      <c r="ACZ30" s="34" t="s">
        <v>439</v>
      </c>
      <c r="ADA30" s="34" t="s">
        <v>439</v>
      </c>
      <c r="ADB30" s="34" t="s">
        <v>439</v>
      </c>
      <c r="ADC30" s="34" t="s">
        <v>439</v>
      </c>
      <c r="ADD30" s="34" t="s">
        <v>439</v>
      </c>
      <c r="ADE30" s="34" t="s">
        <v>439</v>
      </c>
      <c r="ADF30" s="34" t="s">
        <v>439</v>
      </c>
      <c r="ADG30" s="34" t="s">
        <v>439</v>
      </c>
      <c r="ADH30" s="34" t="s">
        <v>439</v>
      </c>
      <c r="ADI30" s="34" t="s">
        <v>439</v>
      </c>
      <c r="ADJ30" s="34" t="s">
        <v>439</v>
      </c>
      <c r="ADK30" s="34" t="s">
        <v>439</v>
      </c>
      <c r="ADL30" s="34" t="s">
        <v>439</v>
      </c>
      <c r="ADM30" s="34" t="s">
        <v>439</v>
      </c>
      <c r="ADN30" s="34" t="s">
        <v>439</v>
      </c>
      <c r="ADO30" s="34" t="s">
        <v>439</v>
      </c>
      <c r="ADP30" s="34" t="s">
        <v>439</v>
      </c>
      <c r="ADQ30" s="34" t="s">
        <v>439</v>
      </c>
      <c r="ADR30" s="34" t="s">
        <v>439</v>
      </c>
      <c r="ADS30" s="34" t="s">
        <v>439</v>
      </c>
      <c r="ADT30" s="34" t="s">
        <v>439</v>
      </c>
      <c r="ADU30" s="34" t="s">
        <v>439</v>
      </c>
      <c r="ADV30" s="34" t="s">
        <v>439</v>
      </c>
      <c r="ADW30" s="34" t="s">
        <v>439</v>
      </c>
      <c r="ADX30" s="34" t="s">
        <v>439</v>
      </c>
      <c r="ADY30" s="34" t="s">
        <v>439</v>
      </c>
      <c r="ADZ30" s="34" t="s">
        <v>439</v>
      </c>
      <c r="AEA30" s="34" t="s">
        <v>439</v>
      </c>
      <c r="AEB30" s="34">
        <v>168</v>
      </c>
      <c r="AEC30" s="34">
        <v>198</v>
      </c>
      <c r="AED30" s="34">
        <v>151</v>
      </c>
      <c r="AEE30" s="34">
        <v>186</v>
      </c>
      <c r="AEF30" s="34">
        <v>151</v>
      </c>
      <c r="AEG30" s="34">
        <v>198</v>
      </c>
      <c r="AEH30" s="34">
        <v>168</v>
      </c>
      <c r="AEI30" s="34">
        <v>151</v>
      </c>
      <c r="AEJ30" s="34">
        <v>168</v>
      </c>
      <c r="AEK30" s="34">
        <v>151</v>
      </c>
      <c r="AEL30" s="34">
        <v>168</v>
      </c>
      <c r="AEM30" s="34">
        <v>151</v>
      </c>
      <c r="AEN30" s="34">
        <v>186</v>
      </c>
      <c r="AEO30" s="34">
        <v>151</v>
      </c>
      <c r="AEP30" s="34">
        <v>237</v>
      </c>
      <c r="AEQ30" s="34">
        <v>151</v>
      </c>
      <c r="AER30" s="34">
        <v>145</v>
      </c>
      <c r="AES30" s="34">
        <v>151</v>
      </c>
      <c r="AET30" s="34">
        <v>151</v>
      </c>
      <c r="AEU30" s="34">
        <v>186</v>
      </c>
      <c r="AEV30" s="34">
        <v>151</v>
      </c>
      <c r="AEW30" s="34">
        <v>198</v>
      </c>
      <c r="AEX30" s="34">
        <v>168</v>
      </c>
      <c r="AEY30" s="34">
        <v>186</v>
      </c>
      <c r="AEZ30" s="34">
        <v>168</v>
      </c>
      <c r="AFA30" s="34">
        <v>198</v>
      </c>
      <c r="AFB30" s="34">
        <v>198</v>
      </c>
      <c r="AFC30" s="34">
        <v>198</v>
      </c>
      <c r="AFD30" s="34">
        <v>198</v>
      </c>
      <c r="AFE30" s="34">
        <v>237</v>
      </c>
      <c r="AFF30" s="34">
        <v>186</v>
      </c>
      <c r="AFG30" s="34">
        <v>145</v>
      </c>
      <c r="AFH30" s="34">
        <v>198</v>
      </c>
      <c r="AFI30" s="34">
        <v>186</v>
      </c>
      <c r="AFJ30" s="34">
        <v>198</v>
      </c>
      <c r="AFK30" s="34">
        <v>198</v>
      </c>
      <c r="AFL30" s="34">
        <v>168</v>
      </c>
      <c r="AFM30" s="34">
        <v>186</v>
      </c>
      <c r="AFN30" s="34">
        <v>168</v>
      </c>
      <c r="AFO30" s="34">
        <v>237</v>
      </c>
      <c r="AFP30" s="34">
        <v>168</v>
      </c>
      <c r="AFQ30" s="34">
        <v>145</v>
      </c>
      <c r="AFR30" s="34">
        <v>168</v>
      </c>
      <c r="AFS30" s="34">
        <v>168</v>
      </c>
      <c r="AFT30" s="34">
        <v>186</v>
      </c>
      <c r="AFU30" s="34">
        <v>168</v>
      </c>
      <c r="AFV30" s="34">
        <v>186</v>
      </c>
      <c r="AFW30" s="34">
        <v>145</v>
      </c>
      <c r="AFX30" s="34">
        <v>237</v>
      </c>
      <c r="AFY30" s="34">
        <v>186</v>
      </c>
      <c r="AFZ30" s="34">
        <v>237</v>
      </c>
      <c r="AGA30" s="34">
        <v>237</v>
      </c>
      <c r="AGB30" s="34">
        <v>145</v>
      </c>
      <c r="AGC30" s="34">
        <v>186</v>
      </c>
      <c r="AGD30" s="34">
        <v>145</v>
      </c>
      <c r="AGE30" s="34">
        <v>186</v>
      </c>
    </row>
    <row r="31" spans="1:863" x14ac:dyDescent="0.25">
      <c r="A31" s="35" t="s">
        <v>9</v>
      </c>
      <c r="B31" s="35" t="s">
        <v>3</v>
      </c>
      <c r="C31" s="35">
        <v>95</v>
      </c>
      <c r="D31" s="35">
        <v>133</v>
      </c>
      <c r="E31" s="41">
        <v>235</v>
      </c>
      <c r="F31" s="33">
        <v>56</v>
      </c>
      <c r="G31" s="33" t="s">
        <v>439</v>
      </c>
      <c r="H31" s="33" t="s">
        <v>439</v>
      </c>
      <c r="I31" s="33">
        <v>47</v>
      </c>
      <c r="J31" s="33">
        <v>64</v>
      </c>
      <c r="K31" s="33">
        <v>64</v>
      </c>
      <c r="L31" s="33">
        <v>64</v>
      </c>
      <c r="M31" s="33">
        <v>64</v>
      </c>
      <c r="N31" s="33">
        <v>64</v>
      </c>
      <c r="O31" s="33">
        <v>54</v>
      </c>
      <c r="P31" s="33">
        <v>64</v>
      </c>
      <c r="Q31" s="33" t="s">
        <v>439</v>
      </c>
      <c r="R31" s="33" t="s">
        <v>439</v>
      </c>
      <c r="S31" s="33">
        <v>47</v>
      </c>
      <c r="T31" s="33">
        <v>56</v>
      </c>
      <c r="U31" s="33">
        <v>56</v>
      </c>
      <c r="V31" s="33">
        <v>56</v>
      </c>
      <c r="W31" s="33">
        <v>56</v>
      </c>
      <c r="X31" s="33">
        <v>56</v>
      </c>
      <c r="Y31" s="33">
        <v>54</v>
      </c>
      <c r="Z31" s="33">
        <v>56</v>
      </c>
      <c r="AA31" s="33" t="s">
        <v>439</v>
      </c>
      <c r="AB31" s="33" t="s">
        <v>439</v>
      </c>
      <c r="AC31" s="33" t="s">
        <v>439</v>
      </c>
      <c r="AD31" s="33" t="s">
        <v>439</v>
      </c>
      <c r="AE31" s="33" t="s">
        <v>439</v>
      </c>
      <c r="AF31" s="33" t="s">
        <v>439</v>
      </c>
      <c r="AG31" s="33" t="s">
        <v>439</v>
      </c>
      <c r="AH31" s="33" t="s">
        <v>439</v>
      </c>
      <c r="AI31" s="33" t="s">
        <v>439</v>
      </c>
      <c r="AJ31" s="33" t="s">
        <v>439</v>
      </c>
      <c r="AK31" s="33" t="s">
        <v>439</v>
      </c>
      <c r="AL31" s="33" t="s">
        <v>439</v>
      </c>
      <c r="AM31" s="33" t="s">
        <v>439</v>
      </c>
      <c r="AN31" s="33" t="s">
        <v>439</v>
      </c>
      <c r="AO31" s="33" t="s">
        <v>439</v>
      </c>
      <c r="AP31" s="33" t="s">
        <v>439</v>
      </c>
      <c r="AQ31" s="33" t="s">
        <v>439</v>
      </c>
      <c r="AR31" s="33">
        <v>47</v>
      </c>
      <c r="AS31" s="33">
        <v>47</v>
      </c>
      <c r="AT31" s="33">
        <v>47</v>
      </c>
      <c r="AU31" s="33">
        <v>47</v>
      </c>
      <c r="AV31" s="33">
        <v>47</v>
      </c>
      <c r="AW31" s="33">
        <v>47</v>
      </c>
      <c r="AX31" s="33">
        <v>47</v>
      </c>
      <c r="AY31" s="33">
        <v>109</v>
      </c>
      <c r="AZ31" s="33">
        <v>97</v>
      </c>
      <c r="BA31" s="33">
        <v>95</v>
      </c>
      <c r="BB31" s="33">
        <v>109</v>
      </c>
      <c r="BC31" s="33">
        <v>54</v>
      </c>
      <c r="BD31" s="33">
        <v>109</v>
      </c>
      <c r="BE31" s="33">
        <v>97</v>
      </c>
      <c r="BF31" s="33">
        <v>95</v>
      </c>
      <c r="BG31" s="33">
        <v>116</v>
      </c>
      <c r="BH31" s="33">
        <v>54</v>
      </c>
      <c r="BI31" s="33">
        <v>116</v>
      </c>
      <c r="BJ31" s="33">
        <v>95</v>
      </c>
      <c r="BK31" s="33">
        <v>97</v>
      </c>
      <c r="BL31" s="33">
        <v>54</v>
      </c>
      <c r="BM31" s="33">
        <v>97</v>
      </c>
      <c r="BN31" s="33">
        <v>95</v>
      </c>
      <c r="BO31" s="33">
        <v>54</v>
      </c>
      <c r="BP31" s="33">
        <v>95</v>
      </c>
      <c r="BQ31" s="33">
        <v>54</v>
      </c>
      <c r="BR31" s="33">
        <v>136</v>
      </c>
      <c r="BS31" s="33">
        <v>54</v>
      </c>
      <c r="BT31" s="33" t="s">
        <v>439</v>
      </c>
      <c r="BU31" s="33" t="s">
        <v>439</v>
      </c>
      <c r="BV31" s="33">
        <v>56</v>
      </c>
      <c r="BW31" s="33">
        <v>64</v>
      </c>
      <c r="BX31" s="33">
        <v>64</v>
      </c>
      <c r="BY31" s="33">
        <v>64</v>
      </c>
      <c r="BZ31" s="33">
        <v>64</v>
      </c>
      <c r="CA31" s="33">
        <v>64</v>
      </c>
      <c r="CB31" s="33">
        <v>56</v>
      </c>
      <c r="CC31" s="33">
        <v>64</v>
      </c>
      <c r="CD31" s="33" t="s">
        <v>439</v>
      </c>
      <c r="CE31" s="33" t="s">
        <v>439</v>
      </c>
      <c r="CF31" s="33" t="s">
        <v>439</v>
      </c>
      <c r="CG31" s="33" t="s">
        <v>439</v>
      </c>
      <c r="CH31" s="33" t="s">
        <v>439</v>
      </c>
      <c r="CI31" s="33" t="s">
        <v>439</v>
      </c>
      <c r="CJ31" s="33" t="s">
        <v>439</v>
      </c>
      <c r="CK31" s="33" t="s">
        <v>439</v>
      </c>
      <c r="CL31" s="33" t="s">
        <v>439</v>
      </c>
      <c r="CM31" s="33" t="s">
        <v>439</v>
      </c>
      <c r="CN31" s="33" t="s">
        <v>439</v>
      </c>
      <c r="CO31" s="33" t="s">
        <v>439</v>
      </c>
      <c r="CP31" s="33" t="s">
        <v>439</v>
      </c>
      <c r="CQ31" s="33" t="s">
        <v>439</v>
      </c>
      <c r="CR31" s="33" t="s">
        <v>439</v>
      </c>
      <c r="CS31" s="33" t="s">
        <v>439</v>
      </c>
      <c r="CT31" s="33" t="s">
        <v>439</v>
      </c>
      <c r="CU31" s="33">
        <v>64</v>
      </c>
      <c r="CV31" s="33">
        <v>64</v>
      </c>
      <c r="CW31" s="33">
        <v>64</v>
      </c>
      <c r="CX31" s="33">
        <v>64</v>
      </c>
      <c r="CY31" s="33">
        <v>64</v>
      </c>
      <c r="CZ31" s="33">
        <v>54</v>
      </c>
      <c r="DA31" s="33">
        <v>64</v>
      </c>
      <c r="DB31" s="33">
        <v>109</v>
      </c>
      <c r="DC31" s="33">
        <v>97</v>
      </c>
      <c r="DD31" s="33">
        <v>95</v>
      </c>
      <c r="DE31" s="33">
        <v>109</v>
      </c>
      <c r="DF31" s="33">
        <v>64</v>
      </c>
      <c r="DG31" s="33">
        <v>109</v>
      </c>
      <c r="DH31" s="33">
        <v>97</v>
      </c>
      <c r="DI31" s="33">
        <v>95</v>
      </c>
      <c r="DJ31" s="33">
        <v>116</v>
      </c>
      <c r="DK31" s="33">
        <v>64</v>
      </c>
      <c r="DL31" s="33">
        <v>116</v>
      </c>
      <c r="DM31" s="33">
        <v>95</v>
      </c>
      <c r="DN31" s="33">
        <v>97</v>
      </c>
      <c r="DO31" s="33">
        <v>64</v>
      </c>
      <c r="DP31" s="33">
        <v>97</v>
      </c>
      <c r="DQ31" s="33">
        <v>95</v>
      </c>
      <c r="DR31" s="33">
        <v>64</v>
      </c>
      <c r="DS31" s="33">
        <v>95</v>
      </c>
      <c r="DT31" s="33">
        <v>64</v>
      </c>
      <c r="DU31" s="33">
        <v>136</v>
      </c>
      <c r="DV31" s="33">
        <v>64</v>
      </c>
      <c r="DW31" s="33" t="s">
        <v>439</v>
      </c>
      <c r="DX31" s="33" t="s">
        <v>439</v>
      </c>
      <c r="DY31" s="33" t="s">
        <v>439</v>
      </c>
      <c r="DZ31" s="33" t="s">
        <v>439</v>
      </c>
      <c r="EA31" s="33" t="s">
        <v>439</v>
      </c>
      <c r="EB31" s="33" t="s">
        <v>439</v>
      </c>
      <c r="EC31" s="33" t="s">
        <v>439</v>
      </c>
      <c r="ED31" s="33" t="s">
        <v>439</v>
      </c>
      <c r="EE31" s="33" t="s">
        <v>439</v>
      </c>
      <c r="EF31" s="33" t="s">
        <v>439</v>
      </c>
      <c r="EG31" s="33" t="s">
        <v>439</v>
      </c>
      <c r="EH31" s="33" t="s">
        <v>439</v>
      </c>
      <c r="EI31" s="33" t="s">
        <v>439</v>
      </c>
      <c r="EJ31" s="33" t="s">
        <v>439</v>
      </c>
      <c r="EK31" s="33" t="s">
        <v>439</v>
      </c>
      <c r="EL31" s="33" t="s">
        <v>439</v>
      </c>
      <c r="EM31" s="33" t="s">
        <v>439</v>
      </c>
      <c r="EN31" s="33">
        <v>56</v>
      </c>
      <c r="EO31" s="33">
        <v>56</v>
      </c>
      <c r="EP31" s="33">
        <v>56</v>
      </c>
      <c r="EQ31" s="33">
        <v>56</v>
      </c>
      <c r="ER31" s="33">
        <v>56</v>
      </c>
      <c r="ES31" s="33">
        <v>54</v>
      </c>
      <c r="ET31" s="33">
        <v>56</v>
      </c>
      <c r="EU31" s="33">
        <v>109</v>
      </c>
      <c r="EV31" s="33">
        <v>97</v>
      </c>
      <c r="EW31" s="33">
        <v>95</v>
      </c>
      <c r="EX31" s="33">
        <v>109</v>
      </c>
      <c r="EY31" s="33">
        <v>56</v>
      </c>
      <c r="EZ31" s="33">
        <v>109</v>
      </c>
      <c r="FA31" s="33">
        <v>97</v>
      </c>
      <c r="FB31" s="33">
        <v>95</v>
      </c>
      <c r="FC31" s="33">
        <v>116</v>
      </c>
      <c r="FD31" s="33">
        <v>56</v>
      </c>
      <c r="FE31" s="33">
        <v>116</v>
      </c>
      <c r="FF31" s="33">
        <v>95</v>
      </c>
      <c r="FG31" s="33">
        <v>97</v>
      </c>
      <c r="FH31" s="33">
        <v>56</v>
      </c>
      <c r="FI31" s="33">
        <v>97</v>
      </c>
      <c r="FJ31" s="33">
        <v>95</v>
      </c>
      <c r="FK31" s="33">
        <v>56</v>
      </c>
      <c r="FL31" s="33">
        <v>95</v>
      </c>
      <c r="FM31" s="33">
        <v>56</v>
      </c>
      <c r="FN31" s="33">
        <v>136</v>
      </c>
      <c r="FO31" s="33">
        <v>56</v>
      </c>
      <c r="FP31" s="33" t="s">
        <v>439</v>
      </c>
      <c r="FQ31" s="33" t="s">
        <v>439</v>
      </c>
      <c r="FR31" s="33" t="s">
        <v>439</v>
      </c>
      <c r="FS31" s="33" t="s">
        <v>439</v>
      </c>
      <c r="FT31" s="33" t="s">
        <v>439</v>
      </c>
      <c r="FU31" s="33" t="s">
        <v>439</v>
      </c>
      <c r="FV31" s="33" t="s">
        <v>439</v>
      </c>
      <c r="FW31" s="33" t="s">
        <v>439</v>
      </c>
      <c r="FX31" s="33" t="s">
        <v>439</v>
      </c>
      <c r="FY31" s="33" t="s">
        <v>439</v>
      </c>
      <c r="FZ31" s="33" t="s">
        <v>439</v>
      </c>
      <c r="GA31" s="33" t="s">
        <v>439</v>
      </c>
      <c r="GB31" s="33" t="s">
        <v>439</v>
      </c>
      <c r="GC31" s="33" t="s">
        <v>439</v>
      </c>
      <c r="GD31" s="33" t="s">
        <v>439</v>
      </c>
      <c r="GE31" s="33" t="s">
        <v>439</v>
      </c>
      <c r="GF31" s="33" t="s">
        <v>439</v>
      </c>
      <c r="GG31" s="33" t="s">
        <v>439</v>
      </c>
      <c r="GH31" s="33" t="s">
        <v>439</v>
      </c>
      <c r="GI31" s="33" t="s">
        <v>439</v>
      </c>
      <c r="GJ31" s="33" t="s">
        <v>439</v>
      </c>
      <c r="GK31" s="33" t="s">
        <v>439</v>
      </c>
      <c r="GL31" s="33" t="s">
        <v>439</v>
      </c>
      <c r="GM31" s="33" t="s">
        <v>439</v>
      </c>
      <c r="GN31" s="33" t="s">
        <v>439</v>
      </c>
      <c r="GO31" s="33" t="s">
        <v>439</v>
      </c>
      <c r="GP31" s="33" t="s">
        <v>439</v>
      </c>
      <c r="GQ31" s="33" t="s">
        <v>439</v>
      </c>
      <c r="GR31" s="33" t="s">
        <v>439</v>
      </c>
      <c r="GS31" s="33" t="s">
        <v>439</v>
      </c>
      <c r="GT31" s="33" t="s">
        <v>439</v>
      </c>
      <c r="GU31" s="33" t="s">
        <v>439</v>
      </c>
      <c r="GV31" s="33" t="s">
        <v>439</v>
      </c>
      <c r="GW31" s="33" t="s">
        <v>439</v>
      </c>
      <c r="GX31" s="33" t="s">
        <v>439</v>
      </c>
      <c r="GY31" s="33" t="s">
        <v>439</v>
      </c>
      <c r="GZ31" s="33" t="s">
        <v>439</v>
      </c>
      <c r="HA31" s="33" t="s">
        <v>439</v>
      </c>
      <c r="HB31" s="33" t="s">
        <v>439</v>
      </c>
      <c r="HC31" s="33" t="s">
        <v>439</v>
      </c>
      <c r="HD31" s="33" t="s">
        <v>439</v>
      </c>
      <c r="HE31" s="33" t="s">
        <v>439</v>
      </c>
      <c r="HF31" s="33" t="s">
        <v>439</v>
      </c>
      <c r="HG31" s="33" t="s">
        <v>439</v>
      </c>
      <c r="HH31" s="33" t="s">
        <v>439</v>
      </c>
      <c r="HI31" s="33" t="s">
        <v>439</v>
      </c>
      <c r="HJ31" s="33" t="s">
        <v>439</v>
      </c>
      <c r="HK31" s="33" t="s">
        <v>439</v>
      </c>
      <c r="HL31" s="33" t="s">
        <v>439</v>
      </c>
      <c r="HM31" s="33" t="s">
        <v>439</v>
      </c>
      <c r="HN31" s="33" t="s">
        <v>439</v>
      </c>
      <c r="HO31" s="33" t="s">
        <v>439</v>
      </c>
      <c r="HP31" s="33" t="s">
        <v>439</v>
      </c>
      <c r="HQ31" s="33" t="s">
        <v>439</v>
      </c>
      <c r="HR31" s="33" t="s">
        <v>439</v>
      </c>
      <c r="HS31" s="33" t="s">
        <v>439</v>
      </c>
      <c r="HT31" s="33" t="s">
        <v>439</v>
      </c>
      <c r="HU31" s="33" t="s">
        <v>439</v>
      </c>
      <c r="HV31" s="33" t="s">
        <v>439</v>
      </c>
      <c r="HW31" s="33" t="s">
        <v>439</v>
      </c>
      <c r="HX31" s="33" t="s">
        <v>439</v>
      </c>
      <c r="HY31" s="33" t="s">
        <v>439</v>
      </c>
      <c r="HZ31" s="33" t="s">
        <v>439</v>
      </c>
      <c r="IA31" s="33" t="s">
        <v>439</v>
      </c>
      <c r="IB31" s="33">
        <v>109</v>
      </c>
      <c r="IC31" s="33">
        <v>97</v>
      </c>
      <c r="ID31" s="33">
        <v>95</v>
      </c>
      <c r="IE31" s="33">
        <v>109</v>
      </c>
      <c r="IF31" s="33">
        <v>54</v>
      </c>
      <c r="IG31" s="33">
        <v>109</v>
      </c>
      <c r="IH31" s="33">
        <v>97</v>
      </c>
      <c r="II31" s="33">
        <v>95</v>
      </c>
      <c r="IJ31" s="33">
        <v>116</v>
      </c>
      <c r="IK31" s="33">
        <v>54</v>
      </c>
      <c r="IL31" s="33">
        <v>116</v>
      </c>
      <c r="IM31" s="33">
        <v>95</v>
      </c>
      <c r="IN31" s="33">
        <v>97</v>
      </c>
      <c r="IO31" s="33">
        <v>54</v>
      </c>
      <c r="IP31" s="33">
        <v>97</v>
      </c>
      <c r="IQ31" s="33">
        <v>95</v>
      </c>
      <c r="IR31" s="33">
        <v>54</v>
      </c>
      <c r="IS31" s="33">
        <v>95</v>
      </c>
      <c r="IT31" s="33">
        <v>54</v>
      </c>
      <c r="IU31" s="33">
        <v>136</v>
      </c>
      <c r="IV31" s="33">
        <v>54</v>
      </c>
      <c r="IW31" s="33">
        <v>109</v>
      </c>
      <c r="IX31" s="33">
        <v>109</v>
      </c>
      <c r="IY31" s="33">
        <v>116</v>
      </c>
      <c r="IZ31" s="33">
        <v>109</v>
      </c>
      <c r="JA31" s="33">
        <v>116</v>
      </c>
      <c r="JB31" s="33">
        <v>97</v>
      </c>
      <c r="JC31" s="33">
        <v>109</v>
      </c>
      <c r="JD31" s="33">
        <v>97</v>
      </c>
      <c r="JE31" s="33">
        <v>109</v>
      </c>
      <c r="JF31" s="33">
        <v>109</v>
      </c>
      <c r="JG31" s="33">
        <v>95</v>
      </c>
      <c r="JH31" s="33">
        <v>109</v>
      </c>
      <c r="JI31" s="33">
        <v>109</v>
      </c>
      <c r="JJ31" s="33">
        <v>136</v>
      </c>
      <c r="JK31" s="33">
        <v>109</v>
      </c>
      <c r="JL31" s="33">
        <v>97</v>
      </c>
      <c r="JM31" s="33">
        <v>116</v>
      </c>
      <c r="JN31" s="33">
        <v>97</v>
      </c>
      <c r="JO31" s="33">
        <v>116</v>
      </c>
      <c r="JP31" s="33">
        <v>116</v>
      </c>
      <c r="JQ31" s="33">
        <v>95</v>
      </c>
      <c r="JR31" s="33">
        <v>116</v>
      </c>
      <c r="JS31" s="33">
        <v>116</v>
      </c>
      <c r="JT31" s="33">
        <v>136</v>
      </c>
      <c r="JU31" s="33">
        <v>116</v>
      </c>
      <c r="JV31" s="33">
        <v>97</v>
      </c>
      <c r="JW31" s="33">
        <v>95</v>
      </c>
      <c r="JX31" s="33">
        <v>97</v>
      </c>
      <c r="JY31" s="33">
        <v>97</v>
      </c>
      <c r="JZ31" s="33">
        <v>136</v>
      </c>
      <c r="KA31" s="33">
        <v>97</v>
      </c>
      <c r="KB31" s="33">
        <v>95</v>
      </c>
      <c r="KC31" s="33">
        <v>136</v>
      </c>
      <c r="KD31" s="33">
        <v>95</v>
      </c>
      <c r="KE31" s="33">
        <v>136</v>
      </c>
      <c r="KF31" s="10">
        <v>117</v>
      </c>
      <c r="KG31" s="10" t="s">
        <v>439</v>
      </c>
      <c r="KH31" s="10" t="s">
        <v>439</v>
      </c>
      <c r="KI31" s="10">
        <v>74</v>
      </c>
      <c r="KJ31" s="10">
        <v>132</v>
      </c>
      <c r="KK31" s="10">
        <v>132</v>
      </c>
      <c r="KL31" s="10">
        <v>132</v>
      </c>
      <c r="KM31" s="10">
        <v>132</v>
      </c>
      <c r="KN31" s="10">
        <v>132</v>
      </c>
      <c r="KO31" s="10">
        <v>86</v>
      </c>
      <c r="KP31" s="10">
        <v>132</v>
      </c>
      <c r="KQ31" s="10" t="s">
        <v>439</v>
      </c>
      <c r="KR31" s="10" t="s">
        <v>439</v>
      </c>
      <c r="KS31" s="10">
        <v>117</v>
      </c>
      <c r="KT31" s="10">
        <v>132</v>
      </c>
      <c r="KU31" s="10">
        <v>132</v>
      </c>
      <c r="KV31" s="10">
        <v>132</v>
      </c>
      <c r="KW31" s="10">
        <v>132</v>
      </c>
      <c r="KX31" s="10">
        <v>132</v>
      </c>
      <c r="KY31" s="10">
        <v>117</v>
      </c>
      <c r="KZ31" s="10">
        <v>132</v>
      </c>
      <c r="LA31" s="10" t="s">
        <v>439</v>
      </c>
      <c r="LB31" s="10" t="s">
        <v>439</v>
      </c>
      <c r="LC31" s="10" t="s">
        <v>439</v>
      </c>
      <c r="LD31" s="10" t="s">
        <v>439</v>
      </c>
      <c r="LE31" s="10" t="s">
        <v>439</v>
      </c>
      <c r="LF31" s="10" t="s">
        <v>439</v>
      </c>
      <c r="LG31" s="10" t="s">
        <v>439</v>
      </c>
      <c r="LH31" s="10" t="s">
        <v>439</v>
      </c>
      <c r="LI31" s="10" t="s">
        <v>439</v>
      </c>
      <c r="LJ31" s="10" t="s">
        <v>439</v>
      </c>
      <c r="LK31" s="10" t="s">
        <v>439</v>
      </c>
      <c r="LL31" s="10" t="s">
        <v>439</v>
      </c>
      <c r="LM31" s="10" t="s">
        <v>439</v>
      </c>
      <c r="LN31" s="10" t="s">
        <v>439</v>
      </c>
      <c r="LO31" s="10" t="s">
        <v>439</v>
      </c>
      <c r="LP31" s="10" t="s">
        <v>439</v>
      </c>
      <c r="LQ31" s="10" t="s">
        <v>439</v>
      </c>
      <c r="LR31" s="10">
        <v>132</v>
      </c>
      <c r="LS31" s="10">
        <v>132</v>
      </c>
      <c r="LT31" s="10">
        <v>132</v>
      </c>
      <c r="LU31" s="10">
        <v>132</v>
      </c>
      <c r="LV31" s="10">
        <v>132</v>
      </c>
      <c r="LW31" s="10">
        <v>86</v>
      </c>
      <c r="LX31" s="10">
        <v>132</v>
      </c>
      <c r="LY31" s="10">
        <v>133</v>
      </c>
      <c r="LZ31" s="10">
        <v>133</v>
      </c>
      <c r="MA31" s="10">
        <v>133</v>
      </c>
      <c r="MB31" s="10">
        <v>133</v>
      </c>
      <c r="MC31" s="10">
        <v>132</v>
      </c>
      <c r="MD31" s="10">
        <v>133</v>
      </c>
      <c r="ME31" s="10">
        <v>166</v>
      </c>
      <c r="MF31" s="10">
        <v>181</v>
      </c>
      <c r="MG31" s="10">
        <v>175</v>
      </c>
      <c r="MH31" s="10">
        <v>132</v>
      </c>
      <c r="MI31" s="10">
        <v>226</v>
      </c>
      <c r="MJ31" s="10">
        <v>166</v>
      </c>
      <c r="MK31" s="10">
        <v>166</v>
      </c>
      <c r="ML31" s="10">
        <v>132</v>
      </c>
      <c r="MM31" s="10">
        <v>166</v>
      </c>
      <c r="MN31" s="10">
        <v>175</v>
      </c>
      <c r="MO31" s="10">
        <v>132</v>
      </c>
      <c r="MP31" s="10">
        <v>181</v>
      </c>
      <c r="MQ31" s="10">
        <v>132</v>
      </c>
      <c r="MR31" s="10">
        <v>175</v>
      </c>
      <c r="MS31" s="10">
        <v>132</v>
      </c>
      <c r="MT31" s="10" t="s">
        <v>439</v>
      </c>
      <c r="MU31" s="10" t="s">
        <v>439</v>
      </c>
      <c r="MV31" s="10">
        <v>74</v>
      </c>
      <c r="MW31" s="10">
        <v>117</v>
      </c>
      <c r="MX31" s="10">
        <v>117</v>
      </c>
      <c r="MY31" s="10">
        <v>117</v>
      </c>
      <c r="MZ31" s="10">
        <v>117</v>
      </c>
      <c r="NA31" s="10">
        <v>117</v>
      </c>
      <c r="NB31" s="10">
        <v>86</v>
      </c>
      <c r="NC31" s="10">
        <v>117</v>
      </c>
      <c r="ND31" s="10" t="s">
        <v>439</v>
      </c>
      <c r="NE31" s="10" t="s">
        <v>439</v>
      </c>
      <c r="NF31" s="10" t="s">
        <v>439</v>
      </c>
      <c r="NG31" s="10" t="s">
        <v>439</v>
      </c>
      <c r="NH31" s="10" t="s">
        <v>439</v>
      </c>
      <c r="NI31" s="10" t="s">
        <v>439</v>
      </c>
      <c r="NJ31" s="10" t="s">
        <v>439</v>
      </c>
      <c r="NK31" s="10" t="s">
        <v>439</v>
      </c>
      <c r="NL31" s="10" t="s">
        <v>439</v>
      </c>
      <c r="NM31" s="10" t="s">
        <v>439</v>
      </c>
      <c r="NN31" s="10" t="s">
        <v>439</v>
      </c>
      <c r="NO31" s="10" t="s">
        <v>439</v>
      </c>
      <c r="NP31" s="10" t="s">
        <v>439</v>
      </c>
      <c r="NQ31" s="10" t="s">
        <v>439</v>
      </c>
      <c r="NR31" s="10" t="s">
        <v>439</v>
      </c>
      <c r="NS31" s="10" t="s">
        <v>439</v>
      </c>
      <c r="NT31" s="10" t="s">
        <v>439</v>
      </c>
      <c r="NU31" s="10">
        <v>74</v>
      </c>
      <c r="NV31" s="10">
        <v>74</v>
      </c>
      <c r="NW31" s="10">
        <v>74</v>
      </c>
      <c r="NX31" s="10">
        <v>74</v>
      </c>
      <c r="NY31" s="10">
        <v>74</v>
      </c>
      <c r="NZ31" s="10">
        <v>74</v>
      </c>
      <c r="OA31" s="10">
        <v>74</v>
      </c>
      <c r="OB31" s="10">
        <v>133</v>
      </c>
      <c r="OC31" s="10">
        <v>133</v>
      </c>
      <c r="OD31" s="10">
        <v>133</v>
      </c>
      <c r="OE31" s="10">
        <v>133</v>
      </c>
      <c r="OF31" s="10">
        <v>86</v>
      </c>
      <c r="OG31" s="10">
        <v>133</v>
      </c>
      <c r="OH31" s="10">
        <v>166</v>
      </c>
      <c r="OI31" s="10">
        <v>181</v>
      </c>
      <c r="OJ31" s="10">
        <v>175</v>
      </c>
      <c r="OK31" s="10">
        <v>86</v>
      </c>
      <c r="OL31" s="10">
        <v>226</v>
      </c>
      <c r="OM31" s="10">
        <v>166</v>
      </c>
      <c r="ON31" s="10">
        <v>166</v>
      </c>
      <c r="OO31" s="10">
        <v>86</v>
      </c>
      <c r="OP31" s="10">
        <v>166</v>
      </c>
      <c r="OQ31" s="10">
        <v>175</v>
      </c>
      <c r="OR31" s="10">
        <v>86</v>
      </c>
      <c r="OS31" s="10">
        <v>181</v>
      </c>
      <c r="OT31" s="10">
        <v>86</v>
      </c>
      <c r="OU31" s="10">
        <v>175</v>
      </c>
      <c r="OV31" s="10">
        <v>86</v>
      </c>
      <c r="OW31" s="10" t="s">
        <v>439</v>
      </c>
      <c r="OX31" s="10" t="s">
        <v>439</v>
      </c>
      <c r="OY31" s="10" t="s">
        <v>439</v>
      </c>
      <c r="OZ31" s="10" t="s">
        <v>439</v>
      </c>
      <c r="PA31" s="10" t="s">
        <v>439</v>
      </c>
      <c r="PB31" s="10" t="s">
        <v>439</v>
      </c>
      <c r="PC31" s="10" t="s">
        <v>439</v>
      </c>
      <c r="PD31" s="10" t="s">
        <v>439</v>
      </c>
      <c r="PE31" s="10" t="s">
        <v>439</v>
      </c>
      <c r="PF31" s="10" t="s">
        <v>439</v>
      </c>
      <c r="PG31" s="10" t="s">
        <v>439</v>
      </c>
      <c r="PH31" s="10" t="s">
        <v>439</v>
      </c>
      <c r="PI31" s="10" t="s">
        <v>439</v>
      </c>
      <c r="PJ31" s="10" t="s">
        <v>439</v>
      </c>
      <c r="PK31" s="10" t="s">
        <v>439</v>
      </c>
      <c r="PL31" s="10" t="s">
        <v>439</v>
      </c>
      <c r="PM31" s="10" t="s">
        <v>439</v>
      </c>
      <c r="PN31" s="10">
        <v>117</v>
      </c>
      <c r="PO31" s="10">
        <v>117</v>
      </c>
      <c r="PP31" s="10">
        <v>117</v>
      </c>
      <c r="PQ31" s="10">
        <v>117</v>
      </c>
      <c r="PR31" s="10">
        <v>117</v>
      </c>
      <c r="PS31" s="10">
        <v>86</v>
      </c>
      <c r="PT31" s="10">
        <v>117</v>
      </c>
      <c r="PU31" s="10">
        <v>133</v>
      </c>
      <c r="PV31" s="10">
        <v>133</v>
      </c>
      <c r="PW31" s="10">
        <v>133</v>
      </c>
      <c r="PX31" s="10">
        <v>133</v>
      </c>
      <c r="PY31" s="10">
        <v>117</v>
      </c>
      <c r="PZ31" s="10">
        <v>133</v>
      </c>
      <c r="QA31" s="10">
        <v>166</v>
      </c>
      <c r="QB31" s="10">
        <v>181</v>
      </c>
      <c r="QC31" s="10">
        <v>175</v>
      </c>
      <c r="QD31" s="10">
        <v>117</v>
      </c>
      <c r="QE31" s="10">
        <v>226</v>
      </c>
      <c r="QF31" s="10">
        <v>166</v>
      </c>
      <c r="QG31" s="10">
        <v>166</v>
      </c>
      <c r="QH31" s="10">
        <v>117</v>
      </c>
      <c r="QI31" s="10">
        <v>166</v>
      </c>
      <c r="QJ31" s="10">
        <v>175</v>
      </c>
      <c r="QK31" s="10">
        <v>117</v>
      </c>
      <c r="QL31" s="10">
        <v>181</v>
      </c>
      <c r="QM31" s="10">
        <v>117</v>
      </c>
      <c r="QN31" s="10">
        <v>175</v>
      </c>
      <c r="QO31" s="10">
        <v>117</v>
      </c>
      <c r="QP31" s="10" t="s">
        <v>439</v>
      </c>
      <c r="QQ31" s="10" t="s">
        <v>439</v>
      </c>
      <c r="QR31" s="10" t="s">
        <v>439</v>
      </c>
      <c r="QS31" s="10" t="s">
        <v>439</v>
      </c>
      <c r="QT31" s="10" t="s">
        <v>439</v>
      </c>
      <c r="QU31" s="10" t="s">
        <v>439</v>
      </c>
      <c r="QV31" s="10" t="s">
        <v>439</v>
      </c>
      <c r="QW31" s="10" t="s">
        <v>439</v>
      </c>
      <c r="QX31" s="10" t="s">
        <v>439</v>
      </c>
      <c r="QY31" s="10" t="s">
        <v>439</v>
      </c>
      <c r="QZ31" s="10" t="s">
        <v>439</v>
      </c>
      <c r="RA31" s="10" t="s">
        <v>439</v>
      </c>
      <c r="RB31" s="10" t="s">
        <v>439</v>
      </c>
      <c r="RC31" s="10" t="s">
        <v>439</v>
      </c>
      <c r="RD31" s="10" t="s">
        <v>439</v>
      </c>
      <c r="RE31" s="10" t="s">
        <v>439</v>
      </c>
      <c r="RF31" s="10" t="s">
        <v>439</v>
      </c>
      <c r="RG31" s="10" t="s">
        <v>439</v>
      </c>
      <c r="RH31" s="10" t="s">
        <v>439</v>
      </c>
      <c r="RI31" s="10" t="s">
        <v>439</v>
      </c>
      <c r="RJ31" s="10" t="s">
        <v>439</v>
      </c>
      <c r="RK31" s="10" t="s">
        <v>439</v>
      </c>
      <c r="RL31" s="10" t="s">
        <v>439</v>
      </c>
      <c r="RM31" s="10" t="s">
        <v>439</v>
      </c>
      <c r="RN31" s="10" t="s">
        <v>439</v>
      </c>
      <c r="RO31" s="10" t="s">
        <v>439</v>
      </c>
      <c r="RP31" s="10" t="s">
        <v>439</v>
      </c>
      <c r="RQ31" s="10" t="s">
        <v>439</v>
      </c>
      <c r="RR31" s="10" t="s">
        <v>439</v>
      </c>
      <c r="RS31" s="10" t="s">
        <v>439</v>
      </c>
      <c r="RT31" s="10" t="s">
        <v>439</v>
      </c>
      <c r="RU31" s="10" t="s">
        <v>439</v>
      </c>
      <c r="RV31" s="10" t="s">
        <v>439</v>
      </c>
      <c r="RW31" s="10" t="s">
        <v>439</v>
      </c>
      <c r="RX31" s="10" t="s">
        <v>439</v>
      </c>
      <c r="RY31" s="10" t="s">
        <v>439</v>
      </c>
      <c r="RZ31" s="10" t="s">
        <v>439</v>
      </c>
      <c r="SA31" s="10" t="s">
        <v>439</v>
      </c>
      <c r="SB31" s="10" t="s">
        <v>439</v>
      </c>
      <c r="SC31" s="10" t="s">
        <v>439</v>
      </c>
      <c r="SD31" s="10" t="s">
        <v>439</v>
      </c>
      <c r="SE31" s="10" t="s">
        <v>439</v>
      </c>
      <c r="SF31" s="10" t="s">
        <v>439</v>
      </c>
      <c r="SG31" s="10" t="s">
        <v>439</v>
      </c>
      <c r="SH31" s="10" t="s">
        <v>439</v>
      </c>
      <c r="SI31" s="10" t="s">
        <v>439</v>
      </c>
      <c r="SJ31" s="10" t="s">
        <v>439</v>
      </c>
      <c r="SK31" s="10" t="s">
        <v>439</v>
      </c>
      <c r="SL31" s="10" t="s">
        <v>439</v>
      </c>
      <c r="SM31" s="10" t="s">
        <v>439</v>
      </c>
      <c r="SN31" s="10" t="s">
        <v>439</v>
      </c>
      <c r="SO31" s="10" t="s">
        <v>439</v>
      </c>
      <c r="SP31" s="10" t="s">
        <v>439</v>
      </c>
      <c r="SQ31" s="10" t="s">
        <v>439</v>
      </c>
      <c r="SR31" s="10" t="s">
        <v>439</v>
      </c>
      <c r="SS31" s="10" t="s">
        <v>439</v>
      </c>
      <c r="ST31" s="10" t="s">
        <v>439</v>
      </c>
      <c r="SU31" s="10" t="s">
        <v>439</v>
      </c>
      <c r="SV31" s="10" t="s">
        <v>439</v>
      </c>
      <c r="SW31" s="10" t="s">
        <v>439</v>
      </c>
      <c r="SX31" s="10" t="s">
        <v>439</v>
      </c>
      <c r="SY31" s="10" t="s">
        <v>439</v>
      </c>
      <c r="SZ31" s="10" t="s">
        <v>439</v>
      </c>
      <c r="TA31" s="10" t="s">
        <v>439</v>
      </c>
      <c r="TB31" s="10">
        <v>133</v>
      </c>
      <c r="TC31" s="10">
        <v>133</v>
      </c>
      <c r="TD31" s="10">
        <v>133</v>
      </c>
      <c r="TE31" s="10">
        <v>133</v>
      </c>
      <c r="TF31" s="10">
        <v>86</v>
      </c>
      <c r="TG31" s="10">
        <v>133</v>
      </c>
      <c r="TH31" s="10">
        <v>166</v>
      </c>
      <c r="TI31" s="10">
        <v>181</v>
      </c>
      <c r="TJ31" s="10">
        <v>175</v>
      </c>
      <c r="TK31" s="10">
        <v>86</v>
      </c>
      <c r="TL31" s="10">
        <v>226</v>
      </c>
      <c r="TM31" s="10">
        <v>166</v>
      </c>
      <c r="TN31" s="10">
        <v>166</v>
      </c>
      <c r="TO31" s="10">
        <v>86</v>
      </c>
      <c r="TP31" s="10">
        <v>166</v>
      </c>
      <c r="TQ31" s="10">
        <v>175</v>
      </c>
      <c r="TR31" s="10">
        <v>86</v>
      </c>
      <c r="TS31" s="10">
        <v>181</v>
      </c>
      <c r="TT31" s="10">
        <v>86</v>
      </c>
      <c r="TU31" s="10">
        <v>175</v>
      </c>
      <c r="TV31" s="10">
        <v>86</v>
      </c>
      <c r="TW31" s="10">
        <v>166</v>
      </c>
      <c r="TX31" s="10">
        <v>181</v>
      </c>
      <c r="TY31" s="10">
        <v>175</v>
      </c>
      <c r="TZ31" s="10">
        <v>133</v>
      </c>
      <c r="UA31" s="10">
        <v>226</v>
      </c>
      <c r="UB31" s="10">
        <v>166</v>
      </c>
      <c r="UC31" s="10">
        <v>166</v>
      </c>
      <c r="UD31" s="10">
        <v>133</v>
      </c>
      <c r="UE31" s="10">
        <v>166</v>
      </c>
      <c r="UF31" s="10">
        <v>175</v>
      </c>
      <c r="UG31" s="10">
        <v>133</v>
      </c>
      <c r="UH31" s="10">
        <v>181</v>
      </c>
      <c r="UI31" s="10">
        <v>133</v>
      </c>
      <c r="UJ31" s="10">
        <v>175</v>
      </c>
      <c r="UK31" s="10">
        <v>133</v>
      </c>
      <c r="UL31" s="10">
        <v>181</v>
      </c>
      <c r="UM31" s="10">
        <v>175</v>
      </c>
      <c r="UN31" s="10">
        <v>166</v>
      </c>
      <c r="UO31" s="10">
        <v>226</v>
      </c>
      <c r="UP31" s="10">
        <v>181</v>
      </c>
      <c r="UQ31" s="10">
        <v>181</v>
      </c>
      <c r="UR31" s="10">
        <v>226</v>
      </c>
      <c r="US31" s="10">
        <v>175</v>
      </c>
      <c r="UT31" s="10">
        <v>226</v>
      </c>
      <c r="UU31" s="10">
        <v>226</v>
      </c>
      <c r="UV31" s="10">
        <v>175</v>
      </c>
      <c r="UW31" s="10">
        <v>166</v>
      </c>
      <c r="UX31" s="10">
        <v>181</v>
      </c>
      <c r="UY31" s="10">
        <v>166</v>
      </c>
      <c r="UZ31" s="10">
        <v>175</v>
      </c>
      <c r="VA31" s="10">
        <v>166</v>
      </c>
      <c r="VB31" s="10">
        <v>175</v>
      </c>
      <c r="VC31" s="10">
        <v>181</v>
      </c>
      <c r="VD31" s="10">
        <v>181</v>
      </c>
      <c r="VE31" s="10">
        <v>175</v>
      </c>
      <c r="VF31" s="34" t="s">
        <v>439</v>
      </c>
      <c r="VG31" s="34">
        <v>477</v>
      </c>
      <c r="VH31" s="34" t="s">
        <v>439</v>
      </c>
      <c r="VI31" s="34">
        <v>477</v>
      </c>
      <c r="VJ31" s="34">
        <v>477</v>
      </c>
      <c r="VK31" s="34">
        <v>477</v>
      </c>
      <c r="VL31" s="34">
        <v>477</v>
      </c>
      <c r="VM31" s="34">
        <v>477</v>
      </c>
      <c r="VN31" s="34">
        <v>477</v>
      </c>
      <c r="VO31" s="34">
        <v>477</v>
      </c>
      <c r="VP31" s="34">
        <v>477</v>
      </c>
      <c r="VQ31" s="34" t="s">
        <v>439</v>
      </c>
      <c r="VR31" s="34" t="s">
        <v>439</v>
      </c>
      <c r="VS31" s="34" t="s">
        <v>439</v>
      </c>
      <c r="VT31" s="34" t="s">
        <v>439</v>
      </c>
      <c r="VU31" s="34" t="s">
        <v>439</v>
      </c>
      <c r="VV31" s="34" t="s">
        <v>439</v>
      </c>
      <c r="VW31" s="34" t="s">
        <v>439</v>
      </c>
      <c r="VX31" s="34" t="s">
        <v>439</v>
      </c>
      <c r="VY31" s="34" t="s">
        <v>439</v>
      </c>
      <c r="VZ31" s="34" t="s">
        <v>439</v>
      </c>
      <c r="WA31" s="34" t="s">
        <v>439</v>
      </c>
      <c r="WB31" s="34">
        <v>119</v>
      </c>
      <c r="WC31" s="34">
        <v>211</v>
      </c>
      <c r="WD31" s="34">
        <v>267</v>
      </c>
      <c r="WE31" s="34">
        <v>231</v>
      </c>
      <c r="WF31" s="34">
        <v>248</v>
      </c>
      <c r="WG31" s="34">
        <v>235</v>
      </c>
      <c r="WH31" s="34">
        <v>133</v>
      </c>
      <c r="WI31" s="34">
        <v>315</v>
      </c>
      <c r="WJ31" s="34" t="s">
        <v>439</v>
      </c>
      <c r="WK31" s="34" t="s">
        <v>439</v>
      </c>
      <c r="WL31" s="34" t="s">
        <v>439</v>
      </c>
      <c r="WM31" s="34" t="s">
        <v>439</v>
      </c>
      <c r="WN31" s="34" t="s">
        <v>439</v>
      </c>
      <c r="WO31" s="34" t="s">
        <v>439</v>
      </c>
      <c r="WP31" s="34" t="s">
        <v>439</v>
      </c>
      <c r="WQ31" s="34" t="s">
        <v>439</v>
      </c>
      <c r="WR31" s="34">
        <v>211</v>
      </c>
      <c r="WS31" s="34">
        <v>267</v>
      </c>
      <c r="WT31" s="34">
        <v>231</v>
      </c>
      <c r="WU31" s="34">
        <v>248</v>
      </c>
      <c r="WV31" s="34">
        <v>235</v>
      </c>
      <c r="WW31" s="34">
        <v>133</v>
      </c>
      <c r="WX31" s="34">
        <v>315</v>
      </c>
      <c r="WY31" s="34">
        <v>267</v>
      </c>
      <c r="WZ31" s="34">
        <v>231</v>
      </c>
      <c r="XA31" s="34">
        <v>248</v>
      </c>
      <c r="XB31" s="34">
        <v>235</v>
      </c>
      <c r="XC31" s="34">
        <v>211</v>
      </c>
      <c r="XD31" s="34">
        <v>315</v>
      </c>
      <c r="XE31" s="34">
        <v>267</v>
      </c>
      <c r="XF31" s="34">
        <v>267</v>
      </c>
      <c r="XG31" s="34">
        <v>267</v>
      </c>
      <c r="XH31" s="34">
        <v>267</v>
      </c>
      <c r="XI31" s="34">
        <v>315</v>
      </c>
      <c r="XJ31" s="34">
        <v>248</v>
      </c>
      <c r="XK31" s="34">
        <v>235</v>
      </c>
      <c r="XL31" s="34">
        <v>231</v>
      </c>
      <c r="XM31" s="34">
        <v>315</v>
      </c>
      <c r="XN31" s="34">
        <v>248</v>
      </c>
      <c r="XO31" s="34">
        <v>248</v>
      </c>
      <c r="XP31" s="34">
        <v>315</v>
      </c>
      <c r="XQ31" s="34">
        <v>235</v>
      </c>
      <c r="XR31" s="34">
        <v>315</v>
      </c>
      <c r="XS31" s="34">
        <v>315</v>
      </c>
      <c r="XT31" s="34" t="s">
        <v>439</v>
      </c>
      <c r="XU31" s="34" t="s">
        <v>439</v>
      </c>
      <c r="XV31" s="34" t="s">
        <v>439</v>
      </c>
      <c r="XW31" s="34" t="s">
        <v>439</v>
      </c>
      <c r="XX31" s="34" t="s">
        <v>439</v>
      </c>
      <c r="XY31" s="34" t="s">
        <v>439</v>
      </c>
      <c r="XZ31" s="34" t="s">
        <v>439</v>
      </c>
      <c r="YA31" s="34" t="s">
        <v>439</v>
      </c>
      <c r="YB31" s="34" t="s">
        <v>439</v>
      </c>
      <c r="YC31" s="34" t="s">
        <v>439</v>
      </c>
      <c r="YD31" s="34" t="s">
        <v>439</v>
      </c>
      <c r="YE31" s="34">
        <v>119</v>
      </c>
      <c r="YF31" s="34">
        <v>211</v>
      </c>
      <c r="YG31" s="34">
        <v>267</v>
      </c>
      <c r="YH31" s="34">
        <v>231</v>
      </c>
      <c r="YI31" s="34">
        <v>248</v>
      </c>
      <c r="YJ31" s="34">
        <v>235</v>
      </c>
      <c r="YK31" s="34">
        <v>133</v>
      </c>
      <c r="YL31" s="34">
        <v>315</v>
      </c>
      <c r="YM31" s="34" t="s">
        <v>439</v>
      </c>
      <c r="YN31" s="34" t="s">
        <v>439</v>
      </c>
      <c r="YO31" s="34" t="s">
        <v>439</v>
      </c>
      <c r="YP31" s="34" t="s">
        <v>439</v>
      </c>
      <c r="YQ31" s="34" t="s">
        <v>439</v>
      </c>
      <c r="YR31" s="34" t="s">
        <v>439</v>
      </c>
      <c r="YS31" s="34" t="s">
        <v>439</v>
      </c>
      <c r="YT31" s="34" t="s">
        <v>439</v>
      </c>
      <c r="YU31" s="34">
        <v>211</v>
      </c>
      <c r="YV31" s="34">
        <v>267</v>
      </c>
      <c r="YW31" s="34">
        <v>231</v>
      </c>
      <c r="YX31" s="34">
        <v>248</v>
      </c>
      <c r="YY31" s="34">
        <v>235</v>
      </c>
      <c r="YZ31" s="34">
        <v>133</v>
      </c>
      <c r="ZA31" s="34">
        <v>315</v>
      </c>
      <c r="ZB31" s="34">
        <v>267</v>
      </c>
      <c r="ZC31" s="34">
        <v>231</v>
      </c>
      <c r="ZD31" s="34">
        <v>248</v>
      </c>
      <c r="ZE31" s="34">
        <v>235</v>
      </c>
      <c r="ZF31" s="34">
        <v>211</v>
      </c>
      <c r="ZG31" s="34">
        <v>315</v>
      </c>
      <c r="ZH31" s="34">
        <v>267</v>
      </c>
      <c r="ZI31" s="34">
        <v>267</v>
      </c>
      <c r="ZJ31" s="34">
        <v>267</v>
      </c>
      <c r="ZK31" s="34">
        <v>267</v>
      </c>
      <c r="ZL31" s="34">
        <v>315</v>
      </c>
      <c r="ZM31" s="34">
        <v>248</v>
      </c>
      <c r="ZN31" s="34">
        <v>235</v>
      </c>
      <c r="ZO31" s="34">
        <v>231</v>
      </c>
      <c r="ZP31" s="34">
        <v>315</v>
      </c>
      <c r="ZQ31" s="34">
        <v>248</v>
      </c>
      <c r="ZR31" s="34">
        <v>248</v>
      </c>
      <c r="ZS31" s="34">
        <v>315</v>
      </c>
      <c r="ZT31" s="34">
        <v>235</v>
      </c>
      <c r="ZU31" s="34">
        <v>315</v>
      </c>
      <c r="ZV31" s="34">
        <v>315</v>
      </c>
      <c r="ZW31" s="34" t="s">
        <v>439</v>
      </c>
      <c r="ZX31" s="34" t="s">
        <v>439</v>
      </c>
      <c r="ZY31" s="34" t="s">
        <v>439</v>
      </c>
      <c r="ZZ31" s="34" t="s">
        <v>439</v>
      </c>
      <c r="AAA31" s="34" t="s">
        <v>439</v>
      </c>
      <c r="AAB31" s="34" t="s">
        <v>439</v>
      </c>
      <c r="AAC31" s="34" t="s">
        <v>439</v>
      </c>
      <c r="AAD31" s="34" t="s">
        <v>439</v>
      </c>
      <c r="AAE31" s="34" t="s">
        <v>439</v>
      </c>
      <c r="AAF31" s="34" t="s">
        <v>439</v>
      </c>
      <c r="AAG31" s="34" t="s">
        <v>439</v>
      </c>
      <c r="AAH31" s="34" t="s">
        <v>439</v>
      </c>
      <c r="AAI31" s="34" t="s">
        <v>439</v>
      </c>
      <c r="AAJ31" s="34" t="s">
        <v>439</v>
      </c>
      <c r="AAK31" s="34" t="s">
        <v>439</v>
      </c>
      <c r="AAL31" s="34" t="s">
        <v>439</v>
      </c>
      <c r="AAM31" s="34" t="s">
        <v>439</v>
      </c>
      <c r="AAN31" s="34" t="s">
        <v>439</v>
      </c>
      <c r="AAO31" s="34" t="s">
        <v>439</v>
      </c>
      <c r="AAP31" s="34" t="s">
        <v>439</v>
      </c>
      <c r="AAQ31" s="34" t="s">
        <v>439</v>
      </c>
      <c r="AAR31" s="34" t="s">
        <v>439</v>
      </c>
      <c r="AAS31" s="34" t="s">
        <v>439</v>
      </c>
      <c r="AAT31" s="34" t="s">
        <v>439</v>
      </c>
      <c r="AAU31" s="34" t="s">
        <v>439</v>
      </c>
      <c r="AAV31" s="34" t="s">
        <v>439</v>
      </c>
      <c r="AAW31" s="34" t="s">
        <v>439</v>
      </c>
      <c r="AAX31" s="34" t="s">
        <v>439</v>
      </c>
      <c r="AAY31" s="34" t="s">
        <v>439</v>
      </c>
      <c r="AAZ31" s="34" t="s">
        <v>439</v>
      </c>
      <c r="ABA31" s="34" t="s">
        <v>439</v>
      </c>
      <c r="ABB31" s="34" t="s">
        <v>439</v>
      </c>
      <c r="ABC31" s="34" t="s">
        <v>439</v>
      </c>
      <c r="ABD31" s="34" t="s">
        <v>439</v>
      </c>
      <c r="ABE31" s="34" t="s">
        <v>439</v>
      </c>
      <c r="ABF31" s="34" t="s">
        <v>439</v>
      </c>
      <c r="ABG31" s="34" t="s">
        <v>439</v>
      </c>
      <c r="ABH31" s="34" t="s">
        <v>439</v>
      </c>
      <c r="ABI31" s="34" t="s">
        <v>439</v>
      </c>
      <c r="ABJ31" s="34" t="s">
        <v>439</v>
      </c>
      <c r="ABK31" s="34" t="s">
        <v>439</v>
      </c>
      <c r="ABL31" s="34" t="s">
        <v>439</v>
      </c>
      <c r="ABM31" s="34" t="s">
        <v>439</v>
      </c>
      <c r="ABN31" s="34" t="s">
        <v>439</v>
      </c>
      <c r="ABO31" s="34" t="s">
        <v>439</v>
      </c>
      <c r="ABP31" s="34" t="s">
        <v>439</v>
      </c>
      <c r="ABQ31" s="34" t="s">
        <v>439</v>
      </c>
      <c r="ABR31" s="34" t="s">
        <v>439</v>
      </c>
      <c r="ABS31" s="34" t="s">
        <v>439</v>
      </c>
      <c r="ABT31" s="34" t="s">
        <v>439</v>
      </c>
      <c r="ABU31" s="34" t="s">
        <v>439</v>
      </c>
      <c r="ABV31" s="34" t="s">
        <v>439</v>
      </c>
      <c r="ABW31" s="34" t="s">
        <v>439</v>
      </c>
      <c r="ABX31" s="34">
        <v>119</v>
      </c>
      <c r="ABY31" s="34">
        <v>119</v>
      </c>
      <c r="ABZ31" s="34">
        <v>119</v>
      </c>
      <c r="ACA31" s="34">
        <v>119</v>
      </c>
      <c r="ACB31" s="34">
        <v>119</v>
      </c>
      <c r="ACC31" s="34">
        <v>119</v>
      </c>
      <c r="ACD31" s="34">
        <v>119</v>
      </c>
      <c r="ACE31" s="34">
        <v>211</v>
      </c>
      <c r="ACF31" s="34">
        <v>211</v>
      </c>
      <c r="ACG31" s="34">
        <v>211</v>
      </c>
      <c r="ACH31" s="34">
        <v>211</v>
      </c>
      <c r="ACI31" s="34">
        <v>133</v>
      </c>
      <c r="ACJ31" s="34">
        <v>211</v>
      </c>
      <c r="ACK31" s="34">
        <v>231</v>
      </c>
      <c r="ACL31" s="34">
        <v>248</v>
      </c>
      <c r="ACM31" s="34">
        <v>235</v>
      </c>
      <c r="ACN31" s="34">
        <v>133</v>
      </c>
      <c r="ACO31" s="34">
        <v>267</v>
      </c>
      <c r="ACP31" s="34">
        <v>231</v>
      </c>
      <c r="ACQ31" s="34">
        <v>231</v>
      </c>
      <c r="ACR31" s="34">
        <v>133</v>
      </c>
      <c r="ACS31" s="34">
        <v>231</v>
      </c>
      <c r="ACT31" s="34">
        <v>235</v>
      </c>
      <c r="ACU31" s="34">
        <v>133</v>
      </c>
      <c r="ACV31" s="34">
        <v>248</v>
      </c>
      <c r="ACW31" s="34">
        <v>133</v>
      </c>
      <c r="ACX31" s="34">
        <v>235</v>
      </c>
      <c r="ACY31" s="34">
        <v>133</v>
      </c>
      <c r="ACZ31" s="34" t="s">
        <v>439</v>
      </c>
      <c r="ADA31" s="34" t="s">
        <v>439</v>
      </c>
      <c r="ADB31" s="34" t="s">
        <v>439</v>
      </c>
      <c r="ADC31" s="34" t="s">
        <v>439</v>
      </c>
      <c r="ADD31" s="34" t="s">
        <v>439</v>
      </c>
      <c r="ADE31" s="34" t="s">
        <v>439</v>
      </c>
      <c r="ADF31" s="34" t="s">
        <v>439</v>
      </c>
      <c r="ADG31" s="34" t="s">
        <v>439</v>
      </c>
      <c r="ADH31" s="34" t="s">
        <v>439</v>
      </c>
      <c r="ADI31" s="34" t="s">
        <v>439</v>
      </c>
      <c r="ADJ31" s="34" t="s">
        <v>439</v>
      </c>
      <c r="ADK31" s="34" t="s">
        <v>439</v>
      </c>
      <c r="ADL31" s="34" t="s">
        <v>439</v>
      </c>
      <c r="ADM31" s="34" t="s">
        <v>439</v>
      </c>
      <c r="ADN31" s="34" t="s">
        <v>439</v>
      </c>
      <c r="ADO31" s="34" t="s">
        <v>439</v>
      </c>
      <c r="ADP31" s="34" t="s">
        <v>439</v>
      </c>
      <c r="ADQ31" s="34" t="s">
        <v>439</v>
      </c>
      <c r="ADR31" s="34" t="s">
        <v>439</v>
      </c>
      <c r="ADS31" s="34" t="s">
        <v>439</v>
      </c>
      <c r="ADT31" s="34" t="s">
        <v>439</v>
      </c>
      <c r="ADU31" s="34" t="s">
        <v>439</v>
      </c>
      <c r="ADV31" s="34" t="s">
        <v>439</v>
      </c>
      <c r="ADW31" s="34" t="s">
        <v>439</v>
      </c>
      <c r="ADX31" s="34" t="s">
        <v>439</v>
      </c>
      <c r="ADY31" s="34" t="s">
        <v>439</v>
      </c>
      <c r="ADZ31" s="34" t="s">
        <v>439</v>
      </c>
      <c r="AEA31" s="34" t="s">
        <v>439</v>
      </c>
      <c r="AEB31" s="34">
        <v>211</v>
      </c>
      <c r="AEC31" s="34">
        <v>211</v>
      </c>
      <c r="AED31" s="34">
        <v>211</v>
      </c>
      <c r="AEE31" s="34">
        <v>211</v>
      </c>
      <c r="AEF31" s="34">
        <v>133</v>
      </c>
      <c r="AEG31" s="34">
        <v>211</v>
      </c>
      <c r="AEH31" s="34">
        <v>231</v>
      </c>
      <c r="AEI31" s="34">
        <v>248</v>
      </c>
      <c r="AEJ31" s="34">
        <v>235</v>
      </c>
      <c r="AEK31" s="34">
        <v>133</v>
      </c>
      <c r="AEL31" s="34">
        <v>267</v>
      </c>
      <c r="AEM31" s="34">
        <v>231</v>
      </c>
      <c r="AEN31" s="34">
        <v>231</v>
      </c>
      <c r="AEO31" s="34">
        <v>133</v>
      </c>
      <c r="AEP31" s="34">
        <v>231</v>
      </c>
      <c r="AEQ31" s="34">
        <v>235</v>
      </c>
      <c r="AER31" s="34">
        <v>133</v>
      </c>
      <c r="AES31" s="34">
        <v>248</v>
      </c>
      <c r="AET31" s="34">
        <v>133</v>
      </c>
      <c r="AEU31" s="34">
        <v>235</v>
      </c>
      <c r="AEV31" s="34">
        <v>133</v>
      </c>
      <c r="AEW31" s="34">
        <v>231</v>
      </c>
      <c r="AEX31" s="34">
        <v>248</v>
      </c>
      <c r="AEY31" s="34">
        <v>235</v>
      </c>
      <c r="AEZ31" s="34">
        <v>211</v>
      </c>
      <c r="AFA31" s="34">
        <v>267</v>
      </c>
      <c r="AFB31" s="34">
        <v>231</v>
      </c>
      <c r="AFC31" s="34">
        <v>231</v>
      </c>
      <c r="AFD31" s="34">
        <v>211</v>
      </c>
      <c r="AFE31" s="34">
        <v>231</v>
      </c>
      <c r="AFF31" s="34">
        <v>235</v>
      </c>
      <c r="AFG31" s="34">
        <v>211</v>
      </c>
      <c r="AFH31" s="34">
        <v>248</v>
      </c>
      <c r="AFI31" s="34">
        <v>211</v>
      </c>
      <c r="AFJ31" s="34">
        <v>235</v>
      </c>
      <c r="AFK31" s="34">
        <v>211</v>
      </c>
      <c r="AFL31" s="34">
        <v>248</v>
      </c>
      <c r="AFM31" s="34">
        <v>235</v>
      </c>
      <c r="AFN31" s="34">
        <v>231</v>
      </c>
      <c r="AFO31" s="34">
        <v>267</v>
      </c>
      <c r="AFP31" s="34">
        <v>248</v>
      </c>
      <c r="AFQ31" s="34">
        <v>248</v>
      </c>
      <c r="AFR31" s="34">
        <v>267</v>
      </c>
      <c r="AFS31" s="34">
        <v>235</v>
      </c>
      <c r="AFT31" s="34">
        <v>267</v>
      </c>
      <c r="AFU31" s="34">
        <v>267</v>
      </c>
      <c r="AFV31" s="34">
        <v>235</v>
      </c>
      <c r="AFW31" s="34">
        <v>231</v>
      </c>
      <c r="AFX31" s="34">
        <v>248</v>
      </c>
      <c r="AFY31" s="34">
        <v>231</v>
      </c>
      <c r="AFZ31" s="34">
        <v>235</v>
      </c>
      <c r="AGA31" s="34">
        <v>231</v>
      </c>
      <c r="AGB31" s="34">
        <v>235</v>
      </c>
      <c r="AGC31" s="34">
        <v>248</v>
      </c>
      <c r="AGD31" s="34">
        <v>248</v>
      </c>
      <c r="AGE31" s="34">
        <v>235</v>
      </c>
    </row>
    <row r="32" spans="1:863" x14ac:dyDescent="0.25">
      <c r="A32" s="35" t="s">
        <v>9</v>
      </c>
      <c r="B32" s="35" t="s">
        <v>4</v>
      </c>
      <c r="C32" s="35">
        <v>97</v>
      </c>
      <c r="D32" s="35">
        <v>186</v>
      </c>
      <c r="E32" s="41">
        <v>298</v>
      </c>
      <c r="F32" s="33">
        <v>72</v>
      </c>
      <c r="G32" s="33" t="s">
        <v>439</v>
      </c>
      <c r="H32" s="33" t="s">
        <v>439</v>
      </c>
      <c r="I32" s="33">
        <v>83</v>
      </c>
      <c r="J32" s="33">
        <v>83</v>
      </c>
      <c r="K32" s="33">
        <v>83</v>
      </c>
      <c r="L32" s="33">
        <v>83</v>
      </c>
      <c r="M32" s="33">
        <v>75</v>
      </c>
      <c r="N32" s="33">
        <v>81</v>
      </c>
      <c r="O32" s="33">
        <v>83</v>
      </c>
      <c r="P32" s="33">
        <v>83</v>
      </c>
      <c r="Q32" s="33" t="s">
        <v>439</v>
      </c>
      <c r="R32" s="33" t="s">
        <v>439</v>
      </c>
      <c r="S32" s="33">
        <v>72</v>
      </c>
      <c r="T32" s="33">
        <v>72</v>
      </c>
      <c r="U32" s="33">
        <v>72</v>
      </c>
      <c r="V32" s="33">
        <v>72</v>
      </c>
      <c r="W32" s="33">
        <v>72</v>
      </c>
      <c r="X32" s="33">
        <v>72</v>
      </c>
      <c r="Y32" s="33">
        <v>72</v>
      </c>
      <c r="Z32" s="33">
        <v>72</v>
      </c>
      <c r="AA32" s="33" t="s">
        <v>439</v>
      </c>
      <c r="AB32" s="33" t="s">
        <v>439</v>
      </c>
      <c r="AC32" s="33" t="s">
        <v>439</v>
      </c>
      <c r="AD32" s="33" t="s">
        <v>439</v>
      </c>
      <c r="AE32" s="33" t="s">
        <v>439</v>
      </c>
      <c r="AF32" s="33" t="s">
        <v>439</v>
      </c>
      <c r="AG32" s="33" t="s">
        <v>439</v>
      </c>
      <c r="AH32" s="33" t="s">
        <v>439</v>
      </c>
      <c r="AI32" s="33" t="s">
        <v>439</v>
      </c>
      <c r="AJ32" s="33" t="s">
        <v>439</v>
      </c>
      <c r="AK32" s="33" t="s">
        <v>439</v>
      </c>
      <c r="AL32" s="33" t="s">
        <v>439</v>
      </c>
      <c r="AM32" s="33" t="s">
        <v>439</v>
      </c>
      <c r="AN32" s="33" t="s">
        <v>439</v>
      </c>
      <c r="AO32" s="33" t="s">
        <v>439</v>
      </c>
      <c r="AP32" s="33" t="s">
        <v>439</v>
      </c>
      <c r="AQ32" s="33" t="s">
        <v>439</v>
      </c>
      <c r="AR32" s="33">
        <v>123</v>
      </c>
      <c r="AS32" s="33">
        <v>131</v>
      </c>
      <c r="AT32" s="33">
        <v>140</v>
      </c>
      <c r="AU32" s="33">
        <v>75</v>
      </c>
      <c r="AV32" s="33">
        <v>81</v>
      </c>
      <c r="AW32" s="33">
        <v>97</v>
      </c>
      <c r="AX32" s="33">
        <v>140</v>
      </c>
      <c r="AY32" s="33">
        <v>123</v>
      </c>
      <c r="AZ32" s="33">
        <v>123</v>
      </c>
      <c r="BA32" s="33">
        <v>75</v>
      </c>
      <c r="BB32" s="33">
        <v>81</v>
      </c>
      <c r="BC32" s="33">
        <v>97</v>
      </c>
      <c r="BD32" s="33">
        <v>123</v>
      </c>
      <c r="BE32" s="33">
        <v>131</v>
      </c>
      <c r="BF32" s="33">
        <v>75</v>
      </c>
      <c r="BG32" s="33">
        <v>81</v>
      </c>
      <c r="BH32" s="33">
        <v>97</v>
      </c>
      <c r="BI32" s="33">
        <v>131</v>
      </c>
      <c r="BJ32" s="33">
        <v>75</v>
      </c>
      <c r="BK32" s="33">
        <v>81</v>
      </c>
      <c r="BL32" s="33">
        <v>97</v>
      </c>
      <c r="BM32" s="33">
        <v>168</v>
      </c>
      <c r="BN32" s="33">
        <v>75</v>
      </c>
      <c r="BO32" s="33">
        <v>75</v>
      </c>
      <c r="BP32" s="33">
        <v>75</v>
      </c>
      <c r="BQ32" s="33">
        <v>81</v>
      </c>
      <c r="BR32" s="33">
        <v>81</v>
      </c>
      <c r="BS32" s="33">
        <v>97</v>
      </c>
      <c r="BT32" s="33" t="s">
        <v>439</v>
      </c>
      <c r="BU32" s="33" t="s">
        <v>439</v>
      </c>
      <c r="BV32" s="33">
        <v>83</v>
      </c>
      <c r="BW32" s="33">
        <v>83</v>
      </c>
      <c r="BX32" s="33">
        <v>83</v>
      </c>
      <c r="BY32" s="33">
        <v>83</v>
      </c>
      <c r="BZ32" s="33">
        <v>75</v>
      </c>
      <c r="CA32" s="33">
        <v>81</v>
      </c>
      <c r="CB32" s="33">
        <v>83</v>
      </c>
      <c r="CC32" s="33">
        <v>83</v>
      </c>
      <c r="CD32" s="33" t="s">
        <v>439</v>
      </c>
      <c r="CE32" s="33" t="s">
        <v>439</v>
      </c>
      <c r="CF32" s="33" t="s">
        <v>439</v>
      </c>
      <c r="CG32" s="33" t="s">
        <v>439</v>
      </c>
      <c r="CH32" s="33" t="s">
        <v>439</v>
      </c>
      <c r="CI32" s="33" t="s">
        <v>439</v>
      </c>
      <c r="CJ32" s="33" t="s">
        <v>439</v>
      </c>
      <c r="CK32" s="33" t="s">
        <v>439</v>
      </c>
      <c r="CL32" s="33" t="s">
        <v>439</v>
      </c>
      <c r="CM32" s="33" t="s">
        <v>439</v>
      </c>
      <c r="CN32" s="33" t="s">
        <v>439</v>
      </c>
      <c r="CO32" s="33" t="s">
        <v>439</v>
      </c>
      <c r="CP32" s="33" t="s">
        <v>439</v>
      </c>
      <c r="CQ32" s="33" t="s">
        <v>439</v>
      </c>
      <c r="CR32" s="33" t="s">
        <v>439</v>
      </c>
      <c r="CS32" s="33" t="s">
        <v>439</v>
      </c>
      <c r="CT32" s="33" t="s">
        <v>439</v>
      </c>
      <c r="CU32" s="33">
        <v>123</v>
      </c>
      <c r="CV32" s="33">
        <v>131</v>
      </c>
      <c r="CW32" s="33">
        <v>140</v>
      </c>
      <c r="CX32" s="33">
        <v>83</v>
      </c>
      <c r="CY32" s="33">
        <v>83</v>
      </c>
      <c r="CZ32" s="33">
        <v>97</v>
      </c>
      <c r="DA32" s="33">
        <v>140</v>
      </c>
      <c r="DB32" s="33">
        <v>123</v>
      </c>
      <c r="DC32" s="33">
        <v>123</v>
      </c>
      <c r="DD32" s="33">
        <v>83</v>
      </c>
      <c r="DE32" s="33">
        <v>83</v>
      </c>
      <c r="DF32" s="33">
        <v>97</v>
      </c>
      <c r="DG32" s="33">
        <v>123</v>
      </c>
      <c r="DH32" s="33">
        <v>131</v>
      </c>
      <c r="DI32" s="33">
        <v>83</v>
      </c>
      <c r="DJ32" s="33">
        <v>83</v>
      </c>
      <c r="DK32" s="33">
        <v>97</v>
      </c>
      <c r="DL32" s="33">
        <v>131</v>
      </c>
      <c r="DM32" s="33">
        <v>83</v>
      </c>
      <c r="DN32" s="33">
        <v>83</v>
      </c>
      <c r="DO32" s="33">
        <v>97</v>
      </c>
      <c r="DP32" s="33">
        <v>168</v>
      </c>
      <c r="DQ32" s="33">
        <v>81</v>
      </c>
      <c r="DR32" s="33">
        <v>83</v>
      </c>
      <c r="DS32" s="33">
        <v>83</v>
      </c>
      <c r="DT32" s="33">
        <v>83</v>
      </c>
      <c r="DU32" s="33">
        <v>83</v>
      </c>
      <c r="DV32" s="33">
        <v>97</v>
      </c>
      <c r="DW32" s="33" t="s">
        <v>439</v>
      </c>
      <c r="DX32" s="33" t="s">
        <v>439</v>
      </c>
      <c r="DY32" s="33" t="s">
        <v>439</v>
      </c>
      <c r="DZ32" s="33" t="s">
        <v>439</v>
      </c>
      <c r="EA32" s="33" t="s">
        <v>439</v>
      </c>
      <c r="EB32" s="33" t="s">
        <v>439</v>
      </c>
      <c r="EC32" s="33" t="s">
        <v>439</v>
      </c>
      <c r="ED32" s="33" t="s">
        <v>439</v>
      </c>
      <c r="EE32" s="33" t="s">
        <v>439</v>
      </c>
      <c r="EF32" s="33" t="s">
        <v>439</v>
      </c>
      <c r="EG32" s="33" t="s">
        <v>439</v>
      </c>
      <c r="EH32" s="33" t="s">
        <v>439</v>
      </c>
      <c r="EI32" s="33" t="s">
        <v>439</v>
      </c>
      <c r="EJ32" s="33" t="s">
        <v>439</v>
      </c>
      <c r="EK32" s="33" t="s">
        <v>439</v>
      </c>
      <c r="EL32" s="33" t="s">
        <v>439</v>
      </c>
      <c r="EM32" s="33" t="s">
        <v>439</v>
      </c>
      <c r="EN32" s="33">
        <v>123</v>
      </c>
      <c r="EO32" s="33">
        <v>131</v>
      </c>
      <c r="EP32" s="33">
        <v>140</v>
      </c>
      <c r="EQ32" s="33">
        <v>75</v>
      </c>
      <c r="ER32" s="33">
        <v>81</v>
      </c>
      <c r="ES32" s="33">
        <v>97</v>
      </c>
      <c r="ET32" s="33">
        <v>140</v>
      </c>
      <c r="EU32" s="33">
        <v>123</v>
      </c>
      <c r="EV32" s="33">
        <v>123</v>
      </c>
      <c r="EW32" s="33">
        <v>75</v>
      </c>
      <c r="EX32" s="33">
        <v>81</v>
      </c>
      <c r="EY32" s="33">
        <v>97</v>
      </c>
      <c r="EZ32" s="33">
        <v>123</v>
      </c>
      <c r="FA32" s="33">
        <v>131</v>
      </c>
      <c r="FB32" s="33">
        <v>75</v>
      </c>
      <c r="FC32" s="33">
        <v>81</v>
      </c>
      <c r="FD32" s="33">
        <v>97</v>
      </c>
      <c r="FE32" s="33">
        <v>131</v>
      </c>
      <c r="FF32" s="33">
        <v>75</v>
      </c>
      <c r="FG32" s="33">
        <v>81</v>
      </c>
      <c r="FH32" s="33">
        <v>97</v>
      </c>
      <c r="FI32" s="33">
        <v>168</v>
      </c>
      <c r="FJ32" s="33">
        <v>75</v>
      </c>
      <c r="FK32" s="33">
        <v>75</v>
      </c>
      <c r="FL32" s="33">
        <v>75</v>
      </c>
      <c r="FM32" s="33">
        <v>81</v>
      </c>
      <c r="FN32" s="33">
        <v>81</v>
      </c>
      <c r="FO32" s="33">
        <v>97</v>
      </c>
      <c r="FP32" s="33" t="s">
        <v>439</v>
      </c>
      <c r="FQ32" s="33" t="s">
        <v>439</v>
      </c>
      <c r="FR32" s="33" t="s">
        <v>439</v>
      </c>
      <c r="FS32" s="33" t="s">
        <v>439</v>
      </c>
      <c r="FT32" s="33" t="s">
        <v>439</v>
      </c>
      <c r="FU32" s="33" t="s">
        <v>439</v>
      </c>
      <c r="FV32" s="33" t="s">
        <v>439</v>
      </c>
      <c r="FW32" s="33" t="s">
        <v>439</v>
      </c>
      <c r="FX32" s="33" t="s">
        <v>439</v>
      </c>
      <c r="FY32" s="33" t="s">
        <v>439</v>
      </c>
      <c r="FZ32" s="33" t="s">
        <v>439</v>
      </c>
      <c r="GA32" s="33" t="s">
        <v>439</v>
      </c>
      <c r="GB32" s="33" t="s">
        <v>439</v>
      </c>
      <c r="GC32" s="33" t="s">
        <v>439</v>
      </c>
      <c r="GD32" s="33" t="s">
        <v>439</v>
      </c>
      <c r="GE32" s="33" t="s">
        <v>439</v>
      </c>
      <c r="GF32" s="33" t="s">
        <v>439</v>
      </c>
      <c r="GG32" s="33" t="s">
        <v>439</v>
      </c>
      <c r="GH32" s="33" t="s">
        <v>439</v>
      </c>
      <c r="GI32" s="33" t="s">
        <v>439</v>
      </c>
      <c r="GJ32" s="33" t="s">
        <v>439</v>
      </c>
      <c r="GK32" s="33" t="s">
        <v>439</v>
      </c>
      <c r="GL32" s="33" t="s">
        <v>439</v>
      </c>
      <c r="GM32" s="33" t="s">
        <v>439</v>
      </c>
      <c r="GN32" s="33" t="s">
        <v>439</v>
      </c>
      <c r="GO32" s="33" t="s">
        <v>439</v>
      </c>
      <c r="GP32" s="33" t="s">
        <v>439</v>
      </c>
      <c r="GQ32" s="33" t="s">
        <v>439</v>
      </c>
      <c r="GR32" s="33" t="s">
        <v>439</v>
      </c>
      <c r="GS32" s="33" t="s">
        <v>439</v>
      </c>
      <c r="GT32" s="33" t="s">
        <v>439</v>
      </c>
      <c r="GU32" s="33" t="s">
        <v>439</v>
      </c>
      <c r="GV32" s="33" t="s">
        <v>439</v>
      </c>
      <c r="GW32" s="33" t="s">
        <v>439</v>
      </c>
      <c r="GX32" s="33" t="s">
        <v>439</v>
      </c>
      <c r="GY32" s="33" t="s">
        <v>439</v>
      </c>
      <c r="GZ32" s="33" t="s">
        <v>439</v>
      </c>
      <c r="HA32" s="33" t="s">
        <v>439</v>
      </c>
      <c r="HB32" s="33" t="s">
        <v>439</v>
      </c>
      <c r="HC32" s="33" t="s">
        <v>439</v>
      </c>
      <c r="HD32" s="33" t="s">
        <v>439</v>
      </c>
      <c r="HE32" s="33" t="s">
        <v>439</v>
      </c>
      <c r="HF32" s="33" t="s">
        <v>439</v>
      </c>
      <c r="HG32" s="33" t="s">
        <v>439</v>
      </c>
      <c r="HH32" s="33" t="s">
        <v>439</v>
      </c>
      <c r="HI32" s="33" t="s">
        <v>439</v>
      </c>
      <c r="HJ32" s="33" t="s">
        <v>439</v>
      </c>
      <c r="HK32" s="33" t="s">
        <v>439</v>
      </c>
      <c r="HL32" s="33" t="s">
        <v>439</v>
      </c>
      <c r="HM32" s="33" t="s">
        <v>439</v>
      </c>
      <c r="HN32" s="33" t="s">
        <v>439</v>
      </c>
      <c r="HO32" s="33" t="s">
        <v>439</v>
      </c>
      <c r="HP32" s="33" t="s">
        <v>439</v>
      </c>
      <c r="HQ32" s="33" t="s">
        <v>439</v>
      </c>
      <c r="HR32" s="42" t="s">
        <v>439</v>
      </c>
      <c r="HS32" s="42" t="s">
        <v>439</v>
      </c>
      <c r="HT32" s="42" t="s">
        <v>439</v>
      </c>
      <c r="HU32" s="42" t="s">
        <v>439</v>
      </c>
      <c r="HV32" s="33" t="s">
        <v>439</v>
      </c>
      <c r="HW32" s="33" t="s">
        <v>439</v>
      </c>
      <c r="HX32" s="33" t="s">
        <v>439</v>
      </c>
      <c r="HY32" s="33" t="s">
        <v>439</v>
      </c>
      <c r="HZ32" s="33" t="s">
        <v>439</v>
      </c>
      <c r="IA32" s="33" t="s">
        <v>439</v>
      </c>
      <c r="IB32" s="33">
        <v>131</v>
      </c>
      <c r="IC32" s="33">
        <v>140</v>
      </c>
      <c r="ID32" s="33">
        <v>123</v>
      </c>
      <c r="IE32" s="33">
        <v>123</v>
      </c>
      <c r="IF32" s="33">
        <v>123</v>
      </c>
      <c r="IG32" s="33">
        <v>140</v>
      </c>
      <c r="IH32" s="33">
        <v>140</v>
      </c>
      <c r="II32" s="33">
        <v>131</v>
      </c>
      <c r="IJ32" s="33">
        <v>131</v>
      </c>
      <c r="IK32" s="33">
        <v>131</v>
      </c>
      <c r="IL32" s="33">
        <v>140</v>
      </c>
      <c r="IM32" s="33">
        <v>140</v>
      </c>
      <c r="IN32" s="33">
        <v>140</v>
      </c>
      <c r="IO32" s="33">
        <v>140</v>
      </c>
      <c r="IP32" s="33">
        <v>168</v>
      </c>
      <c r="IQ32" s="33">
        <v>81</v>
      </c>
      <c r="IR32" s="33">
        <v>97</v>
      </c>
      <c r="IS32" s="33">
        <v>140</v>
      </c>
      <c r="IT32" s="33">
        <v>97</v>
      </c>
      <c r="IU32" s="33">
        <v>140</v>
      </c>
      <c r="IV32" s="33">
        <v>140</v>
      </c>
      <c r="IW32" s="33">
        <v>131</v>
      </c>
      <c r="IX32" s="33">
        <v>123</v>
      </c>
      <c r="IY32" s="33">
        <v>123</v>
      </c>
      <c r="IZ32" s="33">
        <v>123</v>
      </c>
      <c r="JA32" s="33">
        <v>131</v>
      </c>
      <c r="JB32" s="33">
        <v>123</v>
      </c>
      <c r="JC32" s="33">
        <v>123</v>
      </c>
      <c r="JD32" s="33">
        <v>123</v>
      </c>
      <c r="JE32" s="33">
        <v>168</v>
      </c>
      <c r="JF32" s="33">
        <v>81</v>
      </c>
      <c r="JG32" s="33">
        <v>97</v>
      </c>
      <c r="JH32" s="33">
        <v>123</v>
      </c>
      <c r="JI32" s="33">
        <v>97</v>
      </c>
      <c r="JJ32" s="33">
        <v>123</v>
      </c>
      <c r="JK32" s="33">
        <v>123</v>
      </c>
      <c r="JL32" s="33">
        <v>131</v>
      </c>
      <c r="JM32" s="33">
        <v>131</v>
      </c>
      <c r="JN32" s="33">
        <v>131</v>
      </c>
      <c r="JO32" s="33">
        <v>168</v>
      </c>
      <c r="JP32" s="33">
        <v>81</v>
      </c>
      <c r="JQ32" s="33">
        <v>97</v>
      </c>
      <c r="JR32" s="33">
        <v>131</v>
      </c>
      <c r="JS32" s="33">
        <v>97</v>
      </c>
      <c r="JT32" s="33">
        <v>131</v>
      </c>
      <c r="JU32" s="33">
        <v>131</v>
      </c>
      <c r="JV32" s="33">
        <v>81</v>
      </c>
      <c r="JW32" s="33">
        <v>97</v>
      </c>
      <c r="JX32" s="33">
        <v>168</v>
      </c>
      <c r="JY32" s="33">
        <v>97</v>
      </c>
      <c r="JZ32" s="33">
        <v>168</v>
      </c>
      <c r="KA32" s="33">
        <v>168</v>
      </c>
      <c r="KB32" s="33">
        <v>81</v>
      </c>
      <c r="KC32" s="33">
        <v>81</v>
      </c>
      <c r="KD32" s="33">
        <v>97</v>
      </c>
      <c r="KE32" s="33">
        <v>97</v>
      </c>
      <c r="KF32" s="10">
        <v>142</v>
      </c>
      <c r="KG32" s="10" t="s">
        <v>439</v>
      </c>
      <c r="KH32" s="10" t="s">
        <v>439</v>
      </c>
      <c r="KI32" s="10">
        <v>142</v>
      </c>
      <c r="KJ32" s="10">
        <v>142</v>
      </c>
      <c r="KK32" s="10">
        <v>142</v>
      </c>
      <c r="KL32" s="10">
        <v>142</v>
      </c>
      <c r="KM32" s="10">
        <v>142</v>
      </c>
      <c r="KN32" s="10">
        <v>121</v>
      </c>
      <c r="KO32" s="10">
        <v>131</v>
      </c>
      <c r="KP32" s="10">
        <v>142</v>
      </c>
      <c r="KQ32" s="10" t="s">
        <v>439</v>
      </c>
      <c r="KR32" s="10" t="s">
        <v>439</v>
      </c>
      <c r="KS32" s="10">
        <v>186</v>
      </c>
      <c r="KT32" s="10">
        <v>186</v>
      </c>
      <c r="KU32" s="10">
        <v>186</v>
      </c>
      <c r="KV32" s="10">
        <v>186</v>
      </c>
      <c r="KW32" s="10">
        <v>159</v>
      </c>
      <c r="KX32" s="10">
        <v>121</v>
      </c>
      <c r="KY32" s="10">
        <v>131</v>
      </c>
      <c r="KZ32" s="10">
        <v>186</v>
      </c>
      <c r="LA32" s="10" t="s">
        <v>439</v>
      </c>
      <c r="LB32" s="10" t="s">
        <v>439</v>
      </c>
      <c r="LC32" s="10" t="s">
        <v>439</v>
      </c>
      <c r="LD32" s="10" t="s">
        <v>439</v>
      </c>
      <c r="LE32" s="10" t="s">
        <v>439</v>
      </c>
      <c r="LF32" s="10" t="s">
        <v>439</v>
      </c>
      <c r="LG32" s="10" t="s">
        <v>439</v>
      </c>
      <c r="LH32" s="10" t="s">
        <v>439</v>
      </c>
      <c r="LI32" s="10" t="s">
        <v>439</v>
      </c>
      <c r="LJ32" s="10" t="s">
        <v>439</v>
      </c>
      <c r="LK32" s="10" t="s">
        <v>439</v>
      </c>
      <c r="LL32" s="10" t="s">
        <v>439</v>
      </c>
      <c r="LM32" s="10" t="s">
        <v>439</v>
      </c>
      <c r="LN32" s="10" t="s">
        <v>439</v>
      </c>
      <c r="LO32" s="10" t="s">
        <v>439</v>
      </c>
      <c r="LP32" s="10" t="s">
        <v>439</v>
      </c>
      <c r="LQ32" s="10" t="s">
        <v>439</v>
      </c>
      <c r="LR32" s="10">
        <v>236</v>
      </c>
      <c r="LS32" s="10">
        <v>218</v>
      </c>
      <c r="LT32" s="10">
        <v>254</v>
      </c>
      <c r="LU32" s="10">
        <v>159</v>
      </c>
      <c r="LV32" s="10">
        <v>121</v>
      </c>
      <c r="LW32" s="10">
        <v>131</v>
      </c>
      <c r="LX32" s="10">
        <v>254</v>
      </c>
      <c r="LY32" s="10">
        <v>218</v>
      </c>
      <c r="LZ32" s="10">
        <v>236</v>
      </c>
      <c r="MA32" s="10">
        <v>159</v>
      </c>
      <c r="MB32" s="10">
        <v>121</v>
      </c>
      <c r="MC32" s="10">
        <v>131</v>
      </c>
      <c r="MD32" s="10">
        <v>236</v>
      </c>
      <c r="ME32" s="10">
        <v>218</v>
      </c>
      <c r="MF32" s="10">
        <v>159</v>
      </c>
      <c r="MG32" s="10">
        <v>121</v>
      </c>
      <c r="MH32" s="10">
        <v>131</v>
      </c>
      <c r="MI32" s="10">
        <v>218</v>
      </c>
      <c r="MJ32" s="10">
        <v>159</v>
      </c>
      <c r="MK32" s="10">
        <v>121</v>
      </c>
      <c r="ML32" s="10">
        <v>131</v>
      </c>
      <c r="MM32" s="10">
        <v>301</v>
      </c>
      <c r="MN32" s="10">
        <v>121</v>
      </c>
      <c r="MO32" s="10">
        <v>131</v>
      </c>
      <c r="MP32" s="10">
        <v>159</v>
      </c>
      <c r="MQ32" s="10">
        <v>121</v>
      </c>
      <c r="MR32" s="10">
        <v>121</v>
      </c>
      <c r="MS32" s="10">
        <v>131</v>
      </c>
      <c r="MT32" s="10" t="s">
        <v>439</v>
      </c>
      <c r="MU32" s="10" t="s">
        <v>439</v>
      </c>
      <c r="MV32" s="10">
        <v>186</v>
      </c>
      <c r="MW32" s="10">
        <v>186</v>
      </c>
      <c r="MX32" s="10">
        <v>186</v>
      </c>
      <c r="MY32" s="10">
        <v>186</v>
      </c>
      <c r="MZ32" s="10">
        <v>159</v>
      </c>
      <c r="NA32" s="10">
        <v>142</v>
      </c>
      <c r="NB32" s="10">
        <v>142</v>
      </c>
      <c r="NC32" s="10">
        <v>186</v>
      </c>
      <c r="ND32" s="10" t="s">
        <v>439</v>
      </c>
      <c r="NE32" s="10" t="s">
        <v>439</v>
      </c>
      <c r="NF32" s="10" t="s">
        <v>439</v>
      </c>
      <c r="NG32" s="10" t="s">
        <v>439</v>
      </c>
      <c r="NH32" s="10" t="s">
        <v>439</v>
      </c>
      <c r="NI32" s="10" t="s">
        <v>439</v>
      </c>
      <c r="NJ32" s="10" t="s">
        <v>439</v>
      </c>
      <c r="NK32" s="10" t="s">
        <v>439</v>
      </c>
      <c r="NL32" s="10" t="s">
        <v>439</v>
      </c>
      <c r="NM32" s="10" t="s">
        <v>439</v>
      </c>
      <c r="NN32" s="10" t="s">
        <v>439</v>
      </c>
      <c r="NO32" s="10" t="s">
        <v>439</v>
      </c>
      <c r="NP32" s="10" t="s">
        <v>439</v>
      </c>
      <c r="NQ32" s="10" t="s">
        <v>439</v>
      </c>
      <c r="NR32" s="10" t="s">
        <v>439</v>
      </c>
      <c r="NS32" s="10" t="s">
        <v>439</v>
      </c>
      <c r="NT32" s="10" t="s">
        <v>439</v>
      </c>
      <c r="NU32" s="10">
        <v>236</v>
      </c>
      <c r="NV32" s="10">
        <v>218</v>
      </c>
      <c r="NW32" s="10">
        <v>254</v>
      </c>
      <c r="NX32" s="10">
        <v>159</v>
      </c>
      <c r="NY32" s="10">
        <v>142</v>
      </c>
      <c r="NZ32" s="10">
        <v>142</v>
      </c>
      <c r="OA32" s="10">
        <v>254</v>
      </c>
      <c r="OB32" s="10">
        <v>218</v>
      </c>
      <c r="OC32" s="10">
        <v>236</v>
      </c>
      <c r="OD32" s="10">
        <v>159</v>
      </c>
      <c r="OE32" s="10">
        <v>142</v>
      </c>
      <c r="OF32" s="10">
        <v>142</v>
      </c>
      <c r="OG32" s="10">
        <v>236</v>
      </c>
      <c r="OH32" s="10">
        <v>218</v>
      </c>
      <c r="OI32" s="10">
        <v>159</v>
      </c>
      <c r="OJ32" s="10">
        <v>142</v>
      </c>
      <c r="OK32" s="10">
        <v>142</v>
      </c>
      <c r="OL32" s="10">
        <v>218</v>
      </c>
      <c r="OM32" s="10">
        <v>159</v>
      </c>
      <c r="ON32" s="10">
        <v>142</v>
      </c>
      <c r="OO32" s="10">
        <v>142</v>
      </c>
      <c r="OP32" s="10">
        <v>301</v>
      </c>
      <c r="OQ32" s="10">
        <v>142</v>
      </c>
      <c r="OR32" s="10">
        <v>142</v>
      </c>
      <c r="OS32" s="10">
        <v>159</v>
      </c>
      <c r="OT32" s="10">
        <v>131</v>
      </c>
      <c r="OU32" s="10">
        <v>142</v>
      </c>
      <c r="OV32" s="10">
        <v>142</v>
      </c>
      <c r="OW32" s="10" t="s">
        <v>439</v>
      </c>
      <c r="OX32" s="10" t="s">
        <v>439</v>
      </c>
      <c r="OY32" s="10" t="s">
        <v>439</v>
      </c>
      <c r="OZ32" s="10" t="s">
        <v>439</v>
      </c>
      <c r="PA32" s="10" t="s">
        <v>439</v>
      </c>
      <c r="PB32" s="10" t="s">
        <v>439</v>
      </c>
      <c r="PC32" s="10" t="s">
        <v>439</v>
      </c>
      <c r="PD32" s="10" t="s">
        <v>439</v>
      </c>
      <c r="PE32" s="10" t="s">
        <v>439</v>
      </c>
      <c r="PF32" s="10" t="s">
        <v>439</v>
      </c>
      <c r="PG32" s="10" t="s">
        <v>439</v>
      </c>
      <c r="PH32" s="10" t="s">
        <v>439</v>
      </c>
      <c r="PI32" s="10" t="s">
        <v>439</v>
      </c>
      <c r="PJ32" s="10" t="s">
        <v>439</v>
      </c>
      <c r="PK32" s="10" t="s">
        <v>439</v>
      </c>
      <c r="PL32" s="10" t="s">
        <v>439</v>
      </c>
      <c r="PM32" s="10" t="s">
        <v>439</v>
      </c>
      <c r="PN32" s="10">
        <v>236</v>
      </c>
      <c r="PO32" s="10">
        <v>218</v>
      </c>
      <c r="PP32" s="10">
        <v>254</v>
      </c>
      <c r="PQ32" s="10">
        <v>186</v>
      </c>
      <c r="PR32" s="10">
        <v>186</v>
      </c>
      <c r="PS32" s="10">
        <v>186</v>
      </c>
      <c r="PT32" s="10">
        <v>254</v>
      </c>
      <c r="PU32" s="10">
        <v>218</v>
      </c>
      <c r="PV32" s="10">
        <v>236</v>
      </c>
      <c r="PW32" s="10">
        <v>186</v>
      </c>
      <c r="PX32" s="10">
        <v>186</v>
      </c>
      <c r="PY32" s="10">
        <v>186</v>
      </c>
      <c r="PZ32" s="10">
        <v>236</v>
      </c>
      <c r="QA32" s="10">
        <v>218</v>
      </c>
      <c r="QB32" s="10">
        <v>186</v>
      </c>
      <c r="QC32" s="10">
        <v>186</v>
      </c>
      <c r="QD32" s="10">
        <v>186</v>
      </c>
      <c r="QE32" s="10">
        <v>218</v>
      </c>
      <c r="QF32" s="10">
        <v>186</v>
      </c>
      <c r="QG32" s="10">
        <v>186</v>
      </c>
      <c r="QH32" s="10">
        <v>186</v>
      </c>
      <c r="QI32" s="10">
        <v>301</v>
      </c>
      <c r="QJ32" s="10">
        <v>159</v>
      </c>
      <c r="QK32" s="10">
        <v>159</v>
      </c>
      <c r="QL32" s="10">
        <v>186</v>
      </c>
      <c r="QM32" s="10">
        <v>131</v>
      </c>
      <c r="QN32" s="10">
        <v>186</v>
      </c>
      <c r="QO32" s="10">
        <v>186</v>
      </c>
      <c r="QP32" s="10" t="s">
        <v>439</v>
      </c>
      <c r="QQ32" s="10" t="s">
        <v>439</v>
      </c>
      <c r="QR32" s="10" t="s">
        <v>439</v>
      </c>
      <c r="QS32" s="10" t="s">
        <v>439</v>
      </c>
      <c r="QT32" s="10" t="s">
        <v>439</v>
      </c>
      <c r="QU32" s="10" t="s">
        <v>439</v>
      </c>
      <c r="QV32" s="10" t="s">
        <v>439</v>
      </c>
      <c r="QW32" s="10" t="s">
        <v>439</v>
      </c>
      <c r="QX32" s="10" t="s">
        <v>439</v>
      </c>
      <c r="QY32" s="10" t="s">
        <v>439</v>
      </c>
      <c r="QZ32" s="10" t="s">
        <v>439</v>
      </c>
      <c r="RA32" s="10" t="s">
        <v>439</v>
      </c>
      <c r="RB32" s="10" t="s">
        <v>439</v>
      </c>
      <c r="RC32" s="10" t="s">
        <v>439</v>
      </c>
      <c r="RD32" s="10" t="s">
        <v>439</v>
      </c>
      <c r="RE32" s="10" t="s">
        <v>439</v>
      </c>
      <c r="RF32" s="10" t="s">
        <v>439</v>
      </c>
      <c r="RG32" s="10" t="s">
        <v>439</v>
      </c>
      <c r="RH32" s="10" t="s">
        <v>439</v>
      </c>
      <c r="RI32" s="10" t="s">
        <v>439</v>
      </c>
      <c r="RJ32" s="10" t="s">
        <v>439</v>
      </c>
      <c r="RK32" s="10" t="s">
        <v>439</v>
      </c>
      <c r="RL32" s="10" t="s">
        <v>439</v>
      </c>
      <c r="RM32" s="10" t="s">
        <v>439</v>
      </c>
      <c r="RN32" s="10" t="s">
        <v>439</v>
      </c>
      <c r="RO32" s="10" t="s">
        <v>439</v>
      </c>
      <c r="RP32" s="10" t="s">
        <v>439</v>
      </c>
      <c r="RQ32" s="10" t="s">
        <v>439</v>
      </c>
      <c r="RR32" s="10" t="s">
        <v>439</v>
      </c>
      <c r="RS32" s="10" t="s">
        <v>439</v>
      </c>
      <c r="RT32" s="10" t="s">
        <v>439</v>
      </c>
      <c r="RU32" s="10" t="s">
        <v>439</v>
      </c>
      <c r="RV32" s="10" t="s">
        <v>439</v>
      </c>
      <c r="RW32" s="10" t="s">
        <v>439</v>
      </c>
      <c r="RX32" s="10" t="s">
        <v>439</v>
      </c>
      <c r="RY32" s="10" t="s">
        <v>439</v>
      </c>
      <c r="RZ32" s="10" t="s">
        <v>439</v>
      </c>
      <c r="SA32" s="10" t="s">
        <v>439</v>
      </c>
      <c r="SB32" s="10" t="s">
        <v>439</v>
      </c>
      <c r="SC32" s="10" t="s">
        <v>439</v>
      </c>
      <c r="SD32" s="10" t="s">
        <v>439</v>
      </c>
      <c r="SE32" s="10" t="s">
        <v>439</v>
      </c>
      <c r="SF32" s="10" t="s">
        <v>439</v>
      </c>
      <c r="SG32" s="10" t="s">
        <v>439</v>
      </c>
      <c r="SH32" s="10" t="s">
        <v>439</v>
      </c>
      <c r="SI32" s="10" t="s">
        <v>439</v>
      </c>
      <c r="SJ32" s="10" t="s">
        <v>439</v>
      </c>
      <c r="SK32" s="10" t="s">
        <v>439</v>
      </c>
      <c r="SL32" s="10" t="s">
        <v>439</v>
      </c>
      <c r="SM32" s="10" t="s">
        <v>439</v>
      </c>
      <c r="SN32" s="10" t="s">
        <v>439</v>
      </c>
      <c r="SO32" s="10" t="s">
        <v>439</v>
      </c>
      <c r="SP32" s="10" t="s">
        <v>439</v>
      </c>
      <c r="SQ32" s="10" t="s">
        <v>439</v>
      </c>
      <c r="SR32" s="43" t="s">
        <v>439</v>
      </c>
      <c r="SS32" s="43" t="s">
        <v>439</v>
      </c>
      <c r="ST32" s="43" t="s">
        <v>439</v>
      </c>
      <c r="SU32" s="43" t="s">
        <v>439</v>
      </c>
      <c r="SV32" s="10" t="s">
        <v>439</v>
      </c>
      <c r="SW32" s="10" t="s">
        <v>439</v>
      </c>
      <c r="SX32" s="10" t="s">
        <v>439</v>
      </c>
      <c r="SY32" s="10" t="s">
        <v>439</v>
      </c>
      <c r="SZ32" s="10" t="s">
        <v>439</v>
      </c>
      <c r="TA32" s="10" t="s">
        <v>439</v>
      </c>
      <c r="TB32" s="10">
        <v>236</v>
      </c>
      <c r="TC32" s="10">
        <v>254</v>
      </c>
      <c r="TD32" s="10">
        <v>236</v>
      </c>
      <c r="TE32" s="10">
        <v>236</v>
      </c>
      <c r="TF32" s="10">
        <v>236</v>
      </c>
      <c r="TG32" s="10">
        <v>254</v>
      </c>
      <c r="TH32" s="10">
        <v>254</v>
      </c>
      <c r="TI32" s="10">
        <v>218</v>
      </c>
      <c r="TJ32" s="10">
        <v>218</v>
      </c>
      <c r="TK32" s="10">
        <v>218</v>
      </c>
      <c r="TL32" s="10">
        <v>254</v>
      </c>
      <c r="TM32" s="10">
        <v>254</v>
      </c>
      <c r="TN32" s="10">
        <v>254</v>
      </c>
      <c r="TO32" s="10">
        <v>254</v>
      </c>
      <c r="TP32" s="10">
        <v>301</v>
      </c>
      <c r="TQ32" s="10">
        <v>159</v>
      </c>
      <c r="TR32" s="10">
        <v>159</v>
      </c>
      <c r="TS32" s="10">
        <v>254</v>
      </c>
      <c r="TT32" s="10">
        <v>131</v>
      </c>
      <c r="TU32" s="10">
        <v>254</v>
      </c>
      <c r="TV32" s="10">
        <v>254</v>
      </c>
      <c r="TW32" s="10">
        <v>236</v>
      </c>
      <c r="TX32" s="10">
        <v>218</v>
      </c>
      <c r="TY32" s="10">
        <v>218</v>
      </c>
      <c r="TZ32" s="10">
        <v>218</v>
      </c>
      <c r="UA32" s="10">
        <v>236</v>
      </c>
      <c r="UB32" s="10">
        <v>236</v>
      </c>
      <c r="UC32" s="10">
        <v>236</v>
      </c>
      <c r="UD32" s="10">
        <v>236</v>
      </c>
      <c r="UE32" s="10">
        <v>301</v>
      </c>
      <c r="UF32" s="10">
        <v>159</v>
      </c>
      <c r="UG32" s="10">
        <v>159</v>
      </c>
      <c r="UH32" s="10">
        <v>236</v>
      </c>
      <c r="UI32" s="10">
        <v>131</v>
      </c>
      <c r="UJ32" s="10">
        <v>236</v>
      </c>
      <c r="UK32" s="10">
        <v>236</v>
      </c>
      <c r="UL32" s="10">
        <v>218</v>
      </c>
      <c r="UM32" s="10">
        <v>218</v>
      </c>
      <c r="UN32" s="10">
        <v>218</v>
      </c>
      <c r="UO32" s="10">
        <v>301</v>
      </c>
      <c r="UP32" s="10">
        <v>159</v>
      </c>
      <c r="UQ32" s="10">
        <v>159</v>
      </c>
      <c r="UR32" s="10">
        <v>218</v>
      </c>
      <c r="US32" s="10">
        <v>131</v>
      </c>
      <c r="UT32" s="10">
        <v>218</v>
      </c>
      <c r="UU32" s="10">
        <v>218</v>
      </c>
      <c r="UV32" s="10">
        <v>159</v>
      </c>
      <c r="UW32" s="10">
        <v>159</v>
      </c>
      <c r="UX32" s="10">
        <v>301</v>
      </c>
      <c r="UY32" s="10">
        <v>131</v>
      </c>
      <c r="UZ32" s="10">
        <v>301</v>
      </c>
      <c r="VA32" s="10">
        <v>301</v>
      </c>
      <c r="VB32" s="10">
        <v>131</v>
      </c>
      <c r="VC32" s="10">
        <v>159</v>
      </c>
      <c r="VD32" s="10">
        <v>159</v>
      </c>
      <c r="VE32" s="10">
        <v>131</v>
      </c>
      <c r="VF32" s="34" t="s">
        <v>439</v>
      </c>
      <c r="VG32" s="34" t="s">
        <v>439</v>
      </c>
      <c r="VH32" s="34" t="s">
        <v>439</v>
      </c>
      <c r="VI32" s="34" t="s">
        <v>439</v>
      </c>
      <c r="VJ32" s="34" t="s">
        <v>439</v>
      </c>
      <c r="VK32" s="34" t="s">
        <v>439</v>
      </c>
      <c r="VL32" s="34" t="s">
        <v>439</v>
      </c>
      <c r="VM32" s="34" t="s">
        <v>439</v>
      </c>
      <c r="VN32" s="34" t="s">
        <v>439</v>
      </c>
      <c r="VO32" s="34" t="s">
        <v>439</v>
      </c>
      <c r="VP32" s="34" t="s">
        <v>439</v>
      </c>
      <c r="VQ32" s="34" t="s">
        <v>439</v>
      </c>
      <c r="VR32" s="34" t="s">
        <v>439</v>
      </c>
      <c r="VS32" s="34" t="s">
        <v>439</v>
      </c>
      <c r="VT32" s="34" t="s">
        <v>439</v>
      </c>
      <c r="VU32" s="34" t="s">
        <v>439</v>
      </c>
      <c r="VV32" s="34" t="s">
        <v>439</v>
      </c>
      <c r="VW32" s="34" t="s">
        <v>439</v>
      </c>
      <c r="VX32" s="34" t="s">
        <v>439</v>
      </c>
      <c r="VY32" s="34" t="s">
        <v>439</v>
      </c>
      <c r="VZ32" s="34" t="s">
        <v>439</v>
      </c>
      <c r="WA32" s="34" t="s">
        <v>439</v>
      </c>
      <c r="WB32" s="34">
        <v>363</v>
      </c>
      <c r="WC32" s="34">
        <v>331</v>
      </c>
      <c r="WD32" s="34">
        <v>265</v>
      </c>
      <c r="WE32" s="34">
        <v>363</v>
      </c>
      <c r="WF32" s="34">
        <v>210</v>
      </c>
      <c r="WG32" s="34">
        <v>178</v>
      </c>
      <c r="WH32" s="34">
        <v>178</v>
      </c>
      <c r="WI32" s="34">
        <v>363</v>
      </c>
      <c r="WJ32" s="34" t="s">
        <v>439</v>
      </c>
      <c r="WK32" s="34" t="s">
        <v>439</v>
      </c>
      <c r="WL32" s="34" t="s">
        <v>439</v>
      </c>
      <c r="WM32" s="34" t="s">
        <v>439</v>
      </c>
      <c r="WN32" s="34" t="s">
        <v>439</v>
      </c>
      <c r="WO32" s="34" t="s">
        <v>439</v>
      </c>
      <c r="WP32" s="34" t="s">
        <v>439</v>
      </c>
      <c r="WQ32" s="34" t="s">
        <v>439</v>
      </c>
      <c r="WR32" s="34">
        <v>363</v>
      </c>
      <c r="WS32" s="34">
        <v>363</v>
      </c>
      <c r="WT32" s="34">
        <v>433</v>
      </c>
      <c r="WU32" s="34">
        <v>363</v>
      </c>
      <c r="WV32" s="34">
        <v>363</v>
      </c>
      <c r="WW32" s="34">
        <v>363</v>
      </c>
      <c r="WX32" s="34">
        <v>433</v>
      </c>
      <c r="WY32" s="34">
        <v>331</v>
      </c>
      <c r="WZ32" s="34">
        <v>363</v>
      </c>
      <c r="XA32" s="34">
        <v>331</v>
      </c>
      <c r="XB32" s="34">
        <v>331</v>
      </c>
      <c r="XC32" s="34">
        <v>331</v>
      </c>
      <c r="XD32" s="34">
        <v>363</v>
      </c>
      <c r="XE32" s="34">
        <v>363</v>
      </c>
      <c r="XF32" s="34">
        <v>265</v>
      </c>
      <c r="XG32" s="34">
        <v>265</v>
      </c>
      <c r="XH32" s="34">
        <v>265</v>
      </c>
      <c r="XI32" s="34">
        <v>363</v>
      </c>
      <c r="XJ32" s="34">
        <v>363</v>
      </c>
      <c r="XK32" s="34">
        <v>363</v>
      </c>
      <c r="XL32" s="34">
        <v>363</v>
      </c>
      <c r="XM32" s="34">
        <v>443</v>
      </c>
      <c r="XN32" s="34">
        <v>210</v>
      </c>
      <c r="XO32" s="34">
        <v>210</v>
      </c>
      <c r="XP32" s="34">
        <v>363</v>
      </c>
      <c r="XQ32" s="34">
        <v>169</v>
      </c>
      <c r="XR32" s="34">
        <v>363</v>
      </c>
      <c r="XS32" s="34">
        <v>363</v>
      </c>
      <c r="XT32" s="34" t="s">
        <v>439</v>
      </c>
      <c r="XU32" s="34" t="s">
        <v>439</v>
      </c>
      <c r="XV32" s="34" t="s">
        <v>439</v>
      </c>
      <c r="XW32" s="34" t="s">
        <v>439</v>
      </c>
      <c r="XX32" s="34" t="s">
        <v>439</v>
      </c>
      <c r="XY32" s="34" t="s">
        <v>439</v>
      </c>
      <c r="XZ32" s="34" t="s">
        <v>439</v>
      </c>
      <c r="YA32" s="34" t="s">
        <v>439</v>
      </c>
      <c r="YB32" s="34" t="s">
        <v>439</v>
      </c>
      <c r="YC32" s="34" t="s">
        <v>439</v>
      </c>
      <c r="YD32" s="34" t="s">
        <v>439</v>
      </c>
      <c r="YE32" s="34" t="s">
        <v>439</v>
      </c>
      <c r="YF32" s="34" t="s">
        <v>439</v>
      </c>
      <c r="YG32" s="34" t="s">
        <v>439</v>
      </c>
      <c r="YH32" s="34" t="s">
        <v>439</v>
      </c>
      <c r="YI32" s="34" t="s">
        <v>439</v>
      </c>
      <c r="YJ32" s="34" t="s">
        <v>439</v>
      </c>
      <c r="YK32" s="34" t="s">
        <v>439</v>
      </c>
      <c r="YL32" s="34" t="s">
        <v>439</v>
      </c>
      <c r="YM32" s="34" t="s">
        <v>439</v>
      </c>
      <c r="YN32" s="34" t="s">
        <v>439</v>
      </c>
      <c r="YO32" s="34" t="s">
        <v>439</v>
      </c>
      <c r="YP32" s="34" t="s">
        <v>439</v>
      </c>
      <c r="YQ32" s="34" t="s">
        <v>439</v>
      </c>
      <c r="YR32" s="34" t="s">
        <v>439</v>
      </c>
      <c r="YS32" s="34" t="s">
        <v>439</v>
      </c>
      <c r="YT32" s="34" t="s">
        <v>439</v>
      </c>
      <c r="YU32" s="34" t="s">
        <v>439</v>
      </c>
      <c r="YV32" s="34" t="s">
        <v>439</v>
      </c>
      <c r="YW32" s="34" t="s">
        <v>439</v>
      </c>
      <c r="YX32" s="34" t="s">
        <v>439</v>
      </c>
      <c r="YY32" s="34" t="s">
        <v>439</v>
      </c>
      <c r="YZ32" s="34" t="s">
        <v>439</v>
      </c>
      <c r="ZA32" s="34" t="s">
        <v>439</v>
      </c>
      <c r="ZB32" s="34" t="s">
        <v>439</v>
      </c>
      <c r="ZC32" s="34" t="s">
        <v>439</v>
      </c>
      <c r="ZD32" s="34" t="s">
        <v>439</v>
      </c>
      <c r="ZE32" s="34" t="s">
        <v>439</v>
      </c>
      <c r="ZF32" s="34" t="s">
        <v>439</v>
      </c>
      <c r="ZG32" s="34" t="s">
        <v>439</v>
      </c>
      <c r="ZH32" s="34" t="s">
        <v>439</v>
      </c>
      <c r="ZI32" s="34" t="s">
        <v>439</v>
      </c>
      <c r="ZJ32" s="34" t="s">
        <v>439</v>
      </c>
      <c r="ZK32" s="34" t="s">
        <v>439</v>
      </c>
      <c r="ZL32" s="34" t="s">
        <v>439</v>
      </c>
      <c r="ZM32" s="34" t="s">
        <v>439</v>
      </c>
      <c r="ZN32" s="34" t="s">
        <v>439</v>
      </c>
      <c r="ZO32" s="34" t="s">
        <v>439</v>
      </c>
      <c r="ZP32" s="34" t="s">
        <v>439</v>
      </c>
      <c r="ZQ32" s="34" t="s">
        <v>439</v>
      </c>
      <c r="ZR32" s="34" t="s">
        <v>439</v>
      </c>
      <c r="ZS32" s="34" t="s">
        <v>439</v>
      </c>
      <c r="ZT32" s="34" t="s">
        <v>439</v>
      </c>
      <c r="ZU32" s="34" t="s">
        <v>439</v>
      </c>
      <c r="ZV32" s="34" t="s">
        <v>439</v>
      </c>
      <c r="ZW32" s="34" t="s">
        <v>439</v>
      </c>
      <c r="ZX32" s="34" t="s">
        <v>439</v>
      </c>
      <c r="ZY32" s="34" t="s">
        <v>439</v>
      </c>
      <c r="ZZ32" s="34" t="s">
        <v>439</v>
      </c>
      <c r="AAA32" s="34" t="s">
        <v>439</v>
      </c>
      <c r="AAB32" s="34" t="s">
        <v>439</v>
      </c>
      <c r="AAC32" s="34" t="s">
        <v>439</v>
      </c>
      <c r="AAD32" s="34" t="s">
        <v>439</v>
      </c>
      <c r="AAE32" s="34" t="s">
        <v>439</v>
      </c>
      <c r="AAF32" s="34" t="s">
        <v>439</v>
      </c>
      <c r="AAG32" s="34" t="s">
        <v>439</v>
      </c>
      <c r="AAH32" s="34" t="s">
        <v>439</v>
      </c>
      <c r="AAI32" s="34" t="s">
        <v>439</v>
      </c>
      <c r="AAJ32" s="34" t="s">
        <v>439</v>
      </c>
      <c r="AAK32" s="34" t="s">
        <v>439</v>
      </c>
      <c r="AAL32" s="34" t="s">
        <v>439</v>
      </c>
      <c r="AAM32" s="34" t="s">
        <v>439</v>
      </c>
      <c r="AAN32" s="34" t="s">
        <v>439</v>
      </c>
      <c r="AAO32" s="34" t="s">
        <v>439</v>
      </c>
      <c r="AAP32" s="34" t="s">
        <v>439</v>
      </c>
      <c r="AAQ32" s="34" t="s">
        <v>439</v>
      </c>
      <c r="AAR32" s="34" t="s">
        <v>439</v>
      </c>
      <c r="AAS32" s="34" t="s">
        <v>439</v>
      </c>
      <c r="AAT32" s="34" t="s">
        <v>439</v>
      </c>
      <c r="AAU32" s="34" t="s">
        <v>439</v>
      </c>
      <c r="AAV32" s="34" t="s">
        <v>439</v>
      </c>
      <c r="AAW32" s="34" t="s">
        <v>439</v>
      </c>
      <c r="AAX32" s="34" t="s">
        <v>439</v>
      </c>
      <c r="AAY32" s="34" t="s">
        <v>439</v>
      </c>
      <c r="AAZ32" s="34" t="s">
        <v>439</v>
      </c>
      <c r="ABA32" s="34" t="s">
        <v>439</v>
      </c>
      <c r="ABB32" s="34" t="s">
        <v>439</v>
      </c>
      <c r="ABC32" s="34" t="s">
        <v>439</v>
      </c>
      <c r="ABD32" s="34" t="s">
        <v>439</v>
      </c>
      <c r="ABE32" s="34" t="s">
        <v>439</v>
      </c>
      <c r="ABF32" s="34" t="s">
        <v>439</v>
      </c>
      <c r="ABG32" s="34" t="s">
        <v>439</v>
      </c>
      <c r="ABH32" s="34" t="s">
        <v>439</v>
      </c>
      <c r="ABI32" s="34" t="s">
        <v>439</v>
      </c>
      <c r="ABJ32" s="34" t="s">
        <v>439</v>
      </c>
      <c r="ABK32" s="34" t="s">
        <v>439</v>
      </c>
      <c r="ABL32" s="34" t="s">
        <v>439</v>
      </c>
      <c r="ABM32" s="34" t="s">
        <v>439</v>
      </c>
      <c r="ABN32" s="34" t="s">
        <v>439</v>
      </c>
      <c r="ABO32" s="34" t="s">
        <v>439</v>
      </c>
      <c r="ABP32" s="34" t="s">
        <v>439</v>
      </c>
      <c r="ABQ32" s="34" t="s">
        <v>439</v>
      </c>
      <c r="ABR32" s="34" t="s">
        <v>439</v>
      </c>
      <c r="ABS32" s="34" t="s">
        <v>439</v>
      </c>
      <c r="ABT32" s="34" t="s">
        <v>439</v>
      </c>
      <c r="ABU32" s="34" t="s">
        <v>439</v>
      </c>
      <c r="ABV32" s="34" t="s">
        <v>439</v>
      </c>
      <c r="ABW32" s="34" t="s">
        <v>439</v>
      </c>
      <c r="ABX32" s="34">
        <v>331</v>
      </c>
      <c r="ABY32" s="34">
        <v>265</v>
      </c>
      <c r="ABZ32" s="34">
        <v>433</v>
      </c>
      <c r="ACA32" s="34">
        <v>210</v>
      </c>
      <c r="ACB32" s="34">
        <v>178</v>
      </c>
      <c r="ACC32" s="34">
        <v>178</v>
      </c>
      <c r="ACD32" s="34">
        <v>433</v>
      </c>
      <c r="ACE32" s="34">
        <v>265</v>
      </c>
      <c r="ACF32" s="34">
        <v>331</v>
      </c>
      <c r="ACG32" s="34">
        <v>210</v>
      </c>
      <c r="ACH32" s="34">
        <v>178</v>
      </c>
      <c r="ACI32" s="34">
        <v>178</v>
      </c>
      <c r="ACJ32" s="34">
        <v>331</v>
      </c>
      <c r="ACK32" s="34">
        <v>265</v>
      </c>
      <c r="ACL32" s="34">
        <v>210</v>
      </c>
      <c r="ACM32" s="34">
        <v>178</v>
      </c>
      <c r="ACN32" s="34">
        <v>178</v>
      </c>
      <c r="ACO32" s="34">
        <v>265</v>
      </c>
      <c r="ACP32" s="34">
        <v>210</v>
      </c>
      <c r="ACQ32" s="34">
        <v>178</v>
      </c>
      <c r="ACR32" s="34">
        <v>178</v>
      </c>
      <c r="ACS32" s="34">
        <v>443</v>
      </c>
      <c r="ACT32" s="34">
        <v>178</v>
      </c>
      <c r="ACU32" s="34">
        <v>178</v>
      </c>
      <c r="ACV32" s="34">
        <v>210</v>
      </c>
      <c r="ACW32" s="34">
        <v>169</v>
      </c>
      <c r="ACX32" s="34">
        <v>178</v>
      </c>
      <c r="ACY32" s="34">
        <v>178</v>
      </c>
      <c r="ACZ32" s="34" t="s">
        <v>439</v>
      </c>
      <c r="ADA32" s="34" t="s">
        <v>439</v>
      </c>
      <c r="ADB32" s="34" t="s">
        <v>439</v>
      </c>
      <c r="ADC32" s="34" t="s">
        <v>439</v>
      </c>
      <c r="ADD32" s="34" t="s">
        <v>439</v>
      </c>
      <c r="ADE32" s="34" t="s">
        <v>439</v>
      </c>
      <c r="ADF32" s="34" t="s">
        <v>439</v>
      </c>
      <c r="ADG32" s="34" t="s">
        <v>439</v>
      </c>
      <c r="ADH32" s="34" t="s">
        <v>439</v>
      </c>
      <c r="ADI32" s="34" t="s">
        <v>439</v>
      </c>
      <c r="ADJ32" s="34" t="s">
        <v>439</v>
      </c>
      <c r="ADK32" s="34" t="s">
        <v>439</v>
      </c>
      <c r="ADL32" s="34" t="s">
        <v>439</v>
      </c>
      <c r="ADM32" s="34" t="s">
        <v>439</v>
      </c>
      <c r="ADN32" s="34" t="s">
        <v>439</v>
      </c>
      <c r="ADO32" s="34" t="s">
        <v>439</v>
      </c>
      <c r="ADP32" s="34" t="s">
        <v>439</v>
      </c>
      <c r="ADQ32" s="34" t="s">
        <v>439</v>
      </c>
      <c r="ADR32" s="44" t="s">
        <v>439</v>
      </c>
      <c r="ADS32" s="44" t="s">
        <v>439</v>
      </c>
      <c r="ADT32" s="44" t="s">
        <v>439</v>
      </c>
      <c r="ADU32" s="44" t="s">
        <v>439</v>
      </c>
      <c r="ADV32" s="34" t="s">
        <v>439</v>
      </c>
      <c r="ADW32" s="34" t="s">
        <v>439</v>
      </c>
      <c r="ADX32" s="34" t="s">
        <v>439</v>
      </c>
      <c r="ADY32" s="34" t="s">
        <v>439</v>
      </c>
      <c r="ADZ32" s="34" t="s">
        <v>439</v>
      </c>
      <c r="AEA32" s="34" t="s">
        <v>439</v>
      </c>
      <c r="AEB32" s="34">
        <v>331</v>
      </c>
      <c r="AEC32" s="34">
        <v>433</v>
      </c>
      <c r="AED32" s="34">
        <v>331</v>
      </c>
      <c r="AEE32" s="34">
        <v>331</v>
      </c>
      <c r="AEF32" s="34">
        <v>331</v>
      </c>
      <c r="AEG32" s="34">
        <v>433</v>
      </c>
      <c r="AEH32" s="34">
        <v>433</v>
      </c>
      <c r="AEI32" s="34">
        <v>265</v>
      </c>
      <c r="AEJ32" s="34">
        <v>265</v>
      </c>
      <c r="AEK32" s="34">
        <v>265</v>
      </c>
      <c r="AEL32" s="34">
        <v>433</v>
      </c>
      <c r="AEM32" s="34">
        <v>433</v>
      </c>
      <c r="AEN32" s="34">
        <v>433</v>
      </c>
      <c r="AEO32" s="34">
        <v>433</v>
      </c>
      <c r="AEP32" s="34">
        <v>443</v>
      </c>
      <c r="AEQ32" s="34">
        <v>210</v>
      </c>
      <c r="AER32" s="34">
        <v>210</v>
      </c>
      <c r="AES32" s="34">
        <v>433</v>
      </c>
      <c r="AET32" s="34">
        <v>169</v>
      </c>
      <c r="AEU32" s="34">
        <v>433</v>
      </c>
      <c r="AEV32" s="34">
        <v>433</v>
      </c>
      <c r="AEW32" s="34">
        <v>331</v>
      </c>
      <c r="AEX32" s="34">
        <v>265</v>
      </c>
      <c r="AEY32" s="34">
        <v>265</v>
      </c>
      <c r="AEZ32" s="34">
        <v>265</v>
      </c>
      <c r="AFA32" s="34">
        <v>331</v>
      </c>
      <c r="AFB32" s="34">
        <v>331</v>
      </c>
      <c r="AFC32" s="34">
        <v>331</v>
      </c>
      <c r="AFD32" s="34">
        <v>331</v>
      </c>
      <c r="AFE32" s="34">
        <v>443</v>
      </c>
      <c r="AFF32" s="34">
        <v>210</v>
      </c>
      <c r="AFG32" s="34">
        <v>210</v>
      </c>
      <c r="AFH32" s="34">
        <v>331</v>
      </c>
      <c r="AFI32" s="34">
        <v>169</v>
      </c>
      <c r="AFJ32" s="34">
        <v>331</v>
      </c>
      <c r="AFK32" s="34">
        <v>331</v>
      </c>
      <c r="AFL32" s="34">
        <v>265</v>
      </c>
      <c r="AFM32" s="34">
        <v>265</v>
      </c>
      <c r="AFN32" s="34">
        <v>265</v>
      </c>
      <c r="AFO32" s="34">
        <v>443</v>
      </c>
      <c r="AFP32" s="34">
        <v>210</v>
      </c>
      <c r="AFQ32" s="34">
        <v>210</v>
      </c>
      <c r="AFR32" s="34">
        <v>265</v>
      </c>
      <c r="AFS32" s="34">
        <v>169</v>
      </c>
      <c r="AFT32" s="34">
        <v>265</v>
      </c>
      <c r="AFU32" s="34">
        <v>265</v>
      </c>
      <c r="AFV32" s="34">
        <v>210</v>
      </c>
      <c r="AFW32" s="34">
        <v>210</v>
      </c>
      <c r="AFX32" s="34">
        <v>443</v>
      </c>
      <c r="AFY32" s="34">
        <v>169</v>
      </c>
      <c r="AFZ32" s="34">
        <v>443</v>
      </c>
      <c r="AGA32" s="34">
        <v>443</v>
      </c>
      <c r="AGB32" s="34">
        <v>169</v>
      </c>
      <c r="AGC32" s="34">
        <v>210</v>
      </c>
      <c r="AGD32" s="34">
        <v>210</v>
      </c>
      <c r="AGE32" s="34">
        <v>169</v>
      </c>
    </row>
    <row r="33" spans="226:229" x14ac:dyDescent="0.25">
      <c r="HR33" s="45"/>
      <c r="HS33" s="45"/>
      <c r="HT33" s="45"/>
      <c r="HU33" s="45"/>
    </row>
  </sheetData>
  <mergeCells count="1">
    <mergeCell ref="B1:F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F9C0D-57E1-4303-A0C2-914E1D46A295}">
  <dimension ref="A1:CDT37"/>
  <sheetViews>
    <sheetView zoomScale="90" zoomScaleNormal="90" workbookViewId="0">
      <selection activeCell="B1" sqref="B1:F1"/>
    </sheetView>
  </sheetViews>
  <sheetFormatPr defaultColWidth="10" defaultRowHeight="15" x14ac:dyDescent="0.25"/>
  <cols>
    <col min="1" max="1" width="8.7109375" style="1" bestFit="1" customWidth="1"/>
    <col min="2" max="2" width="6.42578125" style="1" bestFit="1" customWidth="1"/>
    <col min="3" max="5" width="10" style="1"/>
    <col min="6" max="11" width="35.5703125" style="1" bestFit="1" customWidth="1"/>
    <col min="12" max="12" width="36.42578125" style="1" bestFit="1" customWidth="1"/>
    <col min="13" max="13" width="36" style="1" bestFit="1" customWidth="1"/>
    <col min="14" max="15" width="36.42578125" style="1" bestFit="1" customWidth="1"/>
    <col min="16" max="20" width="35.5703125" style="1" bestFit="1" customWidth="1"/>
    <col min="21" max="21" width="36.42578125" style="1" bestFit="1" customWidth="1"/>
    <col min="22" max="22" width="36" style="1" bestFit="1" customWidth="1"/>
    <col min="23" max="24" width="36.42578125" style="1" bestFit="1" customWidth="1"/>
    <col min="25" max="28" width="35.5703125" style="1" bestFit="1" customWidth="1"/>
    <col min="29" max="29" width="36.42578125" style="1" bestFit="1" customWidth="1"/>
    <col min="30" max="30" width="36" style="1" bestFit="1" customWidth="1"/>
    <col min="31" max="32" width="36.42578125" style="1" bestFit="1" customWidth="1"/>
    <col min="33" max="35" width="35.5703125" style="1" bestFit="1" customWidth="1"/>
    <col min="36" max="36" width="36.42578125" style="1" bestFit="1" customWidth="1"/>
    <col min="37" max="37" width="36" style="1" bestFit="1" customWidth="1"/>
    <col min="38" max="39" width="36.42578125" style="1" bestFit="1" customWidth="1"/>
    <col min="40" max="41" width="35.5703125" style="1" bestFit="1" customWidth="1"/>
    <col min="42" max="42" width="36.42578125" style="1" bestFit="1" customWidth="1"/>
    <col min="43" max="43" width="36" style="1" bestFit="1" customWidth="1"/>
    <col min="44" max="45" width="36.42578125" style="1" bestFit="1" customWidth="1"/>
    <col min="46" max="46" width="35.5703125" style="1" bestFit="1" customWidth="1"/>
    <col min="47" max="47" width="36.42578125" style="1" bestFit="1" customWidth="1"/>
    <col min="48" max="48" width="36" style="1" bestFit="1" customWidth="1"/>
    <col min="49" max="51" width="36.42578125" style="1" bestFit="1" customWidth="1"/>
    <col min="52" max="52" width="36" style="1" bestFit="1" customWidth="1"/>
    <col min="53" max="54" width="36.42578125" style="1" bestFit="1" customWidth="1"/>
    <col min="55" max="55" width="36.85546875" style="1" bestFit="1" customWidth="1"/>
    <col min="56" max="57" width="37.140625" style="1" bestFit="1" customWidth="1"/>
    <col min="58" max="59" width="36.85546875" style="1" bestFit="1" customWidth="1"/>
    <col min="60" max="60" width="37.140625" style="1" bestFit="1" customWidth="1"/>
    <col min="61" max="65" width="35.5703125" style="1" bestFit="1" customWidth="1"/>
    <col min="66" max="66" width="36.42578125" style="1" bestFit="1" customWidth="1"/>
    <col min="67" max="67" width="36" style="1" bestFit="1" customWidth="1"/>
    <col min="68" max="69" width="36.42578125" style="1" bestFit="1" customWidth="1"/>
    <col min="70" max="73" width="35.5703125" style="1" bestFit="1" customWidth="1"/>
    <col min="74" max="74" width="36.42578125" style="1" bestFit="1" customWidth="1"/>
    <col min="75" max="75" width="36" style="1" bestFit="1" customWidth="1"/>
    <col min="76" max="77" width="36.42578125" style="1" bestFit="1" customWidth="1"/>
    <col min="78" max="80" width="35.5703125" style="1" bestFit="1" customWidth="1"/>
    <col min="81" max="81" width="36.42578125" style="1" bestFit="1" customWidth="1"/>
    <col min="82" max="82" width="36" style="1" bestFit="1" customWidth="1"/>
    <col min="83" max="84" width="36.42578125" style="1" bestFit="1" customWidth="1"/>
    <col min="85" max="86" width="35.5703125" style="1" bestFit="1" customWidth="1"/>
    <col min="87" max="87" width="36.42578125" style="1" bestFit="1" customWidth="1"/>
    <col min="88" max="88" width="36" style="1" bestFit="1" customWidth="1"/>
    <col min="89" max="90" width="36.42578125" style="1" bestFit="1" customWidth="1"/>
    <col min="91" max="91" width="35.5703125" style="1" bestFit="1" customWidth="1"/>
    <col min="92" max="92" width="36.42578125" style="1" bestFit="1" customWidth="1"/>
    <col min="93" max="93" width="36" style="1" bestFit="1" customWidth="1"/>
    <col min="94" max="96" width="36.42578125" style="1" bestFit="1" customWidth="1"/>
    <col min="97" max="97" width="36" style="1" bestFit="1" customWidth="1"/>
    <col min="98" max="99" width="36.42578125" style="1" bestFit="1" customWidth="1"/>
    <col min="100" max="100" width="36.85546875" style="1" bestFit="1" customWidth="1"/>
    <col min="101" max="102" width="37.140625" style="1" bestFit="1" customWidth="1"/>
    <col min="103" max="104" width="36.85546875" style="1" bestFit="1" customWidth="1"/>
    <col min="105" max="105" width="37.140625" style="1" bestFit="1" customWidth="1"/>
    <col min="106" max="109" width="35.5703125" style="1" bestFit="1" customWidth="1"/>
    <col min="110" max="110" width="36.42578125" style="1" bestFit="1" customWidth="1"/>
    <col min="111" max="111" width="36" style="1" bestFit="1" customWidth="1"/>
    <col min="112" max="113" width="36.42578125" style="1" bestFit="1" customWidth="1"/>
    <col min="114" max="116" width="35.5703125" style="1" bestFit="1" customWidth="1"/>
    <col min="117" max="117" width="36.42578125" style="1" bestFit="1" customWidth="1"/>
    <col min="118" max="118" width="36" style="1" bestFit="1" customWidth="1"/>
    <col min="119" max="120" width="36.42578125" style="1" bestFit="1" customWidth="1"/>
    <col min="121" max="122" width="35.5703125" style="1" bestFit="1" customWidth="1"/>
    <col min="123" max="123" width="36.42578125" style="1" bestFit="1" customWidth="1"/>
    <col min="124" max="124" width="36" style="1" bestFit="1" customWidth="1"/>
    <col min="125" max="126" width="36.42578125" style="1" bestFit="1" customWidth="1"/>
    <col min="127" max="127" width="35.5703125" style="1" bestFit="1" customWidth="1"/>
    <col min="128" max="128" width="36.42578125" style="1" bestFit="1" customWidth="1"/>
    <col min="129" max="129" width="36" style="1" bestFit="1" customWidth="1"/>
    <col min="130" max="132" width="36.42578125" style="1" bestFit="1" customWidth="1"/>
    <col min="133" max="133" width="36" style="1" bestFit="1" customWidth="1"/>
    <col min="134" max="135" width="36.42578125" style="1" bestFit="1" customWidth="1"/>
    <col min="136" max="136" width="36.85546875" style="1" bestFit="1" customWidth="1"/>
    <col min="137" max="138" width="37.140625" style="1" bestFit="1" customWidth="1"/>
    <col min="139" max="140" width="36.85546875" style="1" bestFit="1" customWidth="1"/>
    <col min="141" max="141" width="37.140625" style="1" bestFit="1" customWidth="1"/>
    <col min="142" max="144" width="35.5703125" style="1" bestFit="1" customWidth="1"/>
    <col min="145" max="145" width="36.42578125" style="1" bestFit="1" customWidth="1"/>
    <col min="146" max="146" width="36" style="1" bestFit="1" customWidth="1"/>
    <col min="147" max="148" width="36.42578125" style="1" bestFit="1" customWidth="1"/>
    <col min="149" max="150" width="35.5703125" style="1" bestFit="1" customWidth="1"/>
    <col min="151" max="151" width="36.42578125" style="1" bestFit="1" customWidth="1"/>
    <col min="152" max="152" width="36" style="1" bestFit="1" customWidth="1"/>
    <col min="153" max="154" width="36.42578125" style="1" bestFit="1" customWidth="1"/>
    <col min="155" max="155" width="35.5703125" style="1" bestFit="1" customWidth="1"/>
    <col min="156" max="156" width="36.42578125" style="1" bestFit="1" customWidth="1"/>
    <col min="157" max="157" width="36" style="1" bestFit="1" customWidth="1"/>
    <col min="158" max="160" width="36.42578125" style="1" bestFit="1" customWidth="1"/>
    <col min="161" max="161" width="36" style="1" bestFit="1" customWidth="1"/>
    <col min="162" max="163" width="36.42578125" style="1" bestFit="1" customWidth="1"/>
    <col min="164" max="164" width="36.85546875" style="1" bestFit="1" customWidth="1"/>
    <col min="165" max="166" width="37.140625" style="1" bestFit="1" customWidth="1"/>
    <col min="167" max="168" width="36.85546875" style="1" bestFit="1" customWidth="1"/>
    <col min="169" max="169" width="37.140625" style="1" bestFit="1" customWidth="1"/>
    <col min="170" max="171" width="35.5703125" style="1" bestFit="1" customWidth="1"/>
    <col min="172" max="172" width="36.42578125" style="1" bestFit="1" customWidth="1"/>
    <col min="173" max="173" width="36" style="1" bestFit="1" customWidth="1"/>
    <col min="174" max="175" width="36.42578125" style="1" bestFit="1" customWidth="1"/>
    <col min="176" max="176" width="35.5703125" style="1" bestFit="1" customWidth="1"/>
    <col min="177" max="177" width="36.42578125" style="1" bestFit="1" customWidth="1"/>
    <col min="178" max="178" width="36" style="1" bestFit="1" customWidth="1"/>
    <col min="179" max="181" width="36.42578125" style="1" bestFit="1" customWidth="1"/>
    <col min="182" max="182" width="36" style="1" bestFit="1" customWidth="1"/>
    <col min="183" max="184" width="36.42578125" style="1" bestFit="1" customWidth="1"/>
    <col min="185" max="185" width="36.85546875" style="1" bestFit="1" customWidth="1"/>
    <col min="186" max="187" width="37.140625" style="1" bestFit="1" customWidth="1"/>
    <col min="188" max="189" width="36.85546875" style="1" bestFit="1" customWidth="1"/>
    <col min="190" max="190" width="37.140625" style="1" bestFit="1" customWidth="1"/>
    <col min="191" max="191" width="35.5703125" style="1" bestFit="1" customWidth="1"/>
    <col min="192" max="192" width="36.42578125" style="1" bestFit="1" customWidth="1"/>
    <col min="193" max="193" width="36" style="1" bestFit="1" customWidth="1"/>
    <col min="194" max="196" width="36.42578125" style="1" bestFit="1" customWidth="1"/>
    <col min="197" max="197" width="36" style="1" bestFit="1" customWidth="1"/>
    <col min="198" max="199" width="36.42578125" style="1" bestFit="1" customWidth="1"/>
    <col min="200" max="200" width="36.85546875" style="1" bestFit="1" customWidth="1"/>
    <col min="201" max="202" width="37.140625" style="1" bestFit="1" customWidth="1"/>
    <col min="203" max="204" width="36.85546875" style="1" bestFit="1" customWidth="1"/>
    <col min="205" max="205" width="37.140625" style="1" bestFit="1" customWidth="1"/>
    <col min="206" max="206" width="36.42578125" style="1" bestFit="1" customWidth="1"/>
    <col min="207" max="207" width="36" style="1" bestFit="1" customWidth="1"/>
    <col min="208" max="209" width="36.42578125" style="1" bestFit="1" customWidth="1"/>
    <col min="210" max="210" width="36.85546875" style="1" bestFit="1" customWidth="1"/>
    <col min="211" max="212" width="37.140625" style="1" bestFit="1" customWidth="1"/>
    <col min="213" max="214" width="36.85546875" style="1" bestFit="1" customWidth="1"/>
    <col min="215" max="215" width="37.140625" style="1" bestFit="1" customWidth="1"/>
    <col min="216" max="216" width="36.85546875" style="1" bestFit="1" customWidth="1"/>
    <col min="217" max="218" width="37.140625" style="1" bestFit="1" customWidth="1"/>
    <col min="219" max="220" width="36.85546875" style="1" bestFit="1" customWidth="1"/>
    <col min="221" max="221" width="37.140625" style="1" bestFit="1" customWidth="1"/>
    <col min="222" max="223" width="37.42578125" style="1" bestFit="1" customWidth="1"/>
    <col min="224" max="224" width="37.85546875" style="1" bestFit="1" customWidth="1"/>
    <col min="225" max="225" width="37.42578125" style="1" bestFit="1" customWidth="1"/>
    <col min="226" max="230" width="36" style="1" bestFit="1" customWidth="1"/>
    <col min="231" max="231" width="36.85546875" style="1" bestFit="1" customWidth="1"/>
    <col min="232" max="232" width="36.42578125" style="1" bestFit="1" customWidth="1"/>
    <col min="233" max="234" width="36.85546875" style="1" bestFit="1" customWidth="1"/>
    <col min="235" max="238" width="36" style="1" bestFit="1" customWidth="1"/>
    <col min="239" max="239" width="36.85546875" style="1" bestFit="1" customWidth="1"/>
    <col min="240" max="240" width="36.42578125" style="1" bestFit="1" customWidth="1"/>
    <col min="241" max="242" width="36.85546875" style="1" bestFit="1" customWidth="1"/>
    <col min="243" max="245" width="36" style="1" bestFit="1" customWidth="1"/>
    <col min="246" max="246" width="36.85546875" style="1" bestFit="1" customWidth="1"/>
    <col min="247" max="247" width="36.42578125" style="1" bestFit="1" customWidth="1"/>
    <col min="248" max="249" width="36.85546875" style="1" bestFit="1" customWidth="1"/>
    <col min="250" max="251" width="36" style="1" bestFit="1" customWidth="1"/>
    <col min="252" max="252" width="36.85546875" style="1" bestFit="1" customWidth="1"/>
    <col min="253" max="253" width="36.42578125" style="1" bestFit="1" customWidth="1"/>
    <col min="254" max="255" width="36.85546875" style="1" bestFit="1" customWidth="1"/>
    <col min="256" max="256" width="36" style="1" bestFit="1" customWidth="1"/>
    <col min="257" max="257" width="36.85546875" style="1" bestFit="1" customWidth="1"/>
    <col min="258" max="258" width="36.42578125" style="1" bestFit="1" customWidth="1"/>
    <col min="259" max="261" width="36.85546875" style="1" bestFit="1" customWidth="1"/>
    <col min="262" max="262" width="36.42578125" style="1" bestFit="1" customWidth="1"/>
    <col min="263" max="264" width="36.85546875" style="1" bestFit="1" customWidth="1"/>
    <col min="265" max="265" width="37.140625" style="1" bestFit="1" customWidth="1"/>
    <col min="266" max="267" width="37.42578125" style="1" bestFit="1" customWidth="1"/>
    <col min="268" max="269" width="37.140625" style="1" bestFit="1" customWidth="1"/>
    <col min="270" max="270" width="37.42578125" style="1" bestFit="1" customWidth="1"/>
    <col min="271" max="274" width="36" style="1" bestFit="1" customWidth="1"/>
    <col min="275" max="275" width="36.85546875" style="1" bestFit="1" customWidth="1"/>
    <col min="276" max="276" width="36.42578125" style="1" bestFit="1" customWidth="1"/>
    <col min="277" max="278" width="36.85546875" style="1" bestFit="1" customWidth="1"/>
    <col min="279" max="281" width="36" style="1" bestFit="1" customWidth="1"/>
    <col min="282" max="282" width="36.85546875" style="1" bestFit="1" customWidth="1"/>
    <col min="283" max="283" width="36.42578125" style="1" bestFit="1" customWidth="1"/>
    <col min="284" max="285" width="36.85546875" style="1" bestFit="1" customWidth="1"/>
    <col min="286" max="287" width="36" style="1" bestFit="1" customWidth="1"/>
    <col min="288" max="288" width="36.85546875" style="1" bestFit="1" customWidth="1"/>
    <col min="289" max="289" width="36.42578125" style="1" bestFit="1" customWidth="1"/>
    <col min="290" max="291" width="36.85546875" style="1" bestFit="1" customWidth="1"/>
    <col min="292" max="292" width="36" style="3" bestFit="1" customWidth="1"/>
    <col min="293" max="293" width="36.85546875" style="1" bestFit="1" customWidth="1"/>
    <col min="294" max="294" width="36.42578125" style="1" bestFit="1" customWidth="1"/>
    <col min="295" max="297" width="36.85546875" style="1" bestFit="1" customWidth="1"/>
    <col min="298" max="298" width="36.42578125" style="1" bestFit="1" customWidth="1"/>
    <col min="299" max="300" width="36.85546875" style="1" bestFit="1" customWidth="1"/>
    <col min="301" max="301" width="37.140625" style="1" bestFit="1" customWidth="1"/>
    <col min="302" max="303" width="37.42578125" style="1" bestFit="1" customWidth="1"/>
    <col min="304" max="305" width="37.140625" style="1" bestFit="1" customWidth="1"/>
    <col min="306" max="306" width="37.42578125" style="1" bestFit="1" customWidth="1"/>
    <col min="307" max="309" width="36" style="1" bestFit="1" customWidth="1"/>
    <col min="310" max="310" width="36.85546875" style="1" bestFit="1" customWidth="1"/>
    <col min="311" max="311" width="36.42578125" style="1" bestFit="1" customWidth="1"/>
    <col min="312" max="313" width="36.85546875" style="1" bestFit="1" customWidth="1"/>
    <col min="314" max="315" width="36" style="1" bestFit="1" customWidth="1"/>
    <col min="316" max="316" width="36.85546875" style="1" bestFit="1" customWidth="1"/>
    <col min="317" max="317" width="36.42578125" style="1" bestFit="1" customWidth="1"/>
    <col min="318" max="319" width="36.85546875" style="1" bestFit="1" customWidth="1"/>
    <col min="320" max="320" width="36" style="1" bestFit="1" customWidth="1"/>
    <col min="321" max="321" width="36.85546875" style="1" bestFit="1" customWidth="1"/>
    <col min="322" max="322" width="36.42578125" style="1" bestFit="1" customWidth="1"/>
    <col min="323" max="325" width="36.85546875" style="1" bestFit="1" customWidth="1"/>
    <col min="326" max="326" width="36.42578125" style="1" bestFit="1" customWidth="1"/>
    <col min="327" max="328" width="36.85546875" style="1" bestFit="1" customWidth="1"/>
    <col min="329" max="329" width="37.140625" style="1" bestFit="1" customWidth="1"/>
    <col min="330" max="331" width="37.42578125" style="1" bestFit="1" customWidth="1"/>
    <col min="332" max="333" width="37.140625" style="1" bestFit="1" customWidth="1"/>
    <col min="334" max="334" width="37.42578125" style="1" bestFit="1" customWidth="1"/>
    <col min="335" max="336" width="36" style="1" bestFit="1" customWidth="1"/>
    <col min="337" max="337" width="36.85546875" style="1" bestFit="1" customWidth="1"/>
    <col min="338" max="338" width="36.42578125" style="1" bestFit="1" customWidth="1"/>
    <col min="339" max="340" width="36.85546875" style="1" bestFit="1" customWidth="1"/>
    <col min="341" max="341" width="36" style="1" bestFit="1" customWidth="1"/>
    <col min="342" max="342" width="36.85546875" style="1" bestFit="1" customWidth="1"/>
    <col min="343" max="343" width="36.42578125" style="1" bestFit="1" customWidth="1"/>
    <col min="344" max="346" width="36.85546875" style="1" bestFit="1" customWidth="1"/>
    <col min="347" max="347" width="36.42578125" style="1" bestFit="1" customWidth="1"/>
    <col min="348" max="349" width="36.85546875" style="1" bestFit="1" customWidth="1"/>
    <col min="350" max="350" width="37.140625" style="1" bestFit="1" customWidth="1"/>
    <col min="351" max="352" width="37.42578125" style="1" bestFit="1" customWidth="1"/>
    <col min="353" max="354" width="37.140625" style="1" bestFit="1" customWidth="1"/>
    <col min="355" max="355" width="37.42578125" style="1" bestFit="1" customWidth="1"/>
    <col min="356" max="356" width="36" style="1" bestFit="1" customWidth="1"/>
    <col min="357" max="357" width="36.85546875" style="1" bestFit="1" customWidth="1"/>
    <col min="358" max="358" width="36.42578125" style="1" bestFit="1" customWidth="1"/>
    <col min="359" max="361" width="36.85546875" style="1" bestFit="1" customWidth="1"/>
    <col min="362" max="362" width="36.42578125" style="1" bestFit="1" customWidth="1"/>
    <col min="363" max="364" width="36.85546875" style="1" bestFit="1" customWidth="1"/>
    <col min="365" max="365" width="37.140625" style="1" bestFit="1" customWidth="1"/>
    <col min="366" max="367" width="37.42578125" style="1" bestFit="1" customWidth="1"/>
    <col min="368" max="369" width="37.140625" style="1" bestFit="1" customWidth="1"/>
    <col min="370" max="370" width="37.42578125" style="1" bestFit="1" customWidth="1"/>
    <col min="371" max="371" width="36.85546875" style="1" bestFit="1" customWidth="1"/>
    <col min="372" max="372" width="36.42578125" style="1" bestFit="1" customWidth="1"/>
    <col min="373" max="374" width="36.85546875" style="1" bestFit="1" customWidth="1"/>
    <col min="375" max="375" width="37.140625" style="1" bestFit="1" customWidth="1"/>
    <col min="376" max="377" width="37.42578125" style="1" bestFit="1" customWidth="1"/>
    <col min="378" max="379" width="37.140625" style="1" bestFit="1" customWidth="1"/>
    <col min="380" max="380" width="37.42578125" style="1" bestFit="1" customWidth="1"/>
    <col min="381" max="381" width="37.140625" style="1" bestFit="1" customWidth="1"/>
    <col min="382" max="383" width="37.42578125" style="1" bestFit="1" customWidth="1"/>
    <col min="384" max="385" width="37.140625" style="1" bestFit="1" customWidth="1"/>
    <col min="386" max="386" width="37.42578125" style="1" bestFit="1" customWidth="1"/>
    <col min="387" max="388" width="37.85546875" style="1" bestFit="1" customWidth="1"/>
    <col min="389" max="389" width="38.28515625" style="1" bestFit="1" customWidth="1"/>
    <col min="390" max="390" width="37.85546875" style="1" bestFit="1" customWidth="1"/>
    <col min="391" max="394" width="36" style="1" bestFit="1" customWidth="1"/>
    <col min="395" max="395" width="36.85546875" style="1" bestFit="1" customWidth="1"/>
    <col min="396" max="396" width="36.42578125" style="1" bestFit="1" customWidth="1"/>
    <col min="397" max="398" width="36.85546875" style="1" bestFit="1" customWidth="1"/>
    <col min="399" max="401" width="36" style="1" bestFit="1" customWidth="1"/>
    <col min="402" max="402" width="36.85546875" style="1" bestFit="1" customWidth="1"/>
    <col min="403" max="403" width="36.42578125" style="1" bestFit="1" customWidth="1"/>
    <col min="404" max="405" width="36.85546875" style="1" bestFit="1" customWidth="1"/>
    <col min="406" max="407" width="36" style="1" bestFit="1" customWidth="1"/>
    <col min="408" max="408" width="36.85546875" style="1" bestFit="1" customWidth="1"/>
    <col min="409" max="409" width="36.42578125" style="1" bestFit="1" customWidth="1"/>
    <col min="410" max="411" width="36.85546875" style="1" bestFit="1" customWidth="1"/>
    <col min="412" max="412" width="36" style="1" bestFit="1" customWidth="1"/>
    <col min="413" max="413" width="36.85546875" style="1" bestFit="1" customWidth="1"/>
    <col min="414" max="414" width="36.42578125" style="1" bestFit="1" customWidth="1"/>
    <col min="415" max="417" width="36.85546875" style="1" bestFit="1" customWidth="1"/>
    <col min="418" max="418" width="36.42578125" style="1" bestFit="1" customWidth="1"/>
    <col min="419" max="420" width="36.85546875" style="1" bestFit="1" customWidth="1"/>
    <col min="421" max="421" width="37.140625" style="1" bestFit="1" customWidth="1"/>
    <col min="422" max="423" width="37.42578125" style="1" bestFit="1" customWidth="1"/>
    <col min="424" max="425" width="37.140625" style="1" bestFit="1" customWidth="1"/>
    <col min="426" max="426" width="37.42578125" style="1" bestFit="1" customWidth="1"/>
    <col min="427" max="429" width="36" style="1" bestFit="1" customWidth="1"/>
    <col min="430" max="430" width="36.85546875" style="1" bestFit="1" customWidth="1"/>
    <col min="431" max="431" width="36.42578125" style="1" bestFit="1" customWidth="1"/>
    <col min="432" max="433" width="36.85546875" style="1" bestFit="1" customWidth="1"/>
    <col min="434" max="435" width="36" style="1" bestFit="1" customWidth="1"/>
    <col min="436" max="436" width="36.85546875" style="1" bestFit="1" customWidth="1"/>
    <col min="437" max="437" width="36.42578125" style="1" bestFit="1" customWidth="1"/>
    <col min="438" max="439" width="36.85546875" style="1" bestFit="1" customWidth="1"/>
    <col min="440" max="440" width="36" style="1" bestFit="1" customWidth="1"/>
    <col min="441" max="441" width="36.85546875" style="1" bestFit="1" customWidth="1"/>
    <col min="442" max="442" width="36.42578125" style="1" bestFit="1" customWidth="1"/>
    <col min="443" max="445" width="36.85546875" style="1" bestFit="1" customWidth="1"/>
    <col min="446" max="446" width="36.42578125" style="1" bestFit="1" customWidth="1"/>
    <col min="447" max="448" width="36.85546875" style="1" bestFit="1" customWidth="1"/>
    <col min="449" max="449" width="37.140625" style="1" bestFit="1" customWidth="1"/>
    <col min="450" max="451" width="37.42578125" style="1" bestFit="1" customWidth="1"/>
    <col min="452" max="453" width="37.140625" style="1" bestFit="1" customWidth="1"/>
    <col min="454" max="454" width="37.42578125" style="1" bestFit="1" customWidth="1"/>
    <col min="455" max="456" width="36" style="1" bestFit="1" customWidth="1"/>
    <col min="457" max="457" width="36.85546875" style="1" bestFit="1" customWidth="1"/>
    <col min="458" max="458" width="36.42578125" style="1" bestFit="1" customWidth="1"/>
    <col min="459" max="460" width="36.85546875" style="1" bestFit="1" customWidth="1"/>
    <col min="461" max="461" width="36" style="1" bestFit="1" customWidth="1"/>
    <col min="462" max="462" width="36.85546875" style="1" bestFit="1" customWidth="1"/>
    <col min="463" max="463" width="36.42578125" style="1" bestFit="1" customWidth="1"/>
    <col min="464" max="466" width="36.85546875" style="1" bestFit="1" customWidth="1"/>
    <col min="467" max="467" width="36.42578125" style="1" bestFit="1" customWidth="1"/>
    <col min="468" max="469" width="36.85546875" style="1" bestFit="1" customWidth="1"/>
    <col min="470" max="470" width="37.140625" style="1" bestFit="1" customWidth="1"/>
    <col min="471" max="472" width="37.42578125" style="1" bestFit="1" customWidth="1"/>
    <col min="473" max="474" width="37.140625" style="1" bestFit="1" customWidth="1"/>
    <col min="475" max="475" width="37.42578125" style="1" bestFit="1" customWidth="1"/>
    <col min="476" max="476" width="36" style="1" bestFit="1" customWidth="1"/>
    <col min="477" max="477" width="36.85546875" style="1" bestFit="1" customWidth="1"/>
    <col min="478" max="478" width="36.42578125" style="1" bestFit="1" customWidth="1"/>
    <col min="479" max="481" width="36.85546875" style="1" bestFit="1" customWidth="1"/>
    <col min="482" max="482" width="36.42578125" style="1" bestFit="1" customWidth="1"/>
    <col min="483" max="484" width="36.85546875" style="1" bestFit="1" customWidth="1"/>
    <col min="485" max="485" width="37.140625" style="1" bestFit="1" customWidth="1"/>
    <col min="486" max="487" width="37.42578125" style="1" bestFit="1" customWidth="1"/>
    <col min="488" max="489" width="37.140625" style="1" bestFit="1" customWidth="1"/>
    <col min="490" max="490" width="37.42578125" style="1" bestFit="1" customWidth="1"/>
    <col min="491" max="491" width="36.85546875" style="1" bestFit="1" customWidth="1"/>
    <col min="492" max="492" width="36.42578125" style="1" bestFit="1" customWidth="1"/>
    <col min="493" max="494" width="36.85546875" style="1" bestFit="1" customWidth="1"/>
    <col min="495" max="495" width="37.140625" style="1" bestFit="1" customWidth="1"/>
    <col min="496" max="497" width="37.42578125" style="1" bestFit="1" customWidth="1"/>
    <col min="498" max="499" width="37.140625" style="1" bestFit="1" customWidth="1"/>
    <col min="500" max="500" width="37.42578125" style="1" bestFit="1" customWidth="1"/>
    <col min="501" max="501" width="37.140625" style="1" bestFit="1" customWidth="1"/>
    <col min="502" max="503" width="37.42578125" style="1" bestFit="1" customWidth="1"/>
    <col min="504" max="505" width="37.140625" style="1" bestFit="1" customWidth="1"/>
    <col min="506" max="506" width="37.42578125" style="1" bestFit="1" customWidth="1"/>
    <col min="507" max="508" width="37.85546875" style="1" bestFit="1" customWidth="1"/>
    <col min="509" max="509" width="38.28515625" style="1" bestFit="1" customWidth="1"/>
    <col min="510" max="510" width="37.85546875" style="1" bestFit="1" customWidth="1"/>
    <col min="511" max="513" width="36" style="1" bestFit="1" customWidth="1"/>
    <col min="514" max="514" width="36.85546875" style="1" bestFit="1" customWidth="1"/>
    <col min="515" max="515" width="36.42578125" style="1" bestFit="1" customWidth="1"/>
    <col min="516" max="517" width="36.85546875" style="1" bestFit="1" customWidth="1"/>
    <col min="518" max="519" width="36" style="1" bestFit="1" customWidth="1"/>
    <col min="520" max="520" width="36.85546875" style="1" bestFit="1" customWidth="1"/>
    <col min="521" max="521" width="36.42578125" style="1" bestFit="1" customWidth="1"/>
    <col min="522" max="523" width="36.85546875" style="1" bestFit="1" customWidth="1"/>
    <col min="524" max="524" width="36" style="1" bestFit="1" customWidth="1"/>
    <col min="525" max="525" width="36.85546875" style="1" bestFit="1" customWidth="1"/>
    <col min="526" max="526" width="36.42578125" style="1" bestFit="1" customWidth="1"/>
    <col min="527" max="529" width="36.85546875" style="1" bestFit="1" customWidth="1"/>
    <col min="530" max="530" width="36.42578125" style="1" bestFit="1" customWidth="1"/>
    <col min="531" max="532" width="36.85546875" style="1" bestFit="1" customWidth="1"/>
    <col min="533" max="533" width="37.140625" style="1" bestFit="1" customWidth="1"/>
    <col min="534" max="535" width="37.42578125" style="1" bestFit="1" customWidth="1"/>
    <col min="536" max="537" width="37.140625" style="1" bestFit="1" customWidth="1"/>
    <col min="538" max="538" width="37.42578125" style="1" bestFit="1" customWidth="1"/>
    <col min="539" max="540" width="36" style="1" bestFit="1" customWidth="1"/>
    <col min="541" max="541" width="36.85546875" style="1" bestFit="1" customWidth="1"/>
    <col min="542" max="542" width="36.42578125" style="1" bestFit="1" customWidth="1"/>
    <col min="543" max="544" width="36.85546875" style="1" bestFit="1" customWidth="1"/>
    <col min="545" max="545" width="36" style="1" bestFit="1" customWidth="1"/>
    <col min="546" max="546" width="36.85546875" style="1" bestFit="1" customWidth="1"/>
    <col min="547" max="547" width="36.42578125" style="1" bestFit="1" customWidth="1"/>
    <col min="548" max="550" width="36.85546875" style="1" bestFit="1" customWidth="1"/>
    <col min="551" max="551" width="36.42578125" style="1" bestFit="1" customWidth="1"/>
    <col min="552" max="553" width="36.85546875" style="1" bestFit="1" customWidth="1"/>
    <col min="554" max="554" width="37.140625" style="1" bestFit="1" customWidth="1"/>
    <col min="555" max="556" width="37.42578125" style="1" bestFit="1" customWidth="1"/>
    <col min="557" max="558" width="37.140625" style="1" bestFit="1" customWidth="1"/>
    <col min="559" max="559" width="37.42578125" style="1" bestFit="1" customWidth="1"/>
    <col min="560" max="560" width="36" style="1" bestFit="1" customWidth="1"/>
    <col min="561" max="561" width="36.85546875" style="1" bestFit="1" customWidth="1"/>
    <col min="562" max="562" width="36.42578125" style="1" bestFit="1" customWidth="1"/>
    <col min="563" max="565" width="36.85546875" style="1" bestFit="1" customWidth="1"/>
    <col min="566" max="566" width="36.42578125" style="1" bestFit="1" customWidth="1"/>
    <col min="567" max="568" width="36.85546875" style="1" bestFit="1" customWidth="1"/>
    <col min="569" max="569" width="37.140625" style="1" bestFit="1" customWidth="1"/>
    <col min="570" max="571" width="37.42578125" style="1" bestFit="1" customWidth="1"/>
    <col min="572" max="573" width="37.140625" style="1" bestFit="1" customWidth="1"/>
    <col min="574" max="574" width="37.42578125" style="1" bestFit="1" customWidth="1"/>
    <col min="575" max="575" width="36.85546875" style="1" bestFit="1" customWidth="1"/>
    <col min="576" max="576" width="36.42578125" style="1" bestFit="1" customWidth="1"/>
    <col min="577" max="578" width="36.85546875" style="1" bestFit="1" customWidth="1"/>
    <col min="579" max="579" width="37.140625" style="1" bestFit="1" customWidth="1"/>
    <col min="580" max="581" width="37.42578125" style="1" bestFit="1" customWidth="1"/>
    <col min="582" max="583" width="37.140625" style="1" bestFit="1" customWidth="1"/>
    <col min="584" max="584" width="37.42578125" style="1" bestFit="1" customWidth="1"/>
    <col min="585" max="585" width="37.140625" style="1" bestFit="1" customWidth="1"/>
    <col min="586" max="587" width="37.42578125" style="1" bestFit="1" customWidth="1"/>
    <col min="588" max="589" width="37.140625" style="1" bestFit="1" customWidth="1"/>
    <col min="590" max="590" width="37.42578125" style="1" bestFit="1" customWidth="1"/>
    <col min="591" max="592" width="37.85546875" style="1" bestFit="1" customWidth="1"/>
    <col min="593" max="593" width="38.28515625" style="1" bestFit="1" customWidth="1"/>
    <col min="594" max="594" width="37.85546875" style="1" bestFit="1" customWidth="1"/>
    <col min="595" max="596" width="36" style="1" bestFit="1" customWidth="1"/>
    <col min="597" max="597" width="36.85546875" style="1" bestFit="1" customWidth="1"/>
    <col min="598" max="598" width="36.42578125" style="1" bestFit="1" customWidth="1"/>
    <col min="599" max="600" width="36.85546875" style="1" bestFit="1" customWidth="1"/>
    <col min="601" max="601" width="36" style="1" bestFit="1" customWidth="1"/>
    <col min="602" max="602" width="36.85546875" style="1" bestFit="1" customWidth="1"/>
    <col min="603" max="603" width="36.42578125" style="1" bestFit="1" customWidth="1"/>
    <col min="604" max="606" width="36.85546875" style="1" bestFit="1" customWidth="1"/>
    <col min="607" max="607" width="36.42578125" style="1" bestFit="1" customWidth="1"/>
    <col min="608" max="609" width="36.85546875" style="1" bestFit="1" customWidth="1"/>
    <col min="610" max="610" width="37.140625" style="1" bestFit="1" customWidth="1"/>
    <col min="611" max="612" width="37.42578125" style="1" bestFit="1" customWidth="1"/>
    <col min="613" max="614" width="37.140625" style="1" bestFit="1" customWidth="1"/>
    <col min="615" max="615" width="37.42578125" style="1" bestFit="1" customWidth="1"/>
    <col min="616" max="616" width="36" style="1" bestFit="1" customWidth="1"/>
    <col min="617" max="617" width="36.85546875" style="1" bestFit="1" customWidth="1"/>
    <col min="618" max="618" width="36.42578125" style="1" bestFit="1" customWidth="1"/>
    <col min="619" max="621" width="36.85546875" style="1" bestFit="1" customWidth="1"/>
    <col min="622" max="622" width="36.42578125" style="1" bestFit="1" customWidth="1"/>
    <col min="623" max="624" width="36.85546875" style="1" bestFit="1" customWidth="1"/>
    <col min="625" max="625" width="37.140625" style="1" bestFit="1" customWidth="1"/>
    <col min="626" max="627" width="37.42578125" style="1" bestFit="1" customWidth="1"/>
    <col min="628" max="629" width="37.140625" style="1" bestFit="1" customWidth="1"/>
    <col min="630" max="630" width="37.42578125" style="1" bestFit="1" customWidth="1"/>
    <col min="631" max="631" width="36.85546875" style="1" bestFit="1" customWidth="1"/>
    <col min="632" max="632" width="36.42578125" style="1" bestFit="1" customWidth="1"/>
    <col min="633" max="634" width="36.85546875" style="1" bestFit="1" customWidth="1"/>
    <col min="635" max="635" width="37.140625" style="1" bestFit="1" customWidth="1"/>
    <col min="636" max="637" width="37.42578125" style="1" bestFit="1" customWidth="1"/>
    <col min="638" max="639" width="37.140625" style="1" bestFit="1" customWidth="1"/>
    <col min="640" max="640" width="37.42578125" style="1" bestFit="1" customWidth="1"/>
    <col min="641" max="641" width="37.140625" style="1" bestFit="1" customWidth="1"/>
    <col min="642" max="643" width="37.42578125" style="1" bestFit="1" customWidth="1"/>
    <col min="644" max="645" width="37.140625" style="1" bestFit="1" customWidth="1"/>
    <col min="646" max="646" width="37.42578125" style="1" bestFit="1" customWidth="1"/>
    <col min="647" max="648" width="37.85546875" style="1" bestFit="1" customWidth="1"/>
    <col min="649" max="649" width="38.28515625" style="1" bestFit="1" customWidth="1"/>
    <col min="650" max="650" width="37.85546875" style="1" bestFit="1" customWidth="1"/>
    <col min="651" max="651" width="36" style="1" bestFit="1" customWidth="1"/>
    <col min="652" max="652" width="36.85546875" style="1" bestFit="1" customWidth="1"/>
    <col min="653" max="653" width="36.42578125" style="1" bestFit="1" customWidth="1"/>
    <col min="654" max="656" width="36.85546875" style="1" bestFit="1" customWidth="1"/>
    <col min="657" max="657" width="36.42578125" style="1" bestFit="1" customWidth="1"/>
    <col min="658" max="659" width="36.85546875" style="1" bestFit="1" customWidth="1"/>
    <col min="660" max="660" width="37.140625" style="1" bestFit="1" customWidth="1"/>
    <col min="661" max="662" width="37.42578125" style="1" bestFit="1" customWidth="1"/>
    <col min="663" max="664" width="37.140625" style="1" bestFit="1" customWidth="1"/>
    <col min="665" max="665" width="37.42578125" style="1" bestFit="1" customWidth="1"/>
    <col min="666" max="666" width="36.85546875" style="1" bestFit="1" customWidth="1"/>
    <col min="667" max="667" width="36.42578125" style="1" bestFit="1" customWidth="1"/>
    <col min="668" max="669" width="36.85546875" style="1" bestFit="1" customWidth="1"/>
    <col min="670" max="670" width="37.140625" style="1" bestFit="1" customWidth="1"/>
    <col min="671" max="672" width="37.42578125" style="1" bestFit="1" customWidth="1"/>
    <col min="673" max="674" width="37.140625" style="1" bestFit="1" customWidth="1"/>
    <col min="675" max="675" width="37.42578125" style="1" bestFit="1" customWidth="1"/>
    <col min="676" max="676" width="37.140625" style="1" bestFit="1" customWidth="1"/>
    <col min="677" max="678" width="37.42578125" style="1" bestFit="1" customWidth="1"/>
    <col min="679" max="680" width="37.140625" style="1" bestFit="1" customWidth="1"/>
    <col min="681" max="681" width="37.42578125" style="1" bestFit="1" customWidth="1"/>
    <col min="682" max="683" width="37.85546875" style="1" bestFit="1" customWidth="1"/>
    <col min="684" max="684" width="38.28515625" style="1" bestFit="1" customWidth="1"/>
    <col min="685" max="685" width="37.85546875" style="1" bestFit="1" customWidth="1"/>
    <col min="686" max="686" width="36.85546875" style="1" bestFit="1" customWidth="1"/>
    <col min="687" max="687" width="36.42578125" style="1" bestFit="1" customWidth="1"/>
    <col min="688" max="689" width="36.85546875" style="1" bestFit="1" customWidth="1"/>
    <col min="690" max="690" width="37.140625" style="1" bestFit="1" customWidth="1"/>
    <col min="691" max="692" width="37.42578125" style="1" bestFit="1" customWidth="1"/>
    <col min="693" max="694" width="37.140625" style="1" bestFit="1" customWidth="1"/>
    <col min="695" max="695" width="37.42578125" style="1" bestFit="1" customWidth="1"/>
    <col min="696" max="696" width="37.140625" style="1" bestFit="1" customWidth="1"/>
    <col min="697" max="698" width="37.42578125" style="1" bestFit="1" customWidth="1"/>
    <col min="699" max="700" width="37.140625" style="1" bestFit="1" customWidth="1"/>
    <col min="701" max="701" width="37.42578125" style="1" bestFit="1" customWidth="1"/>
    <col min="702" max="703" width="37.85546875" style="1" bestFit="1" customWidth="1"/>
    <col min="704" max="704" width="38.28515625" style="1" bestFit="1" customWidth="1"/>
    <col min="705" max="705" width="37.85546875" style="1" bestFit="1" customWidth="1"/>
    <col min="706" max="706" width="37.140625" style="1" bestFit="1" customWidth="1"/>
    <col min="707" max="708" width="37.42578125" style="1" bestFit="1" customWidth="1"/>
    <col min="709" max="710" width="37.140625" style="1" bestFit="1" customWidth="1"/>
    <col min="711" max="711" width="37.42578125" style="1" bestFit="1" customWidth="1"/>
    <col min="712" max="713" width="37.85546875" style="1" bestFit="1" customWidth="1"/>
    <col min="714" max="714" width="38.28515625" style="1" bestFit="1" customWidth="1"/>
    <col min="715" max="717" width="37.85546875" style="1" bestFit="1" customWidth="1"/>
    <col min="718" max="718" width="38.28515625" style="1" bestFit="1" customWidth="1"/>
    <col min="719" max="719" width="37.85546875" style="1" bestFit="1" customWidth="1"/>
    <col min="720" max="720" width="38.7109375" style="1" bestFit="1" customWidth="1"/>
    <col min="721" max="721" width="7.42578125" style="46" bestFit="1" customWidth="1"/>
    <col min="722" max="727" width="35.5703125" style="1" bestFit="1" customWidth="1"/>
    <col min="728" max="728" width="36.42578125" style="1" bestFit="1" customWidth="1"/>
    <col min="729" max="729" width="36" style="1" bestFit="1" customWidth="1"/>
    <col min="730" max="731" width="36.42578125" style="1" bestFit="1" customWidth="1"/>
    <col min="732" max="736" width="35.5703125" style="1" bestFit="1" customWidth="1"/>
    <col min="737" max="737" width="36.42578125" style="1" bestFit="1" customWidth="1"/>
    <col min="738" max="738" width="36" style="1" bestFit="1" customWidth="1"/>
    <col min="739" max="740" width="36.42578125" style="1" bestFit="1" customWidth="1"/>
    <col min="741" max="744" width="35.5703125" style="1" bestFit="1" customWidth="1"/>
    <col min="745" max="745" width="36.42578125" style="1" bestFit="1" customWidth="1"/>
    <col min="746" max="746" width="36" style="1" bestFit="1" customWidth="1"/>
    <col min="747" max="748" width="36.42578125" style="1" bestFit="1" customWidth="1"/>
    <col min="749" max="751" width="35.5703125" style="1" bestFit="1" customWidth="1"/>
    <col min="752" max="752" width="36.42578125" style="1" bestFit="1" customWidth="1"/>
    <col min="753" max="753" width="36" style="1" bestFit="1" customWidth="1"/>
    <col min="754" max="755" width="36.42578125" style="1" bestFit="1" customWidth="1"/>
    <col min="756" max="757" width="35.5703125" style="1" bestFit="1" customWidth="1"/>
    <col min="758" max="758" width="36.42578125" style="1" bestFit="1" customWidth="1"/>
    <col min="759" max="759" width="36" style="1" bestFit="1" customWidth="1"/>
    <col min="760" max="761" width="36.42578125" style="1" bestFit="1" customWidth="1"/>
    <col min="762" max="762" width="35.5703125" style="1" bestFit="1" customWidth="1"/>
    <col min="763" max="763" width="36.42578125" style="1" bestFit="1" customWidth="1"/>
    <col min="764" max="764" width="36" style="1" bestFit="1" customWidth="1"/>
    <col min="765" max="767" width="36.42578125" style="1" bestFit="1" customWidth="1"/>
    <col min="768" max="768" width="36" style="1" bestFit="1" customWidth="1"/>
    <col min="769" max="770" width="36.42578125" style="1" bestFit="1" customWidth="1"/>
    <col min="771" max="771" width="36.85546875" style="1" bestFit="1" customWidth="1"/>
    <col min="772" max="773" width="37.140625" style="1" bestFit="1" customWidth="1"/>
    <col min="774" max="775" width="36.85546875" style="1" bestFit="1" customWidth="1"/>
    <col min="776" max="776" width="37.140625" style="1" bestFit="1" customWidth="1"/>
    <col min="777" max="781" width="35.5703125" style="1" bestFit="1" customWidth="1"/>
    <col min="782" max="782" width="36.42578125" style="1" bestFit="1" customWidth="1"/>
    <col min="783" max="783" width="36" style="1" bestFit="1" customWidth="1"/>
    <col min="784" max="785" width="36.42578125" style="1" bestFit="1" customWidth="1"/>
    <col min="786" max="789" width="35.5703125" style="1" bestFit="1" customWidth="1"/>
    <col min="790" max="790" width="36.42578125" style="1" bestFit="1" customWidth="1"/>
    <col min="791" max="791" width="36" style="1" bestFit="1" customWidth="1"/>
    <col min="792" max="793" width="36.42578125" style="1" bestFit="1" customWidth="1"/>
    <col min="794" max="796" width="35.5703125" style="1" bestFit="1" customWidth="1"/>
    <col min="797" max="797" width="36.42578125" style="1" bestFit="1" customWidth="1"/>
    <col min="798" max="798" width="36" style="1" bestFit="1" customWidth="1"/>
    <col min="799" max="800" width="36.42578125" style="1" bestFit="1" customWidth="1"/>
    <col min="801" max="802" width="35.5703125" style="1" bestFit="1" customWidth="1"/>
    <col min="803" max="803" width="36.42578125" style="1" bestFit="1" customWidth="1"/>
    <col min="804" max="804" width="36" style="1" bestFit="1" customWidth="1"/>
    <col min="805" max="806" width="36.42578125" style="1" bestFit="1" customWidth="1"/>
    <col min="807" max="807" width="35.5703125" style="1" bestFit="1" customWidth="1"/>
    <col min="808" max="808" width="36.42578125" style="1" bestFit="1" customWidth="1"/>
    <col min="809" max="809" width="36" style="1" bestFit="1" customWidth="1"/>
    <col min="810" max="812" width="36.42578125" style="1" bestFit="1" customWidth="1"/>
    <col min="813" max="813" width="36" style="1" bestFit="1" customWidth="1"/>
    <col min="814" max="815" width="36.42578125" style="1" bestFit="1" customWidth="1"/>
    <col min="816" max="816" width="36.85546875" style="1" bestFit="1" customWidth="1"/>
    <col min="817" max="818" width="37.140625" style="1" bestFit="1" customWidth="1"/>
    <col min="819" max="820" width="36.85546875" style="1" bestFit="1" customWidth="1"/>
    <col min="821" max="821" width="37.140625" style="1" bestFit="1" customWidth="1"/>
    <col min="822" max="825" width="35.5703125" style="1" bestFit="1" customWidth="1"/>
    <col min="826" max="826" width="36.42578125" style="1" bestFit="1" customWidth="1"/>
    <col min="827" max="827" width="36" style="1" bestFit="1" customWidth="1"/>
    <col min="828" max="829" width="36.42578125" style="1" bestFit="1" customWidth="1"/>
    <col min="830" max="832" width="35.5703125" style="1" bestFit="1" customWidth="1"/>
    <col min="833" max="833" width="36.42578125" style="1" bestFit="1" customWidth="1"/>
    <col min="834" max="834" width="36" style="1" bestFit="1" customWidth="1"/>
    <col min="835" max="836" width="36.42578125" style="1" bestFit="1" customWidth="1"/>
    <col min="837" max="838" width="35.5703125" style="1" bestFit="1" customWidth="1"/>
    <col min="839" max="839" width="36.42578125" style="1" bestFit="1" customWidth="1"/>
    <col min="840" max="840" width="36" style="1" bestFit="1" customWidth="1"/>
    <col min="841" max="842" width="36.42578125" style="1" bestFit="1" customWidth="1"/>
    <col min="843" max="843" width="35.5703125" style="1" bestFit="1" customWidth="1"/>
    <col min="844" max="844" width="36.42578125" style="1" bestFit="1" customWidth="1"/>
    <col min="845" max="845" width="36" style="1" bestFit="1" customWidth="1"/>
    <col min="846" max="848" width="36.42578125" style="1" bestFit="1" customWidth="1"/>
    <col min="849" max="849" width="36" style="1" bestFit="1" customWidth="1"/>
    <col min="850" max="851" width="36.42578125" style="1" bestFit="1" customWidth="1"/>
    <col min="852" max="852" width="36.85546875" style="1" bestFit="1" customWidth="1"/>
    <col min="853" max="854" width="37.140625" style="1" bestFit="1" customWidth="1"/>
    <col min="855" max="856" width="36.85546875" style="1" bestFit="1" customWidth="1"/>
    <col min="857" max="857" width="37.140625" style="1" bestFit="1" customWidth="1"/>
    <col min="858" max="860" width="35.5703125" style="1" bestFit="1" customWidth="1"/>
    <col min="861" max="861" width="36.42578125" style="1" bestFit="1" customWidth="1"/>
    <col min="862" max="862" width="36" style="1" bestFit="1" customWidth="1"/>
    <col min="863" max="864" width="36.42578125" style="1" bestFit="1" customWidth="1"/>
    <col min="865" max="866" width="35.5703125" style="1" bestFit="1" customWidth="1"/>
    <col min="867" max="867" width="36.42578125" style="1" bestFit="1" customWidth="1"/>
    <col min="868" max="868" width="36" style="1" bestFit="1" customWidth="1"/>
    <col min="869" max="870" width="36.42578125" style="1" bestFit="1" customWidth="1"/>
    <col min="871" max="871" width="35.5703125" style="1" bestFit="1" customWidth="1"/>
    <col min="872" max="872" width="36.42578125" style="1" bestFit="1" customWidth="1"/>
    <col min="873" max="873" width="36" style="1" bestFit="1" customWidth="1"/>
    <col min="874" max="876" width="36.42578125" style="1" bestFit="1" customWidth="1"/>
    <col min="877" max="877" width="36" style="1" bestFit="1" customWidth="1"/>
    <col min="878" max="879" width="36.42578125" style="1" bestFit="1" customWidth="1"/>
    <col min="880" max="880" width="36.85546875" style="1" bestFit="1" customWidth="1"/>
    <col min="881" max="882" width="37.140625" style="1" bestFit="1" customWidth="1"/>
    <col min="883" max="884" width="36.85546875" style="1" bestFit="1" customWidth="1"/>
    <col min="885" max="885" width="37.140625" style="1" bestFit="1" customWidth="1"/>
    <col min="886" max="887" width="35.5703125" style="1" bestFit="1" customWidth="1"/>
    <col min="888" max="888" width="36.42578125" style="1" bestFit="1" customWidth="1"/>
    <col min="889" max="889" width="36" style="1" bestFit="1" customWidth="1"/>
    <col min="890" max="891" width="36.42578125" style="1" bestFit="1" customWidth="1"/>
    <col min="892" max="892" width="35.5703125" style="1" bestFit="1" customWidth="1"/>
    <col min="893" max="893" width="36.42578125" style="1" bestFit="1" customWidth="1"/>
    <col min="894" max="894" width="36" style="1" bestFit="1" customWidth="1"/>
    <col min="895" max="897" width="36.42578125" style="1" bestFit="1" customWidth="1"/>
    <col min="898" max="898" width="36" style="1" bestFit="1" customWidth="1"/>
    <col min="899" max="900" width="36.42578125" style="1" bestFit="1" customWidth="1"/>
    <col min="901" max="901" width="36.85546875" style="1" bestFit="1" customWidth="1"/>
    <col min="902" max="903" width="37.140625" style="1" bestFit="1" customWidth="1"/>
    <col min="904" max="905" width="36.85546875" style="1" bestFit="1" customWidth="1"/>
    <col min="906" max="906" width="37.140625" style="1" bestFit="1" customWidth="1"/>
    <col min="907" max="907" width="35.5703125" style="1" bestFit="1" customWidth="1"/>
    <col min="908" max="908" width="36.42578125" style="1" bestFit="1" customWidth="1"/>
    <col min="909" max="909" width="36" style="1" bestFit="1" customWidth="1"/>
    <col min="910" max="912" width="36.42578125" style="1" bestFit="1" customWidth="1"/>
    <col min="913" max="913" width="36" style="1" bestFit="1" customWidth="1"/>
    <col min="914" max="915" width="36.42578125" style="1" bestFit="1" customWidth="1"/>
    <col min="916" max="916" width="36.85546875" style="1" bestFit="1" customWidth="1"/>
    <col min="917" max="918" width="37.140625" style="1" bestFit="1" customWidth="1"/>
    <col min="919" max="920" width="36.85546875" style="1" bestFit="1" customWidth="1"/>
    <col min="921" max="921" width="37.140625" style="1" bestFit="1" customWidth="1"/>
    <col min="922" max="922" width="36.42578125" style="1" bestFit="1" customWidth="1"/>
    <col min="923" max="923" width="36" style="1" bestFit="1" customWidth="1"/>
    <col min="924" max="925" width="36.42578125" style="1" bestFit="1" customWidth="1"/>
    <col min="926" max="926" width="36.85546875" style="1" bestFit="1" customWidth="1"/>
    <col min="927" max="928" width="37.140625" style="1" bestFit="1" customWidth="1"/>
    <col min="929" max="930" width="36.85546875" style="1" bestFit="1" customWidth="1"/>
    <col min="931" max="931" width="37.140625" style="1" bestFit="1" customWidth="1"/>
    <col min="932" max="932" width="36.85546875" style="1" bestFit="1" customWidth="1"/>
    <col min="933" max="934" width="37.140625" style="1" bestFit="1" customWidth="1"/>
    <col min="935" max="936" width="36.85546875" style="1" bestFit="1" customWidth="1"/>
    <col min="937" max="937" width="37.140625" style="1" bestFit="1" customWidth="1"/>
    <col min="938" max="939" width="37.42578125" style="1" bestFit="1" customWidth="1"/>
    <col min="940" max="940" width="37.85546875" style="1" bestFit="1" customWidth="1"/>
    <col min="941" max="941" width="37.42578125" style="1" bestFit="1" customWidth="1"/>
    <col min="942" max="946" width="36" style="1" bestFit="1" customWidth="1"/>
    <col min="947" max="947" width="36.85546875" style="1" bestFit="1" customWidth="1"/>
    <col min="948" max="948" width="36.42578125" style="1" bestFit="1" customWidth="1"/>
    <col min="949" max="950" width="36.85546875" style="1" bestFit="1" customWidth="1"/>
    <col min="951" max="954" width="36" style="1" bestFit="1" customWidth="1"/>
    <col min="955" max="955" width="36.85546875" style="1" bestFit="1" customWidth="1"/>
    <col min="956" max="956" width="36.42578125" style="1" bestFit="1" customWidth="1"/>
    <col min="957" max="958" width="36.85546875" style="1" bestFit="1" customWidth="1"/>
    <col min="959" max="961" width="36" style="1" bestFit="1" customWidth="1"/>
    <col min="962" max="962" width="36.85546875" style="1" bestFit="1" customWidth="1"/>
    <col min="963" max="963" width="36.42578125" style="1" bestFit="1" customWidth="1"/>
    <col min="964" max="965" width="36.85546875" style="1" bestFit="1" customWidth="1"/>
    <col min="966" max="967" width="36" style="1" bestFit="1" customWidth="1"/>
    <col min="968" max="968" width="36.85546875" style="1" bestFit="1" customWidth="1"/>
    <col min="969" max="969" width="36.42578125" style="1" bestFit="1" customWidth="1"/>
    <col min="970" max="971" width="36.85546875" style="1" bestFit="1" customWidth="1"/>
    <col min="972" max="972" width="36" style="1" bestFit="1" customWidth="1"/>
    <col min="973" max="973" width="36.85546875" style="1" bestFit="1" customWidth="1"/>
    <col min="974" max="974" width="36.42578125" style="1" bestFit="1" customWidth="1"/>
    <col min="975" max="977" width="36.85546875" style="1" bestFit="1" customWidth="1"/>
    <col min="978" max="978" width="36.42578125" style="1" bestFit="1" customWidth="1"/>
    <col min="979" max="980" width="36.85546875" style="1" bestFit="1" customWidth="1"/>
    <col min="981" max="981" width="37.140625" style="1" bestFit="1" customWidth="1"/>
    <col min="982" max="983" width="37.42578125" style="1" bestFit="1" customWidth="1"/>
    <col min="984" max="985" width="37.140625" style="1" bestFit="1" customWidth="1"/>
    <col min="986" max="986" width="37.42578125" style="1" bestFit="1" customWidth="1"/>
    <col min="987" max="990" width="36" style="1" bestFit="1" customWidth="1"/>
    <col min="991" max="991" width="36.85546875" style="1" bestFit="1" customWidth="1"/>
    <col min="992" max="992" width="36.42578125" style="1" bestFit="1" customWidth="1"/>
    <col min="993" max="994" width="36.85546875" style="1" bestFit="1" customWidth="1"/>
    <col min="995" max="997" width="36" style="1" bestFit="1" customWidth="1"/>
    <col min="998" max="998" width="36.85546875" style="1" bestFit="1" customWidth="1"/>
    <col min="999" max="999" width="36.42578125" style="1" bestFit="1" customWidth="1"/>
    <col min="1000" max="1001" width="36.85546875" style="1" bestFit="1" customWidth="1"/>
    <col min="1002" max="1003" width="36" style="1" bestFit="1" customWidth="1"/>
    <col min="1004" max="1004" width="36.85546875" style="1" bestFit="1" customWidth="1"/>
    <col min="1005" max="1005" width="36.42578125" style="1" bestFit="1" customWidth="1"/>
    <col min="1006" max="1007" width="36.85546875" style="1" bestFit="1" customWidth="1"/>
    <col min="1008" max="1008" width="36" style="1" bestFit="1" customWidth="1"/>
    <col min="1009" max="1009" width="36.85546875" style="1" bestFit="1" customWidth="1"/>
    <col min="1010" max="1010" width="36.42578125" style="1" bestFit="1" customWidth="1"/>
    <col min="1011" max="1013" width="36.85546875" style="1" bestFit="1" customWidth="1"/>
    <col min="1014" max="1014" width="36.42578125" style="1" bestFit="1" customWidth="1"/>
    <col min="1015" max="1016" width="36.85546875" style="1" bestFit="1" customWidth="1"/>
    <col min="1017" max="1017" width="37.140625" style="1" bestFit="1" customWidth="1"/>
    <col min="1018" max="1019" width="37.42578125" style="1" bestFit="1" customWidth="1"/>
    <col min="1020" max="1021" width="37.140625" style="1" bestFit="1" customWidth="1"/>
    <col min="1022" max="1022" width="37.42578125" style="1" bestFit="1" customWidth="1"/>
    <col min="1023" max="1025" width="36" style="1" bestFit="1" customWidth="1"/>
    <col min="1026" max="1026" width="36.85546875" style="1" bestFit="1" customWidth="1"/>
    <col min="1027" max="1027" width="36.42578125" style="1" bestFit="1" customWidth="1"/>
    <col min="1028" max="1029" width="36.85546875" style="1" bestFit="1" customWidth="1"/>
    <col min="1030" max="1031" width="36" style="1" bestFit="1" customWidth="1"/>
    <col min="1032" max="1032" width="36.85546875" style="1" bestFit="1" customWidth="1"/>
    <col min="1033" max="1033" width="36.42578125" style="1" bestFit="1" customWidth="1"/>
    <col min="1034" max="1035" width="36.85546875" style="1" bestFit="1" customWidth="1"/>
    <col min="1036" max="1036" width="36" style="1" bestFit="1" customWidth="1"/>
    <col min="1037" max="1037" width="36.85546875" style="1" bestFit="1" customWidth="1"/>
    <col min="1038" max="1038" width="36.42578125" style="1" bestFit="1" customWidth="1"/>
    <col min="1039" max="1041" width="36.85546875" style="1" bestFit="1" customWidth="1"/>
    <col min="1042" max="1042" width="36.42578125" style="1" bestFit="1" customWidth="1"/>
    <col min="1043" max="1044" width="36.85546875" style="1" bestFit="1" customWidth="1"/>
    <col min="1045" max="1045" width="37.140625" style="1" bestFit="1" customWidth="1"/>
    <col min="1046" max="1047" width="37.42578125" style="1" bestFit="1" customWidth="1"/>
    <col min="1048" max="1049" width="37.140625" style="1" bestFit="1" customWidth="1"/>
    <col min="1050" max="1050" width="37.42578125" style="1" bestFit="1" customWidth="1"/>
    <col min="1051" max="1052" width="36" style="1" bestFit="1" customWidth="1"/>
    <col min="1053" max="1053" width="36.85546875" style="1" bestFit="1" customWidth="1"/>
    <col min="1054" max="1054" width="36.42578125" style="1" bestFit="1" customWidth="1"/>
    <col min="1055" max="1056" width="36.85546875" style="1" bestFit="1" customWidth="1"/>
    <col min="1057" max="1057" width="36" style="1" bestFit="1" customWidth="1"/>
    <col min="1058" max="1058" width="36.85546875" style="1" bestFit="1" customWidth="1"/>
    <col min="1059" max="1059" width="36.42578125" style="1" bestFit="1" customWidth="1"/>
    <col min="1060" max="1062" width="36.85546875" style="1" bestFit="1" customWidth="1"/>
    <col min="1063" max="1063" width="36.42578125" style="1" bestFit="1" customWidth="1"/>
    <col min="1064" max="1065" width="36.85546875" style="1" bestFit="1" customWidth="1"/>
    <col min="1066" max="1066" width="37.140625" style="1" bestFit="1" customWidth="1"/>
    <col min="1067" max="1068" width="37.42578125" style="1" bestFit="1" customWidth="1"/>
    <col min="1069" max="1070" width="37.140625" style="1" bestFit="1" customWidth="1"/>
    <col min="1071" max="1071" width="37.42578125" style="1" bestFit="1" customWidth="1"/>
    <col min="1072" max="1072" width="36" style="1" bestFit="1" customWidth="1"/>
    <col min="1073" max="1073" width="36.85546875" style="1" bestFit="1" customWidth="1"/>
    <col min="1074" max="1074" width="36.42578125" style="1" bestFit="1" customWidth="1"/>
    <col min="1075" max="1077" width="36.85546875" style="1" bestFit="1" customWidth="1"/>
    <col min="1078" max="1078" width="36.42578125" style="1" bestFit="1" customWidth="1"/>
    <col min="1079" max="1080" width="36.85546875" style="1" bestFit="1" customWidth="1"/>
    <col min="1081" max="1081" width="37.140625" style="1" bestFit="1" customWidth="1"/>
    <col min="1082" max="1083" width="37.42578125" style="1" bestFit="1" customWidth="1"/>
    <col min="1084" max="1085" width="37.140625" style="1" bestFit="1" customWidth="1"/>
    <col min="1086" max="1086" width="37.42578125" style="1" bestFit="1" customWidth="1"/>
    <col min="1087" max="1087" width="36.85546875" style="1" bestFit="1" customWidth="1"/>
    <col min="1088" max="1088" width="36.42578125" style="1" bestFit="1" customWidth="1"/>
    <col min="1089" max="1090" width="36.85546875" style="1" bestFit="1" customWidth="1"/>
    <col min="1091" max="1091" width="37.140625" style="1" bestFit="1" customWidth="1"/>
    <col min="1092" max="1093" width="37.42578125" style="1" bestFit="1" customWidth="1"/>
    <col min="1094" max="1095" width="37.140625" style="1" bestFit="1" customWidth="1"/>
    <col min="1096" max="1096" width="37.42578125" style="1" bestFit="1" customWidth="1"/>
    <col min="1097" max="1097" width="37.140625" style="1" bestFit="1" customWidth="1"/>
    <col min="1098" max="1099" width="37.42578125" style="1" bestFit="1" customWidth="1"/>
    <col min="1100" max="1101" width="37.140625" style="1" bestFit="1" customWidth="1"/>
    <col min="1102" max="1102" width="37.42578125" style="1" bestFit="1" customWidth="1"/>
    <col min="1103" max="1104" width="37.85546875" style="1" bestFit="1" customWidth="1"/>
    <col min="1105" max="1105" width="38.28515625" style="1" bestFit="1" customWidth="1"/>
    <col min="1106" max="1106" width="37.85546875" style="1" bestFit="1" customWidth="1"/>
    <col min="1107" max="1110" width="36" style="1" bestFit="1" customWidth="1"/>
    <col min="1111" max="1111" width="36.85546875" style="1" bestFit="1" customWidth="1"/>
    <col min="1112" max="1112" width="36.42578125" style="1" bestFit="1" customWidth="1"/>
    <col min="1113" max="1114" width="36.85546875" style="1" bestFit="1" customWidth="1"/>
    <col min="1115" max="1117" width="36" style="1" bestFit="1" customWidth="1"/>
    <col min="1118" max="1118" width="36.85546875" style="1" bestFit="1" customWidth="1"/>
    <col min="1119" max="1119" width="36.42578125" style="1" bestFit="1" customWidth="1"/>
    <col min="1120" max="1121" width="36.85546875" style="1" bestFit="1" customWidth="1"/>
    <col min="1122" max="1123" width="36" style="1" bestFit="1" customWidth="1"/>
    <col min="1124" max="1124" width="36.85546875" style="1" bestFit="1" customWidth="1"/>
    <col min="1125" max="1125" width="36.42578125" style="1" bestFit="1" customWidth="1"/>
    <col min="1126" max="1127" width="36.85546875" style="1" bestFit="1" customWidth="1"/>
    <col min="1128" max="1128" width="36" style="1" bestFit="1" customWidth="1"/>
    <col min="1129" max="1129" width="36.85546875" style="1" bestFit="1" customWidth="1"/>
    <col min="1130" max="1130" width="36.42578125" style="1" bestFit="1" customWidth="1"/>
    <col min="1131" max="1133" width="36.85546875" style="1" bestFit="1" customWidth="1"/>
    <col min="1134" max="1134" width="36.42578125" style="1" bestFit="1" customWidth="1"/>
    <col min="1135" max="1136" width="36.85546875" style="1" bestFit="1" customWidth="1"/>
    <col min="1137" max="1137" width="37.140625" style="1" bestFit="1" customWidth="1"/>
    <col min="1138" max="1139" width="37.42578125" style="1" bestFit="1" customWidth="1"/>
    <col min="1140" max="1141" width="37.140625" style="1" bestFit="1" customWidth="1"/>
    <col min="1142" max="1142" width="37.42578125" style="1" bestFit="1" customWidth="1"/>
    <col min="1143" max="1145" width="36" style="1" bestFit="1" customWidth="1"/>
    <col min="1146" max="1146" width="36.85546875" style="1" bestFit="1" customWidth="1"/>
    <col min="1147" max="1147" width="36.42578125" style="1" bestFit="1" customWidth="1"/>
    <col min="1148" max="1149" width="36.85546875" style="1" bestFit="1" customWidth="1"/>
    <col min="1150" max="1151" width="36" style="1" bestFit="1" customWidth="1"/>
    <col min="1152" max="1152" width="36.85546875" style="1" bestFit="1" customWidth="1"/>
    <col min="1153" max="1153" width="36.42578125" style="1" bestFit="1" customWidth="1"/>
    <col min="1154" max="1155" width="36.85546875" style="1" bestFit="1" customWidth="1"/>
    <col min="1156" max="1156" width="36" style="1" bestFit="1" customWidth="1"/>
    <col min="1157" max="1157" width="36.85546875" style="1" bestFit="1" customWidth="1"/>
    <col min="1158" max="1158" width="36.42578125" style="1" bestFit="1" customWidth="1"/>
    <col min="1159" max="1161" width="36.85546875" style="1" bestFit="1" customWidth="1"/>
    <col min="1162" max="1162" width="36.42578125" style="1" bestFit="1" customWidth="1"/>
    <col min="1163" max="1164" width="36.85546875" style="1" bestFit="1" customWidth="1"/>
    <col min="1165" max="1165" width="37.140625" style="1" bestFit="1" customWidth="1"/>
    <col min="1166" max="1167" width="37.42578125" style="1" bestFit="1" customWidth="1"/>
    <col min="1168" max="1169" width="37.140625" style="1" bestFit="1" customWidth="1"/>
    <col min="1170" max="1170" width="37.42578125" style="1" bestFit="1" customWidth="1"/>
    <col min="1171" max="1172" width="36" style="1" bestFit="1" customWidth="1"/>
    <col min="1173" max="1173" width="36.85546875" style="1" bestFit="1" customWidth="1"/>
    <col min="1174" max="1174" width="36.42578125" style="1" bestFit="1" customWidth="1"/>
    <col min="1175" max="1176" width="36.85546875" style="1" bestFit="1" customWidth="1"/>
    <col min="1177" max="1177" width="36" style="1" bestFit="1" customWidth="1"/>
    <col min="1178" max="1178" width="36.85546875" style="1" bestFit="1" customWidth="1"/>
    <col min="1179" max="1179" width="36.42578125" style="1" bestFit="1" customWidth="1"/>
    <col min="1180" max="1182" width="36.85546875" style="1" bestFit="1" customWidth="1"/>
    <col min="1183" max="1183" width="36.42578125" style="1" bestFit="1" customWidth="1"/>
    <col min="1184" max="1185" width="36.85546875" style="1" bestFit="1" customWidth="1"/>
    <col min="1186" max="1186" width="37.140625" style="1" bestFit="1" customWidth="1"/>
    <col min="1187" max="1188" width="37.42578125" style="1" bestFit="1" customWidth="1"/>
    <col min="1189" max="1190" width="37.140625" style="1" bestFit="1" customWidth="1"/>
    <col min="1191" max="1191" width="37.42578125" style="1" bestFit="1" customWidth="1"/>
    <col min="1192" max="1192" width="36" style="1" bestFit="1" customWidth="1"/>
    <col min="1193" max="1193" width="36.85546875" style="1" bestFit="1" customWidth="1"/>
    <col min="1194" max="1194" width="36.42578125" style="1" bestFit="1" customWidth="1"/>
    <col min="1195" max="1197" width="36.85546875" style="1" bestFit="1" customWidth="1"/>
    <col min="1198" max="1198" width="36.42578125" style="1" bestFit="1" customWidth="1"/>
    <col min="1199" max="1200" width="36.85546875" style="1" bestFit="1" customWidth="1"/>
    <col min="1201" max="1201" width="37.140625" style="1" bestFit="1" customWidth="1"/>
    <col min="1202" max="1203" width="37.42578125" style="1" bestFit="1" customWidth="1"/>
    <col min="1204" max="1205" width="37.140625" style="1" bestFit="1" customWidth="1"/>
    <col min="1206" max="1206" width="37.42578125" style="1" bestFit="1" customWidth="1"/>
    <col min="1207" max="1207" width="36.85546875" style="1" bestFit="1" customWidth="1"/>
    <col min="1208" max="1208" width="36.42578125" style="1" bestFit="1" customWidth="1"/>
    <col min="1209" max="1210" width="36.85546875" style="1" bestFit="1" customWidth="1"/>
    <col min="1211" max="1211" width="37.140625" style="1" bestFit="1" customWidth="1"/>
    <col min="1212" max="1213" width="37.42578125" style="1" bestFit="1" customWidth="1"/>
    <col min="1214" max="1215" width="37.140625" style="1" bestFit="1" customWidth="1"/>
    <col min="1216" max="1216" width="37.42578125" style="1" bestFit="1" customWidth="1"/>
    <col min="1217" max="1217" width="37.140625" style="1" bestFit="1" customWidth="1"/>
    <col min="1218" max="1219" width="37.42578125" style="1" bestFit="1" customWidth="1"/>
    <col min="1220" max="1221" width="37.140625" style="1" bestFit="1" customWidth="1"/>
    <col min="1222" max="1222" width="37.42578125" style="1" bestFit="1" customWidth="1"/>
    <col min="1223" max="1224" width="37.85546875" style="1" bestFit="1" customWidth="1"/>
    <col min="1225" max="1225" width="38.28515625" style="1" bestFit="1" customWidth="1"/>
    <col min="1226" max="1226" width="37.85546875" style="1" bestFit="1" customWidth="1"/>
    <col min="1227" max="1229" width="36" style="1" bestFit="1" customWidth="1"/>
    <col min="1230" max="1230" width="36.85546875" style="1" bestFit="1" customWidth="1"/>
    <col min="1231" max="1231" width="36.42578125" style="1" bestFit="1" customWidth="1"/>
    <col min="1232" max="1233" width="36.85546875" style="1" bestFit="1" customWidth="1"/>
    <col min="1234" max="1235" width="36" style="1" bestFit="1" customWidth="1"/>
    <col min="1236" max="1236" width="36.85546875" style="1" bestFit="1" customWidth="1"/>
    <col min="1237" max="1237" width="36.42578125" style="1" bestFit="1" customWidth="1"/>
    <col min="1238" max="1239" width="36.85546875" style="1" bestFit="1" customWidth="1"/>
    <col min="1240" max="1240" width="36" style="1" bestFit="1" customWidth="1"/>
    <col min="1241" max="1241" width="36.85546875" style="1" bestFit="1" customWidth="1"/>
    <col min="1242" max="1242" width="36.42578125" style="1" bestFit="1" customWidth="1"/>
    <col min="1243" max="1245" width="36.85546875" style="1" bestFit="1" customWidth="1"/>
    <col min="1246" max="1246" width="36.42578125" style="1" bestFit="1" customWidth="1"/>
    <col min="1247" max="1248" width="36.85546875" style="1" bestFit="1" customWidth="1"/>
    <col min="1249" max="1249" width="37.140625" style="1" bestFit="1" customWidth="1"/>
    <col min="1250" max="1251" width="37.42578125" style="1" bestFit="1" customWidth="1"/>
    <col min="1252" max="1253" width="37.140625" style="1" bestFit="1" customWidth="1"/>
    <col min="1254" max="1254" width="37.42578125" style="1" bestFit="1" customWidth="1"/>
    <col min="1255" max="1256" width="36" style="1" bestFit="1" customWidth="1"/>
    <col min="1257" max="1257" width="36.85546875" style="1" bestFit="1" customWidth="1"/>
    <col min="1258" max="1258" width="36.42578125" style="1" bestFit="1" customWidth="1"/>
    <col min="1259" max="1260" width="36.85546875" style="1" bestFit="1" customWidth="1"/>
    <col min="1261" max="1261" width="36" style="1" bestFit="1" customWidth="1"/>
    <col min="1262" max="1262" width="36.85546875" style="1" bestFit="1" customWidth="1"/>
    <col min="1263" max="1263" width="36.42578125" style="1" bestFit="1" customWidth="1"/>
    <col min="1264" max="1266" width="36.85546875" style="1" bestFit="1" customWidth="1"/>
    <col min="1267" max="1267" width="36.42578125" style="1" bestFit="1" customWidth="1"/>
    <col min="1268" max="1269" width="36.85546875" style="1" bestFit="1" customWidth="1"/>
    <col min="1270" max="1270" width="37.140625" style="1" bestFit="1" customWidth="1"/>
    <col min="1271" max="1272" width="37.42578125" style="1" bestFit="1" customWidth="1"/>
    <col min="1273" max="1274" width="37.140625" style="1" bestFit="1" customWidth="1"/>
    <col min="1275" max="1275" width="37.42578125" style="1" bestFit="1" customWidth="1"/>
    <col min="1276" max="1276" width="36" style="1" bestFit="1" customWidth="1"/>
    <col min="1277" max="1277" width="36.85546875" style="1" bestFit="1" customWidth="1"/>
    <col min="1278" max="1278" width="36.42578125" style="1" bestFit="1" customWidth="1"/>
    <col min="1279" max="1281" width="36.85546875" style="1" bestFit="1" customWidth="1"/>
    <col min="1282" max="1282" width="36.42578125" style="1" bestFit="1" customWidth="1"/>
    <col min="1283" max="1284" width="36.85546875" style="1" bestFit="1" customWidth="1"/>
    <col min="1285" max="1285" width="37.140625" style="1" bestFit="1" customWidth="1"/>
    <col min="1286" max="1287" width="37.42578125" style="1" bestFit="1" customWidth="1"/>
    <col min="1288" max="1289" width="37.140625" style="1" bestFit="1" customWidth="1"/>
    <col min="1290" max="1290" width="37.42578125" style="1" bestFit="1" customWidth="1"/>
    <col min="1291" max="1291" width="36.85546875" style="1" bestFit="1" customWidth="1"/>
    <col min="1292" max="1292" width="36.42578125" style="1" bestFit="1" customWidth="1"/>
    <col min="1293" max="1294" width="36.85546875" style="1" bestFit="1" customWidth="1"/>
    <col min="1295" max="1295" width="37.140625" style="1" bestFit="1" customWidth="1"/>
    <col min="1296" max="1297" width="37.42578125" style="1" bestFit="1" customWidth="1"/>
    <col min="1298" max="1299" width="37.140625" style="1" bestFit="1" customWidth="1"/>
    <col min="1300" max="1300" width="37.42578125" style="1" bestFit="1" customWidth="1"/>
    <col min="1301" max="1301" width="37.140625" style="1" bestFit="1" customWidth="1"/>
    <col min="1302" max="1303" width="37.42578125" style="1" bestFit="1" customWidth="1"/>
    <col min="1304" max="1305" width="37.140625" style="1" bestFit="1" customWidth="1"/>
    <col min="1306" max="1306" width="37.42578125" style="1" bestFit="1" customWidth="1"/>
    <col min="1307" max="1308" width="37.85546875" style="1" bestFit="1" customWidth="1"/>
    <col min="1309" max="1309" width="38.28515625" style="1" bestFit="1" customWidth="1"/>
    <col min="1310" max="1310" width="37.85546875" style="1" bestFit="1" customWidth="1"/>
    <col min="1311" max="1312" width="36" style="1" bestFit="1" customWidth="1"/>
    <col min="1313" max="1313" width="36.85546875" style="1" bestFit="1" customWidth="1"/>
    <col min="1314" max="1314" width="36.42578125" style="1" bestFit="1" customWidth="1"/>
    <col min="1315" max="1316" width="36.85546875" style="1" bestFit="1" customWidth="1"/>
    <col min="1317" max="1317" width="36" style="1" bestFit="1" customWidth="1"/>
    <col min="1318" max="1318" width="36.85546875" style="1" bestFit="1" customWidth="1"/>
    <col min="1319" max="1319" width="36.42578125" style="1" bestFit="1" customWidth="1"/>
    <col min="1320" max="1322" width="36.85546875" style="1" bestFit="1" customWidth="1"/>
    <col min="1323" max="1323" width="36.42578125" style="1" bestFit="1" customWidth="1"/>
    <col min="1324" max="1325" width="36.85546875" style="1" bestFit="1" customWidth="1"/>
    <col min="1326" max="1326" width="37.140625" style="1" bestFit="1" customWidth="1"/>
    <col min="1327" max="1328" width="37.42578125" style="1" bestFit="1" customWidth="1"/>
    <col min="1329" max="1330" width="37.140625" style="1" bestFit="1" customWidth="1"/>
    <col min="1331" max="1331" width="37.42578125" style="1" bestFit="1" customWidth="1"/>
    <col min="1332" max="1332" width="36" style="1" bestFit="1" customWidth="1"/>
    <col min="1333" max="1333" width="36.85546875" style="1" bestFit="1" customWidth="1"/>
    <col min="1334" max="1334" width="36.42578125" style="1" bestFit="1" customWidth="1"/>
    <col min="1335" max="1337" width="36.85546875" style="1" bestFit="1" customWidth="1"/>
    <col min="1338" max="1338" width="36.42578125" style="1" bestFit="1" customWidth="1"/>
    <col min="1339" max="1340" width="36.85546875" style="1" bestFit="1" customWidth="1"/>
    <col min="1341" max="1341" width="37.140625" style="1" bestFit="1" customWidth="1"/>
    <col min="1342" max="1343" width="37.42578125" style="1" bestFit="1" customWidth="1"/>
    <col min="1344" max="1345" width="37.140625" style="1" bestFit="1" customWidth="1"/>
    <col min="1346" max="1346" width="37.42578125" style="1" bestFit="1" customWidth="1"/>
    <col min="1347" max="1347" width="36.85546875" style="1" bestFit="1" customWidth="1"/>
    <col min="1348" max="1348" width="36.42578125" style="1" bestFit="1" customWidth="1"/>
    <col min="1349" max="1350" width="36.85546875" style="1" bestFit="1" customWidth="1"/>
    <col min="1351" max="1351" width="37.140625" style="1" bestFit="1" customWidth="1"/>
    <col min="1352" max="1353" width="37.42578125" style="1" bestFit="1" customWidth="1"/>
    <col min="1354" max="1355" width="37.140625" style="1" bestFit="1" customWidth="1"/>
    <col min="1356" max="1356" width="37.42578125" style="1" bestFit="1" customWidth="1"/>
    <col min="1357" max="1357" width="37.140625" style="1" bestFit="1" customWidth="1"/>
    <col min="1358" max="1359" width="37.42578125" style="1" bestFit="1" customWidth="1"/>
    <col min="1360" max="1361" width="37.140625" style="1" bestFit="1" customWidth="1"/>
    <col min="1362" max="1362" width="37.42578125" style="1" bestFit="1" customWidth="1"/>
    <col min="1363" max="1364" width="37.85546875" style="1" bestFit="1" customWidth="1"/>
    <col min="1365" max="1365" width="38.28515625" style="1" bestFit="1" customWidth="1"/>
    <col min="1366" max="1366" width="37.85546875" style="1" bestFit="1" customWidth="1"/>
    <col min="1367" max="1367" width="36" style="1" bestFit="1" customWidth="1"/>
    <col min="1368" max="1368" width="36.85546875" style="1" bestFit="1" customWidth="1"/>
    <col min="1369" max="1369" width="36.42578125" style="1" bestFit="1" customWidth="1"/>
    <col min="1370" max="1372" width="36.85546875" style="1" bestFit="1" customWidth="1"/>
    <col min="1373" max="1373" width="36.42578125" style="1" bestFit="1" customWidth="1"/>
    <col min="1374" max="1375" width="36.85546875" style="1" bestFit="1" customWidth="1"/>
    <col min="1376" max="1376" width="37.140625" style="1" bestFit="1" customWidth="1"/>
    <col min="1377" max="1378" width="37.42578125" style="1" bestFit="1" customWidth="1"/>
    <col min="1379" max="1380" width="37.140625" style="1" bestFit="1" customWidth="1"/>
    <col min="1381" max="1381" width="37.42578125" style="1" bestFit="1" customWidth="1"/>
    <col min="1382" max="1382" width="36.85546875" style="1" bestFit="1" customWidth="1"/>
    <col min="1383" max="1383" width="36.42578125" style="1" bestFit="1" customWidth="1"/>
    <col min="1384" max="1385" width="36.85546875" style="1" bestFit="1" customWidth="1"/>
    <col min="1386" max="1386" width="37.140625" style="1" bestFit="1" customWidth="1"/>
    <col min="1387" max="1388" width="37.42578125" style="1" bestFit="1" customWidth="1"/>
    <col min="1389" max="1390" width="37.140625" style="1" bestFit="1" customWidth="1"/>
    <col min="1391" max="1391" width="37.42578125" style="1" bestFit="1" customWidth="1"/>
    <col min="1392" max="1392" width="37.140625" style="1" bestFit="1" customWidth="1"/>
    <col min="1393" max="1394" width="37.42578125" style="1" bestFit="1" customWidth="1"/>
    <col min="1395" max="1396" width="37.140625" style="1" bestFit="1" customWidth="1"/>
    <col min="1397" max="1397" width="37.42578125" style="1" bestFit="1" customWidth="1"/>
    <col min="1398" max="1399" width="37.85546875" style="1" bestFit="1" customWidth="1"/>
    <col min="1400" max="1400" width="38.28515625" style="1" bestFit="1" customWidth="1"/>
    <col min="1401" max="1401" width="37.85546875" style="1" bestFit="1" customWidth="1"/>
    <col min="1402" max="1402" width="36.85546875" style="1" bestFit="1" customWidth="1"/>
    <col min="1403" max="1403" width="36.42578125" style="1" bestFit="1" customWidth="1"/>
    <col min="1404" max="1405" width="36.85546875" style="1" bestFit="1" customWidth="1"/>
    <col min="1406" max="1406" width="37.140625" style="1" bestFit="1" customWidth="1"/>
    <col min="1407" max="1408" width="37.42578125" style="1" bestFit="1" customWidth="1"/>
    <col min="1409" max="1410" width="37.140625" style="1" bestFit="1" customWidth="1"/>
    <col min="1411" max="1411" width="37.42578125" style="1" bestFit="1" customWidth="1"/>
    <col min="1412" max="1412" width="37.140625" style="1" bestFit="1" customWidth="1"/>
    <col min="1413" max="1414" width="37.42578125" style="1" bestFit="1" customWidth="1"/>
    <col min="1415" max="1416" width="37.140625" style="1" bestFit="1" customWidth="1"/>
    <col min="1417" max="1417" width="37.42578125" style="1" bestFit="1" customWidth="1"/>
    <col min="1418" max="1419" width="37.85546875" style="1" bestFit="1" customWidth="1"/>
    <col min="1420" max="1420" width="38.28515625" style="1" bestFit="1" customWidth="1"/>
    <col min="1421" max="1421" width="37.85546875" style="1" bestFit="1" customWidth="1"/>
    <col min="1422" max="1422" width="37.140625" style="1" bestFit="1" customWidth="1"/>
    <col min="1423" max="1424" width="37.42578125" style="1" bestFit="1" customWidth="1"/>
    <col min="1425" max="1426" width="37.140625" style="1" bestFit="1" customWidth="1"/>
    <col min="1427" max="1427" width="37.42578125" style="1" bestFit="1" customWidth="1"/>
    <col min="1428" max="1429" width="37.85546875" style="1" bestFit="1" customWidth="1"/>
    <col min="1430" max="1430" width="38.28515625" style="1" bestFit="1" customWidth="1"/>
    <col min="1431" max="1433" width="37.85546875" style="1" bestFit="1" customWidth="1"/>
    <col min="1434" max="1434" width="38.28515625" style="1" bestFit="1" customWidth="1"/>
    <col min="1435" max="1435" width="37.85546875" style="1" bestFit="1" customWidth="1"/>
    <col min="1436" max="1436" width="38.7109375" style="1" bestFit="1" customWidth="1"/>
    <col min="1437" max="1437" width="7.42578125" style="49" bestFit="1" customWidth="1"/>
    <col min="1438" max="1443" width="35.140625" style="1" bestFit="1" customWidth="1"/>
    <col min="1444" max="1444" width="36" style="1" bestFit="1" customWidth="1"/>
    <col min="1445" max="1445" width="35.5703125" style="1" bestFit="1" customWidth="1"/>
    <col min="1446" max="1447" width="36" style="1" bestFit="1" customWidth="1"/>
    <col min="1448" max="1452" width="35.140625" style="1" bestFit="1" customWidth="1"/>
    <col min="1453" max="1453" width="36" style="1" bestFit="1" customWidth="1"/>
    <col min="1454" max="1454" width="35.5703125" style="1" bestFit="1" customWidth="1"/>
    <col min="1455" max="1456" width="36" style="1" bestFit="1" customWidth="1"/>
    <col min="1457" max="1460" width="35.140625" style="1" bestFit="1" customWidth="1"/>
    <col min="1461" max="1461" width="36" style="1" bestFit="1" customWidth="1"/>
    <col min="1462" max="1462" width="35.5703125" style="1" bestFit="1" customWidth="1"/>
    <col min="1463" max="1464" width="36" style="1" bestFit="1" customWidth="1"/>
    <col min="1465" max="1467" width="35.140625" style="1" bestFit="1" customWidth="1"/>
    <col min="1468" max="1468" width="36" style="1" bestFit="1" customWidth="1"/>
    <col min="1469" max="1469" width="35.5703125" style="1" bestFit="1" customWidth="1"/>
    <col min="1470" max="1471" width="36" style="1" bestFit="1" customWidth="1"/>
    <col min="1472" max="1473" width="35.140625" style="1" bestFit="1" customWidth="1"/>
    <col min="1474" max="1474" width="36" style="1" bestFit="1" customWidth="1"/>
    <col min="1475" max="1475" width="35.5703125" style="1" bestFit="1" customWidth="1"/>
    <col min="1476" max="1477" width="36" style="1" bestFit="1" customWidth="1"/>
    <col min="1478" max="1478" width="35.140625" style="1" bestFit="1" customWidth="1"/>
    <col min="1479" max="1479" width="36" style="1" bestFit="1" customWidth="1"/>
    <col min="1480" max="1480" width="35.5703125" style="1" bestFit="1" customWidth="1"/>
    <col min="1481" max="1483" width="36" style="1" bestFit="1" customWidth="1"/>
    <col min="1484" max="1484" width="35.5703125" style="1" bestFit="1" customWidth="1"/>
    <col min="1485" max="1486" width="36" style="1" bestFit="1" customWidth="1"/>
    <col min="1487" max="1487" width="36.42578125" style="1" bestFit="1" customWidth="1"/>
    <col min="1488" max="1489" width="36.85546875" style="1" bestFit="1" customWidth="1"/>
    <col min="1490" max="1491" width="36.42578125" style="1" bestFit="1" customWidth="1"/>
    <col min="1492" max="1492" width="36.85546875" style="1" bestFit="1" customWidth="1"/>
    <col min="1493" max="1497" width="35.140625" style="1" bestFit="1" customWidth="1"/>
    <col min="1498" max="1498" width="36" style="1" bestFit="1" customWidth="1"/>
    <col min="1499" max="1499" width="35.5703125" style="1" bestFit="1" customWidth="1"/>
    <col min="1500" max="1501" width="36" style="1" bestFit="1" customWidth="1"/>
    <col min="1502" max="1505" width="35.140625" style="1" bestFit="1" customWidth="1"/>
    <col min="1506" max="1506" width="36" style="1" bestFit="1" customWidth="1"/>
    <col min="1507" max="1507" width="35.5703125" style="1" bestFit="1" customWidth="1"/>
    <col min="1508" max="1509" width="36" style="1" bestFit="1" customWidth="1"/>
    <col min="1510" max="1512" width="35.140625" style="1" bestFit="1" customWidth="1"/>
    <col min="1513" max="1513" width="36" style="1" bestFit="1" customWidth="1"/>
    <col min="1514" max="1514" width="35.5703125" style="1" bestFit="1" customWidth="1"/>
    <col min="1515" max="1516" width="36" style="1" bestFit="1" customWidth="1"/>
    <col min="1517" max="1518" width="35.140625" style="1" bestFit="1" customWidth="1"/>
    <col min="1519" max="1519" width="36" style="1" bestFit="1" customWidth="1"/>
    <col min="1520" max="1520" width="35.5703125" style="1" bestFit="1" customWidth="1"/>
    <col min="1521" max="1522" width="36" style="1" bestFit="1" customWidth="1"/>
    <col min="1523" max="1523" width="35.140625" style="1" bestFit="1" customWidth="1"/>
    <col min="1524" max="1524" width="36" style="1" bestFit="1" customWidth="1"/>
    <col min="1525" max="1525" width="35.5703125" style="1" bestFit="1" customWidth="1"/>
    <col min="1526" max="1528" width="36" style="1" bestFit="1" customWidth="1"/>
    <col min="1529" max="1529" width="35.5703125" style="1" bestFit="1" customWidth="1"/>
    <col min="1530" max="1531" width="36" style="1" bestFit="1" customWidth="1"/>
    <col min="1532" max="1532" width="36.42578125" style="1" bestFit="1" customWidth="1"/>
    <col min="1533" max="1534" width="36.85546875" style="1" bestFit="1" customWidth="1"/>
    <col min="1535" max="1536" width="36.42578125" style="1" bestFit="1" customWidth="1"/>
    <col min="1537" max="1537" width="36.85546875" style="1" bestFit="1" customWidth="1"/>
    <col min="1538" max="1541" width="35.140625" style="1" bestFit="1" customWidth="1"/>
    <col min="1542" max="1542" width="36" style="1" bestFit="1" customWidth="1"/>
    <col min="1543" max="1543" width="35.5703125" style="1" bestFit="1" customWidth="1"/>
    <col min="1544" max="1545" width="36" style="1" bestFit="1" customWidth="1"/>
    <col min="1546" max="1548" width="35.140625" style="1" bestFit="1" customWidth="1"/>
    <col min="1549" max="1549" width="36" style="1" bestFit="1" customWidth="1"/>
    <col min="1550" max="1550" width="35.5703125" style="1" bestFit="1" customWidth="1"/>
    <col min="1551" max="1552" width="36" style="1" bestFit="1" customWidth="1"/>
    <col min="1553" max="1554" width="35.140625" style="1" bestFit="1" customWidth="1"/>
    <col min="1555" max="1555" width="36" style="1" bestFit="1" customWidth="1"/>
    <col min="1556" max="1556" width="35.5703125" style="1" bestFit="1" customWidth="1"/>
    <col min="1557" max="1558" width="36" style="1" bestFit="1" customWidth="1"/>
    <col min="1559" max="1559" width="35.140625" style="1" bestFit="1" customWidth="1"/>
    <col min="1560" max="1560" width="36" style="1" bestFit="1" customWidth="1"/>
    <col min="1561" max="1561" width="35.5703125" style="1" bestFit="1" customWidth="1"/>
    <col min="1562" max="1564" width="36" style="1" bestFit="1" customWidth="1"/>
    <col min="1565" max="1565" width="35.5703125" style="1" bestFit="1" customWidth="1"/>
    <col min="1566" max="1567" width="36" style="1" bestFit="1" customWidth="1"/>
    <col min="1568" max="1568" width="36.42578125" style="1" bestFit="1" customWidth="1"/>
    <col min="1569" max="1570" width="36.85546875" style="1" bestFit="1" customWidth="1"/>
    <col min="1571" max="1572" width="36.42578125" style="1" bestFit="1" customWidth="1"/>
    <col min="1573" max="1573" width="36.85546875" style="1" bestFit="1" customWidth="1"/>
    <col min="1574" max="1576" width="35.140625" style="1" bestFit="1" customWidth="1"/>
    <col min="1577" max="1577" width="36" style="1" bestFit="1" customWidth="1"/>
    <col min="1578" max="1578" width="35.5703125" style="1" bestFit="1" customWidth="1"/>
    <col min="1579" max="1580" width="36" style="1" bestFit="1" customWidth="1"/>
    <col min="1581" max="1582" width="35.140625" style="1" bestFit="1" customWidth="1"/>
    <col min="1583" max="1583" width="36" style="1" bestFit="1" customWidth="1"/>
    <col min="1584" max="1584" width="35.5703125" style="1" bestFit="1" customWidth="1"/>
    <col min="1585" max="1586" width="36" style="1" bestFit="1" customWidth="1"/>
    <col min="1587" max="1587" width="35.140625" style="1" bestFit="1" customWidth="1"/>
    <col min="1588" max="1588" width="36" style="1" bestFit="1" customWidth="1"/>
    <col min="1589" max="1589" width="35.5703125" style="1" bestFit="1" customWidth="1"/>
    <col min="1590" max="1592" width="36" style="1" bestFit="1" customWidth="1"/>
    <col min="1593" max="1593" width="35.5703125" style="1" bestFit="1" customWidth="1"/>
    <col min="1594" max="1595" width="36" style="1" bestFit="1" customWidth="1"/>
    <col min="1596" max="1596" width="36.42578125" style="1" bestFit="1" customWidth="1"/>
    <col min="1597" max="1598" width="36.85546875" style="1" bestFit="1" customWidth="1"/>
    <col min="1599" max="1600" width="36.42578125" style="1" bestFit="1" customWidth="1"/>
    <col min="1601" max="1601" width="36.85546875" style="1" bestFit="1" customWidth="1"/>
    <col min="1602" max="1603" width="35.140625" style="1" bestFit="1" customWidth="1"/>
    <col min="1604" max="1604" width="36" style="1" bestFit="1" customWidth="1"/>
    <col min="1605" max="1605" width="35.5703125" style="1" bestFit="1" customWidth="1"/>
    <col min="1606" max="1607" width="36" style="1" bestFit="1" customWidth="1"/>
    <col min="1608" max="1608" width="35.140625" style="1" bestFit="1" customWidth="1"/>
    <col min="1609" max="1609" width="36" style="1" bestFit="1" customWidth="1"/>
    <col min="1610" max="1610" width="35.5703125" style="1" bestFit="1" customWidth="1"/>
    <col min="1611" max="1613" width="36" style="1" bestFit="1" customWidth="1"/>
    <col min="1614" max="1614" width="35.5703125" style="1" bestFit="1" customWidth="1"/>
    <col min="1615" max="1616" width="36" style="1" bestFit="1" customWidth="1"/>
    <col min="1617" max="1617" width="36.42578125" style="1" bestFit="1" customWidth="1"/>
    <col min="1618" max="1619" width="36.85546875" style="1" bestFit="1" customWidth="1"/>
    <col min="1620" max="1621" width="36.42578125" style="1" bestFit="1" customWidth="1"/>
    <col min="1622" max="1622" width="36.85546875" style="1" bestFit="1" customWidth="1"/>
    <col min="1623" max="1623" width="35.140625" style="1" bestFit="1" customWidth="1"/>
    <col min="1624" max="1624" width="36" style="1" bestFit="1" customWidth="1"/>
    <col min="1625" max="1625" width="35.5703125" style="1" bestFit="1" customWidth="1"/>
    <col min="1626" max="1628" width="36" style="1" bestFit="1" customWidth="1"/>
    <col min="1629" max="1629" width="35.5703125" style="1" bestFit="1" customWidth="1"/>
    <col min="1630" max="1631" width="36" style="1" bestFit="1" customWidth="1"/>
    <col min="1632" max="1632" width="36.42578125" style="1" bestFit="1" customWidth="1"/>
    <col min="1633" max="1634" width="36.85546875" style="1" bestFit="1" customWidth="1"/>
    <col min="1635" max="1636" width="36.42578125" style="1" bestFit="1" customWidth="1"/>
    <col min="1637" max="1637" width="36.85546875" style="1" bestFit="1" customWidth="1"/>
    <col min="1638" max="1638" width="36" style="1" bestFit="1" customWidth="1"/>
    <col min="1639" max="1639" width="35.5703125" style="1" bestFit="1" customWidth="1"/>
    <col min="1640" max="1641" width="36" style="1" bestFit="1" customWidth="1"/>
    <col min="1642" max="1642" width="36.42578125" style="1" bestFit="1" customWidth="1"/>
    <col min="1643" max="1644" width="36.85546875" style="1" bestFit="1" customWidth="1"/>
    <col min="1645" max="1646" width="36.42578125" style="1" bestFit="1" customWidth="1"/>
    <col min="1647" max="1647" width="36.85546875" style="1" bestFit="1" customWidth="1"/>
    <col min="1648" max="1648" width="36.42578125" style="1" bestFit="1" customWidth="1"/>
    <col min="1649" max="1650" width="36.85546875" style="1" bestFit="1" customWidth="1"/>
    <col min="1651" max="1652" width="36.42578125" style="1" bestFit="1" customWidth="1"/>
    <col min="1653" max="1653" width="36.85546875" style="1" bestFit="1" customWidth="1"/>
    <col min="1654" max="1655" width="37.140625" style="1" bestFit="1" customWidth="1"/>
    <col min="1656" max="1656" width="37.42578125" style="1" bestFit="1" customWidth="1"/>
    <col min="1657" max="1657" width="37.140625" style="1" bestFit="1" customWidth="1"/>
    <col min="1658" max="1662" width="35.5703125" style="1" bestFit="1" customWidth="1"/>
    <col min="1663" max="1663" width="36.42578125" style="1" bestFit="1" customWidth="1"/>
    <col min="1664" max="1664" width="36" style="1" bestFit="1" customWidth="1"/>
    <col min="1665" max="1666" width="36.42578125" style="1" bestFit="1" customWidth="1"/>
    <col min="1667" max="1670" width="35.5703125" style="1" bestFit="1" customWidth="1"/>
    <col min="1671" max="1671" width="36.42578125" style="1" bestFit="1" customWidth="1"/>
    <col min="1672" max="1672" width="36" style="1" bestFit="1" customWidth="1"/>
    <col min="1673" max="1674" width="36.42578125" style="1" bestFit="1" customWidth="1"/>
    <col min="1675" max="1677" width="35.5703125" style="1" bestFit="1" customWidth="1"/>
    <col min="1678" max="1678" width="36.42578125" style="1" bestFit="1" customWidth="1"/>
    <col min="1679" max="1679" width="36" style="1" bestFit="1" customWidth="1"/>
    <col min="1680" max="1681" width="36.42578125" style="1" bestFit="1" customWidth="1"/>
    <col min="1682" max="1683" width="35.5703125" style="1" bestFit="1" customWidth="1"/>
    <col min="1684" max="1684" width="36.42578125" style="1" bestFit="1" customWidth="1"/>
    <col min="1685" max="1685" width="36" style="1" bestFit="1" customWidth="1"/>
    <col min="1686" max="1687" width="36.42578125" style="1" bestFit="1" customWidth="1"/>
    <col min="1688" max="1688" width="35.5703125" style="1" bestFit="1" customWidth="1"/>
    <col min="1689" max="1689" width="36.42578125" style="1" bestFit="1" customWidth="1"/>
    <col min="1690" max="1690" width="36" style="1" bestFit="1" customWidth="1"/>
    <col min="1691" max="1693" width="36.42578125" style="1" bestFit="1" customWidth="1"/>
    <col min="1694" max="1694" width="36" style="1" bestFit="1" customWidth="1"/>
    <col min="1695" max="1696" width="36.42578125" style="1" bestFit="1" customWidth="1"/>
    <col min="1697" max="1697" width="36.85546875" style="1" bestFit="1" customWidth="1"/>
    <col min="1698" max="1699" width="37.140625" style="1" bestFit="1" customWidth="1"/>
    <col min="1700" max="1701" width="36.85546875" style="1" bestFit="1" customWidth="1"/>
    <col min="1702" max="1702" width="37.140625" style="1" bestFit="1" customWidth="1"/>
    <col min="1703" max="1706" width="35.5703125" style="1" bestFit="1" customWidth="1"/>
    <col min="1707" max="1707" width="36.42578125" style="1" bestFit="1" customWidth="1"/>
    <col min="1708" max="1708" width="36" style="1" bestFit="1" customWidth="1"/>
    <col min="1709" max="1710" width="36.42578125" style="1" bestFit="1" customWidth="1"/>
    <col min="1711" max="1713" width="35.5703125" style="1" bestFit="1" customWidth="1"/>
    <col min="1714" max="1714" width="36.42578125" style="1" bestFit="1" customWidth="1"/>
    <col min="1715" max="1715" width="36" style="1" bestFit="1" customWidth="1"/>
    <col min="1716" max="1717" width="36.42578125" style="1" bestFit="1" customWidth="1"/>
    <col min="1718" max="1719" width="35.5703125" style="1" bestFit="1" customWidth="1"/>
    <col min="1720" max="1720" width="36.42578125" style="1" bestFit="1" customWidth="1"/>
    <col min="1721" max="1721" width="36" style="1" bestFit="1" customWidth="1"/>
    <col min="1722" max="1723" width="36.42578125" style="1" bestFit="1" customWidth="1"/>
    <col min="1724" max="1724" width="35.5703125" style="1" bestFit="1" customWidth="1"/>
    <col min="1725" max="1725" width="36.42578125" style="1" bestFit="1" customWidth="1"/>
    <col min="1726" max="1726" width="36" style="1" bestFit="1" customWidth="1"/>
    <col min="1727" max="1729" width="36.42578125" style="1" bestFit="1" customWidth="1"/>
    <col min="1730" max="1730" width="36" style="1" bestFit="1" customWidth="1"/>
    <col min="1731" max="1732" width="36.42578125" style="1" bestFit="1" customWidth="1"/>
    <col min="1733" max="1733" width="36.85546875" style="1" bestFit="1" customWidth="1"/>
    <col min="1734" max="1735" width="37.140625" style="1" bestFit="1" customWidth="1"/>
    <col min="1736" max="1737" width="36.85546875" style="1" bestFit="1" customWidth="1"/>
    <col min="1738" max="1738" width="37.140625" style="1" bestFit="1" customWidth="1"/>
    <col min="1739" max="1741" width="35.5703125" style="1" bestFit="1" customWidth="1"/>
    <col min="1742" max="1742" width="36.42578125" style="1" bestFit="1" customWidth="1"/>
    <col min="1743" max="1743" width="36" style="1" bestFit="1" customWidth="1"/>
    <col min="1744" max="1745" width="36.42578125" style="1" bestFit="1" customWidth="1"/>
    <col min="1746" max="1747" width="35.5703125" style="1" bestFit="1" customWidth="1"/>
    <col min="1748" max="1748" width="36.42578125" style="1" bestFit="1" customWidth="1"/>
    <col min="1749" max="1749" width="36" style="1" bestFit="1" customWidth="1"/>
    <col min="1750" max="1751" width="36.42578125" style="1" bestFit="1" customWidth="1"/>
    <col min="1752" max="1752" width="35.5703125" style="1" bestFit="1" customWidth="1"/>
    <col min="1753" max="1753" width="36.42578125" style="1" bestFit="1" customWidth="1"/>
    <col min="1754" max="1754" width="36" style="1" bestFit="1" customWidth="1"/>
    <col min="1755" max="1757" width="36.42578125" style="1" bestFit="1" customWidth="1"/>
    <col min="1758" max="1758" width="36" style="1" bestFit="1" customWidth="1"/>
    <col min="1759" max="1760" width="36.42578125" style="1" bestFit="1" customWidth="1"/>
    <col min="1761" max="1761" width="36.85546875" style="1" bestFit="1" customWidth="1"/>
    <col min="1762" max="1763" width="37.140625" style="1" bestFit="1" customWidth="1"/>
    <col min="1764" max="1765" width="36.85546875" style="1" bestFit="1" customWidth="1"/>
    <col min="1766" max="1766" width="37.140625" style="1" bestFit="1" customWidth="1"/>
    <col min="1767" max="1768" width="35.5703125" style="1" bestFit="1" customWidth="1"/>
    <col min="1769" max="1769" width="36.42578125" style="1" bestFit="1" customWidth="1"/>
    <col min="1770" max="1770" width="36" style="1" bestFit="1" customWidth="1"/>
    <col min="1771" max="1772" width="36.42578125" style="1" bestFit="1" customWidth="1"/>
    <col min="1773" max="1773" width="35.5703125" style="1" bestFit="1" customWidth="1"/>
    <col min="1774" max="1774" width="36.42578125" style="1" bestFit="1" customWidth="1"/>
    <col min="1775" max="1775" width="36" style="1" bestFit="1" customWidth="1"/>
    <col min="1776" max="1778" width="36.42578125" style="1" bestFit="1" customWidth="1"/>
    <col min="1779" max="1779" width="36" style="1" bestFit="1" customWidth="1"/>
    <col min="1780" max="1781" width="36.42578125" style="1" bestFit="1" customWidth="1"/>
    <col min="1782" max="1782" width="36.85546875" style="1" bestFit="1" customWidth="1"/>
    <col min="1783" max="1784" width="37.140625" style="1" bestFit="1" customWidth="1"/>
    <col min="1785" max="1786" width="36.85546875" style="1" bestFit="1" customWidth="1"/>
    <col min="1787" max="1787" width="37.140625" style="1" bestFit="1" customWidth="1"/>
    <col min="1788" max="1788" width="35.5703125" style="1" bestFit="1" customWidth="1"/>
    <col min="1789" max="1789" width="36.42578125" style="1" bestFit="1" customWidth="1"/>
    <col min="1790" max="1790" width="36" style="1" bestFit="1" customWidth="1"/>
    <col min="1791" max="1793" width="36.42578125" style="1" bestFit="1" customWidth="1"/>
    <col min="1794" max="1794" width="36" style="1" bestFit="1" customWidth="1"/>
    <col min="1795" max="1796" width="36.42578125" style="1" bestFit="1" customWidth="1"/>
    <col min="1797" max="1797" width="36.85546875" style="1" bestFit="1" customWidth="1"/>
    <col min="1798" max="1799" width="37.140625" style="1" bestFit="1" customWidth="1"/>
    <col min="1800" max="1801" width="36.85546875" style="1" bestFit="1" customWidth="1"/>
    <col min="1802" max="1802" width="37.140625" style="1" bestFit="1" customWidth="1"/>
    <col min="1803" max="1803" width="36.42578125" style="1" bestFit="1" customWidth="1"/>
    <col min="1804" max="1804" width="36" style="1" bestFit="1" customWidth="1"/>
    <col min="1805" max="1806" width="36.42578125" style="1" bestFit="1" customWidth="1"/>
    <col min="1807" max="1807" width="36.85546875" style="1" bestFit="1" customWidth="1"/>
    <col min="1808" max="1809" width="37.140625" style="1" bestFit="1" customWidth="1"/>
    <col min="1810" max="1811" width="36.85546875" style="1" bestFit="1" customWidth="1"/>
    <col min="1812" max="1812" width="37.140625" style="1" bestFit="1" customWidth="1"/>
    <col min="1813" max="1813" width="36.85546875" style="1" bestFit="1" customWidth="1"/>
    <col min="1814" max="1815" width="37.140625" style="1" bestFit="1" customWidth="1"/>
    <col min="1816" max="1817" width="36.85546875" style="1" bestFit="1" customWidth="1"/>
    <col min="1818" max="1818" width="37.140625" style="1" bestFit="1" customWidth="1"/>
    <col min="1819" max="1820" width="37.42578125" style="1" bestFit="1" customWidth="1"/>
    <col min="1821" max="1821" width="37.85546875" style="1" bestFit="1" customWidth="1"/>
    <col min="1822" max="1822" width="37.42578125" style="1" bestFit="1" customWidth="1"/>
    <col min="1823" max="1826" width="35.5703125" style="1" bestFit="1" customWidth="1"/>
    <col min="1827" max="1827" width="36.42578125" style="1" bestFit="1" customWidth="1"/>
    <col min="1828" max="1828" width="36" style="1" bestFit="1" customWidth="1"/>
    <col min="1829" max="1830" width="36.42578125" style="1" bestFit="1" customWidth="1"/>
    <col min="1831" max="1833" width="35.5703125" style="1" bestFit="1" customWidth="1"/>
    <col min="1834" max="1834" width="36.42578125" style="1" bestFit="1" customWidth="1"/>
    <col min="1835" max="1835" width="36" style="1" bestFit="1" customWidth="1"/>
    <col min="1836" max="1837" width="36.42578125" style="1" bestFit="1" customWidth="1"/>
    <col min="1838" max="1839" width="35.5703125" style="1" bestFit="1" customWidth="1"/>
    <col min="1840" max="1840" width="36.42578125" style="1" bestFit="1" customWidth="1"/>
    <col min="1841" max="1841" width="36" style="1" bestFit="1" customWidth="1"/>
    <col min="1842" max="1843" width="36.42578125" style="1" bestFit="1" customWidth="1"/>
    <col min="1844" max="1844" width="35.5703125" style="1" bestFit="1" customWidth="1"/>
    <col min="1845" max="1845" width="36.42578125" style="1" bestFit="1" customWidth="1"/>
    <col min="1846" max="1846" width="36" style="1" bestFit="1" customWidth="1"/>
    <col min="1847" max="1849" width="36.42578125" style="1" bestFit="1" customWidth="1"/>
    <col min="1850" max="1850" width="36" style="1" bestFit="1" customWidth="1"/>
    <col min="1851" max="1852" width="36.42578125" style="1" bestFit="1" customWidth="1"/>
    <col min="1853" max="1853" width="36.85546875" style="1" bestFit="1" customWidth="1"/>
    <col min="1854" max="1855" width="37.140625" style="1" bestFit="1" customWidth="1"/>
    <col min="1856" max="1857" width="36.85546875" style="1" bestFit="1" customWidth="1"/>
    <col min="1858" max="1858" width="37.140625" style="1" bestFit="1" customWidth="1"/>
    <col min="1859" max="1861" width="35.5703125" style="1" bestFit="1" customWidth="1"/>
    <col min="1862" max="1862" width="36.42578125" style="1" bestFit="1" customWidth="1"/>
    <col min="1863" max="1863" width="36" style="1" bestFit="1" customWidth="1"/>
    <col min="1864" max="1865" width="36.42578125" style="1" bestFit="1" customWidth="1"/>
    <col min="1866" max="1867" width="35.5703125" style="1" bestFit="1" customWidth="1"/>
    <col min="1868" max="1868" width="36.42578125" style="1" bestFit="1" customWidth="1"/>
    <col min="1869" max="1869" width="36" style="1" bestFit="1" customWidth="1"/>
    <col min="1870" max="1871" width="36.42578125" style="1" bestFit="1" customWidth="1"/>
    <col min="1872" max="1872" width="35.5703125" style="1" bestFit="1" customWidth="1"/>
    <col min="1873" max="1873" width="36.42578125" style="1" bestFit="1" customWidth="1"/>
    <col min="1874" max="1874" width="36" style="1" bestFit="1" customWidth="1"/>
    <col min="1875" max="1877" width="36.42578125" style="1" bestFit="1" customWidth="1"/>
    <col min="1878" max="1878" width="36" style="1" bestFit="1" customWidth="1"/>
    <col min="1879" max="1880" width="36.42578125" style="1" bestFit="1" customWidth="1"/>
    <col min="1881" max="1881" width="36.85546875" style="1" bestFit="1" customWidth="1"/>
    <col min="1882" max="1883" width="37.140625" style="1" bestFit="1" customWidth="1"/>
    <col min="1884" max="1885" width="36.85546875" style="1" bestFit="1" customWidth="1"/>
    <col min="1886" max="1886" width="37.140625" style="1" bestFit="1" customWidth="1"/>
    <col min="1887" max="1888" width="35.5703125" style="1" bestFit="1" customWidth="1"/>
    <col min="1889" max="1889" width="36.42578125" style="1" bestFit="1" customWidth="1"/>
    <col min="1890" max="1890" width="36" style="1" bestFit="1" customWidth="1"/>
    <col min="1891" max="1892" width="36.42578125" style="1" bestFit="1" customWidth="1"/>
    <col min="1893" max="1893" width="35.5703125" style="1" bestFit="1" customWidth="1"/>
    <col min="1894" max="1894" width="36.42578125" style="1" bestFit="1" customWidth="1"/>
    <col min="1895" max="1895" width="36" style="1" bestFit="1" customWidth="1"/>
    <col min="1896" max="1898" width="36.42578125" style="1" bestFit="1" customWidth="1"/>
    <col min="1899" max="1899" width="36" style="1" bestFit="1" customWidth="1"/>
    <col min="1900" max="1901" width="36.42578125" style="1" bestFit="1" customWidth="1"/>
    <col min="1902" max="1902" width="36.85546875" style="1" bestFit="1" customWidth="1"/>
    <col min="1903" max="1904" width="37.140625" style="1" bestFit="1" customWidth="1"/>
    <col min="1905" max="1906" width="36.85546875" style="1" bestFit="1" customWidth="1"/>
    <col min="1907" max="1907" width="37.140625" style="1" bestFit="1" customWidth="1"/>
    <col min="1908" max="1908" width="35.5703125" style="1" bestFit="1" customWidth="1"/>
    <col min="1909" max="1909" width="36.42578125" style="1" bestFit="1" customWidth="1"/>
    <col min="1910" max="1910" width="36" style="1" bestFit="1" customWidth="1"/>
    <col min="1911" max="1913" width="36.42578125" style="1" bestFit="1" customWidth="1"/>
    <col min="1914" max="1914" width="36" style="1" bestFit="1" customWidth="1"/>
    <col min="1915" max="1916" width="36.42578125" style="1" bestFit="1" customWidth="1"/>
    <col min="1917" max="1917" width="36.85546875" style="1" bestFit="1" customWidth="1"/>
    <col min="1918" max="1919" width="37.140625" style="1" bestFit="1" customWidth="1"/>
    <col min="1920" max="1921" width="36.85546875" style="1" bestFit="1" customWidth="1"/>
    <col min="1922" max="1922" width="37.140625" style="1" bestFit="1" customWidth="1"/>
    <col min="1923" max="1923" width="36.42578125" style="1" bestFit="1" customWidth="1"/>
    <col min="1924" max="1924" width="36" style="1" bestFit="1" customWidth="1"/>
    <col min="1925" max="1926" width="36.42578125" style="1" bestFit="1" customWidth="1"/>
    <col min="1927" max="1927" width="36.85546875" style="1" bestFit="1" customWidth="1"/>
    <col min="1928" max="1929" width="37.140625" style="1" bestFit="1" customWidth="1"/>
    <col min="1930" max="1931" width="36.85546875" style="1" bestFit="1" customWidth="1"/>
    <col min="1932" max="1932" width="37.140625" style="1" bestFit="1" customWidth="1"/>
    <col min="1933" max="1933" width="36.85546875" style="1" bestFit="1" customWidth="1"/>
    <col min="1934" max="1935" width="37.140625" style="1" bestFit="1" customWidth="1"/>
    <col min="1936" max="1937" width="36.85546875" style="1" bestFit="1" customWidth="1"/>
    <col min="1938" max="1938" width="37.140625" style="1" bestFit="1" customWidth="1"/>
    <col min="1939" max="1940" width="37.42578125" style="1" bestFit="1" customWidth="1"/>
    <col min="1941" max="1941" width="37.85546875" style="1" bestFit="1" customWidth="1"/>
    <col min="1942" max="1942" width="37.42578125" style="1" bestFit="1" customWidth="1"/>
    <col min="1943" max="1945" width="35.5703125" style="1" bestFit="1" customWidth="1"/>
    <col min="1946" max="1946" width="36.42578125" style="1" bestFit="1" customWidth="1"/>
    <col min="1947" max="1947" width="36" style="1" bestFit="1" customWidth="1"/>
    <col min="1948" max="1949" width="36.42578125" style="1" bestFit="1" customWidth="1"/>
    <col min="1950" max="1951" width="35.5703125" style="1" bestFit="1" customWidth="1"/>
    <col min="1952" max="1952" width="36.42578125" style="1" bestFit="1" customWidth="1"/>
    <col min="1953" max="1953" width="36" style="1" bestFit="1" customWidth="1"/>
    <col min="1954" max="1955" width="36.42578125" style="1" bestFit="1" customWidth="1"/>
    <col min="1956" max="1956" width="35.5703125" style="1" bestFit="1" customWidth="1"/>
    <col min="1957" max="1957" width="36.42578125" style="1" bestFit="1" customWidth="1"/>
    <col min="1958" max="1958" width="36" style="1" bestFit="1" customWidth="1"/>
    <col min="1959" max="1961" width="36.42578125" style="1" bestFit="1" customWidth="1"/>
    <col min="1962" max="1962" width="36" style="1" bestFit="1" customWidth="1"/>
    <col min="1963" max="1964" width="36.42578125" style="1" bestFit="1" customWidth="1"/>
    <col min="1965" max="1965" width="36.85546875" style="1" bestFit="1" customWidth="1"/>
    <col min="1966" max="1967" width="37.140625" style="1" bestFit="1" customWidth="1"/>
    <col min="1968" max="1969" width="36.85546875" style="1" bestFit="1" customWidth="1"/>
    <col min="1970" max="1970" width="37.140625" style="1" bestFit="1" customWidth="1"/>
    <col min="1971" max="1972" width="35.5703125" style="1" bestFit="1" customWidth="1"/>
    <col min="1973" max="1973" width="36.42578125" style="1" bestFit="1" customWidth="1"/>
    <col min="1974" max="1974" width="36" style="1" bestFit="1" customWidth="1"/>
    <col min="1975" max="1976" width="36.42578125" style="1" bestFit="1" customWidth="1"/>
    <col min="1977" max="1977" width="35.5703125" style="1" bestFit="1" customWidth="1"/>
    <col min="1978" max="1978" width="36.42578125" style="1" bestFit="1" customWidth="1"/>
    <col min="1979" max="1979" width="36" style="1" bestFit="1" customWidth="1"/>
    <col min="1980" max="1982" width="36.42578125" style="1" bestFit="1" customWidth="1"/>
    <col min="1983" max="1983" width="36" style="1" bestFit="1" customWidth="1"/>
    <col min="1984" max="1985" width="36.42578125" style="1" bestFit="1" customWidth="1"/>
    <col min="1986" max="1986" width="36.85546875" style="1" bestFit="1" customWidth="1"/>
    <col min="1987" max="1988" width="37.140625" style="1" bestFit="1" customWidth="1"/>
    <col min="1989" max="1990" width="36.85546875" style="1" bestFit="1" customWidth="1"/>
    <col min="1991" max="1991" width="37.140625" style="1" bestFit="1" customWidth="1"/>
    <col min="1992" max="1992" width="35.5703125" style="1" bestFit="1" customWidth="1"/>
    <col min="1993" max="1993" width="36.42578125" style="1" bestFit="1" customWidth="1"/>
    <col min="1994" max="1994" width="36" style="1" bestFit="1" customWidth="1"/>
    <col min="1995" max="1997" width="36.42578125" style="1" bestFit="1" customWidth="1"/>
    <col min="1998" max="1998" width="36" style="1" bestFit="1" customWidth="1"/>
    <col min="1999" max="2000" width="36.42578125" style="1" bestFit="1" customWidth="1"/>
    <col min="2001" max="2001" width="36.85546875" style="1" bestFit="1" customWidth="1"/>
    <col min="2002" max="2003" width="37.140625" style="1" bestFit="1" customWidth="1"/>
    <col min="2004" max="2005" width="36.85546875" style="1" bestFit="1" customWidth="1"/>
    <col min="2006" max="2006" width="37.140625" style="1" bestFit="1" customWidth="1"/>
    <col min="2007" max="2007" width="36.42578125" style="1" bestFit="1" customWidth="1"/>
    <col min="2008" max="2008" width="36" style="1" bestFit="1" customWidth="1"/>
    <col min="2009" max="2010" width="36.42578125" style="1" bestFit="1" customWidth="1"/>
    <col min="2011" max="2011" width="36.85546875" style="1" bestFit="1" customWidth="1"/>
    <col min="2012" max="2013" width="37.140625" style="1" bestFit="1" customWidth="1"/>
    <col min="2014" max="2015" width="36.85546875" style="1" bestFit="1" customWidth="1"/>
    <col min="2016" max="2016" width="37.140625" style="1" bestFit="1" customWidth="1"/>
    <col min="2017" max="2017" width="36.85546875" style="1" bestFit="1" customWidth="1"/>
    <col min="2018" max="2019" width="37.140625" style="1" bestFit="1" customWidth="1"/>
    <col min="2020" max="2021" width="36.85546875" style="1" bestFit="1" customWidth="1"/>
    <col min="2022" max="2022" width="37.140625" style="1" bestFit="1" customWidth="1"/>
    <col min="2023" max="2024" width="37.42578125" style="1" bestFit="1" customWidth="1"/>
    <col min="2025" max="2025" width="37.85546875" style="1" bestFit="1" customWidth="1"/>
    <col min="2026" max="2026" width="37.42578125" style="1" bestFit="1" customWidth="1"/>
    <col min="2027" max="2028" width="35.5703125" style="1" bestFit="1" customWidth="1"/>
    <col min="2029" max="2029" width="36.42578125" style="1" bestFit="1" customWidth="1"/>
    <col min="2030" max="2030" width="36" style="1" bestFit="1" customWidth="1"/>
    <col min="2031" max="2032" width="36.42578125" style="1" bestFit="1" customWidth="1"/>
    <col min="2033" max="2033" width="35.5703125" style="1" bestFit="1" customWidth="1"/>
    <col min="2034" max="2034" width="36.42578125" style="1" bestFit="1" customWidth="1"/>
    <col min="2035" max="2035" width="36" style="1" bestFit="1" customWidth="1"/>
    <col min="2036" max="2038" width="36.42578125" style="1" bestFit="1" customWidth="1"/>
    <col min="2039" max="2039" width="36" style="1" bestFit="1" customWidth="1"/>
    <col min="2040" max="2041" width="36.42578125" style="1" bestFit="1" customWidth="1"/>
    <col min="2042" max="2042" width="36.85546875" style="1" bestFit="1" customWidth="1"/>
    <col min="2043" max="2044" width="37.140625" style="1" bestFit="1" customWidth="1"/>
    <col min="2045" max="2046" width="36.85546875" style="1" bestFit="1" customWidth="1"/>
    <col min="2047" max="2047" width="37.140625" style="1" bestFit="1" customWidth="1"/>
    <col min="2048" max="2048" width="35.5703125" style="1" bestFit="1" customWidth="1"/>
    <col min="2049" max="2049" width="36.42578125" style="1" bestFit="1" customWidth="1"/>
    <col min="2050" max="2050" width="36" style="1" bestFit="1" customWidth="1"/>
    <col min="2051" max="2053" width="36.42578125" style="1" bestFit="1" customWidth="1"/>
    <col min="2054" max="2054" width="36" style="1" bestFit="1" customWidth="1"/>
    <col min="2055" max="2056" width="36.42578125" style="1" bestFit="1" customWidth="1"/>
    <col min="2057" max="2057" width="36.85546875" style="1" bestFit="1" customWidth="1"/>
    <col min="2058" max="2059" width="37.140625" style="1" bestFit="1" customWidth="1"/>
    <col min="2060" max="2061" width="36.85546875" style="1" bestFit="1" customWidth="1"/>
    <col min="2062" max="2062" width="37.140625" style="1" bestFit="1" customWidth="1"/>
    <col min="2063" max="2063" width="36.42578125" style="1" bestFit="1" customWidth="1"/>
    <col min="2064" max="2064" width="36" style="1" bestFit="1" customWidth="1"/>
    <col min="2065" max="2066" width="36.42578125" style="1" bestFit="1" customWidth="1"/>
    <col min="2067" max="2067" width="36.85546875" style="1" bestFit="1" customWidth="1"/>
    <col min="2068" max="2069" width="37.140625" style="1" bestFit="1" customWidth="1"/>
    <col min="2070" max="2071" width="36.85546875" style="1" bestFit="1" customWidth="1"/>
    <col min="2072" max="2072" width="37.140625" style="1" bestFit="1" customWidth="1"/>
    <col min="2073" max="2073" width="36.85546875" style="1" bestFit="1" customWidth="1"/>
    <col min="2074" max="2075" width="37.140625" style="1" bestFit="1" customWidth="1"/>
    <col min="2076" max="2077" width="36.85546875" style="1" bestFit="1" customWidth="1"/>
    <col min="2078" max="2078" width="37.140625" style="1" bestFit="1" customWidth="1"/>
    <col min="2079" max="2080" width="37.42578125" style="1" bestFit="1" customWidth="1"/>
    <col min="2081" max="2081" width="37.85546875" style="1" bestFit="1" customWidth="1"/>
    <col min="2082" max="2082" width="37.42578125" style="1" bestFit="1" customWidth="1"/>
    <col min="2083" max="2083" width="35.5703125" style="1" bestFit="1" customWidth="1"/>
    <col min="2084" max="2084" width="36.42578125" style="1" bestFit="1" customWidth="1"/>
    <col min="2085" max="2085" width="36" style="1" bestFit="1" customWidth="1"/>
    <col min="2086" max="2088" width="36.42578125" style="1" bestFit="1" customWidth="1"/>
    <col min="2089" max="2089" width="36" style="1" bestFit="1" customWidth="1"/>
    <col min="2090" max="2091" width="36.42578125" style="1" bestFit="1" customWidth="1"/>
    <col min="2092" max="2092" width="36.85546875" style="1" bestFit="1" customWidth="1"/>
    <col min="2093" max="2094" width="37.140625" style="1" bestFit="1" customWidth="1"/>
    <col min="2095" max="2096" width="36.85546875" style="1" bestFit="1" customWidth="1"/>
    <col min="2097" max="2097" width="37.140625" style="1" bestFit="1" customWidth="1"/>
    <col min="2098" max="2098" width="36.42578125" style="1" bestFit="1" customWidth="1"/>
    <col min="2099" max="2099" width="36" style="1" bestFit="1" customWidth="1"/>
    <col min="2100" max="2101" width="36.42578125" style="1" bestFit="1" customWidth="1"/>
    <col min="2102" max="2102" width="36.85546875" style="1" bestFit="1" customWidth="1"/>
    <col min="2103" max="2104" width="37.140625" style="1" bestFit="1" customWidth="1"/>
    <col min="2105" max="2106" width="36.85546875" style="1" bestFit="1" customWidth="1"/>
    <col min="2107" max="2107" width="37.140625" style="1" bestFit="1" customWidth="1"/>
    <col min="2108" max="2108" width="36.85546875" style="1" bestFit="1" customWidth="1"/>
    <col min="2109" max="2110" width="37.140625" style="1" bestFit="1" customWidth="1"/>
    <col min="2111" max="2112" width="36.85546875" style="1" bestFit="1" customWidth="1"/>
    <col min="2113" max="2113" width="37.140625" style="1" bestFit="1" customWidth="1"/>
    <col min="2114" max="2115" width="37.42578125" style="1" bestFit="1" customWidth="1"/>
    <col min="2116" max="2116" width="37.85546875" style="1" bestFit="1" customWidth="1"/>
    <col min="2117" max="2117" width="37.42578125" style="1" bestFit="1" customWidth="1"/>
    <col min="2118" max="2118" width="36.42578125" style="1" bestFit="1" customWidth="1"/>
    <col min="2119" max="2119" width="36" style="1" bestFit="1" customWidth="1"/>
    <col min="2120" max="2121" width="36.42578125" style="1" bestFit="1" customWidth="1"/>
    <col min="2122" max="2122" width="36.85546875" style="1" bestFit="1" customWidth="1"/>
    <col min="2123" max="2124" width="37.140625" style="1" bestFit="1" customWidth="1"/>
    <col min="2125" max="2126" width="36.85546875" style="1" bestFit="1" customWidth="1"/>
    <col min="2127" max="2127" width="37.140625" style="1" bestFit="1" customWidth="1"/>
    <col min="2128" max="2128" width="36.85546875" style="1" bestFit="1" customWidth="1"/>
    <col min="2129" max="2130" width="37.140625" style="1" bestFit="1" customWidth="1"/>
    <col min="2131" max="2132" width="36.85546875" style="1" bestFit="1" customWidth="1"/>
    <col min="2133" max="2133" width="37.140625" style="1" bestFit="1" customWidth="1"/>
    <col min="2134" max="2135" width="37.42578125" style="1" bestFit="1" customWidth="1"/>
    <col min="2136" max="2136" width="37.85546875" style="1" bestFit="1" customWidth="1"/>
    <col min="2137" max="2137" width="37.42578125" style="1" bestFit="1" customWidth="1"/>
    <col min="2138" max="2138" width="36.85546875" style="1" bestFit="1" customWidth="1"/>
    <col min="2139" max="2140" width="37.140625" style="1" bestFit="1" customWidth="1"/>
    <col min="2141" max="2142" width="36.85546875" style="1" bestFit="1" customWidth="1"/>
    <col min="2143" max="2143" width="37.140625" style="1" bestFit="1" customWidth="1"/>
    <col min="2144" max="2145" width="37.42578125" style="1" bestFit="1" customWidth="1"/>
    <col min="2146" max="2146" width="37.85546875" style="1" bestFit="1" customWidth="1"/>
    <col min="2147" max="2149" width="37.42578125" style="1" bestFit="1" customWidth="1"/>
    <col min="2150" max="2150" width="37.85546875" style="1" bestFit="1" customWidth="1"/>
    <col min="2151" max="2151" width="37.42578125" style="1" bestFit="1" customWidth="1"/>
    <col min="2152" max="2152" width="38.28515625" style="1" bestFit="1" customWidth="1"/>
    <col min="2153" max="16384" width="10" style="1"/>
  </cols>
  <sheetData>
    <row r="1" spans="1:2152" ht="66.95" customHeight="1" thickBot="1" x14ac:dyDescent="0.3">
      <c r="A1" s="18" t="s">
        <v>432</v>
      </c>
      <c r="B1" s="122" t="s">
        <v>3736</v>
      </c>
      <c r="C1" s="122"/>
      <c r="D1" s="122"/>
      <c r="E1" s="122"/>
      <c r="F1" s="123"/>
    </row>
    <row r="2" spans="1:2152" x14ac:dyDescent="0.25">
      <c r="F2" s="33" t="s">
        <v>433</v>
      </c>
      <c r="G2" s="33" t="s">
        <v>433</v>
      </c>
      <c r="H2" s="33" t="s">
        <v>433</v>
      </c>
      <c r="I2" s="33" t="s">
        <v>433</v>
      </c>
      <c r="J2" s="33" t="s">
        <v>433</v>
      </c>
      <c r="K2" s="33" t="s">
        <v>433</v>
      </c>
      <c r="L2" s="33" t="s">
        <v>433</v>
      </c>
      <c r="M2" s="33" t="s">
        <v>433</v>
      </c>
      <c r="N2" s="33" t="s">
        <v>433</v>
      </c>
      <c r="O2" s="33" t="s">
        <v>433</v>
      </c>
      <c r="P2" s="33" t="s">
        <v>433</v>
      </c>
      <c r="Q2" s="33" t="s">
        <v>433</v>
      </c>
      <c r="R2" s="33" t="s">
        <v>433</v>
      </c>
      <c r="S2" s="33" t="s">
        <v>433</v>
      </c>
      <c r="T2" s="33" t="s">
        <v>433</v>
      </c>
      <c r="U2" s="33" t="s">
        <v>433</v>
      </c>
      <c r="V2" s="33" t="s">
        <v>433</v>
      </c>
      <c r="W2" s="33" t="s">
        <v>433</v>
      </c>
      <c r="X2" s="33" t="s">
        <v>433</v>
      </c>
      <c r="Y2" s="33" t="s">
        <v>433</v>
      </c>
      <c r="Z2" s="33" t="s">
        <v>433</v>
      </c>
      <c r="AA2" s="33" t="s">
        <v>433</v>
      </c>
      <c r="AB2" s="33" t="s">
        <v>433</v>
      </c>
      <c r="AC2" s="33" t="s">
        <v>433</v>
      </c>
      <c r="AD2" s="33" t="s">
        <v>433</v>
      </c>
      <c r="AE2" s="33" t="s">
        <v>433</v>
      </c>
      <c r="AF2" s="33" t="s">
        <v>433</v>
      </c>
      <c r="AG2" s="33" t="s">
        <v>433</v>
      </c>
      <c r="AH2" s="33" t="s">
        <v>433</v>
      </c>
      <c r="AI2" s="33" t="s">
        <v>433</v>
      </c>
      <c r="AJ2" s="33" t="s">
        <v>433</v>
      </c>
      <c r="AK2" s="33" t="s">
        <v>433</v>
      </c>
      <c r="AL2" s="33" t="s">
        <v>433</v>
      </c>
      <c r="AM2" s="33" t="s">
        <v>433</v>
      </c>
      <c r="AN2" s="33" t="s">
        <v>433</v>
      </c>
      <c r="AO2" s="33" t="s">
        <v>433</v>
      </c>
      <c r="AP2" s="33" t="s">
        <v>433</v>
      </c>
      <c r="AQ2" s="33" t="s">
        <v>433</v>
      </c>
      <c r="AR2" s="33" t="s">
        <v>433</v>
      </c>
      <c r="AS2" s="33" t="s">
        <v>433</v>
      </c>
      <c r="AT2" s="33" t="s">
        <v>433</v>
      </c>
      <c r="AU2" s="33" t="s">
        <v>433</v>
      </c>
      <c r="AV2" s="33" t="s">
        <v>433</v>
      </c>
      <c r="AW2" s="33" t="s">
        <v>433</v>
      </c>
      <c r="AX2" s="33" t="s">
        <v>433</v>
      </c>
      <c r="AY2" s="33" t="s">
        <v>433</v>
      </c>
      <c r="AZ2" s="33" t="s">
        <v>433</v>
      </c>
      <c r="BA2" s="33" t="s">
        <v>433</v>
      </c>
      <c r="BB2" s="33" t="s">
        <v>433</v>
      </c>
      <c r="BC2" s="33" t="s">
        <v>433</v>
      </c>
      <c r="BD2" s="33" t="s">
        <v>433</v>
      </c>
      <c r="BE2" s="33" t="s">
        <v>433</v>
      </c>
      <c r="BF2" s="33" t="s">
        <v>433</v>
      </c>
      <c r="BG2" s="33" t="s">
        <v>433</v>
      </c>
      <c r="BH2" s="33" t="s">
        <v>433</v>
      </c>
      <c r="BI2" s="33" t="s">
        <v>433</v>
      </c>
      <c r="BJ2" s="33" t="s">
        <v>433</v>
      </c>
      <c r="BK2" s="33" t="s">
        <v>433</v>
      </c>
      <c r="BL2" s="33" t="s">
        <v>433</v>
      </c>
      <c r="BM2" s="33" t="s">
        <v>433</v>
      </c>
      <c r="BN2" s="33" t="s">
        <v>433</v>
      </c>
      <c r="BO2" s="33" t="s">
        <v>433</v>
      </c>
      <c r="BP2" s="33" t="s">
        <v>433</v>
      </c>
      <c r="BQ2" s="33" t="s">
        <v>433</v>
      </c>
      <c r="BR2" s="33" t="s">
        <v>433</v>
      </c>
      <c r="BS2" s="33" t="s">
        <v>433</v>
      </c>
      <c r="BT2" s="33" t="s">
        <v>433</v>
      </c>
      <c r="BU2" s="33" t="s">
        <v>433</v>
      </c>
      <c r="BV2" s="33" t="s">
        <v>433</v>
      </c>
      <c r="BW2" s="33" t="s">
        <v>433</v>
      </c>
      <c r="BX2" s="33" t="s">
        <v>433</v>
      </c>
      <c r="BY2" s="33" t="s">
        <v>433</v>
      </c>
      <c r="BZ2" s="33" t="s">
        <v>433</v>
      </c>
      <c r="CA2" s="33" t="s">
        <v>433</v>
      </c>
      <c r="CB2" s="33" t="s">
        <v>433</v>
      </c>
      <c r="CC2" s="33" t="s">
        <v>433</v>
      </c>
      <c r="CD2" s="33" t="s">
        <v>433</v>
      </c>
      <c r="CE2" s="33" t="s">
        <v>433</v>
      </c>
      <c r="CF2" s="33" t="s">
        <v>433</v>
      </c>
      <c r="CG2" s="33" t="s">
        <v>433</v>
      </c>
      <c r="CH2" s="33" t="s">
        <v>433</v>
      </c>
      <c r="CI2" s="33" t="s">
        <v>433</v>
      </c>
      <c r="CJ2" s="33" t="s">
        <v>433</v>
      </c>
      <c r="CK2" s="33" t="s">
        <v>433</v>
      </c>
      <c r="CL2" s="33" t="s">
        <v>433</v>
      </c>
      <c r="CM2" s="33" t="s">
        <v>433</v>
      </c>
      <c r="CN2" s="33" t="s">
        <v>433</v>
      </c>
      <c r="CO2" s="33" t="s">
        <v>433</v>
      </c>
      <c r="CP2" s="33" t="s">
        <v>433</v>
      </c>
      <c r="CQ2" s="33" t="s">
        <v>433</v>
      </c>
      <c r="CR2" s="33" t="s">
        <v>433</v>
      </c>
      <c r="CS2" s="33" t="s">
        <v>433</v>
      </c>
      <c r="CT2" s="33" t="s">
        <v>433</v>
      </c>
      <c r="CU2" s="33" t="s">
        <v>433</v>
      </c>
      <c r="CV2" s="33" t="s">
        <v>433</v>
      </c>
      <c r="CW2" s="33" t="s">
        <v>433</v>
      </c>
      <c r="CX2" s="33" t="s">
        <v>433</v>
      </c>
      <c r="CY2" s="33" t="s">
        <v>433</v>
      </c>
      <c r="CZ2" s="33" t="s">
        <v>433</v>
      </c>
      <c r="DA2" s="33" t="s">
        <v>433</v>
      </c>
      <c r="DB2" s="33" t="s">
        <v>433</v>
      </c>
      <c r="DC2" s="33" t="s">
        <v>433</v>
      </c>
      <c r="DD2" s="33" t="s">
        <v>433</v>
      </c>
      <c r="DE2" s="33" t="s">
        <v>433</v>
      </c>
      <c r="DF2" s="33" t="s">
        <v>433</v>
      </c>
      <c r="DG2" s="33" t="s">
        <v>433</v>
      </c>
      <c r="DH2" s="33" t="s">
        <v>433</v>
      </c>
      <c r="DI2" s="33" t="s">
        <v>433</v>
      </c>
      <c r="DJ2" s="33" t="s">
        <v>433</v>
      </c>
      <c r="DK2" s="33" t="s">
        <v>433</v>
      </c>
      <c r="DL2" s="33" t="s">
        <v>433</v>
      </c>
      <c r="DM2" s="33" t="s">
        <v>433</v>
      </c>
      <c r="DN2" s="33" t="s">
        <v>433</v>
      </c>
      <c r="DO2" s="33" t="s">
        <v>433</v>
      </c>
      <c r="DP2" s="33" t="s">
        <v>433</v>
      </c>
      <c r="DQ2" s="33" t="s">
        <v>433</v>
      </c>
      <c r="DR2" s="33" t="s">
        <v>433</v>
      </c>
      <c r="DS2" s="33" t="s">
        <v>433</v>
      </c>
      <c r="DT2" s="33" t="s">
        <v>433</v>
      </c>
      <c r="DU2" s="33" t="s">
        <v>433</v>
      </c>
      <c r="DV2" s="33" t="s">
        <v>433</v>
      </c>
      <c r="DW2" s="33" t="s">
        <v>433</v>
      </c>
      <c r="DX2" s="33" t="s">
        <v>433</v>
      </c>
      <c r="DY2" s="33" t="s">
        <v>433</v>
      </c>
      <c r="DZ2" s="33" t="s">
        <v>433</v>
      </c>
      <c r="EA2" s="33" t="s">
        <v>433</v>
      </c>
      <c r="EB2" s="33" t="s">
        <v>433</v>
      </c>
      <c r="EC2" s="33" t="s">
        <v>433</v>
      </c>
      <c r="ED2" s="33" t="s">
        <v>433</v>
      </c>
      <c r="EE2" s="33" t="s">
        <v>433</v>
      </c>
      <c r="EF2" s="33" t="s">
        <v>433</v>
      </c>
      <c r="EG2" s="33" t="s">
        <v>433</v>
      </c>
      <c r="EH2" s="33" t="s">
        <v>433</v>
      </c>
      <c r="EI2" s="33" t="s">
        <v>433</v>
      </c>
      <c r="EJ2" s="33" t="s">
        <v>433</v>
      </c>
      <c r="EK2" s="33" t="s">
        <v>433</v>
      </c>
      <c r="EL2" s="33" t="s">
        <v>433</v>
      </c>
      <c r="EM2" s="33" t="s">
        <v>433</v>
      </c>
      <c r="EN2" s="33" t="s">
        <v>433</v>
      </c>
      <c r="EO2" s="33" t="s">
        <v>433</v>
      </c>
      <c r="EP2" s="33" t="s">
        <v>433</v>
      </c>
      <c r="EQ2" s="33" t="s">
        <v>433</v>
      </c>
      <c r="ER2" s="33" t="s">
        <v>433</v>
      </c>
      <c r="ES2" s="33" t="s">
        <v>433</v>
      </c>
      <c r="ET2" s="33" t="s">
        <v>433</v>
      </c>
      <c r="EU2" s="33" t="s">
        <v>433</v>
      </c>
      <c r="EV2" s="33" t="s">
        <v>433</v>
      </c>
      <c r="EW2" s="33" t="s">
        <v>433</v>
      </c>
      <c r="EX2" s="33" t="s">
        <v>433</v>
      </c>
      <c r="EY2" s="33" t="s">
        <v>433</v>
      </c>
      <c r="EZ2" s="33" t="s">
        <v>433</v>
      </c>
      <c r="FA2" s="33" t="s">
        <v>433</v>
      </c>
      <c r="FB2" s="33" t="s">
        <v>433</v>
      </c>
      <c r="FC2" s="33" t="s">
        <v>433</v>
      </c>
      <c r="FD2" s="33" t="s">
        <v>433</v>
      </c>
      <c r="FE2" s="33" t="s">
        <v>433</v>
      </c>
      <c r="FF2" s="33" t="s">
        <v>433</v>
      </c>
      <c r="FG2" s="33" t="s">
        <v>433</v>
      </c>
      <c r="FH2" s="33" t="s">
        <v>433</v>
      </c>
      <c r="FI2" s="33" t="s">
        <v>433</v>
      </c>
      <c r="FJ2" s="33" t="s">
        <v>433</v>
      </c>
      <c r="FK2" s="33" t="s">
        <v>433</v>
      </c>
      <c r="FL2" s="33" t="s">
        <v>433</v>
      </c>
      <c r="FM2" s="33" t="s">
        <v>433</v>
      </c>
      <c r="FN2" s="33" t="s">
        <v>433</v>
      </c>
      <c r="FO2" s="33" t="s">
        <v>433</v>
      </c>
      <c r="FP2" s="33" t="s">
        <v>433</v>
      </c>
      <c r="FQ2" s="33" t="s">
        <v>433</v>
      </c>
      <c r="FR2" s="33" t="s">
        <v>433</v>
      </c>
      <c r="FS2" s="33" t="s">
        <v>433</v>
      </c>
      <c r="FT2" s="33" t="s">
        <v>433</v>
      </c>
      <c r="FU2" s="33" t="s">
        <v>433</v>
      </c>
      <c r="FV2" s="33" t="s">
        <v>433</v>
      </c>
      <c r="FW2" s="33" t="s">
        <v>433</v>
      </c>
      <c r="FX2" s="33" t="s">
        <v>433</v>
      </c>
      <c r="FY2" s="33" t="s">
        <v>433</v>
      </c>
      <c r="FZ2" s="33" t="s">
        <v>433</v>
      </c>
      <c r="GA2" s="33" t="s">
        <v>433</v>
      </c>
      <c r="GB2" s="33" t="s">
        <v>433</v>
      </c>
      <c r="GC2" s="33" t="s">
        <v>433</v>
      </c>
      <c r="GD2" s="33" t="s">
        <v>433</v>
      </c>
      <c r="GE2" s="33" t="s">
        <v>433</v>
      </c>
      <c r="GF2" s="33" t="s">
        <v>433</v>
      </c>
      <c r="GG2" s="33" t="s">
        <v>433</v>
      </c>
      <c r="GH2" s="33" t="s">
        <v>433</v>
      </c>
      <c r="GI2" s="33" t="s">
        <v>433</v>
      </c>
      <c r="GJ2" s="33" t="s">
        <v>433</v>
      </c>
      <c r="GK2" s="33" t="s">
        <v>433</v>
      </c>
      <c r="GL2" s="33" t="s">
        <v>433</v>
      </c>
      <c r="GM2" s="33" t="s">
        <v>433</v>
      </c>
      <c r="GN2" s="33" t="s">
        <v>433</v>
      </c>
      <c r="GO2" s="33" t="s">
        <v>433</v>
      </c>
      <c r="GP2" s="33" t="s">
        <v>433</v>
      </c>
      <c r="GQ2" s="33" t="s">
        <v>433</v>
      </c>
      <c r="GR2" s="33" t="s">
        <v>433</v>
      </c>
      <c r="GS2" s="33" t="s">
        <v>433</v>
      </c>
      <c r="GT2" s="33" t="s">
        <v>433</v>
      </c>
      <c r="GU2" s="33" t="s">
        <v>433</v>
      </c>
      <c r="GV2" s="33" t="s">
        <v>433</v>
      </c>
      <c r="GW2" s="33" t="s">
        <v>433</v>
      </c>
      <c r="GX2" s="33" t="s">
        <v>433</v>
      </c>
      <c r="GY2" s="33" t="s">
        <v>433</v>
      </c>
      <c r="GZ2" s="33" t="s">
        <v>433</v>
      </c>
      <c r="HA2" s="33" t="s">
        <v>433</v>
      </c>
      <c r="HB2" s="33" t="s">
        <v>433</v>
      </c>
      <c r="HC2" s="33" t="s">
        <v>433</v>
      </c>
      <c r="HD2" s="33" t="s">
        <v>433</v>
      </c>
      <c r="HE2" s="33" t="s">
        <v>433</v>
      </c>
      <c r="HF2" s="33" t="s">
        <v>433</v>
      </c>
      <c r="HG2" s="33" t="s">
        <v>433</v>
      </c>
      <c r="HH2" s="33" t="s">
        <v>433</v>
      </c>
      <c r="HI2" s="33" t="s">
        <v>433</v>
      </c>
      <c r="HJ2" s="33" t="s">
        <v>433</v>
      </c>
      <c r="HK2" s="33" t="s">
        <v>433</v>
      </c>
      <c r="HL2" s="33" t="s">
        <v>433</v>
      </c>
      <c r="HM2" s="33" t="s">
        <v>433</v>
      </c>
      <c r="HN2" s="33" t="s">
        <v>433</v>
      </c>
      <c r="HO2" s="33" t="s">
        <v>433</v>
      </c>
      <c r="HP2" s="33" t="s">
        <v>433</v>
      </c>
      <c r="HQ2" s="33" t="s">
        <v>433</v>
      </c>
      <c r="HR2" s="33" t="s">
        <v>433</v>
      </c>
      <c r="HS2" s="33" t="s">
        <v>433</v>
      </c>
      <c r="HT2" s="33" t="s">
        <v>433</v>
      </c>
      <c r="HU2" s="47" t="s">
        <v>433</v>
      </c>
      <c r="HV2" s="33" t="s">
        <v>433</v>
      </c>
      <c r="HW2" s="33" t="s">
        <v>433</v>
      </c>
      <c r="HX2" s="33" t="s">
        <v>433</v>
      </c>
      <c r="HY2" s="33" t="s">
        <v>433</v>
      </c>
      <c r="HZ2" s="33" t="s">
        <v>433</v>
      </c>
      <c r="IA2" s="33" t="s">
        <v>433</v>
      </c>
      <c r="IB2" s="33" t="s">
        <v>433</v>
      </c>
      <c r="IC2" s="33" t="s">
        <v>433</v>
      </c>
      <c r="ID2" s="33" t="s">
        <v>433</v>
      </c>
      <c r="IE2" s="33" t="s">
        <v>433</v>
      </c>
      <c r="IF2" s="33" t="s">
        <v>433</v>
      </c>
      <c r="IG2" s="33" t="s">
        <v>433</v>
      </c>
      <c r="IH2" s="33" t="s">
        <v>433</v>
      </c>
      <c r="II2" s="33" t="s">
        <v>433</v>
      </c>
      <c r="IJ2" s="33" t="s">
        <v>433</v>
      </c>
      <c r="IK2" s="33" t="s">
        <v>433</v>
      </c>
      <c r="IL2" s="33" t="s">
        <v>433</v>
      </c>
      <c r="IM2" s="33" t="s">
        <v>433</v>
      </c>
      <c r="IN2" s="33" t="s">
        <v>433</v>
      </c>
      <c r="IO2" s="33" t="s">
        <v>433</v>
      </c>
      <c r="IP2" s="33" t="s">
        <v>433</v>
      </c>
      <c r="IQ2" s="33" t="s">
        <v>433</v>
      </c>
      <c r="IR2" s="33" t="s">
        <v>433</v>
      </c>
      <c r="IS2" s="33" t="s">
        <v>433</v>
      </c>
      <c r="IT2" s="33" t="s">
        <v>433</v>
      </c>
      <c r="IU2" s="33" t="s">
        <v>433</v>
      </c>
      <c r="IV2" s="33" t="s">
        <v>433</v>
      </c>
      <c r="IW2" s="33" t="s">
        <v>433</v>
      </c>
      <c r="IX2" s="33" t="s">
        <v>433</v>
      </c>
      <c r="IY2" s="33" t="s">
        <v>433</v>
      </c>
      <c r="IZ2" s="33" t="s">
        <v>433</v>
      </c>
      <c r="JA2" s="33" t="s">
        <v>433</v>
      </c>
      <c r="JB2" s="33" t="s">
        <v>433</v>
      </c>
      <c r="JC2" s="33" t="s">
        <v>433</v>
      </c>
      <c r="JD2" s="33" t="s">
        <v>433</v>
      </c>
      <c r="JE2" s="33" t="s">
        <v>433</v>
      </c>
      <c r="JF2" s="33" t="s">
        <v>433</v>
      </c>
      <c r="JG2" s="33" t="s">
        <v>433</v>
      </c>
      <c r="JH2" s="33" t="s">
        <v>433</v>
      </c>
      <c r="JI2" s="33" t="s">
        <v>433</v>
      </c>
      <c r="JJ2" s="33" t="s">
        <v>433</v>
      </c>
      <c r="JK2" s="33" t="s">
        <v>433</v>
      </c>
      <c r="JL2" s="33" t="s">
        <v>433</v>
      </c>
      <c r="JM2" s="33" t="s">
        <v>433</v>
      </c>
      <c r="JN2" s="33" t="s">
        <v>433</v>
      </c>
      <c r="JO2" s="33" t="s">
        <v>433</v>
      </c>
      <c r="JP2" s="33" t="s">
        <v>433</v>
      </c>
      <c r="JQ2" s="33" t="s">
        <v>433</v>
      </c>
      <c r="JR2" s="33" t="s">
        <v>433</v>
      </c>
      <c r="JS2" s="33" t="s">
        <v>433</v>
      </c>
      <c r="JT2" s="33" t="s">
        <v>433</v>
      </c>
      <c r="JU2" s="33" t="s">
        <v>433</v>
      </c>
      <c r="JV2" s="33" t="s">
        <v>433</v>
      </c>
      <c r="JW2" s="33" t="s">
        <v>433</v>
      </c>
      <c r="JX2" s="33" t="s">
        <v>433</v>
      </c>
      <c r="JY2" s="33" t="s">
        <v>433</v>
      </c>
      <c r="JZ2" s="33" t="s">
        <v>433</v>
      </c>
      <c r="KA2" s="33" t="s">
        <v>433</v>
      </c>
      <c r="KB2" s="33" t="s">
        <v>433</v>
      </c>
      <c r="KC2" s="33" t="s">
        <v>433</v>
      </c>
      <c r="KD2" s="33" t="s">
        <v>433</v>
      </c>
      <c r="KE2" s="33" t="s">
        <v>433</v>
      </c>
      <c r="KF2" s="33" t="s">
        <v>433</v>
      </c>
      <c r="KG2" s="33" t="s">
        <v>433</v>
      </c>
      <c r="KH2" s="33" t="s">
        <v>433</v>
      </c>
      <c r="KI2" s="33" t="s">
        <v>433</v>
      </c>
      <c r="KJ2" s="33" t="s">
        <v>433</v>
      </c>
      <c r="KK2" s="33" t="s">
        <v>433</v>
      </c>
      <c r="KL2" s="33" t="s">
        <v>433</v>
      </c>
      <c r="KM2" s="33" t="s">
        <v>433</v>
      </c>
      <c r="KN2" s="33" t="s">
        <v>433</v>
      </c>
      <c r="KO2" s="33" t="s">
        <v>433</v>
      </c>
      <c r="KP2" s="33" t="s">
        <v>433</v>
      </c>
      <c r="KQ2" s="33" t="s">
        <v>433</v>
      </c>
      <c r="KR2" s="33" t="s">
        <v>433</v>
      </c>
      <c r="KS2" s="33" t="s">
        <v>433</v>
      </c>
      <c r="KT2" s="33" t="s">
        <v>433</v>
      </c>
      <c r="KU2" s="33" t="s">
        <v>433</v>
      </c>
      <c r="KV2" s="33" t="s">
        <v>433</v>
      </c>
      <c r="KW2" s="33" t="s">
        <v>433</v>
      </c>
      <c r="KX2" s="33" t="s">
        <v>433</v>
      </c>
      <c r="KY2" s="33" t="s">
        <v>433</v>
      </c>
      <c r="KZ2" s="33" t="s">
        <v>433</v>
      </c>
      <c r="LA2" s="33" t="s">
        <v>433</v>
      </c>
      <c r="LB2" s="33" t="s">
        <v>433</v>
      </c>
      <c r="LC2" s="33" t="s">
        <v>433</v>
      </c>
      <c r="LD2" s="33" t="s">
        <v>433</v>
      </c>
      <c r="LE2" s="33" t="s">
        <v>433</v>
      </c>
      <c r="LF2" s="33" t="s">
        <v>433</v>
      </c>
      <c r="LG2" s="33" t="s">
        <v>433</v>
      </c>
      <c r="LH2" s="33" t="s">
        <v>433</v>
      </c>
      <c r="LI2" s="33" t="s">
        <v>433</v>
      </c>
      <c r="LJ2" s="33" t="s">
        <v>433</v>
      </c>
      <c r="LK2" s="33" t="s">
        <v>433</v>
      </c>
      <c r="LL2" s="33" t="s">
        <v>433</v>
      </c>
      <c r="LM2" s="33" t="s">
        <v>433</v>
      </c>
      <c r="LN2" s="33" t="s">
        <v>433</v>
      </c>
      <c r="LO2" s="33" t="s">
        <v>433</v>
      </c>
      <c r="LP2" s="33" t="s">
        <v>433</v>
      </c>
      <c r="LQ2" s="33" t="s">
        <v>433</v>
      </c>
      <c r="LR2" s="33" t="s">
        <v>433</v>
      </c>
      <c r="LS2" s="33" t="s">
        <v>433</v>
      </c>
      <c r="LT2" s="33" t="s">
        <v>433</v>
      </c>
      <c r="LU2" s="33" t="s">
        <v>433</v>
      </c>
      <c r="LV2" s="33" t="s">
        <v>433</v>
      </c>
      <c r="LW2" s="33" t="s">
        <v>433</v>
      </c>
      <c r="LX2" s="33" t="s">
        <v>433</v>
      </c>
      <c r="LY2" s="33" t="s">
        <v>433</v>
      </c>
      <c r="LZ2" s="33" t="s">
        <v>433</v>
      </c>
      <c r="MA2" s="33" t="s">
        <v>433</v>
      </c>
      <c r="MB2" s="33" t="s">
        <v>433</v>
      </c>
      <c r="MC2" s="33" t="s">
        <v>433</v>
      </c>
      <c r="MD2" s="33" t="s">
        <v>433</v>
      </c>
      <c r="ME2" s="33" t="s">
        <v>433</v>
      </c>
      <c r="MF2" s="33" t="s">
        <v>433</v>
      </c>
      <c r="MG2" s="33" t="s">
        <v>433</v>
      </c>
      <c r="MH2" s="33" t="s">
        <v>433</v>
      </c>
      <c r="MI2" s="33" t="s">
        <v>433</v>
      </c>
      <c r="MJ2" s="33" t="s">
        <v>433</v>
      </c>
      <c r="MK2" s="33" t="s">
        <v>433</v>
      </c>
      <c r="ML2" s="33" t="s">
        <v>433</v>
      </c>
      <c r="MM2" s="33" t="s">
        <v>433</v>
      </c>
      <c r="MN2" s="33" t="s">
        <v>433</v>
      </c>
      <c r="MO2" s="33" t="s">
        <v>433</v>
      </c>
      <c r="MP2" s="33" t="s">
        <v>433</v>
      </c>
      <c r="MQ2" s="33" t="s">
        <v>433</v>
      </c>
      <c r="MR2" s="33" t="s">
        <v>433</v>
      </c>
      <c r="MS2" s="33" t="s">
        <v>433</v>
      </c>
      <c r="MT2" s="33" t="s">
        <v>433</v>
      </c>
      <c r="MU2" s="33" t="s">
        <v>433</v>
      </c>
      <c r="MV2" s="33" t="s">
        <v>433</v>
      </c>
      <c r="MW2" s="33" t="s">
        <v>433</v>
      </c>
      <c r="MX2" s="33" t="s">
        <v>433</v>
      </c>
      <c r="MY2" s="33" t="s">
        <v>433</v>
      </c>
      <c r="MZ2" s="33" t="s">
        <v>433</v>
      </c>
      <c r="NA2" s="33" t="s">
        <v>433</v>
      </c>
      <c r="NB2" s="33" t="s">
        <v>433</v>
      </c>
      <c r="NC2" s="33" t="s">
        <v>433</v>
      </c>
      <c r="ND2" s="33" t="s">
        <v>433</v>
      </c>
      <c r="NE2" s="33" t="s">
        <v>433</v>
      </c>
      <c r="NF2" s="33" t="s">
        <v>433</v>
      </c>
      <c r="NG2" s="33" t="s">
        <v>433</v>
      </c>
      <c r="NH2" s="33" t="s">
        <v>433</v>
      </c>
      <c r="NI2" s="33" t="s">
        <v>433</v>
      </c>
      <c r="NJ2" s="33" t="s">
        <v>433</v>
      </c>
      <c r="NK2" s="33" t="s">
        <v>433</v>
      </c>
      <c r="NL2" s="33" t="s">
        <v>433</v>
      </c>
      <c r="NM2" s="33" t="s">
        <v>433</v>
      </c>
      <c r="NN2" s="33" t="s">
        <v>433</v>
      </c>
      <c r="NO2" s="33" t="s">
        <v>433</v>
      </c>
      <c r="NP2" s="33" t="s">
        <v>433</v>
      </c>
      <c r="NQ2" s="33" t="s">
        <v>433</v>
      </c>
      <c r="NR2" s="33" t="s">
        <v>433</v>
      </c>
      <c r="NS2" s="33" t="s">
        <v>433</v>
      </c>
      <c r="NT2" s="33" t="s">
        <v>433</v>
      </c>
      <c r="NU2" s="33" t="s">
        <v>433</v>
      </c>
      <c r="NV2" s="33" t="s">
        <v>433</v>
      </c>
      <c r="NW2" s="33" t="s">
        <v>433</v>
      </c>
      <c r="NX2" s="33" t="s">
        <v>433</v>
      </c>
      <c r="NY2" s="33" t="s">
        <v>433</v>
      </c>
      <c r="NZ2" s="33" t="s">
        <v>433</v>
      </c>
      <c r="OA2" s="33" t="s">
        <v>433</v>
      </c>
      <c r="OB2" s="33" t="s">
        <v>433</v>
      </c>
      <c r="OC2" s="33" t="s">
        <v>433</v>
      </c>
      <c r="OD2" s="33" t="s">
        <v>433</v>
      </c>
      <c r="OE2" s="33" t="s">
        <v>433</v>
      </c>
      <c r="OF2" s="33" t="s">
        <v>433</v>
      </c>
      <c r="OG2" s="33" t="s">
        <v>433</v>
      </c>
      <c r="OH2" s="33" t="s">
        <v>433</v>
      </c>
      <c r="OI2" s="33" t="s">
        <v>433</v>
      </c>
      <c r="OJ2" s="33" t="s">
        <v>433</v>
      </c>
      <c r="OK2" s="33" t="s">
        <v>433</v>
      </c>
      <c r="OL2" s="33" t="s">
        <v>433</v>
      </c>
      <c r="OM2" s="33" t="s">
        <v>433</v>
      </c>
      <c r="ON2" s="33" t="s">
        <v>433</v>
      </c>
      <c r="OO2" s="33" t="s">
        <v>433</v>
      </c>
      <c r="OP2" s="33" t="s">
        <v>433</v>
      </c>
      <c r="OQ2" s="33" t="s">
        <v>433</v>
      </c>
      <c r="OR2" s="33" t="s">
        <v>433</v>
      </c>
      <c r="OS2" s="33" t="s">
        <v>433</v>
      </c>
      <c r="OT2" s="33" t="s">
        <v>433</v>
      </c>
      <c r="OU2" s="33" t="s">
        <v>433</v>
      </c>
      <c r="OV2" s="33" t="s">
        <v>433</v>
      </c>
      <c r="OW2" s="33" t="s">
        <v>433</v>
      </c>
      <c r="OX2" s="33" t="s">
        <v>433</v>
      </c>
      <c r="OY2" s="33" t="s">
        <v>433</v>
      </c>
      <c r="OZ2" s="33" t="s">
        <v>433</v>
      </c>
      <c r="PA2" s="33" t="s">
        <v>433</v>
      </c>
      <c r="PB2" s="33" t="s">
        <v>433</v>
      </c>
      <c r="PC2" s="33" t="s">
        <v>433</v>
      </c>
      <c r="PD2" s="33" t="s">
        <v>433</v>
      </c>
      <c r="PE2" s="33" t="s">
        <v>433</v>
      </c>
      <c r="PF2" s="33" t="s">
        <v>433</v>
      </c>
      <c r="PG2" s="33" t="s">
        <v>433</v>
      </c>
      <c r="PH2" s="33" t="s">
        <v>433</v>
      </c>
      <c r="PI2" s="33" t="s">
        <v>433</v>
      </c>
      <c r="PJ2" s="33" t="s">
        <v>433</v>
      </c>
      <c r="PK2" s="33" t="s">
        <v>433</v>
      </c>
      <c r="PL2" s="33" t="s">
        <v>433</v>
      </c>
      <c r="PM2" s="33" t="s">
        <v>433</v>
      </c>
      <c r="PN2" s="33" t="s">
        <v>433</v>
      </c>
      <c r="PO2" s="33" t="s">
        <v>433</v>
      </c>
      <c r="PP2" s="33" t="s">
        <v>433</v>
      </c>
      <c r="PQ2" s="33" t="s">
        <v>433</v>
      </c>
      <c r="PR2" s="33" t="s">
        <v>433</v>
      </c>
      <c r="PS2" s="33" t="s">
        <v>433</v>
      </c>
      <c r="PT2" s="33" t="s">
        <v>433</v>
      </c>
      <c r="PU2" s="33" t="s">
        <v>433</v>
      </c>
      <c r="PV2" s="33" t="s">
        <v>433</v>
      </c>
      <c r="PW2" s="33" t="s">
        <v>433</v>
      </c>
      <c r="PX2" s="33" t="s">
        <v>433</v>
      </c>
      <c r="PY2" s="33" t="s">
        <v>433</v>
      </c>
      <c r="PZ2" s="33" t="s">
        <v>433</v>
      </c>
      <c r="QA2" s="33" t="s">
        <v>433</v>
      </c>
      <c r="QB2" s="33" t="s">
        <v>433</v>
      </c>
      <c r="QC2" s="33" t="s">
        <v>433</v>
      </c>
      <c r="QD2" s="33" t="s">
        <v>433</v>
      </c>
      <c r="QE2" s="33" t="s">
        <v>433</v>
      </c>
      <c r="QF2" s="33" t="s">
        <v>433</v>
      </c>
      <c r="QG2" s="33" t="s">
        <v>433</v>
      </c>
      <c r="QH2" s="33" t="s">
        <v>433</v>
      </c>
      <c r="QI2" s="33" t="s">
        <v>433</v>
      </c>
      <c r="QJ2" s="33" t="s">
        <v>433</v>
      </c>
      <c r="QK2" s="33" t="s">
        <v>433</v>
      </c>
      <c r="QL2" s="33" t="s">
        <v>433</v>
      </c>
      <c r="QM2" s="33" t="s">
        <v>433</v>
      </c>
      <c r="QN2" s="33" t="s">
        <v>433</v>
      </c>
      <c r="QO2" s="33" t="s">
        <v>433</v>
      </c>
      <c r="QP2" s="33" t="s">
        <v>433</v>
      </c>
      <c r="QQ2" s="33" t="s">
        <v>433</v>
      </c>
      <c r="QR2" s="33" t="s">
        <v>433</v>
      </c>
      <c r="QS2" s="33" t="s">
        <v>433</v>
      </c>
      <c r="QT2" s="33" t="s">
        <v>433</v>
      </c>
      <c r="QU2" s="33" t="s">
        <v>433</v>
      </c>
      <c r="QV2" s="33" t="s">
        <v>433</v>
      </c>
      <c r="QW2" s="33" t="s">
        <v>433</v>
      </c>
      <c r="QX2" s="33" t="s">
        <v>433</v>
      </c>
      <c r="QY2" s="33" t="s">
        <v>433</v>
      </c>
      <c r="QZ2" s="33" t="s">
        <v>433</v>
      </c>
      <c r="RA2" s="33" t="s">
        <v>433</v>
      </c>
      <c r="RB2" s="33" t="s">
        <v>433</v>
      </c>
      <c r="RC2" s="33" t="s">
        <v>433</v>
      </c>
      <c r="RD2" s="33" t="s">
        <v>433</v>
      </c>
      <c r="RE2" s="33" t="s">
        <v>433</v>
      </c>
      <c r="RF2" s="33" t="s">
        <v>433</v>
      </c>
      <c r="RG2" s="33" t="s">
        <v>433</v>
      </c>
      <c r="RH2" s="33" t="s">
        <v>433</v>
      </c>
      <c r="RI2" s="33" t="s">
        <v>433</v>
      </c>
      <c r="RJ2" s="33" t="s">
        <v>433</v>
      </c>
      <c r="RK2" s="33" t="s">
        <v>433</v>
      </c>
      <c r="RL2" s="33" t="s">
        <v>433</v>
      </c>
      <c r="RM2" s="33" t="s">
        <v>433</v>
      </c>
      <c r="RN2" s="33" t="s">
        <v>433</v>
      </c>
      <c r="RO2" s="33" t="s">
        <v>433</v>
      </c>
      <c r="RP2" s="33" t="s">
        <v>433</v>
      </c>
      <c r="RQ2" s="33" t="s">
        <v>433</v>
      </c>
      <c r="RR2" s="33" t="s">
        <v>433</v>
      </c>
      <c r="RS2" s="33" t="s">
        <v>433</v>
      </c>
      <c r="RT2" s="33" t="s">
        <v>433</v>
      </c>
      <c r="RU2" s="33" t="s">
        <v>433</v>
      </c>
      <c r="RV2" s="33" t="s">
        <v>433</v>
      </c>
      <c r="RW2" s="33" t="s">
        <v>433</v>
      </c>
      <c r="RX2" s="33" t="s">
        <v>433</v>
      </c>
      <c r="RY2" s="33" t="s">
        <v>433</v>
      </c>
      <c r="RZ2" s="33" t="s">
        <v>433</v>
      </c>
      <c r="SA2" s="33" t="s">
        <v>433</v>
      </c>
      <c r="SB2" s="33" t="s">
        <v>433</v>
      </c>
      <c r="SC2" s="33" t="s">
        <v>433</v>
      </c>
      <c r="SD2" s="33" t="s">
        <v>433</v>
      </c>
      <c r="SE2" s="33" t="s">
        <v>433</v>
      </c>
      <c r="SF2" s="33" t="s">
        <v>433</v>
      </c>
      <c r="SG2" s="33" t="s">
        <v>433</v>
      </c>
      <c r="SH2" s="33" t="s">
        <v>433</v>
      </c>
      <c r="SI2" s="33" t="s">
        <v>433</v>
      </c>
      <c r="SJ2" s="33" t="s">
        <v>433</v>
      </c>
      <c r="SK2" s="33" t="s">
        <v>433</v>
      </c>
      <c r="SL2" s="33" t="s">
        <v>433</v>
      </c>
      <c r="SM2" s="33" t="s">
        <v>433</v>
      </c>
      <c r="SN2" s="33" t="s">
        <v>433</v>
      </c>
      <c r="SO2" s="33" t="s">
        <v>433</v>
      </c>
      <c r="SP2" s="33" t="s">
        <v>433</v>
      </c>
      <c r="SQ2" s="33" t="s">
        <v>433</v>
      </c>
      <c r="SR2" s="33" t="s">
        <v>433</v>
      </c>
      <c r="SS2" s="33" t="s">
        <v>433</v>
      </c>
      <c r="ST2" s="33" t="s">
        <v>433</v>
      </c>
      <c r="SU2" s="33" t="s">
        <v>433</v>
      </c>
      <c r="SV2" s="33" t="s">
        <v>433</v>
      </c>
      <c r="SW2" s="33" t="s">
        <v>433</v>
      </c>
      <c r="SX2" s="33" t="s">
        <v>433</v>
      </c>
      <c r="SY2" s="33" t="s">
        <v>433</v>
      </c>
      <c r="SZ2" s="33" t="s">
        <v>433</v>
      </c>
      <c r="TA2" s="33" t="s">
        <v>433</v>
      </c>
      <c r="TB2" s="33" t="s">
        <v>433</v>
      </c>
      <c r="TC2" s="33" t="s">
        <v>433</v>
      </c>
      <c r="TD2" s="33" t="s">
        <v>433</v>
      </c>
      <c r="TE2" s="33" t="s">
        <v>433</v>
      </c>
      <c r="TF2" s="33" t="s">
        <v>433</v>
      </c>
      <c r="TG2" s="33" t="s">
        <v>433</v>
      </c>
      <c r="TH2" s="33" t="s">
        <v>433</v>
      </c>
      <c r="TI2" s="33" t="s">
        <v>433</v>
      </c>
      <c r="TJ2" s="33" t="s">
        <v>433</v>
      </c>
      <c r="TK2" s="33" t="s">
        <v>433</v>
      </c>
      <c r="TL2" s="33" t="s">
        <v>433</v>
      </c>
      <c r="TM2" s="33" t="s">
        <v>433</v>
      </c>
      <c r="TN2" s="33" t="s">
        <v>433</v>
      </c>
      <c r="TO2" s="33" t="s">
        <v>433</v>
      </c>
      <c r="TP2" s="33" t="s">
        <v>433</v>
      </c>
      <c r="TQ2" s="33" t="s">
        <v>433</v>
      </c>
      <c r="TR2" s="33" t="s">
        <v>433</v>
      </c>
      <c r="TS2" s="33" t="s">
        <v>433</v>
      </c>
      <c r="TT2" s="33" t="s">
        <v>433</v>
      </c>
      <c r="TU2" s="33" t="s">
        <v>433</v>
      </c>
      <c r="TV2" s="33" t="s">
        <v>433</v>
      </c>
      <c r="TW2" s="33" t="s">
        <v>433</v>
      </c>
      <c r="TX2" s="33" t="s">
        <v>433</v>
      </c>
      <c r="TY2" s="33" t="s">
        <v>433</v>
      </c>
      <c r="TZ2" s="33" t="s">
        <v>433</v>
      </c>
      <c r="UA2" s="33" t="s">
        <v>433</v>
      </c>
      <c r="UB2" s="33" t="s">
        <v>433</v>
      </c>
      <c r="UC2" s="33" t="s">
        <v>433</v>
      </c>
      <c r="UD2" s="33" t="s">
        <v>433</v>
      </c>
      <c r="UE2" s="33" t="s">
        <v>433</v>
      </c>
      <c r="UF2" s="33" t="s">
        <v>433</v>
      </c>
      <c r="UG2" s="33" t="s">
        <v>433</v>
      </c>
      <c r="UH2" s="33" t="s">
        <v>433</v>
      </c>
      <c r="UI2" s="33" t="s">
        <v>433</v>
      </c>
      <c r="UJ2" s="33" t="s">
        <v>433</v>
      </c>
      <c r="UK2" s="33" t="s">
        <v>433</v>
      </c>
      <c r="UL2" s="33" t="s">
        <v>433</v>
      </c>
      <c r="UM2" s="33" t="s">
        <v>433</v>
      </c>
      <c r="UN2" s="33" t="s">
        <v>433</v>
      </c>
      <c r="UO2" s="33" t="s">
        <v>433</v>
      </c>
      <c r="UP2" s="33" t="s">
        <v>433</v>
      </c>
      <c r="UQ2" s="33" t="s">
        <v>433</v>
      </c>
      <c r="UR2" s="33" t="s">
        <v>433</v>
      </c>
      <c r="US2" s="33" t="s">
        <v>433</v>
      </c>
      <c r="UT2" s="33" t="s">
        <v>433</v>
      </c>
      <c r="UU2" s="33" t="s">
        <v>433</v>
      </c>
      <c r="UV2" s="33" t="s">
        <v>433</v>
      </c>
      <c r="UW2" s="33" t="s">
        <v>433</v>
      </c>
      <c r="UX2" s="33" t="s">
        <v>433</v>
      </c>
      <c r="UY2" s="33" t="s">
        <v>433</v>
      </c>
      <c r="UZ2" s="33" t="s">
        <v>433</v>
      </c>
      <c r="VA2" s="33" t="s">
        <v>433</v>
      </c>
      <c r="VB2" s="33" t="s">
        <v>433</v>
      </c>
      <c r="VC2" s="33" t="s">
        <v>433</v>
      </c>
      <c r="VD2" s="33" t="s">
        <v>433</v>
      </c>
      <c r="VE2" s="33" t="s">
        <v>433</v>
      </c>
      <c r="VF2" s="33" t="s">
        <v>433</v>
      </c>
      <c r="VG2" s="33" t="s">
        <v>433</v>
      </c>
      <c r="VH2" s="33" t="s">
        <v>433</v>
      </c>
      <c r="VI2" s="33" t="s">
        <v>433</v>
      </c>
      <c r="VJ2" s="33" t="s">
        <v>433</v>
      </c>
      <c r="VK2" s="33" t="s">
        <v>433</v>
      </c>
      <c r="VL2" s="33" t="s">
        <v>433</v>
      </c>
      <c r="VM2" s="33" t="s">
        <v>433</v>
      </c>
      <c r="VN2" s="33" t="s">
        <v>433</v>
      </c>
      <c r="VO2" s="33" t="s">
        <v>433</v>
      </c>
      <c r="VP2" s="33" t="s">
        <v>433</v>
      </c>
      <c r="VQ2" s="33" t="s">
        <v>433</v>
      </c>
      <c r="VR2" s="33" t="s">
        <v>433</v>
      </c>
      <c r="VS2" s="33" t="s">
        <v>433</v>
      </c>
      <c r="VT2" s="33" t="s">
        <v>433</v>
      </c>
      <c r="VU2" s="33" t="s">
        <v>433</v>
      </c>
      <c r="VV2" s="33" t="s">
        <v>433</v>
      </c>
      <c r="VW2" s="33" t="s">
        <v>433</v>
      </c>
      <c r="VX2" s="33" t="s">
        <v>433</v>
      </c>
      <c r="VY2" s="33" t="s">
        <v>433</v>
      </c>
      <c r="VZ2" s="33" t="s">
        <v>433</v>
      </c>
      <c r="WA2" s="33" t="s">
        <v>433</v>
      </c>
      <c r="WB2" s="33" t="s">
        <v>433</v>
      </c>
      <c r="WC2" s="33" t="s">
        <v>433</v>
      </c>
      <c r="WD2" s="33" t="s">
        <v>433</v>
      </c>
      <c r="WE2" s="33" t="s">
        <v>433</v>
      </c>
      <c r="WF2" s="33" t="s">
        <v>433</v>
      </c>
      <c r="WG2" s="33" t="s">
        <v>433</v>
      </c>
      <c r="WH2" s="33" t="s">
        <v>433</v>
      </c>
      <c r="WI2" s="33" t="s">
        <v>433</v>
      </c>
      <c r="WJ2" s="33" t="s">
        <v>433</v>
      </c>
      <c r="WK2" s="33" t="s">
        <v>433</v>
      </c>
      <c r="WL2" s="33" t="s">
        <v>433</v>
      </c>
      <c r="WM2" s="33" t="s">
        <v>433</v>
      </c>
      <c r="WN2" s="33" t="s">
        <v>433</v>
      </c>
      <c r="WO2" s="33" t="s">
        <v>433</v>
      </c>
      <c r="WP2" s="33" t="s">
        <v>433</v>
      </c>
      <c r="WQ2" s="33" t="s">
        <v>433</v>
      </c>
      <c r="WR2" s="33" t="s">
        <v>433</v>
      </c>
      <c r="WS2" s="33" t="s">
        <v>433</v>
      </c>
      <c r="WT2" s="33" t="s">
        <v>433</v>
      </c>
      <c r="WU2" s="33" t="s">
        <v>433</v>
      </c>
      <c r="WV2" s="33" t="s">
        <v>433</v>
      </c>
      <c r="WW2" s="33" t="s">
        <v>433</v>
      </c>
      <c r="WX2" s="33" t="s">
        <v>433</v>
      </c>
      <c r="WY2" s="33" t="s">
        <v>433</v>
      </c>
      <c r="WZ2" s="33" t="s">
        <v>433</v>
      </c>
      <c r="XA2" s="33" t="s">
        <v>433</v>
      </c>
      <c r="XB2" s="33" t="s">
        <v>433</v>
      </c>
      <c r="XC2" s="33" t="s">
        <v>433</v>
      </c>
      <c r="XD2" s="33" t="s">
        <v>433</v>
      </c>
      <c r="XE2" s="33" t="s">
        <v>433</v>
      </c>
      <c r="XF2" s="33" t="s">
        <v>433</v>
      </c>
      <c r="XG2" s="33" t="s">
        <v>433</v>
      </c>
      <c r="XH2" s="33" t="s">
        <v>433</v>
      </c>
      <c r="XI2" s="33" t="s">
        <v>433</v>
      </c>
      <c r="XJ2" s="33" t="s">
        <v>433</v>
      </c>
      <c r="XK2" s="33" t="s">
        <v>433</v>
      </c>
      <c r="XL2" s="33" t="s">
        <v>433</v>
      </c>
      <c r="XM2" s="33" t="s">
        <v>433</v>
      </c>
      <c r="XN2" s="33" t="s">
        <v>433</v>
      </c>
      <c r="XO2" s="33" t="s">
        <v>433</v>
      </c>
      <c r="XP2" s="33" t="s">
        <v>433</v>
      </c>
      <c r="XQ2" s="33" t="s">
        <v>433</v>
      </c>
      <c r="XR2" s="33" t="s">
        <v>433</v>
      </c>
      <c r="XS2" s="33" t="s">
        <v>433</v>
      </c>
      <c r="XT2" s="33" t="s">
        <v>433</v>
      </c>
      <c r="XU2" s="33" t="s">
        <v>433</v>
      </c>
      <c r="XV2" s="33" t="s">
        <v>433</v>
      </c>
      <c r="XW2" s="33" t="s">
        <v>433</v>
      </c>
      <c r="XX2" s="33" t="s">
        <v>433</v>
      </c>
      <c r="XY2" s="33" t="s">
        <v>433</v>
      </c>
      <c r="XZ2" s="33" t="s">
        <v>433</v>
      </c>
      <c r="YA2" s="33" t="s">
        <v>433</v>
      </c>
      <c r="YB2" s="33" t="s">
        <v>433</v>
      </c>
      <c r="YC2" s="33" t="s">
        <v>433</v>
      </c>
      <c r="YD2" s="33" t="s">
        <v>433</v>
      </c>
      <c r="YE2" s="33" t="s">
        <v>433</v>
      </c>
      <c r="YF2" s="33" t="s">
        <v>433</v>
      </c>
      <c r="YG2" s="33" t="s">
        <v>433</v>
      </c>
      <c r="YH2" s="33" t="s">
        <v>433</v>
      </c>
      <c r="YI2" s="33" t="s">
        <v>433</v>
      </c>
      <c r="YJ2" s="33" t="s">
        <v>433</v>
      </c>
      <c r="YK2" s="33" t="s">
        <v>433</v>
      </c>
      <c r="YL2" s="33" t="s">
        <v>433</v>
      </c>
      <c r="YM2" s="33" t="s">
        <v>433</v>
      </c>
      <c r="YN2" s="33" t="s">
        <v>433</v>
      </c>
      <c r="YO2" s="33" t="s">
        <v>433</v>
      </c>
      <c r="YP2" s="33" t="s">
        <v>433</v>
      </c>
      <c r="YQ2" s="33" t="s">
        <v>433</v>
      </c>
      <c r="YR2" s="33" t="s">
        <v>433</v>
      </c>
      <c r="YS2" s="33" t="s">
        <v>433</v>
      </c>
      <c r="YT2" s="33" t="s">
        <v>433</v>
      </c>
      <c r="YU2" s="33" t="s">
        <v>433</v>
      </c>
      <c r="YV2" s="33" t="s">
        <v>433</v>
      </c>
      <c r="YW2" s="33" t="s">
        <v>433</v>
      </c>
      <c r="YX2" s="33" t="s">
        <v>433</v>
      </c>
      <c r="YY2" s="33" t="s">
        <v>433</v>
      </c>
      <c r="YZ2" s="33" t="s">
        <v>433</v>
      </c>
      <c r="ZA2" s="33" t="s">
        <v>433</v>
      </c>
      <c r="ZB2" s="33" t="s">
        <v>433</v>
      </c>
      <c r="ZC2" s="33" t="s">
        <v>433</v>
      </c>
      <c r="ZD2" s="33" t="s">
        <v>433</v>
      </c>
      <c r="ZE2" s="33" t="s">
        <v>433</v>
      </c>
      <c r="ZF2" s="33" t="s">
        <v>433</v>
      </c>
      <c r="ZG2" s="33" t="s">
        <v>433</v>
      </c>
      <c r="ZH2" s="33" t="s">
        <v>433</v>
      </c>
      <c r="ZI2" s="33" t="s">
        <v>433</v>
      </c>
      <c r="ZJ2" s="33" t="s">
        <v>433</v>
      </c>
      <c r="ZK2" s="33" t="s">
        <v>433</v>
      </c>
      <c r="ZL2" s="33" t="s">
        <v>433</v>
      </c>
      <c r="ZM2" s="33" t="s">
        <v>433</v>
      </c>
      <c r="ZN2" s="33" t="s">
        <v>433</v>
      </c>
      <c r="ZO2" s="33" t="s">
        <v>433</v>
      </c>
      <c r="ZP2" s="33" t="s">
        <v>433</v>
      </c>
      <c r="ZQ2" s="33" t="s">
        <v>433</v>
      </c>
      <c r="ZR2" s="33" t="s">
        <v>433</v>
      </c>
      <c r="ZS2" s="33" t="s">
        <v>433</v>
      </c>
      <c r="ZT2" s="33" t="s">
        <v>433</v>
      </c>
      <c r="ZU2" s="33" t="s">
        <v>433</v>
      </c>
      <c r="ZV2" s="33" t="s">
        <v>433</v>
      </c>
      <c r="ZW2" s="33" t="s">
        <v>433</v>
      </c>
      <c r="ZX2" s="33" t="s">
        <v>433</v>
      </c>
      <c r="ZY2" s="33" t="s">
        <v>433</v>
      </c>
      <c r="ZZ2" s="33" t="s">
        <v>433</v>
      </c>
      <c r="AAA2" s="33" t="s">
        <v>433</v>
      </c>
      <c r="AAB2" s="33" t="s">
        <v>433</v>
      </c>
      <c r="AAC2" s="33" t="s">
        <v>433</v>
      </c>
      <c r="AAD2" s="33" t="s">
        <v>433</v>
      </c>
      <c r="AAE2" s="33" t="s">
        <v>433</v>
      </c>
      <c r="AAF2" s="33" t="s">
        <v>433</v>
      </c>
      <c r="AAG2" s="33" t="s">
        <v>433</v>
      </c>
      <c r="AAH2" s="33" t="s">
        <v>433</v>
      </c>
      <c r="AAI2" s="33" t="s">
        <v>433</v>
      </c>
      <c r="AAJ2" s="33" t="s">
        <v>433</v>
      </c>
      <c r="AAK2" s="33" t="s">
        <v>433</v>
      </c>
      <c r="AAL2" s="33" t="s">
        <v>433</v>
      </c>
      <c r="AAM2" s="33" t="s">
        <v>433</v>
      </c>
      <c r="AAN2" s="33" t="s">
        <v>433</v>
      </c>
      <c r="AAO2" s="33" t="s">
        <v>433</v>
      </c>
      <c r="AAP2" s="33" t="s">
        <v>433</v>
      </c>
      <c r="AAQ2" s="33" t="s">
        <v>433</v>
      </c>
      <c r="AAR2" s="33" t="s">
        <v>433</v>
      </c>
      <c r="AAT2" s="6" t="s">
        <v>434</v>
      </c>
      <c r="AAU2" s="6" t="s">
        <v>434</v>
      </c>
      <c r="AAV2" s="6" t="s">
        <v>434</v>
      </c>
      <c r="AAW2" s="6" t="s">
        <v>434</v>
      </c>
      <c r="AAX2" s="6" t="s">
        <v>434</v>
      </c>
      <c r="AAY2" s="6" t="s">
        <v>434</v>
      </c>
      <c r="AAZ2" s="6" t="s">
        <v>434</v>
      </c>
      <c r="ABA2" s="6" t="s">
        <v>434</v>
      </c>
      <c r="ABB2" s="6" t="s">
        <v>434</v>
      </c>
      <c r="ABC2" s="6" t="s">
        <v>434</v>
      </c>
      <c r="ABD2" s="6" t="s">
        <v>434</v>
      </c>
      <c r="ABE2" s="6" t="s">
        <v>434</v>
      </c>
      <c r="ABF2" s="6" t="s">
        <v>434</v>
      </c>
      <c r="ABG2" s="6" t="s">
        <v>434</v>
      </c>
      <c r="ABH2" s="6" t="s">
        <v>434</v>
      </c>
      <c r="ABI2" s="6" t="s">
        <v>434</v>
      </c>
      <c r="ABJ2" s="6" t="s">
        <v>434</v>
      </c>
      <c r="ABK2" s="6" t="s">
        <v>434</v>
      </c>
      <c r="ABL2" s="6" t="s">
        <v>434</v>
      </c>
      <c r="ABM2" s="6" t="s">
        <v>434</v>
      </c>
      <c r="ABN2" s="6" t="s">
        <v>434</v>
      </c>
      <c r="ABO2" s="6" t="s">
        <v>434</v>
      </c>
      <c r="ABP2" s="6" t="s">
        <v>434</v>
      </c>
      <c r="ABQ2" s="6" t="s">
        <v>434</v>
      </c>
      <c r="ABR2" s="6" t="s">
        <v>434</v>
      </c>
      <c r="ABS2" s="6" t="s">
        <v>434</v>
      </c>
      <c r="ABT2" s="6" t="s">
        <v>434</v>
      </c>
      <c r="ABU2" s="6" t="s">
        <v>434</v>
      </c>
      <c r="ABV2" s="6" t="s">
        <v>434</v>
      </c>
      <c r="ABW2" s="6" t="s">
        <v>434</v>
      </c>
      <c r="ABX2" s="6" t="s">
        <v>434</v>
      </c>
      <c r="ABY2" s="6" t="s">
        <v>434</v>
      </c>
      <c r="ABZ2" s="6" t="s">
        <v>434</v>
      </c>
      <c r="ACA2" s="6" t="s">
        <v>434</v>
      </c>
      <c r="ACB2" s="6" t="s">
        <v>434</v>
      </c>
      <c r="ACC2" s="6" t="s">
        <v>434</v>
      </c>
      <c r="ACD2" s="6" t="s">
        <v>434</v>
      </c>
      <c r="ACE2" s="6" t="s">
        <v>434</v>
      </c>
      <c r="ACF2" s="6" t="s">
        <v>434</v>
      </c>
      <c r="ACG2" s="6" t="s">
        <v>434</v>
      </c>
      <c r="ACH2" s="6" t="s">
        <v>434</v>
      </c>
      <c r="ACI2" s="6" t="s">
        <v>434</v>
      </c>
      <c r="ACJ2" s="6" t="s">
        <v>434</v>
      </c>
      <c r="ACK2" s="6" t="s">
        <v>434</v>
      </c>
      <c r="ACL2" s="6" t="s">
        <v>434</v>
      </c>
      <c r="ACM2" s="6" t="s">
        <v>434</v>
      </c>
      <c r="ACN2" s="6" t="s">
        <v>434</v>
      </c>
      <c r="ACO2" s="6" t="s">
        <v>434</v>
      </c>
      <c r="ACP2" s="6" t="s">
        <v>434</v>
      </c>
      <c r="ACQ2" s="6" t="s">
        <v>434</v>
      </c>
      <c r="ACR2" s="6" t="s">
        <v>434</v>
      </c>
      <c r="ACS2" s="6" t="s">
        <v>434</v>
      </c>
      <c r="ACT2" s="6" t="s">
        <v>434</v>
      </c>
      <c r="ACU2" s="6" t="s">
        <v>434</v>
      </c>
      <c r="ACV2" s="6" t="s">
        <v>434</v>
      </c>
      <c r="ACW2" s="6" t="s">
        <v>434</v>
      </c>
      <c r="ACX2" s="6" t="s">
        <v>434</v>
      </c>
      <c r="ACY2" s="6" t="s">
        <v>434</v>
      </c>
      <c r="ACZ2" s="6" t="s">
        <v>434</v>
      </c>
      <c r="ADA2" s="6" t="s">
        <v>434</v>
      </c>
      <c r="ADB2" s="6" t="s">
        <v>434</v>
      </c>
      <c r="ADC2" s="6" t="s">
        <v>434</v>
      </c>
      <c r="ADD2" s="6" t="s">
        <v>434</v>
      </c>
      <c r="ADE2" s="6" t="s">
        <v>434</v>
      </c>
      <c r="ADF2" s="6" t="s">
        <v>434</v>
      </c>
      <c r="ADG2" s="6" t="s">
        <v>434</v>
      </c>
      <c r="ADH2" s="6" t="s">
        <v>434</v>
      </c>
      <c r="ADI2" s="6" t="s">
        <v>434</v>
      </c>
      <c r="ADJ2" s="6" t="s">
        <v>434</v>
      </c>
      <c r="ADK2" s="6" t="s">
        <v>434</v>
      </c>
      <c r="ADL2" s="6" t="s">
        <v>434</v>
      </c>
      <c r="ADM2" s="6" t="s">
        <v>434</v>
      </c>
      <c r="ADN2" s="6" t="s">
        <v>434</v>
      </c>
      <c r="ADO2" s="6" t="s">
        <v>434</v>
      </c>
      <c r="ADP2" s="6" t="s">
        <v>434</v>
      </c>
      <c r="ADQ2" s="6" t="s">
        <v>434</v>
      </c>
      <c r="ADR2" s="6" t="s">
        <v>434</v>
      </c>
      <c r="ADS2" s="6" t="s">
        <v>434</v>
      </c>
      <c r="ADT2" s="6" t="s">
        <v>434</v>
      </c>
      <c r="ADU2" s="6" t="s">
        <v>434</v>
      </c>
      <c r="ADV2" s="6" t="s">
        <v>434</v>
      </c>
      <c r="ADW2" s="6" t="s">
        <v>434</v>
      </c>
      <c r="ADX2" s="6" t="s">
        <v>434</v>
      </c>
      <c r="ADY2" s="6" t="s">
        <v>434</v>
      </c>
      <c r="ADZ2" s="6" t="s">
        <v>434</v>
      </c>
      <c r="AEA2" s="6" t="s">
        <v>434</v>
      </c>
      <c r="AEB2" s="6" t="s">
        <v>434</v>
      </c>
      <c r="AEC2" s="6" t="s">
        <v>434</v>
      </c>
      <c r="AED2" s="6" t="s">
        <v>434</v>
      </c>
      <c r="AEE2" s="6" t="s">
        <v>434</v>
      </c>
      <c r="AEF2" s="6" t="s">
        <v>434</v>
      </c>
      <c r="AEG2" s="6" t="s">
        <v>434</v>
      </c>
      <c r="AEH2" s="6" t="s">
        <v>434</v>
      </c>
      <c r="AEI2" s="6" t="s">
        <v>434</v>
      </c>
      <c r="AEJ2" s="6" t="s">
        <v>434</v>
      </c>
      <c r="AEK2" s="6" t="s">
        <v>434</v>
      </c>
      <c r="AEL2" s="6" t="s">
        <v>434</v>
      </c>
      <c r="AEM2" s="6" t="s">
        <v>434</v>
      </c>
      <c r="AEN2" s="6" t="s">
        <v>434</v>
      </c>
      <c r="AEO2" s="6" t="s">
        <v>434</v>
      </c>
      <c r="AEP2" s="6" t="s">
        <v>434</v>
      </c>
      <c r="AEQ2" s="6" t="s">
        <v>434</v>
      </c>
      <c r="AER2" s="6" t="s">
        <v>434</v>
      </c>
      <c r="AES2" s="6" t="s">
        <v>434</v>
      </c>
      <c r="AET2" s="6" t="s">
        <v>434</v>
      </c>
      <c r="AEU2" s="6" t="s">
        <v>434</v>
      </c>
      <c r="AEV2" s="6" t="s">
        <v>434</v>
      </c>
      <c r="AEW2" s="6" t="s">
        <v>434</v>
      </c>
      <c r="AEX2" s="6" t="s">
        <v>434</v>
      </c>
      <c r="AEY2" s="6" t="s">
        <v>434</v>
      </c>
      <c r="AEZ2" s="6" t="s">
        <v>434</v>
      </c>
      <c r="AFA2" s="6" t="s">
        <v>434</v>
      </c>
      <c r="AFB2" s="6" t="s">
        <v>434</v>
      </c>
      <c r="AFC2" s="6" t="s">
        <v>434</v>
      </c>
      <c r="AFD2" s="6" t="s">
        <v>434</v>
      </c>
      <c r="AFE2" s="6" t="s">
        <v>434</v>
      </c>
      <c r="AFF2" s="6" t="s">
        <v>434</v>
      </c>
      <c r="AFG2" s="6" t="s">
        <v>434</v>
      </c>
      <c r="AFH2" s="6" t="s">
        <v>434</v>
      </c>
      <c r="AFI2" s="6" t="s">
        <v>434</v>
      </c>
      <c r="AFJ2" s="6" t="s">
        <v>434</v>
      </c>
      <c r="AFK2" s="6" t="s">
        <v>434</v>
      </c>
      <c r="AFL2" s="6" t="s">
        <v>434</v>
      </c>
      <c r="AFM2" s="6" t="s">
        <v>434</v>
      </c>
      <c r="AFN2" s="6" t="s">
        <v>434</v>
      </c>
      <c r="AFO2" s="6" t="s">
        <v>434</v>
      </c>
      <c r="AFP2" s="6" t="s">
        <v>434</v>
      </c>
      <c r="AFQ2" s="6" t="s">
        <v>434</v>
      </c>
      <c r="AFR2" s="6" t="s">
        <v>434</v>
      </c>
      <c r="AFS2" s="6" t="s">
        <v>434</v>
      </c>
      <c r="AFT2" s="6" t="s">
        <v>434</v>
      </c>
      <c r="AFU2" s="6" t="s">
        <v>434</v>
      </c>
      <c r="AFV2" s="6" t="s">
        <v>434</v>
      </c>
      <c r="AFW2" s="6" t="s">
        <v>434</v>
      </c>
      <c r="AFX2" s="6" t="s">
        <v>434</v>
      </c>
      <c r="AFY2" s="6" t="s">
        <v>434</v>
      </c>
      <c r="AFZ2" s="6" t="s">
        <v>434</v>
      </c>
      <c r="AGA2" s="6" t="s">
        <v>434</v>
      </c>
      <c r="AGB2" s="6" t="s">
        <v>434</v>
      </c>
      <c r="AGC2" s="6" t="s">
        <v>434</v>
      </c>
      <c r="AGD2" s="6" t="s">
        <v>434</v>
      </c>
      <c r="AGE2" s="6" t="s">
        <v>434</v>
      </c>
      <c r="AGF2" s="6" t="s">
        <v>434</v>
      </c>
      <c r="AGG2" s="6" t="s">
        <v>434</v>
      </c>
      <c r="AGH2" s="6" t="s">
        <v>434</v>
      </c>
      <c r="AGI2" s="6" t="s">
        <v>434</v>
      </c>
      <c r="AGJ2" s="6" t="s">
        <v>434</v>
      </c>
      <c r="AGK2" s="6" t="s">
        <v>434</v>
      </c>
      <c r="AGL2" s="6" t="s">
        <v>434</v>
      </c>
      <c r="AGM2" s="6" t="s">
        <v>434</v>
      </c>
      <c r="AGN2" s="6" t="s">
        <v>434</v>
      </c>
      <c r="AGO2" s="6" t="s">
        <v>434</v>
      </c>
      <c r="AGP2" s="6" t="s">
        <v>434</v>
      </c>
      <c r="AGQ2" s="6" t="s">
        <v>434</v>
      </c>
      <c r="AGR2" s="6" t="s">
        <v>434</v>
      </c>
      <c r="AGS2" s="6" t="s">
        <v>434</v>
      </c>
      <c r="AGT2" s="6" t="s">
        <v>434</v>
      </c>
      <c r="AGU2" s="6" t="s">
        <v>434</v>
      </c>
      <c r="AGV2" s="6" t="s">
        <v>434</v>
      </c>
      <c r="AGW2" s="6" t="s">
        <v>434</v>
      </c>
      <c r="AGX2" s="6" t="s">
        <v>434</v>
      </c>
      <c r="AGY2" s="6" t="s">
        <v>434</v>
      </c>
      <c r="AGZ2" s="6" t="s">
        <v>434</v>
      </c>
      <c r="AHA2" s="6" t="s">
        <v>434</v>
      </c>
      <c r="AHB2" s="6" t="s">
        <v>434</v>
      </c>
      <c r="AHC2" s="6" t="s">
        <v>434</v>
      </c>
      <c r="AHD2" s="6" t="s">
        <v>434</v>
      </c>
      <c r="AHE2" s="6" t="s">
        <v>434</v>
      </c>
      <c r="AHF2" s="6" t="s">
        <v>434</v>
      </c>
      <c r="AHG2" s="6" t="s">
        <v>434</v>
      </c>
      <c r="AHH2" s="6" t="s">
        <v>434</v>
      </c>
      <c r="AHI2" s="6" t="s">
        <v>434</v>
      </c>
      <c r="AHJ2" s="6" t="s">
        <v>434</v>
      </c>
      <c r="AHK2" s="6" t="s">
        <v>434</v>
      </c>
      <c r="AHL2" s="6" t="s">
        <v>434</v>
      </c>
      <c r="AHM2" s="6" t="s">
        <v>434</v>
      </c>
      <c r="AHN2" s="6" t="s">
        <v>434</v>
      </c>
      <c r="AHO2" s="6" t="s">
        <v>434</v>
      </c>
      <c r="AHP2" s="6" t="s">
        <v>434</v>
      </c>
      <c r="AHQ2" s="6" t="s">
        <v>434</v>
      </c>
      <c r="AHR2" s="6" t="s">
        <v>434</v>
      </c>
      <c r="AHS2" s="6" t="s">
        <v>434</v>
      </c>
      <c r="AHT2" s="6" t="s">
        <v>434</v>
      </c>
      <c r="AHU2" s="6" t="s">
        <v>434</v>
      </c>
      <c r="AHV2" s="6" t="s">
        <v>434</v>
      </c>
      <c r="AHW2" s="6" t="s">
        <v>434</v>
      </c>
      <c r="AHX2" s="6" t="s">
        <v>434</v>
      </c>
      <c r="AHY2" s="6" t="s">
        <v>434</v>
      </c>
      <c r="AHZ2" s="6" t="s">
        <v>434</v>
      </c>
      <c r="AIA2" s="6" t="s">
        <v>434</v>
      </c>
      <c r="AIB2" s="6" t="s">
        <v>434</v>
      </c>
      <c r="AIC2" s="6" t="s">
        <v>434</v>
      </c>
      <c r="AID2" s="6" t="s">
        <v>434</v>
      </c>
      <c r="AIE2" s="6" t="s">
        <v>434</v>
      </c>
      <c r="AIF2" s="6" t="s">
        <v>434</v>
      </c>
      <c r="AIG2" s="6" t="s">
        <v>434</v>
      </c>
      <c r="AIH2" s="6" t="s">
        <v>434</v>
      </c>
      <c r="AII2" s="6" t="s">
        <v>434</v>
      </c>
      <c r="AIJ2" s="6" t="s">
        <v>434</v>
      </c>
      <c r="AIK2" s="6" t="s">
        <v>434</v>
      </c>
      <c r="AIL2" s="6" t="s">
        <v>434</v>
      </c>
      <c r="AIM2" s="6" t="s">
        <v>434</v>
      </c>
      <c r="AIN2" s="6" t="s">
        <v>434</v>
      </c>
      <c r="AIO2" s="6" t="s">
        <v>434</v>
      </c>
      <c r="AIP2" s="6" t="s">
        <v>434</v>
      </c>
      <c r="AIQ2" s="6" t="s">
        <v>434</v>
      </c>
      <c r="AIR2" s="6" t="s">
        <v>434</v>
      </c>
      <c r="AIS2" s="6" t="s">
        <v>434</v>
      </c>
      <c r="AIT2" s="6" t="s">
        <v>434</v>
      </c>
      <c r="AIU2" s="6" t="s">
        <v>434</v>
      </c>
      <c r="AIV2" s="6" t="s">
        <v>434</v>
      </c>
      <c r="AIW2" s="6" t="s">
        <v>434</v>
      </c>
      <c r="AIX2" s="6" t="s">
        <v>434</v>
      </c>
      <c r="AIY2" s="6" t="s">
        <v>434</v>
      </c>
      <c r="AIZ2" s="6" t="s">
        <v>434</v>
      </c>
      <c r="AJA2" s="6" t="s">
        <v>434</v>
      </c>
      <c r="AJB2" s="6" t="s">
        <v>434</v>
      </c>
      <c r="AJC2" s="6" t="s">
        <v>434</v>
      </c>
      <c r="AJD2" s="6" t="s">
        <v>434</v>
      </c>
      <c r="AJE2" s="6" t="s">
        <v>434</v>
      </c>
      <c r="AJF2" s="6" t="s">
        <v>434</v>
      </c>
      <c r="AJG2" s="6" t="s">
        <v>434</v>
      </c>
      <c r="AJH2" s="6" t="s">
        <v>434</v>
      </c>
      <c r="AJI2" s="6" t="s">
        <v>434</v>
      </c>
      <c r="AJJ2" s="6" t="s">
        <v>434</v>
      </c>
      <c r="AJK2" s="6" t="s">
        <v>434</v>
      </c>
      <c r="AJL2" s="6" t="s">
        <v>434</v>
      </c>
      <c r="AJM2" s="6" t="s">
        <v>434</v>
      </c>
      <c r="AJN2" s="6" t="s">
        <v>434</v>
      </c>
      <c r="AJO2" s="6" t="s">
        <v>434</v>
      </c>
      <c r="AJP2" s="6" t="s">
        <v>434</v>
      </c>
      <c r="AJQ2" s="6" t="s">
        <v>434</v>
      </c>
      <c r="AJR2" s="6" t="s">
        <v>434</v>
      </c>
      <c r="AJS2" s="6" t="s">
        <v>434</v>
      </c>
      <c r="AJT2" s="6" t="s">
        <v>434</v>
      </c>
      <c r="AJU2" s="6" t="s">
        <v>434</v>
      </c>
      <c r="AJV2" s="6" t="s">
        <v>434</v>
      </c>
      <c r="AJW2" s="6" t="s">
        <v>434</v>
      </c>
      <c r="AJX2" s="6" t="s">
        <v>434</v>
      </c>
      <c r="AJY2" s="6" t="s">
        <v>434</v>
      </c>
      <c r="AJZ2" s="6" t="s">
        <v>434</v>
      </c>
      <c r="AKA2" s="6" t="s">
        <v>434</v>
      </c>
      <c r="AKB2" s="6" t="s">
        <v>434</v>
      </c>
      <c r="AKC2" s="6" t="s">
        <v>434</v>
      </c>
      <c r="AKD2" s="6" t="s">
        <v>434</v>
      </c>
      <c r="AKE2" s="6" t="s">
        <v>434</v>
      </c>
      <c r="AKF2" s="6" t="s">
        <v>434</v>
      </c>
      <c r="AKG2" s="6" t="s">
        <v>434</v>
      </c>
      <c r="AKH2" s="6" t="s">
        <v>434</v>
      </c>
      <c r="AKI2" s="6" t="s">
        <v>434</v>
      </c>
      <c r="AKJ2" s="6" t="s">
        <v>434</v>
      </c>
      <c r="AKK2" s="6" t="s">
        <v>434</v>
      </c>
      <c r="AKL2" s="6" t="s">
        <v>434</v>
      </c>
      <c r="AKM2" s="6" t="s">
        <v>434</v>
      </c>
      <c r="AKN2" s="6" t="s">
        <v>434</v>
      </c>
      <c r="AKO2" s="6" t="s">
        <v>434</v>
      </c>
      <c r="AKP2" s="6" t="s">
        <v>434</v>
      </c>
      <c r="AKQ2" s="6" t="s">
        <v>434</v>
      </c>
      <c r="AKR2" s="6" t="s">
        <v>434</v>
      </c>
      <c r="AKS2" s="6" t="s">
        <v>434</v>
      </c>
      <c r="AKT2" s="6" t="s">
        <v>434</v>
      </c>
      <c r="AKU2" s="6" t="s">
        <v>434</v>
      </c>
      <c r="AKV2" s="6" t="s">
        <v>434</v>
      </c>
      <c r="AKW2" s="6" t="s">
        <v>434</v>
      </c>
      <c r="AKX2" s="6" t="s">
        <v>434</v>
      </c>
      <c r="AKY2" s="6" t="s">
        <v>434</v>
      </c>
      <c r="AKZ2" s="6" t="s">
        <v>434</v>
      </c>
      <c r="ALA2" s="6" t="s">
        <v>434</v>
      </c>
      <c r="ALB2" s="6" t="s">
        <v>434</v>
      </c>
      <c r="ALC2" s="6" t="s">
        <v>434</v>
      </c>
      <c r="ALD2" s="6" t="s">
        <v>434</v>
      </c>
      <c r="ALE2" s="6" t="s">
        <v>434</v>
      </c>
      <c r="ALF2" s="6" t="s">
        <v>434</v>
      </c>
      <c r="ALG2" s="6" t="s">
        <v>434</v>
      </c>
      <c r="ALH2" s="6" t="s">
        <v>434</v>
      </c>
      <c r="ALI2" s="6" t="s">
        <v>434</v>
      </c>
      <c r="ALJ2" s="6" t="s">
        <v>434</v>
      </c>
      <c r="ALK2" s="6" t="s">
        <v>434</v>
      </c>
      <c r="ALL2" s="6" t="s">
        <v>434</v>
      </c>
      <c r="ALM2" s="6" t="s">
        <v>434</v>
      </c>
      <c r="ALN2" s="6" t="s">
        <v>434</v>
      </c>
      <c r="ALO2" s="6" t="s">
        <v>434</v>
      </c>
      <c r="ALP2" s="6" t="s">
        <v>434</v>
      </c>
      <c r="ALQ2" s="6" t="s">
        <v>434</v>
      </c>
      <c r="ALR2" s="6" t="s">
        <v>434</v>
      </c>
      <c r="ALS2" s="6" t="s">
        <v>434</v>
      </c>
      <c r="ALT2" s="6" t="s">
        <v>434</v>
      </c>
      <c r="ALU2" s="6" t="s">
        <v>434</v>
      </c>
      <c r="ALV2" s="6" t="s">
        <v>434</v>
      </c>
      <c r="ALW2" s="6" t="s">
        <v>434</v>
      </c>
      <c r="ALX2" s="6" t="s">
        <v>434</v>
      </c>
      <c r="ALY2" s="6" t="s">
        <v>434</v>
      </c>
      <c r="ALZ2" s="6" t="s">
        <v>434</v>
      </c>
      <c r="AMA2" s="6" t="s">
        <v>434</v>
      </c>
      <c r="AMB2" s="6" t="s">
        <v>434</v>
      </c>
      <c r="AMC2" s="6" t="s">
        <v>434</v>
      </c>
      <c r="AMD2" s="6" t="s">
        <v>434</v>
      </c>
      <c r="AME2" s="6" t="s">
        <v>434</v>
      </c>
      <c r="AMF2" s="6" t="s">
        <v>434</v>
      </c>
      <c r="AMG2" s="6" t="s">
        <v>434</v>
      </c>
      <c r="AMH2" s="6" t="s">
        <v>434</v>
      </c>
      <c r="AMI2" s="6" t="s">
        <v>434</v>
      </c>
      <c r="AMJ2" s="6" t="s">
        <v>434</v>
      </c>
      <c r="AMK2" s="6" t="s">
        <v>434</v>
      </c>
      <c r="AML2" s="6" t="s">
        <v>434</v>
      </c>
      <c r="AMM2" s="6" t="s">
        <v>434</v>
      </c>
      <c r="AMN2" s="6" t="s">
        <v>434</v>
      </c>
      <c r="AMO2" s="6" t="s">
        <v>434</v>
      </c>
      <c r="AMP2" s="6" t="s">
        <v>434</v>
      </c>
      <c r="AMQ2" s="6" t="s">
        <v>434</v>
      </c>
      <c r="AMR2" s="6" t="s">
        <v>434</v>
      </c>
      <c r="AMS2" s="6" t="s">
        <v>434</v>
      </c>
      <c r="AMT2" s="6" t="s">
        <v>434</v>
      </c>
      <c r="AMU2" s="6" t="s">
        <v>434</v>
      </c>
      <c r="AMV2" s="6" t="s">
        <v>434</v>
      </c>
      <c r="AMW2" s="6" t="s">
        <v>434</v>
      </c>
      <c r="AMX2" s="6" t="s">
        <v>434</v>
      </c>
      <c r="AMY2" s="6" t="s">
        <v>434</v>
      </c>
      <c r="AMZ2" s="6" t="s">
        <v>434</v>
      </c>
      <c r="ANA2" s="6" t="s">
        <v>434</v>
      </c>
      <c r="ANB2" s="6" t="s">
        <v>434</v>
      </c>
      <c r="ANC2" s="6" t="s">
        <v>434</v>
      </c>
      <c r="AND2" s="6" t="s">
        <v>434</v>
      </c>
      <c r="ANE2" s="6" t="s">
        <v>434</v>
      </c>
      <c r="ANF2" s="6" t="s">
        <v>434</v>
      </c>
      <c r="ANG2" s="6" t="s">
        <v>434</v>
      </c>
      <c r="ANH2" s="6" t="s">
        <v>434</v>
      </c>
      <c r="ANI2" s="6" t="s">
        <v>434</v>
      </c>
      <c r="ANJ2" s="6" t="s">
        <v>434</v>
      </c>
      <c r="ANK2" s="6" t="s">
        <v>434</v>
      </c>
      <c r="ANL2" s="6" t="s">
        <v>434</v>
      </c>
      <c r="ANM2" s="6" t="s">
        <v>434</v>
      </c>
      <c r="ANN2" s="6" t="s">
        <v>434</v>
      </c>
      <c r="ANO2" s="6" t="s">
        <v>434</v>
      </c>
      <c r="ANP2" s="6" t="s">
        <v>434</v>
      </c>
      <c r="ANQ2" s="6" t="s">
        <v>434</v>
      </c>
      <c r="ANR2" s="6" t="s">
        <v>434</v>
      </c>
      <c r="ANS2" s="6" t="s">
        <v>434</v>
      </c>
      <c r="ANT2" s="6" t="s">
        <v>434</v>
      </c>
      <c r="ANU2" s="6" t="s">
        <v>434</v>
      </c>
      <c r="ANV2" s="6" t="s">
        <v>434</v>
      </c>
      <c r="ANW2" s="6" t="s">
        <v>434</v>
      </c>
      <c r="ANX2" s="6" t="s">
        <v>434</v>
      </c>
      <c r="ANY2" s="6" t="s">
        <v>434</v>
      </c>
      <c r="ANZ2" s="6" t="s">
        <v>434</v>
      </c>
      <c r="AOA2" s="6" t="s">
        <v>434</v>
      </c>
      <c r="AOB2" s="6" t="s">
        <v>434</v>
      </c>
      <c r="AOC2" s="6" t="s">
        <v>434</v>
      </c>
      <c r="AOD2" s="6" t="s">
        <v>434</v>
      </c>
      <c r="AOE2" s="6" t="s">
        <v>434</v>
      </c>
      <c r="AOF2" s="6" t="s">
        <v>434</v>
      </c>
      <c r="AOG2" s="6" t="s">
        <v>434</v>
      </c>
      <c r="AOH2" s="6" t="s">
        <v>434</v>
      </c>
      <c r="AOI2" s="6" t="s">
        <v>434</v>
      </c>
      <c r="AOJ2" s="6" t="s">
        <v>434</v>
      </c>
      <c r="AOK2" s="6" t="s">
        <v>434</v>
      </c>
      <c r="AOL2" s="6" t="s">
        <v>434</v>
      </c>
      <c r="AOM2" s="6" t="s">
        <v>434</v>
      </c>
      <c r="AON2" s="6" t="s">
        <v>434</v>
      </c>
      <c r="AOO2" s="6" t="s">
        <v>434</v>
      </c>
      <c r="AOP2" s="6" t="s">
        <v>434</v>
      </c>
      <c r="AOQ2" s="6" t="s">
        <v>434</v>
      </c>
      <c r="AOR2" s="6" t="s">
        <v>434</v>
      </c>
      <c r="AOS2" s="6" t="s">
        <v>434</v>
      </c>
      <c r="AOT2" s="6" t="s">
        <v>434</v>
      </c>
      <c r="AOU2" s="6" t="s">
        <v>434</v>
      </c>
      <c r="AOV2" s="6" t="s">
        <v>434</v>
      </c>
      <c r="AOW2" s="6" t="s">
        <v>434</v>
      </c>
      <c r="AOX2" s="6" t="s">
        <v>434</v>
      </c>
      <c r="AOY2" s="6" t="s">
        <v>434</v>
      </c>
      <c r="AOZ2" s="6" t="s">
        <v>434</v>
      </c>
      <c r="APA2" s="6" t="s">
        <v>434</v>
      </c>
      <c r="APB2" s="6" t="s">
        <v>434</v>
      </c>
      <c r="APC2" s="6" t="s">
        <v>434</v>
      </c>
      <c r="APD2" s="6" t="s">
        <v>434</v>
      </c>
      <c r="APE2" s="6" t="s">
        <v>434</v>
      </c>
      <c r="APF2" s="6" t="s">
        <v>434</v>
      </c>
      <c r="APG2" s="6" t="s">
        <v>434</v>
      </c>
      <c r="APH2" s="6" t="s">
        <v>434</v>
      </c>
      <c r="API2" s="6" t="s">
        <v>434</v>
      </c>
      <c r="APJ2" s="6" t="s">
        <v>434</v>
      </c>
      <c r="APK2" s="6" t="s">
        <v>434</v>
      </c>
      <c r="APL2" s="6" t="s">
        <v>434</v>
      </c>
      <c r="APM2" s="6" t="s">
        <v>434</v>
      </c>
      <c r="APN2" s="6" t="s">
        <v>434</v>
      </c>
      <c r="APO2" s="6" t="s">
        <v>434</v>
      </c>
      <c r="APP2" s="6" t="s">
        <v>434</v>
      </c>
      <c r="APQ2" s="6" t="s">
        <v>434</v>
      </c>
      <c r="APR2" s="6" t="s">
        <v>434</v>
      </c>
      <c r="APS2" s="6" t="s">
        <v>434</v>
      </c>
      <c r="APT2" s="6" t="s">
        <v>434</v>
      </c>
      <c r="APU2" s="6" t="s">
        <v>434</v>
      </c>
      <c r="APV2" s="6" t="s">
        <v>434</v>
      </c>
      <c r="APW2" s="6" t="s">
        <v>434</v>
      </c>
      <c r="APX2" s="6" t="s">
        <v>434</v>
      </c>
      <c r="APY2" s="6" t="s">
        <v>434</v>
      </c>
      <c r="APZ2" s="6" t="s">
        <v>434</v>
      </c>
      <c r="AQA2" s="6" t="s">
        <v>434</v>
      </c>
      <c r="AQB2" s="6" t="s">
        <v>434</v>
      </c>
      <c r="AQC2" s="6" t="s">
        <v>434</v>
      </c>
      <c r="AQD2" s="6" t="s">
        <v>434</v>
      </c>
      <c r="AQE2" s="6" t="s">
        <v>434</v>
      </c>
      <c r="AQF2" s="6" t="s">
        <v>434</v>
      </c>
      <c r="AQG2" s="6" t="s">
        <v>434</v>
      </c>
      <c r="AQH2" s="6" t="s">
        <v>434</v>
      </c>
      <c r="AQI2" s="6" t="s">
        <v>434</v>
      </c>
      <c r="AQJ2" s="6" t="s">
        <v>434</v>
      </c>
      <c r="AQK2" s="6" t="s">
        <v>434</v>
      </c>
      <c r="AQL2" s="6" t="s">
        <v>434</v>
      </c>
      <c r="AQM2" s="6" t="s">
        <v>434</v>
      </c>
      <c r="AQN2" s="6" t="s">
        <v>434</v>
      </c>
      <c r="AQO2" s="6" t="s">
        <v>434</v>
      </c>
      <c r="AQP2" s="6" t="s">
        <v>434</v>
      </c>
      <c r="AQQ2" s="6" t="s">
        <v>434</v>
      </c>
      <c r="AQR2" s="6" t="s">
        <v>434</v>
      </c>
      <c r="AQS2" s="6" t="s">
        <v>434</v>
      </c>
      <c r="AQT2" s="6" t="s">
        <v>434</v>
      </c>
      <c r="AQU2" s="6" t="s">
        <v>434</v>
      </c>
      <c r="AQV2" s="6" t="s">
        <v>434</v>
      </c>
      <c r="AQW2" s="6" t="s">
        <v>434</v>
      </c>
      <c r="AQX2" s="6" t="s">
        <v>434</v>
      </c>
      <c r="AQY2" s="6" t="s">
        <v>434</v>
      </c>
      <c r="AQZ2" s="6" t="s">
        <v>434</v>
      </c>
      <c r="ARA2" s="6" t="s">
        <v>434</v>
      </c>
      <c r="ARB2" s="6" t="s">
        <v>434</v>
      </c>
      <c r="ARC2" s="6" t="s">
        <v>434</v>
      </c>
      <c r="ARD2" s="6" t="s">
        <v>434</v>
      </c>
      <c r="ARE2" s="6" t="s">
        <v>434</v>
      </c>
      <c r="ARF2" s="6" t="s">
        <v>434</v>
      </c>
      <c r="ARG2" s="6" t="s">
        <v>434</v>
      </c>
      <c r="ARH2" s="6" t="s">
        <v>434</v>
      </c>
      <c r="ARI2" s="6" t="s">
        <v>434</v>
      </c>
      <c r="ARJ2" s="6" t="s">
        <v>434</v>
      </c>
      <c r="ARK2" s="6" t="s">
        <v>434</v>
      </c>
      <c r="ARL2" s="6" t="s">
        <v>434</v>
      </c>
      <c r="ARM2" s="6" t="s">
        <v>434</v>
      </c>
      <c r="ARN2" s="6" t="s">
        <v>434</v>
      </c>
      <c r="ARO2" s="6" t="s">
        <v>434</v>
      </c>
      <c r="ARP2" s="6" t="s">
        <v>434</v>
      </c>
      <c r="ARQ2" s="6" t="s">
        <v>434</v>
      </c>
      <c r="ARR2" s="6" t="s">
        <v>434</v>
      </c>
      <c r="ARS2" s="6" t="s">
        <v>434</v>
      </c>
      <c r="ART2" s="6" t="s">
        <v>434</v>
      </c>
      <c r="ARU2" s="6" t="s">
        <v>434</v>
      </c>
      <c r="ARV2" s="6" t="s">
        <v>434</v>
      </c>
      <c r="ARW2" s="6" t="s">
        <v>434</v>
      </c>
      <c r="ARX2" s="6" t="s">
        <v>434</v>
      </c>
      <c r="ARY2" s="6" t="s">
        <v>434</v>
      </c>
      <c r="ARZ2" s="6" t="s">
        <v>434</v>
      </c>
      <c r="ASA2" s="6" t="s">
        <v>434</v>
      </c>
      <c r="ASB2" s="6" t="s">
        <v>434</v>
      </c>
      <c r="ASC2" s="6" t="s">
        <v>434</v>
      </c>
      <c r="ASD2" s="6" t="s">
        <v>434</v>
      </c>
      <c r="ASE2" s="6" t="s">
        <v>434</v>
      </c>
      <c r="ASF2" s="6" t="s">
        <v>434</v>
      </c>
      <c r="ASG2" s="6" t="s">
        <v>434</v>
      </c>
      <c r="ASH2" s="6" t="s">
        <v>434</v>
      </c>
      <c r="ASI2" s="6" t="s">
        <v>434</v>
      </c>
      <c r="ASJ2" s="6" t="s">
        <v>434</v>
      </c>
      <c r="ASK2" s="6" t="s">
        <v>434</v>
      </c>
      <c r="ASL2" s="6" t="s">
        <v>434</v>
      </c>
      <c r="ASM2" s="6" t="s">
        <v>434</v>
      </c>
      <c r="ASN2" s="6" t="s">
        <v>434</v>
      </c>
      <c r="ASO2" s="6" t="s">
        <v>434</v>
      </c>
      <c r="ASP2" s="6" t="s">
        <v>434</v>
      </c>
      <c r="ASQ2" s="6" t="s">
        <v>434</v>
      </c>
      <c r="ASR2" s="6" t="s">
        <v>434</v>
      </c>
      <c r="ASS2" s="6" t="s">
        <v>434</v>
      </c>
      <c r="AST2" s="6" t="s">
        <v>434</v>
      </c>
      <c r="ASU2" s="6" t="s">
        <v>434</v>
      </c>
      <c r="ASV2" s="6" t="s">
        <v>434</v>
      </c>
      <c r="ASW2" s="6" t="s">
        <v>434</v>
      </c>
      <c r="ASX2" s="6" t="s">
        <v>434</v>
      </c>
      <c r="ASY2" s="6" t="s">
        <v>434</v>
      </c>
      <c r="ASZ2" s="6" t="s">
        <v>434</v>
      </c>
      <c r="ATA2" s="6" t="s">
        <v>434</v>
      </c>
      <c r="ATB2" s="6" t="s">
        <v>434</v>
      </c>
      <c r="ATC2" s="6" t="s">
        <v>434</v>
      </c>
      <c r="ATD2" s="6" t="s">
        <v>434</v>
      </c>
      <c r="ATE2" s="6" t="s">
        <v>434</v>
      </c>
      <c r="ATF2" s="6" t="s">
        <v>434</v>
      </c>
      <c r="ATG2" s="6" t="s">
        <v>434</v>
      </c>
      <c r="ATH2" s="6" t="s">
        <v>434</v>
      </c>
      <c r="ATI2" s="6" t="s">
        <v>434</v>
      </c>
      <c r="ATJ2" s="6" t="s">
        <v>434</v>
      </c>
      <c r="ATK2" s="6" t="s">
        <v>434</v>
      </c>
      <c r="ATL2" s="6" t="s">
        <v>434</v>
      </c>
      <c r="ATM2" s="6" t="s">
        <v>434</v>
      </c>
      <c r="ATN2" s="6" t="s">
        <v>434</v>
      </c>
      <c r="ATO2" s="6" t="s">
        <v>434</v>
      </c>
      <c r="ATP2" s="6" t="s">
        <v>434</v>
      </c>
      <c r="ATQ2" s="6" t="s">
        <v>434</v>
      </c>
      <c r="ATR2" s="6" t="s">
        <v>434</v>
      </c>
      <c r="ATS2" s="6" t="s">
        <v>434</v>
      </c>
      <c r="ATT2" s="6" t="s">
        <v>434</v>
      </c>
      <c r="ATU2" s="6" t="s">
        <v>434</v>
      </c>
      <c r="ATV2" s="6" t="s">
        <v>434</v>
      </c>
      <c r="ATW2" s="6" t="s">
        <v>434</v>
      </c>
      <c r="ATX2" s="6" t="s">
        <v>434</v>
      </c>
      <c r="ATY2" s="6" t="s">
        <v>434</v>
      </c>
      <c r="ATZ2" s="6" t="s">
        <v>434</v>
      </c>
      <c r="AUA2" s="6" t="s">
        <v>434</v>
      </c>
      <c r="AUB2" s="6" t="s">
        <v>434</v>
      </c>
      <c r="AUC2" s="6" t="s">
        <v>434</v>
      </c>
      <c r="AUD2" s="6" t="s">
        <v>434</v>
      </c>
      <c r="AUE2" s="6" t="s">
        <v>434</v>
      </c>
      <c r="AUF2" s="6" t="s">
        <v>434</v>
      </c>
      <c r="AUG2" s="6" t="s">
        <v>434</v>
      </c>
      <c r="AUH2" s="6" t="s">
        <v>434</v>
      </c>
      <c r="AUI2" s="6" t="s">
        <v>434</v>
      </c>
      <c r="AUJ2" s="6" t="s">
        <v>434</v>
      </c>
      <c r="AUK2" s="6" t="s">
        <v>434</v>
      </c>
      <c r="AUL2" s="6" t="s">
        <v>434</v>
      </c>
      <c r="AUM2" s="6" t="s">
        <v>434</v>
      </c>
      <c r="AUN2" s="6" t="s">
        <v>434</v>
      </c>
      <c r="AUO2" s="6" t="s">
        <v>434</v>
      </c>
      <c r="AUP2" s="6" t="s">
        <v>434</v>
      </c>
      <c r="AUQ2" s="6" t="s">
        <v>434</v>
      </c>
      <c r="AUR2" s="6" t="s">
        <v>434</v>
      </c>
      <c r="AUS2" s="6" t="s">
        <v>434</v>
      </c>
      <c r="AUT2" s="6" t="s">
        <v>434</v>
      </c>
      <c r="AUU2" s="6" t="s">
        <v>434</v>
      </c>
      <c r="AUV2" s="6" t="s">
        <v>434</v>
      </c>
      <c r="AUW2" s="6" t="s">
        <v>434</v>
      </c>
      <c r="AUX2" s="6" t="s">
        <v>434</v>
      </c>
      <c r="AUY2" s="6" t="s">
        <v>434</v>
      </c>
      <c r="AUZ2" s="6" t="s">
        <v>434</v>
      </c>
      <c r="AVA2" s="6" t="s">
        <v>434</v>
      </c>
      <c r="AVB2" s="6" t="s">
        <v>434</v>
      </c>
      <c r="AVC2" s="6" t="s">
        <v>434</v>
      </c>
      <c r="AVD2" s="6" t="s">
        <v>434</v>
      </c>
      <c r="AVE2" s="6" t="s">
        <v>434</v>
      </c>
      <c r="AVF2" s="6" t="s">
        <v>434</v>
      </c>
      <c r="AVG2" s="6" t="s">
        <v>434</v>
      </c>
      <c r="AVH2" s="6" t="s">
        <v>434</v>
      </c>
      <c r="AVI2" s="6" t="s">
        <v>434</v>
      </c>
      <c r="AVJ2" s="6" t="s">
        <v>434</v>
      </c>
      <c r="AVK2" s="6" t="s">
        <v>434</v>
      </c>
      <c r="AVL2" s="6" t="s">
        <v>434</v>
      </c>
      <c r="AVM2" s="6" t="s">
        <v>434</v>
      </c>
      <c r="AVN2" s="6" t="s">
        <v>434</v>
      </c>
      <c r="AVO2" s="6" t="s">
        <v>434</v>
      </c>
      <c r="AVP2" s="6" t="s">
        <v>434</v>
      </c>
      <c r="AVQ2" s="6" t="s">
        <v>434</v>
      </c>
      <c r="AVR2" s="6" t="s">
        <v>434</v>
      </c>
      <c r="AVS2" s="6" t="s">
        <v>434</v>
      </c>
      <c r="AVT2" s="6" t="s">
        <v>434</v>
      </c>
      <c r="AVU2" s="6" t="s">
        <v>434</v>
      </c>
      <c r="AVV2" s="6" t="s">
        <v>434</v>
      </c>
      <c r="AVW2" s="6" t="s">
        <v>434</v>
      </c>
      <c r="AVX2" s="6" t="s">
        <v>434</v>
      </c>
      <c r="AVY2" s="6" t="s">
        <v>434</v>
      </c>
      <c r="AVZ2" s="6" t="s">
        <v>434</v>
      </c>
      <c r="AWA2" s="6" t="s">
        <v>434</v>
      </c>
      <c r="AWB2" s="6" t="s">
        <v>434</v>
      </c>
      <c r="AWC2" s="6" t="s">
        <v>434</v>
      </c>
      <c r="AWD2" s="6" t="s">
        <v>434</v>
      </c>
      <c r="AWE2" s="6" t="s">
        <v>434</v>
      </c>
      <c r="AWF2" s="6" t="s">
        <v>434</v>
      </c>
      <c r="AWG2" s="6" t="s">
        <v>434</v>
      </c>
      <c r="AWH2" s="6" t="s">
        <v>434</v>
      </c>
      <c r="AWI2" s="6" t="s">
        <v>434</v>
      </c>
      <c r="AWJ2" s="6" t="s">
        <v>434</v>
      </c>
      <c r="AWK2" s="6" t="s">
        <v>434</v>
      </c>
      <c r="AWL2" s="6" t="s">
        <v>434</v>
      </c>
      <c r="AWM2" s="6" t="s">
        <v>434</v>
      </c>
      <c r="AWN2" s="6" t="s">
        <v>434</v>
      </c>
      <c r="AWO2" s="6" t="s">
        <v>434</v>
      </c>
      <c r="AWP2" s="6" t="s">
        <v>434</v>
      </c>
      <c r="AWQ2" s="6" t="s">
        <v>434</v>
      </c>
      <c r="AWR2" s="6" t="s">
        <v>434</v>
      </c>
      <c r="AWS2" s="6" t="s">
        <v>434</v>
      </c>
      <c r="AWT2" s="6" t="s">
        <v>434</v>
      </c>
      <c r="AWU2" s="6" t="s">
        <v>434</v>
      </c>
      <c r="AWV2" s="6" t="s">
        <v>434</v>
      </c>
      <c r="AWW2" s="6" t="s">
        <v>434</v>
      </c>
      <c r="AWX2" s="6" t="s">
        <v>434</v>
      </c>
      <c r="AWY2" s="6" t="s">
        <v>434</v>
      </c>
      <c r="AWZ2" s="6" t="s">
        <v>434</v>
      </c>
      <c r="AXA2" s="6" t="s">
        <v>434</v>
      </c>
      <c r="AXB2" s="6" t="s">
        <v>434</v>
      </c>
      <c r="AXC2" s="6" t="s">
        <v>434</v>
      </c>
      <c r="AXD2" s="6" t="s">
        <v>434</v>
      </c>
      <c r="AXE2" s="6" t="s">
        <v>434</v>
      </c>
      <c r="AXF2" s="6" t="s">
        <v>434</v>
      </c>
      <c r="AXG2" s="6" t="s">
        <v>434</v>
      </c>
      <c r="AXH2" s="6" t="s">
        <v>434</v>
      </c>
      <c r="AXI2" s="6" t="s">
        <v>434</v>
      </c>
      <c r="AXJ2" s="6" t="s">
        <v>434</v>
      </c>
      <c r="AXK2" s="6" t="s">
        <v>434</v>
      </c>
      <c r="AXL2" s="6" t="s">
        <v>434</v>
      </c>
      <c r="AXM2" s="6" t="s">
        <v>434</v>
      </c>
      <c r="AXN2" s="6" t="s">
        <v>434</v>
      </c>
      <c r="AXO2" s="6" t="s">
        <v>434</v>
      </c>
      <c r="AXP2" s="6" t="s">
        <v>434</v>
      </c>
      <c r="AXQ2" s="6" t="s">
        <v>434</v>
      </c>
      <c r="AXR2" s="6" t="s">
        <v>434</v>
      </c>
      <c r="AXS2" s="6" t="s">
        <v>434</v>
      </c>
      <c r="AXT2" s="6" t="s">
        <v>434</v>
      </c>
      <c r="AXU2" s="6" t="s">
        <v>434</v>
      </c>
      <c r="AXV2" s="6" t="s">
        <v>434</v>
      </c>
      <c r="AXW2" s="6" t="s">
        <v>434</v>
      </c>
      <c r="AXX2" s="6" t="s">
        <v>434</v>
      </c>
      <c r="AXY2" s="6" t="s">
        <v>434</v>
      </c>
      <c r="AXZ2" s="6" t="s">
        <v>434</v>
      </c>
      <c r="AYA2" s="6" t="s">
        <v>434</v>
      </c>
      <c r="AYB2" s="6" t="s">
        <v>434</v>
      </c>
      <c r="AYC2" s="6" t="s">
        <v>434</v>
      </c>
      <c r="AYD2" s="6" t="s">
        <v>434</v>
      </c>
      <c r="AYE2" s="6" t="s">
        <v>434</v>
      </c>
      <c r="AYF2" s="6" t="s">
        <v>434</v>
      </c>
      <c r="AYG2" s="6" t="s">
        <v>434</v>
      </c>
      <c r="AYH2" s="6" t="s">
        <v>434</v>
      </c>
      <c r="AYI2" s="6" t="s">
        <v>434</v>
      </c>
      <c r="AYJ2" s="6" t="s">
        <v>434</v>
      </c>
      <c r="AYK2" s="6" t="s">
        <v>434</v>
      </c>
      <c r="AYL2" s="6" t="s">
        <v>434</v>
      </c>
      <c r="AYM2" s="6" t="s">
        <v>434</v>
      </c>
      <c r="AYN2" s="6" t="s">
        <v>434</v>
      </c>
      <c r="AYO2" s="6" t="s">
        <v>434</v>
      </c>
      <c r="AYP2" s="6" t="s">
        <v>434</v>
      </c>
      <c r="AYQ2" s="6" t="s">
        <v>434</v>
      </c>
      <c r="AYR2" s="6" t="s">
        <v>434</v>
      </c>
      <c r="AYS2" s="6" t="s">
        <v>434</v>
      </c>
      <c r="AYT2" s="6" t="s">
        <v>434</v>
      </c>
      <c r="AYU2" s="6" t="s">
        <v>434</v>
      </c>
      <c r="AYV2" s="6" t="s">
        <v>434</v>
      </c>
      <c r="AYW2" s="6" t="s">
        <v>434</v>
      </c>
      <c r="AYX2" s="6" t="s">
        <v>434</v>
      </c>
      <c r="AYY2" s="6" t="s">
        <v>434</v>
      </c>
      <c r="AYZ2" s="6" t="s">
        <v>434</v>
      </c>
      <c r="AZA2" s="6" t="s">
        <v>434</v>
      </c>
      <c r="AZB2" s="6" t="s">
        <v>434</v>
      </c>
      <c r="AZC2" s="6" t="s">
        <v>434</v>
      </c>
      <c r="AZD2" s="6" t="s">
        <v>434</v>
      </c>
      <c r="AZE2" s="6" t="s">
        <v>434</v>
      </c>
      <c r="AZF2" s="6" t="s">
        <v>434</v>
      </c>
      <c r="AZG2" s="6" t="s">
        <v>434</v>
      </c>
      <c r="AZH2" s="6" t="s">
        <v>434</v>
      </c>
      <c r="AZI2" s="6" t="s">
        <v>434</v>
      </c>
      <c r="AZJ2" s="6" t="s">
        <v>434</v>
      </c>
      <c r="AZK2" s="6" t="s">
        <v>434</v>
      </c>
      <c r="AZL2" s="6" t="s">
        <v>434</v>
      </c>
      <c r="AZM2" s="6" t="s">
        <v>434</v>
      </c>
      <c r="AZN2" s="6" t="s">
        <v>434</v>
      </c>
      <c r="AZO2" s="6" t="s">
        <v>434</v>
      </c>
      <c r="AZP2" s="6" t="s">
        <v>434</v>
      </c>
      <c r="AZQ2" s="6" t="s">
        <v>434</v>
      </c>
      <c r="AZR2" s="6" t="s">
        <v>434</v>
      </c>
      <c r="AZS2" s="6" t="s">
        <v>434</v>
      </c>
      <c r="AZT2" s="6" t="s">
        <v>434</v>
      </c>
      <c r="AZU2" s="6" t="s">
        <v>434</v>
      </c>
      <c r="AZV2" s="6" t="s">
        <v>434</v>
      </c>
      <c r="AZW2" s="6" t="s">
        <v>434</v>
      </c>
      <c r="AZX2" s="6" t="s">
        <v>434</v>
      </c>
      <c r="AZY2" s="6" t="s">
        <v>434</v>
      </c>
      <c r="AZZ2" s="6" t="s">
        <v>434</v>
      </c>
      <c r="BAA2" s="6" t="s">
        <v>434</v>
      </c>
      <c r="BAB2" s="6" t="s">
        <v>434</v>
      </c>
      <c r="BAC2" s="6" t="s">
        <v>434</v>
      </c>
      <c r="BAD2" s="6" t="s">
        <v>434</v>
      </c>
      <c r="BAE2" s="6" t="s">
        <v>434</v>
      </c>
      <c r="BAF2" s="6" t="s">
        <v>434</v>
      </c>
      <c r="BAG2" s="6" t="s">
        <v>434</v>
      </c>
      <c r="BAH2" s="6" t="s">
        <v>434</v>
      </c>
      <c r="BAI2" s="6" t="s">
        <v>434</v>
      </c>
      <c r="BAJ2" s="6" t="s">
        <v>434</v>
      </c>
      <c r="BAK2" s="6" t="s">
        <v>434</v>
      </c>
      <c r="BAL2" s="6" t="s">
        <v>434</v>
      </c>
      <c r="BAM2" s="6" t="s">
        <v>434</v>
      </c>
      <c r="BAN2" s="6" t="s">
        <v>434</v>
      </c>
      <c r="BAO2" s="6" t="s">
        <v>434</v>
      </c>
      <c r="BAP2" s="6" t="s">
        <v>434</v>
      </c>
      <c r="BAQ2" s="6" t="s">
        <v>434</v>
      </c>
      <c r="BAR2" s="6" t="s">
        <v>434</v>
      </c>
      <c r="BAS2" s="6" t="s">
        <v>434</v>
      </c>
      <c r="BAT2" s="6" t="s">
        <v>434</v>
      </c>
      <c r="BAU2" s="6" t="s">
        <v>434</v>
      </c>
      <c r="BAV2" s="6" t="s">
        <v>434</v>
      </c>
      <c r="BAW2" s="6" t="s">
        <v>434</v>
      </c>
      <c r="BAX2" s="6" t="s">
        <v>434</v>
      </c>
      <c r="BAY2" s="6" t="s">
        <v>434</v>
      </c>
      <c r="BAZ2" s="6" t="s">
        <v>434</v>
      </c>
      <c r="BBA2" s="6" t="s">
        <v>434</v>
      </c>
      <c r="BBB2" s="6" t="s">
        <v>434</v>
      </c>
      <c r="BBC2" s="6" t="s">
        <v>434</v>
      </c>
      <c r="BBD2" s="6" t="s">
        <v>434</v>
      </c>
      <c r="BBE2" s="6" t="s">
        <v>434</v>
      </c>
      <c r="BBF2" s="6" t="s">
        <v>434</v>
      </c>
      <c r="BBG2" s="6" t="s">
        <v>434</v>
      </c>
      <c r="BBH2" s="6" t="s">
        <v>434</v>
      </c>
      <c r="BBI2" s="6" t="s">
        <v>434</v>
      </c>
      <c r="BBJ2" s="6" t="s">
        <v>434</v>
      </c>
      <c r="BBK2" s="6" t="s">
        <v>434</v>
      </c>
      <c r="BBL2" s="6" t="s">
        <v>434</v>
      </c>
      <c r="BBM2" s="6" t="s">
        <v>434</v>
      </c>
      <c r="BBN2" s="6" t="s">
        <v>434</v>
      </c>
      <c r="BBO2" s="6" t="s">
        <v>434</v>
      </c>
      <c r="BBP2" s="6" t="s">
        <v>434</v>
      </c>
      <c r="BBQ2" s="6" t="s">
        <v>434</v>
      </c>
      <c r="BBR2" s="6" t="s">
        <v>434</v>
      </c>
      <c r="BBS2" s="6" t="s">
        <v>434</v>
      </c>
      <c r="BBT2" s="6" t="s">
        <v>434</v>
      </c>
      <c r="BBU2" s="6" t="s">
        <v>434</v>
      </c>
      <c r="BBV2" s="6" t="s">
        <v>434</v>
      </c>
      <c r="BBW2" s="6" t="s">
        <v>434</v>
      </c>
      <c r="BBX2" s="6" t="s">
        <v>434</v>
      </c>
      <c r="BBY2" s="6" t="s">
        <v>434</v>
      </c>
      <c r="BBZ2" s="6" t="s">
        <v>434</v>
      </c>
      <c r="BCA2" s="6" t="s">
        <v>434</v>
      </c>
      <c r="BCB2" s="6" t="s">
        <v>434</v>
      </c>
      <c r="BCC2" s="6" t="s">
        <v>434</v>
      </c>
      <c r="BCD2" s="6" t="s">
        <v>434</v>
      </c>
      <c r="BCE2" s="6" t="s">
        <v>434</v>
      </c>
      <c r="BCF2" s="6" t="s">
        <v>434</v>
      </c>
      <c r="BCH2" s="34" t="s">
        <v>435</v>
      </c>
      <c r="BCI2" s="34" t="s">
        <v>435</v>
      </c>
      <c r="BCJ2" s="34" t="s">
        <v>435</v>
      </c>
      <c r="BCK2" s="34" t="s">
        <v>435</v>
      </c>
      <c r="BCL2" s="34" t="s">
        <v>435</v>
      </c>
      <c r="BCM2" s="34" t="s">
        <v>435</v>
      </c>
      <c r="BCN2" s="34" t="s">
        <v>435</v>
      </c>
      <c r="BCO2" s="34" t="s">
        <v>435</v>
      </c>
      <c r="BCP2" s="34" t="s">
        <v>435</v>
      </c>
      <c r="BCQ2" s="34" t="s">
        <v>435</v>
      </c>
      <c r="BCR2" s="34" t="s">
        <v>435</v>
      </c>
      <c r="BCS2" s="34" t="s">
        <v>435</v>
      </c>
      <c r="BCT2" s="34" t="s">
        <v>435</v>
      </c>
      <c r="BCU2" s="34" t="s">
        <v>435</v>
      </c>
      <c r="BCV2" s="34" t="s">
        <v>435</v>
      </c>
      <c r="BCW2" s="34" t="s">
        <v>435</v>
      </c>
      <c r="BCX2" s="34" t="s">
        <v>435</v>
      </c>
      <c r="BCY2" s="34" t="s">
        <v>435</v>
      </c>
      <c r="BCZ2" s="34" t="s">
        <v>435</v>
      </c>
      <c r="BDA2" s="34" t="s">
        <v>435</v>
      </c>
      <c r="BDB2" s="34" t="s">
        <v>435</v>
      </c>
      <c r="BDC2" s="34" t="s">
        <v>435</v>
      </c>
      <c r="BDD2" s="34" t="s">
        <v>435</v>
      </c>
      <c r="BDE2" s="34" t="s">
        <v>435</v>
      </c>
      <c r="BDF2" s="34" t="s">
        <v>435</v>
      </c>
      <c r="BDG2" s="34" t="s">
        <v>435</v>
      </c>
      <c r="BDH2" s="34" t="s">
        <v>435</v>
      </c>
      <c r="BDI2" s="34" t="s">
        <v>435</v>
      </c>
      <c r="BDJ2" s="34" t="s">
        <v>435</v>
      </c>
      <c r="BDK2" s="34" t="s">
        <v>435</v>
      </c>
      <c r="BDL2" s="34" t="s">
        <v>435</v>
      </c>
      <c r="BDM2" s="34" t="s">
        <v>435</v>
      </c>
      <c r="BDN2" s="34" t="s">
        <v>435</v>
      </c>
      <c r="BDO2" s="34" t="s">
        <v>435</v>
      </c>
      <c r="BDP2" s="34" t="s">
        <v>435</v>
      </c>
      <c r="BDQ2" s="34" t="s">
        <v>435</v>
      </c>
      <c r="BDR2" s="34" t="s">
        <v>435</v>
      </c>
      <c r="BDS2" s="34" t="s">
        <v>435</v>
      </c>
      <c r="BDT2" s="34" t="s">
        <v>435</v>
      </c>
      <c r="BDU2" s="34" t="s">
        <v>435</v>
      </c>
      <c r="BDV2" s="34" t="s">
        <v>435</v>
      </c>
      <c r="BDW2" s="34" t="s">
        <v>435</v>
      </c>
      <c r="BDX2" s="34" t="s">
        <v>435</v>
      </c>
      <c r="BDY2" s="34" t="s">
        <v>435</v>
      </c>
      <c r="BDZ2" s="34" t="s">
        <v>435</v>
      </c>
      <c r="BEA2" s="34" t="s">
        <v>435</v>
      </c>
      <c r="BEB2" s="34" t="s">
        <v>435</v>
      </c>
      <c r="BEC2" s="34" t="s">
        <v>435</v>
      </c>
      <c r="BED2" s="34" t="s">
        <v>435</v>
      </c>
      <c r="BEE2" s="34" t="s">
        <v>435</v>
      </c>
      <c r="BEF2" s="34" t="s">
        <v>435</v>
      </c>
      <c r="BEG2" s="34" t="s">
        <v>435</v>
      </c>
      <c r="BEH2" s="34" t="s">
        <v>435</v>
      </c>
      <c r="BEI2" s="34" t="s">
        <v>435</v>
      </c>
      <c r="BEJ2" s="34" t="s">
        <v>435</v>
      </c>
      <c r="BEK2" s="34" t="s">
        <v>435</v>
      </c>
      <c r="BEL2" s="34" t="s">
        <v>435</v>
      </c>
      <c r="BEM2" s="34" t="s">
        <v>435</v>
      </c>
      <c r="BEN2" s="34" t="s">
        <v>435</v>
      </c>
      <c r="BEO2" s="34" t="s">
        <v>435</v>
      </c>
      <c r="BEP2" s="34" t="s">
        <v>435</v>
      </c>
      <c r="BEQ2" s="34" t="s">
        <v>435</v>
      </c>
      <c r="BER2" s="34" t="s">
        <v>435</v>
      </c>
      <c r="BES2" s="34" t="s">
        <v>435</v>
      </c>
      <c r="BET2" s="34" t="s">
        <v>435</v>
      </c>
      <c r="BEU2" s="34" t="s">
        <v>435</v>
      </c>
      <c r="BEV2" s="34" t="s">
        <v>435</v>
      </c>
      <c r="BEW2" s="34" t="s">
        <v>435</v>
      </c>
      <c r="BEX2" s="34" t="s">
        <v>435</v>
      </c>
      <c r="BEY2" s="34" t="s">
        <v>435</v>
      </c>
      <c r="BEZ2" s="34" t="s">
        <v>435</v>
      </c>
      <c r="BFA2" s="34" t="s">
        <v>435</v>
      </c>
      <c r="BFB2" s="34" t="s">
        <v>435</v>
      </c>
      <c r="BFC2" s="34" t="s">
        <v>435</v>
      </c>
      <c r="BFD2" s="34" t="s">
        <v>435</v>
      </c>
      <c r="BFE2" s="34" t="s">
        <v>435</v>
      </c>
      <c r="BFF2" s="34" t="s">
        <v>435</v>
      </c>
      <c r="BFG2" s="34" t="s">
        <v>435</v>
      </c>
      <c r="BFH2" s="34" t="s">
        <v>435</v>
      </c>
      <c r="BFI2" s="34" t="s">
        <v>435</v>
      </c>
      <c r="BFJ2" s="34" t="s">
        <v>435</v>
      </c>
      <c r="BFK2" s="34" t="s">
        <v>435</v>
      </c>
      <c r="BFL2" s="34" t="s">
        <v>435</v>
      </c>
      <c r="BFM2" s="34" t="s">
        <v>435</v>
      </c>
      <c r="BFN2" s="34" t="s">
        <v>435</v>
      </c>
      <c r="BFO2" s="34" t="s">
        <v>435</v>
      </c>
      <c r="BFP2" s="34" t="s">
        <v>435</v>
      </c>
      <c r="BFQ2" s="34" t="s">
        <v>435</v>
      </c>
      <c r="BFR2" s="34" t="s">
        <v>435</v>
      </c>
      <c r="BFS2" s="34" t="s">
        <v>435</v>
      </c>
      <c r="BFT2" s="34" t="s">
        <v>435</v>
      </c>
      <c r="BFU2" s="34" t="s">
        <v>435</v>
      </c>
      <c r="BFV2" s="34" t="s">
        <v>435</v>
      </c>
      <c r="BFW2" s="34" t="s">
        <v>435</v>
      </c>
      <c r="BFX2" s="34" t="s">
        <v>435</v>
      </c>
      <c r="BFY2" s="34" t="s">
        <v>435</v>
      </c>
      <c r="BFZ2" s="34" t="s">
        <v>435</v>
      </c>
      <c r="BGA2" s="34" t="s">
        <v>435</v>
      </c>
      <c r="BGB2" s="34" t="s">
        <v>435</v>
      </c>
      <c r="BGC2" s="34" t="s">
        <v>435</v>
      </c>
      <c r="BGD2" s="34" t="s">
        <v>435</v>
      </c>
      <c r="BGE2" s="34" t="s">
        <v>435</v>
      </c>
      <c r="BGF2" s="34" t="s">
        <v>435</v>
      </c>
      <c r="BGG2" s="34" t="s">
        <v>435</v>
      </c>
      <c r="BGH2" s="34" t="s">
        <v>435</v>
      </c>
      <c r="BGI2" s="34" t="s">
        <v>435</v>
      </c>
      <c r="BGJ2" s="34" t="s">
        <v>435</v>
      </c>
      <c r="BGK2" s="34" t="s">
        <v>435</v>
      </c>
      <c r="BGL2" s="34" t="s">
        <v>435</v>
      </c>
      <c r="BGM2" s="34" t="s">
        <v>435</v>
      </c>
      <c r="BGN2" s="34" t="s">
        <v>435</v>
      </c>
      <c r="BGO2" s="34" t="s">
        <v>435</v>
      </c>
      <c r="BGP2" s="34" t="s">
        <v>435</v>
      </c>
      <c r="BGQ2" s="34" t="s">
        <v>435</v>
      </c>
      <c r="BGR2" s="34" t="s">
        <v>435</v>
      </c>
      <c r="BGS2" s="34" t="s">
        <v>435</v>
      </c>
      <c r="BGT2" s="34" t="s">
        <v>435</v>
      </c>
      <c r="BGU2" s="34" t="s">
        <v>435</v>
      </c>
      <c r="BGV2" s="34" t="s">
        <v>435</v>
      </c>
      <c r="BGW2" s="34" t="s">
        <v>435</v>
      </c>
      <c r="BGX2" s="34" t="s">
        <v>435</v>
      </c>
      <c r="BGY2" s="34" t="s">
        <v>435</v>
      </c>
      <c r="BGZ2" s="34" t="s">
        <v>435</v>
      </c>
      <c r="BHA2" s="34" t="s">
        <v>435</v>
      </c>
      <c r="BHB2" s="34" t="s">
        <v>435</v>
      </c>
      <c r="BHC2" s="34" t="s">
        <v>435</v>
      </c>
      <c r="BHD2" s="34" t="s">
        <v>435</v>
      </c>
      <c r="BHE2" s="34" t="s">
        <v>435</v>
      </c>
      <c r="BHF2" s="34" t="s">
        <v>435</v>
      </c>
      <c r="BHG2" s="34" t="s">
        <v>435</v>
      </c>
      <c r="BHH2" s="34" t="s">
        <v>435</v>
      </c>
      <c r="BHI2" s="34" t="s">
        <v>435</v>
      </c>
      <c r="BHJ2" s="34" t="s">
        <v>435</v>
      </c>
      <c r="BHK2" s="34" t="s">
        <v>435</v>
      </c>
      <c r="BHL2" s="34" t="s">
        <v>435</v>
      </c>
      <c r="BHM2" s="34" t="s">
        <v>435</v>
      </c>
      <c r="BHN2" s="34" t="s">
        <v>435</v>
      </c>
      <c r="BHO2" s="34" t="s">
        <v>435</v>
      </c>
      <c r="BHP2" s="34" t="s">
        <v>435</v>
      </c>
      <c r="BHQ2" s="34" t="s">
        <v>435</v>
      </c>
      <c r="BHR2" s="34" t="s">
        <v>435</v>
      </c>
      <c r="BHS2" s="34" t="s">
        <v>435</v>
      </c>
      <c r="BHT2" s="34" t="s">
        <v>435</v>
      </c>
      <c r="BHU2" s="34" t="s">
        <v>435</v>
      </c>
      <c r="BHV2" s="34" t="s">
        <v>435</v>
      </c>
      <c r="BHW2" s="34" t="s">
        <v>435</v>
      </c>
      <c r="BHX2" s="34" t="s">
        <v>435</v>
      </c>
      <c r="BHY2" s="34" t="s">
        <v>435</v>
      </c>
      <c r="BHZ2" s="34" t="s">
        <v>435</v>
      </c>
      <c r="BIA2" s="34" t="s">
        <v>435</v>
      </c>
      <c r="BIB2" s="34" t="s">
        <v>435</v>
      </c>
      <c r="BIC2" s="34" t="s">
        <v>435</v>
      </c>
      <c r="BID2" s="34" t="s">
        <v>435</v>
      </c>
      <c r="BIE2" s="34" t="s">
        <v>435</v>
      </c>
      <c r="BIF2" s="34" t="s">
        <v>435</v>
      </c>
      <c r="BIG2" s="34" t="s">
        <v>435</v>
      </c>
      <c r="BIH2" s="34" t="s">
        <v>435</v>
      </c>
      <c r="BII2" s="34" t="s">
        <v>435</v>
      </c>
      <c r="BIJ2" s="34" t="s">
        <v>435</v>
      </c>
      <c r="BIK2" s="34" t="s">
        <v>435</v>
      </c>
      <c r="BIL2" s="34" t="s">
        <v>435</v>
      </c>
      <c r="BIM2" s="34" t="s">
        <v>435</v>
      </c>
      <c r="BIN2" s="34" t="s">
        <v>435</v>
      </c>
      <c r="BIO2" s="34" t="s">
        <v>435</v>
      </c>
      <c r="BIP2" s="34" t="s">
        <v>435</v>
      </c>
      <c r="BIQ2" s="34" t="s">
        <v>435</v>
      </c>
      <c r="BIR2" s="34" t="s">
        <v>435</v>
      </c>
      <c r="BIS2" s="34" t="s">
        <v>435</v>
      </c>
      <c r="BIT2" s="34" t="s">
        <v>435</v>
      </c>
      <c r="BIU2" s="34" t="s">
        <v>435</v>
      </c>
      <c r="BIV2" s="34" t="s">
        <v>435</v>
      </c>
      <c r="BIW2" s="34" t="s">
        <v>435</v>
      </c>
      <c r="BIX2" s="34" t="s">
        <v>435</v>
      </c>
      <c r="BIY2" s="34" t="s">
        <v>435</v>
      </c>
      <c r="BIZ2" s="34" t="s">
        <v>435</v>
      </c>
      <c r="BJA2" s="34" t="s">
        <v>435</v>
      </c>
      <c r="BJB2" s="34" t="s">
        <v>435</v>
      </c>
      <c r="BJC2" s="34" t="s">
        <v>435</v>
      </c>
      <c r="BJD2" s="34" t="s">
        <v>435</v>
      </c>
      <c r="BJE2" s="34" t="s">
        <v>435</v>
      </c>
      <c r="BJF2" s="34" t="s">
        <v>435</v>
      </c>
      <c r="BJG2" s="34" t="s">
        <v>435</v>
      </c>
      <c r="BJH2" s="34" t="s">
        <v>435</v>
      </c>
      <c r="BJI2" s="34" t="s">
        <v>435</v>
      </c>
      <c r="BJJ2" s="34" t="s">
        <v>435</v>
      </c>
      <c r="BJK2" s="34" t="s">
        <v>435</v>
      </c>
      <c r="BJL2" s="34" t="s">
        <v>435</v>
      </c>
      <c r="BJM2" s="34" t="s">
        <v>435</v>
      </c>
      <c r="BJN2" s="34" t="s">
        <v>435</v>
      </c>
      <c r="BJO2" s="34" t="s">
        <v>435</v>
      </c>
      <c r="BJP2" s="34" t="s">
        <v>435</v>
      </c>
      <c r="BJQ2" s="34" t="s">
        <v>435</v>
      </c>
      <c r="BJR2" s="34" t="s">
        <v>435</v>
      </c>
      <c r="BJS2" s="34" t="s">
        <v>435</v>
      </c>
      <c r="BJT2" s="34" t="s">
        <v>435</v>
      </c>
      <c r="BJU2" s="34" t="s">
        <v>435</v>
      </c>
      <c r="BJV2" s="34" t="s">
        <v>435</v>
      </c>
      <c r="BJW2" s="34" t="s">
        <v>435</v>
      </c>
      <c r="BJX2" s="34" t="s">
        <v>435</v>
      </c>
      <c r="BJY2" s="34" t="s">
        <v>435</v>
      </c>
      <c r="BJZ2" s="34" t="s">
        <v>435</v>
      </c>
      <c r="BKA2" s="34" t="s">
        <v>435</v>
      </c>
      <c r="BKB2" s="34" t="s">
        <v>435</v>
      </c>
      <c r="BKC2" s="34" t="s">
        <v>435</v>
      </c>
      <c r="BKD2" s="34" t="s">
        <v>435</v>
      </c>
      <c r="BKE2" s="34" t="s">
        <v>435</v>
      </c>
      <c r="BKF2" s="34" t="s">
        <v>435</v>
      </c>
      <c r="BKG2" s="34" t="s">
        <v>435</v>
      </c>
      <c r="BKH2" s="34" t="s">
        <v>435</v>
      </c>
      <c r="BKI2" s="34" t="s">
        <v>435</v>
      </c>
      <c r="BKJ2" s="34" t="s">
        <v>435</v>
      </c>
      <c r="BKK2" s="34" t="s">
        <v>435</v>
      </c>
      <c r="BKL2" s="34" t="s">
        <v>435</v>
      </c>
      <c r="BKM2" s="34" t="s">
        <v>435</v>
      </c>
      <c r="BKN2" s="34" t="s">
        <v>435</v>
      </c>
      <c r="BKO2" s="34" t="s">
        <v>435</v>
      </c>
      <c r="BKP2" s="34" t="s">
        <v>435</v>
      </c>
      <c r="BKQ2" s="34" t="s">
        <v>435</v>
      </c>
      <c r="BKR2" s="34" t="s">
        <v>435</v>
      </c>
      <c r="BKS2" s="34" t="s">
        <v>435</v>
      </c>
      <c r="BKT2" s="34" t="s">
        <v>435</v>
      </c>
      <c r="BKU2" s="34" t="s">
        <v>435</v>
      </c>
      <c r="BKV2" s="34" t="s">
        <v>435</v>
      </c>
      <c r="BKW2" s="34" t="s">
        <v>435</v>
      </c>
      <c r="BKX2" s="34" t="s">
        <v>435</v>
      </c>
      <c r="BKY2" s="34" t="s">
        <v>435</v>
      </c>
      <c r="BKZ2" s="34" t="s">
        <v>435</v>
      </c>
      <c r="BLA2" s="34" t="s">
        <v>435</v>
      </c>
      <c r="BLB2" s="34" t="s">
        <v>435</v>
      </c>
      <c r="BLC2" s="34" t="s">
        <v>435</v>
      </c>
      <c r="BLD2" s="34" t="s">
        <v>435</v>
      </c>
      <c r="BLE2" s="34" t="s">
        <v>435</v>
      </c>
      <c r="BLF2" s="34" t="s">
        <v>435</v>
      </c>
      <c r="BLG2" s="34" t="s">
        <v>435</v>
      </c>
      <c r="BLH2" s="34" t="s">
        <v>435</v>
      </c>
      <c r="BLI2" s="34" t="s">
        <v>435</v>
      </c>
      <c r="BLJ2" s="34" t="s">
        <v>435</v>
      </c>
      <c r="BLK2" s="34" t="s">
        <v>435</v>
      </c>
      <c r="BLL2" s="34" t="s">
        <v>435</v>
      </c>
      <c r="BLM2" s="34" t="s">
        <v>435</v>
      </c>
      <c r="BLN2" s="34" t="s">
        <v>435</v>
      </c>
      <c r="BLO2" s="34" t="s">
        <v>435</v>
      </c>
      <c r="BLP2" s="34" t="s">
        <v>435</v>
      </c>
      <c r="BLQ2" s="34" t="s">
        <v>435</v>
      </c>
      <c r="BLR2" s="34" t="s">
        <v>435</v>
      </c>
      <c r="BLS2" s="34" t="s">
        <v>435</v>
      </c>
      <c r="BLT2" s="34" t="s">
        <v>435</v>
      </c>
      <c r="BLU2" s="34" t="s">
        <v>435</v>
      </c>
      <c r="BLV2" s="34" t="s">
        <v>435</v>
      </c>
      <c r="BLW2" s="34" t="s">
        <v>435</v>
      </c>
      <c r="BLX2" s="34" t="s">
        <v>435</v>
      </c>
      <c r="BLY2" s="34" t="s">
        <v>435</v>
      </c>
      <c r="BLZ2" s="34" t="s">
        <v>435</v>
      </c>
      <c r="BMA2" s="34" t="s">
        <v>435</v>
      </c>
      <c r="BMB2" s="34" t="s">
        <v>435</v>
      </c>
      <c r="BMC2" s="34" t="s">
        <v>435</v>
      </c>
      <c r="BMD2" s="34" t="s">
        <v>435</v>
      </c>
      <c r="BME2" s="34" t="s">
        <v>435</v>
      </c>
      <c r="BMF2" s="34" t="s">
        <v>435</v>
      </c>
      <c r="BMG2" s="34" t="s">
        <v>435</v>
      </c>
      <c r="BMH2" s="34" t="s">
        <v>435</v>
      </c>
      <c r="BMI2" s="34" t="s">
        <v>435</v>
      </c>
      <c r="BMJ2" s="34" t="s">
        <v>435</v>
      </c>
      <c r="BMK2" s="34" t="s">
        <v>435</v>
      </c>
      <c r="BML2" s="34" t="s">
        <v>435</v>
      </c>
      <c r="BMM2" s="34" t="s">
        <v>435</v>
      </c>
      <c r="BMN2" s="34" t="s">
        <v>435</v>
      </c>
      <c r="BMO2" s="34" t="s">
        <v>435</v>
      </c>
      <c r="BMP2" s="34" t="s">
        <v>435</v>
      </c>
      <c r="BMQ2" s="34" t="s">
        <v>435</v>
      </c>
      <c r="BMR2" s="34" t="s">
        <v>435</v>
      </c>
      <c r="BMS2" s="34" t="s">
        <v>435</v>
      </c>
      <c r="BMT2" s="34" t="s">
        <v>435</v>
      </c>
      <c r="BMU2" s="34" t="s">
        <v>435</v>
      </c>
      <c r="BMV2" s="34" t="s">
        <v>435</v>
      </c>
      <c r="BMW2" s="34" t="s">
        <v>435</v>
      </c>
      <c r="BMX2" s="34" t="s">
        <v>435</v>
      </c>
      <c r="BMY2" s="34" t="s">
        <v>435</v>
      </c>
      <c r="BMZ2" s="34" t="s">
        <v>435</v>
      </c>
      <c r="BNA2" s="34" t="s">
        <v>435</v>
      </c>
      <c r="BNB2" s="34" t="s">
        <v>435</v>
      </c>
      <c r="BNC2" s="34" t="s">
        <v>435</v>
      </c>
      <c r="BND2" s="34" t="s">
        <v>435</v>
      </c>
      <c r="BNE2" s="34" t="s">
        <v>435</v>
      </c>
      <c r="BNF2" s="34" t="s">
        <v>435</v>
      </c>
      <c r="BNG2" s="34" t="s">
        <v>435</v>
      </c>
      <c r="BNH2" s="34" t="s">
        <v>435</v>
      </c>
      <c r="BNI2" s="34" t="s">
        <v>435</v>
      </c>
      <c r="BNJ2" s="34" t="s">
        <v>435</v>
      </c>
      <c r="BNK2" s="34" t="s">
        <v>435</v>
      </c>
      <c r="BNL2" s="34" t="s">
        <v>435</v>
      </c>
      <c r="BNM2" s="34" t="s">
        <v>435</v>
      </c>
      <c r="BNN2" s="34" t="s">
        <v>435</v>
      </c>
      <c r="BNO2" s="34" t="s">
        <v>435</v>
      </c>
      <c r="BNP2" s="34" t="s">
        <v>435</v>
      </c>
      <c r="BNQ2" s="34" t="s">
        <v>435</v>
      </c>
      <c r="BNR2" s="34" t="s">
        <v>435</v>
      </c>
      <c r="BNS2" s="34" t="s">
        <v>435</v>
      </c>
      <c r="BNT2" s="34" t="s">
        <v>435</v>
      </c>
      <c r="BNU2" s="34" t="s">
        <v>435</v>
      </c>
      <c r="BNV2" s="34" t="s">
        <v>435</v>
      </c>
      <c r="BNW2" s="34" t="s">
        <v>435</v>
      </c>
      <c r="BNX2" s="34" t="s">
        <v>435</v>
      </c>
      <c r="BNY2" s="34" t="s">
        <v>435</v>
      </c>
      <c r="BNZ2" s="34" t="s">
        <v>435</v>
      </c>
      <c r="BOA2" s="34" t="s">
        <v>435</v>
      </c>
      <c r="BOB2" s="34" t="s">
        <v>435</v>
      </c>
      <c r="BOC2" s="34" t="s">
        <v>435</v>
      </c>
      <c r="BOD2" s="34" t="s">
        <v>435</v>
      </c>
      <c r="BOE2" s="34" t="s">
        <v>435</v>
      </c>
      <c r="BOF2" s="34" t="s">
        <v>435</v>
      </c>
      <c r="BOG2" s="34" t="s">
        <v>435</v>
      </c>
      <c r="BOH2" s="34" t="s">
        <v>435</v>
      </c>
      <c r="BOI2" s="34" t="s">
        <v>435</v>
      </c>
      <c r="BOJ2" s="34" t="s">
        <v>435</v>
      </c>
      <c r="BOK2" s="34" t="s">
        <v>435</v>
      </c>
      <c r="BOL2" s="34" t="s">
        <v>435</v>
      </c>
      <c r="BOM2" s="34" t="s">
        <v>435</v>
      </c>
      <c r="BON2" s="34" t="s">
        <v>435</v>
      </c>
      <c r="BOO2" s="34" t="s">
        <v>435</v>
      </c>
      <c r="BOP2" s="34" t="s">
        <v>435</v>
      </c>
      <c r="BOQ2" s="34" t="s">
        <v>435</v>
      </c>
      <c r="BOR2" s="34" t="s">
        <v>435</v>
      </c>
      <c r="BOS2" s="34" t="s">
        <v>435</v>
      </c>
      <c r="BOT2" s="34" t="s">
        <v>435</v>
      </c>
      <c r="BOU2" s="34" t="s">
        <v>435</v>
      </c>
      <c r="BOV2" s="34" t="s">
        <v>435</v>
      </c>
      <c r="BOW2" s="34" t="s">
        <v>435</v>
      </c>
      <c r="BOX2" s="34" t="s">
        <v>435</v>
      </c>
      <c r="BOY2" s="34" t="s">
        <v>435</v>
      </c>
      <c r="BOZ2" s="34" t="s">
        <v>435</v>
      </c>
      <c r="BPA2" s="34" t="s">
        <v>435</v>
      </c>
      <c r="BPB2" s="34" t="s">
        <v>435</v>
      </c>
      <c r="BPC2" s="34" t="s">
        <v>435</v>
      </c>
      <c r="BPD2" s="34" t="s">
        <v>435</v>
      </c>
      <c r="BPE2" s="34" t="s">
        <v>435</v>
      </c>
      <c r="BPF2" s="34" t="s">
        <v>435</v>
      </c>
      <c r="BPG2" s="34" t="s">
        <v>435</v>
      </c>
      <c r="BPH2" s="34" t="s">
        <v>435</v>
      </c>
      <c r="BPI2" s="34" t="s">
        <v>435</v>
      </c>
      <c r="BPJ2" s="34" t="s">
        <v>435</v>
      </c>
      <c r="BPK2" s="34" t="s">
        <v>435</v>
      </c>
      <c r="BPL2" s="34" t="s">
        <v>435</v>
      </c>
      <c r="BPM2" s="34" t="s">
        <v>435</v>
      </c>
      <c r="BPN2" s="34" t="s">
        <v>435</v>
      </c>
      <c r="BPO2" s="34" t="s">
        <v>435</v>
      </c>
      <c r="BPP2" s="34" t="s">
        <v>435</v>
      </c>
      <c r="BPQ2" s="34" t="s">
        <v>435</v>
      </c>
      <c r="BPR2" s="34" t="s">
        <v>435</v>
      </c>
      <c r="BPS2" s="34" t="s">
        <v>435</v>
      </c>
      <c r="BPT2" s="34" t="s">
        <v>435</v>
      </c>
      <c r="BPU2" s="34" t="s">
        <v>435</v>
      </c>
      <c r="BPV2" s="34" t="s">
        <v>435</v>
      </c>
      <c r="BPW2" s="34" t="s">
        <v>435</v>
      </c>
      <c r="BPX2" s="34" t="s">
        <v>435</v>
      </c>
      <c r="BPY2" s="34" t="s">
        <v>435</v>
      </c>
      <c r="BPZ2" s="34" t="s">
        <v>435</v>
      </c>
      <c r="BQA2" s="34" t="s">
        <v>435</v>
      </c>
      <c r="BQB2" s="34" t="s">
        <v>435</v>
      </c>
      <c r="BQC2" s="34" t="s">
        <v>435</v>
      </c>
      <c r="BQD2" s="34" t="s">
        <v>435</v>
      </c>
      <c r="BQE2" s="34" t="s">
        <v>435</v>
      </c>
      <c r="BQF2" s="34" t="s">
        <v>435</v>
      </c>
      <c r="BQG2" s="34" t="s">
        <v>435</v>
      </c>
      <c r="BQH2" s="34" t="s">
        <v>435</v>
      </c>
      <c r="BQI2" s="34" t="s">
        <v>435</v>
      </c>
      <c r="BQJ2" s="34" t="s">
        <v>435</v>
      </c>
      <c r="BQK2" s="34" t="s">
        <v>435</v>
      </c>
      <c r="BQL2" s="34" t="s">
        <v>435</v>
      </c>
      <c r="BQM2" s="34" t="s">
        <v>435</v>
      </c>
      <c r="BQN2" s="34" t="s">
        <v>435</v>
      </c>
      <c r="BQO2" s="34" t="s">
        <v>435</v>
      </c>
      <c r="BQP2" s="34" t="s">
        <v>435</v>
      </c>
      <c r="BQQ2" s="34" t="s">
        <v>435</v>
      </c>
      <c r="BQR2" s="34" t="s">
        <v>435</v>
      </c>
      <c r="BQS2" s="34" t="s">
        <v>435</v>
      </c>
      <c r="BQT2" s="34" t="s">
        <v>435</v>
      </c>
      <c r="BQU2" s="34" t="s">
        <v>435</v>
      </c>
      <c r="BQV2" s="34" t="s">
        <v>435</v>
      </c>
      <c r="BQW2" s="34" t="s">
        <v>435</v>
      </c>
      <c r="BQX2" s="34" t="s">
        <v>435</v>
      </c>
      <c r="BQY2" s="34" t="s">
        <v>435</v>
      </c>
      <c r="BQZ2" s="34" t="s">
        <v>435</v>
      </c>
      <c r="BRA2" s="34" t="s">
        <v>435</v>
      </c>
      <c r="BRB2" s="34" t="s">
        <v>435</v>
      </c>
      <c r="BRC2" s="34" t="s">
        <v>435</v>
      </c>
      <c r="BRD2" s="34" t="s">
        <v>435</v>
      </c>
      <c r="BRE2" s="34" t="s">
        <v>435</v>
      </c>
      <c r="BRF2" s="34" t="s">
        <v>435</v>
      </c>
      <c r="BRG2" s="34" t="s">
        <v>435</v>
      </c>
      <c r="BRH2" s="34" t="s">
        <v>435</v>
      </c>
      <c r="BRI2" s="34" t="s">
        <v>435</v>
      </c>
      <c r="BRJ2" s="34" t="s">
        <v>435</v>
      </c>
      <c r="BRK2" s="34" t="s">
        <v>435</v>
      </c>
      <c r="BRL2" s="34" t="s">
        <v>435</v>
      </c>
      <c r="BRM2" s="34" t="s">
        <v>435</v>
      </c>
      <c r="BRN2" s="34" t="s">
        <v>435</v>
      </c>
      <c r="BRO2" s="34" t="s">
        <v>435</v>
      </c>
      <c r="BRP2" s="34" t="s">
        <v>435</v>
      </c>
      <c r="BRQ2" s="34" t="s">
        <v>435</v>
      </c>
      <c r="BRR2" s="34" t="s">
        <v>435</v>
      </c>
      <c r="BRS2" s="34" t="s">
        <v>435</v>
      </c>
      <c r="BRT2" s="34" t="s">
        <v>435</v>
      </c>
      <c r="BRU2" s="34" t="s">
        <v>435</v>
      </c>
      <c r="BRV2" s="34" t="s">
        <v>435</v>
      </c>
      <c r="BRW2" s="34" t="s">
        <v>435</v>
      </c>
      <c r="BRX2" s="34" t="s">
        <v>435</v>
      </c>
      <c r="BRY2" s="34" t="s">
        <v>435</v>
      </c>
      <c r="BRZ2" s="34" t="s">
        <v>435</v>
      </c>
      <c r="BSA2" s="34" t="s">
        <v>435</v>
      </c>
      <c r="BSB2" s="34" t="s">
        <v>435</v>
      </c>
      <c r="BSC2" s="34" t="s">
        <v>435</v>
      </c>
      <c r="BSD2" s="34" t="s">
        <v>435</v>
      </c>
      <c r="BSE2" s="34" t="s">
        <v>435</v>
      </c>
      <c r="BSF2" s="34" t="s">
        <v>435</v>
      </c>
      <c r="BSG2" s="34" t="s">
        <v>435</v>
      </c>
      <c r="BSH2" s="34" t="s">
        <v>435</v>
      </c>
      <c r="BSI2" s="34" t="s">
        <v>435</v>
      </c>
      <c r="BSJ2" s="34" t="s">
        <v>435</v>
      </c>
      <c r="BSK2" s="34" t="s">
        <v>435</v>
      </c>
      <c r="BSL2" s="34" t="s">
        <v>435</v>
      </c>
      <c r="BSM2" s="34" t="s">
        <v>435</v>
      </c>
      <c r="BSN2" s="34" t="s">
        <v>435</v>
      </c>
      <c r="BSO2" s="34" t="s">
        <v>435</v>
      </c>
      <c r="BSP2" s="34" t="s">
        <v>435</v>
      </c>
      <c r="BSQ2" s="34" t="s">
        <v>435</v>
      </c>
      <c r="BSR2" s="34" t="s">
        <v>435</v>
      </c>
      <c r="BSS2" s="34" t="s">
        <v>435</v>
      </c>
      <c r="BST2" s="34" t="s">
        <v>435</v>
      </c>
      <c r="BSU2" s="34" t="s">
        <v>435</v>
      </c>
      <c r="BSV2" s="34" t="s">
        <v>435</v>
      </c>
      <c r="BSW2" s="34" t="s">
        <v>435</v>
      </c>
      <c r="BSX2" s="34" t="s">
        <v>435</v>
      </c>
      <c r="BSY2" s="34" t="s">
        <v>435</v>
      </c>
      <c r="BSZ2" s="34" t="s">
        <v>435</v>
      </c>
      <c r="BTA2" s="34" t="s">
        <v>435</v>
      </c>
      <c r="BTB2" s="34" t="s">
        <v>435</v>
      </c>
      <c r="BTC2" s="34" t="s">
        <v>435</v>
      </c>
      <c r="BTD2" s="34" t="s">
        <v>435</v>
      </c>
      <c r="BTE2" s="34" t="s">
        <v>435</v>
      </c>
      <c r="BTF2" s="34" t="s">
        <v>435</v>
      </c>
      <c r="BTG2" s="34" t="s">
        <v>435</v>
      </c>
      <c r="BTH2" s="34" t="s">
        <v>435</v>
      </c>
      <c r="BTI2" s="34" t="s">
        <v>435</v>
      </c>
      <c r="BTJ2" s="34" t="s">
        <v>435</v>
      </c>
      <c r="BTK2" s="34" t="s">
        <v>435</v>
      </c>
      <c r="BTL2" s="34" t="s">
        <v>435</v>
      </c>
      <c r="BTM2" s="34" t="s">
        <v>435</v>
      </c>
      <c r="BTN2" s="34" t="s">
        <v>435</v>
      </c>
      <c r="BTO2" s="34" t="s">
        <v>435</v>
      </c>
      <c r="BTP2" s="34" t="s">
        <v>435</v>
      </c>
      <c r="BTQ2" s="34" t="s">
        <v>435</v>
      </c>
      <c r="BTR2" s="34" t="s">
        <v>435</v>
      </c>
      <c r="BTS2" s="34" t="s">
        <v>435</v>
      </c>
      <c r="BTT2" s="34" t="s">
        <v>435</v>
      </c>
      <c r="BTU2" s="34" t="s">
        <v>435</v>
      </c>
      <c r="BTV2" s="34" t="s">
        <v>435</v>
      </c>
      <c r="BTW2" s="34" t="s">
        <v>435</v>
      </c>
      <c r="BTX2" s="34" t="s">
        <v>435</v>
      </c>
      <c r="BTY2" s="34" t="s">
        <v>435</v>
      </c>
      <c r="BTZ2" s="34" t="s">
        <v>435</v>
      </c>
      <c r="BUA2" s="34" t="s">
        <v>435</v>
      </c>
      <c r="BUB2" s="34" t="s">
        <v>435</v>
      </c>
      <c r="BUC2" s="34" t="s">
        <v>435</v>
      </c>
      <c r="BUD2" s="34" t="s">
        <v>435</v>
      </c>
      <c r="BUE2" s="34" t="s">
        <v>435</v>
      </c>
      <c r="BUF2" s="34" t="s">
        <v>435</v>
      </c>
      <c r="BUG2" s="34" t="s">
        <v>435</v>
      </c>
      <c r="BUH2" s="34" t="s">
        <v>435</v>
      </c>
      <c r="BUI2" s="34" t="s">
        <v>435</v>
      </c>
      <c r="BUJ2" s="34" t="s">
        <v>435</v>
      </c>
      <c r="BUK2" s="34" t="s">
        <v>435</v>
      </c>
      <c r="BUL2" s="34" t="s">
        <v>435</v>
      </c>
      <c r="BUM2" s="34" t="s">
        <v>435</v>
      </c>
      <c r="BUN2" s="34" t="s">
        <v>435</v>
      </c>
      <c r="BUO2" s="34" t="s">
        <v>435</v>
      </c>
      <c r="BUP2" s="34" t="s">
        <v>435</v>
      </c>
      <c r="BUQ2" s="34" t="s">
        <v>435</v>
      </c>
      <c r="BUR2" s="34" t="s">
        <v>435</v>
      </c>
      <c r="BUS2" s="34" t="s">
        <v>435</v>
      </c>
      <c r="BUT2" s="34" t="s">
        <v>435</v>
      </c>
      <c r="BUU2" s="34" t="s">
        <v>435</v>
      </c>
      <c r="BUV2" s="34" t="s">
        <v>435</v>
      </c>
      <c r="BUW2" s="34" t="s">
        <v>435</v>
      </c>
      <c r="BUX2" s="34" t="s">
        <v>435</v>
      </c>
      <c r="BUY2" s="34" t="s">
        <v>435</v>
      </c>
      <c r="BUZ2" s="34" t="s">
        <v>435</v>
      </c>
      <c r="BVA2" s="34" t="s">
        <v>435</v>
      </c>
      <c r="BVB2" s="34" t="s">
        <v>435</v>
      </c>
      <c r="BVC2" s="34" t="s">
        <v>435</v>
      </c>
      <c r="BVD2" s="34" t="s">
        <v>435</v>
      </c>
      <c r="BVE2" s="34" t="s">
        <v>435</v>
      </c>
      <c r="BVF2" s="34" t="s">
        <v>435</v>
      </c>
      <c r="BVG2" s="34" t="s">
        <v>435</v>
      </c>
      <c r="BVH2" s="34" t="s">
        <v>435</v>
      </c>
      <c r="BVI2" s="34" t="s">
        <v>435</v>
      </c>
      <c r="BVJ2" s="34" t="s">
        <v>435</v>
      </c>
      <c r="BVK2" s="34" t="s">
        <v>435</v>
      </c>
      <c r="BVL2" s="34" t="s">
        <v>435</v>
      </c>
      <c r="BVM2" s="34" t="s">
        <v>435</v>
      </c>
      <c r="BVN2" s="34" t="s">
        <v>435</v>
      </c>
      <c r="BVO2" s="34" t="s">
        <v>435</v>
      </c>
      <c r="BVP2" s="34" t="s">
        <v>435</v>
      </c>
      <c r="BVQ2" s="34" t="s">
        <v>435</v>
      </c>
      <c r="BVR2" s="34" t="s">
        <v>435</v>
      </c>
      <c r="BVS2" s="34" t="s">
        <v>435</v>
      </c>
      <c r="BVT2" s="34" t="s">
        <v>435</v>
      </c>
      <c r="BVU2" s="34" t="s">
        <v>435</v>
      </c>
      <c r="BVV2" s="34" t="s">
        <v>435</v>
      </c>
      <c r="BVW2" s="34" t="s">
        <v>435</v>
      </c>
      <c r="BVX2" s="34" t="s">
        <v>435</v>
      </c>
      <c r="BVY2" s="34" t="s">
        <v>435</v>
      </c>
      <c r="BVZ2" s="34" t="s">
        <v>435</v>
      </c>
      <c r="BWA2" s="34" t="s">
        <v>435</v>
      </c>
      <c r="BWB2" s="34" t="s">
        <v>435</v>
      </c>
      <c r="BWC2" s="34" t="s">
        <v>435</v>
      </c>
      <c r="BWD2" s="34" t="s">
        <v>435</v>
      </c>
      <c r="BWE2" s="34" t="s">
        <v>435</v>
      </c>
      <c r="BWF2" s="34" t="s">
        <v>435</v>
      </c>
      <c r="BWG2" s="34" t="s">
        <v>435</v>
      </c>
      <c r="BWH2" s="34" t="s">
        <v>435</v>
      </c>
      <c r="BWI2" s="34" t="s">
        <v>435</v>
      </c>
      <c r="BWJ2" s="34" t="s">
        <v>435</v>
      </c>
      <c r="BWK2" s="34" t="s">
        <v>435</v>
      </c>
      <c r="BWL2" s="34" t="s">
        <v>435</v>
      </c>
      <c r="BWM2" s="34" t="s">
        <v>435</v>
      </c>
      <c r="BWN2" s="34" t="s">
        <v>435</v>
      </c>
      <c r="BWO2" s="34" t="s">
        <v>435</v>
      </c>
      <c r="BWP2" s="34" t="s">
        <v>435</v>
      </c>
      <c r="BWQ2" s="34" t="s">
        <v>435</v>
      </c>
      <c r="BWR2" s="34" t="s">
        <v>435</v>
      </c>
      <c r="BWS2" s="34" t="s">
        <v>435</v>
      </c>
      <c r="BWT2" s="34" t="s">
        <v>435</v>
      </c>
      <c r="BWU2" s="34" t="s">
        <v>435</v>
      </c>
      <c r="BWV2" s="34" t="s">
        <v>435</v>
      </c>
      <c r="BWW2" s="34" t="s">
        <v>435</v>
      </c>
      <c r="BWX2" s="34" t="s">
        <v>435</v>
      </c>
      <c r="BWY2" s="34" t="s">
        <v>435</v>
      </c>
      <c r="BWZ2" s="34" t="s">
        <v>435</v>
      </c>
      <c r="BXA2" s="34" t="s">
        <v>435</v>
      </c>
      <c r="BXB2" s="34" t="s">
        <v>435</v>
      </c>
      <c r="BXC2" s="34" t="s">
        <v>435</v>
      </c>
      <c r="BXD2" s="34" t="s">
        <v>435</v>
      </c>
      <c r="BXE2" s="34" t="s">
        <v>435</v>
      </c>
      <c r="BXF2" s="34" t="s">
        <v>435</v>
      </c>
      <c r="BXG2" s="34" t="s">
        <v>435</v>
      </c>
      <c r="BXH2" s="34" t="s">
        <v>435</v>
      </c>
      <c r="BXI2" s="34" t="s">
        <v>435</v>
      </c>
      <c r="BXJ2" s="34" t="s">
        <v>435</v>
      </c>
      <c r="BXK2" s="34" t="s">
        <v>435</v>
      </c>
      <c r="BXL2" s="34" t="s">
        <v>435</v>
      </c>
      <c r="BXM2" s="34" t="s">
        <v>435</v>
      </c>
      <c r="BXN2" s="34" t="s">
        <v>435</v>
      </c>
      <c r="BXO2" s="34" t="s">
        <v>435</v>
      </c>
      <c r="BXP2" s="34" t="s">
        <v>435</v>
      </c>
      <c r="BXQ2" s="34" t="s">
        <v>435</v>
      </c>
      <c r="BXR2" s="34" t="s">
        <v>435</v>
      </c>
      <c r="BXS2" s="34" t="s">
        <v>435</v>
      </c>
      <c r="BXT2" s="34" t="s">
        <v>435</v>
      </c>
      <c r="BXU2" s="34" t="s">
        <v>435</v>
      </c>
      <c r="BXV2" s="34" t="s">
        <v>435</v>
      </c>
      <c r="BXW2" s="34" t="s">
        <v>435</v>
      </c>
      <c r="BXX2" s="34" t="s">
        <v>435</v>
      </c>
      <c r="BXY2" s="34" t="s">
        <v>435</v>
      </c>
      <c r="BXZ2" s="34" t="s">
        <v>435</v>
      </c>
      <c r="BYA2" s="34" t="s">
        <v>435</v>
      </c>
      <c r="BYB2" s="34" t="s">
        <v>435</v>
      </c>
      <c r="BYC2" s="34" t="s">
        <v>435</v>
      </c>
      <c r="BYD2" s="34" t="s">
        <v>435</v>
      </c>
      <c r="BYE2" s="34" t="s">
        <v>435</v>
      </c>
      <c r="BYF2" s="34" t="s">
        <v>435</v>
      </c>
      <c r="BYG2" s="34" t="s">
        <v>435</v>
      </c>
      <c r="BYH2" s="34" t="s">
        <v>435</v>
      </c>
      <c r="BYI2" s="34" t="s">
        <v>435</v>
      </c>
      <c r="BYJ2" s="34" t="s">
        <v>435</v>
      </c>
      <c r="BYK2" s="34" t="s">
        <v>435</v>
      </c>
      <c r="BYL2" s="34" t="s">
        <v>435</v>
      </c>
      <c r="BYM2" s="34" t="s">
        <v>435</v>
      </c>
      <c r="BYN2" s="34" t="s">
        <v>435</v>
      </c>
      <c r="BYO2" s="34" t="s">
        <v>435</v>
      </c>
      <c r="BYP2" s="34" t="s">
        <v>435</v>
      </c>
      <c r="BYQ2" s="34" t="s">
        <v>435</v>
      </c>
      <c r="BYR2" s="34" t="s">
        <v>435</v>
      </c>
      <c r="BYS2" s="34" t="s">
        <v>435</v>
      </c>
      <c r="BYT2" s="34" t="s">
        <v>435</v>
      </c>
      <c r="BYU2" s="34" t="s">
        <v>435</v>
      </c>
      <c r="BYV2" s="34" t="s">
        <v>435</v>
      </c>
      <c r="BYW2" s="34" t="s">
        <v>435</v>
      </c>
      <c r="BYX2" s="34" t="s">
        <v>435</v>
      </c>
      <c r="BYY2" s="34" t="s">
        <v>435</v>
      </c>
      <c r="BYZ2" s="34" t="s">
        <v>435</v>
      </c>
      <c r="BZA2" s="34" t="s">
        <v>435</v>
      </c>
      <c r="BZB2" s="34" t="s">
        <v>435</v>
      </c>
      <c r="BZC2" s="34" t="s">
        <v>435</v>
      </c>
      <c r="BZD2" s="34" t="s">
        <v>435</v>
      </c>
      <c r="BZE2" s="34" t="s">
        <v>435</v>
      </c>
      <c r="BZF2" s="34" t="s">
        <v>435</v>
      </c>
      <c r="BZG2" s="34" t="s">
        <v>435</v>
      </c>
      <c r="BZH2" s="34" t="s">
        <v>435</v>
      </c>
      <c r="BZI2" s="34" t="s">
        <v>435</v>
      </c>
      <c r="BZJ2" s="34" t="s">
        <v>435</v>
      </c>
      <c r="BZK2" s="34" t="s">
        <v>435</v>
      </c>
      <c r="BZL2" s="34" t="s">
        <v>435</v>
      </c>
      <c r="BZM2" s="34" t="s">
        <v>435</v>
      </c>
      <c r="BZN2" s="34" t="s">
        <v>435</v>
      </c>
      <c r="BZO2" s="34" t="s">
        <v>435</v>
      </c>
      <c r="BZP2" s="34" t="s">
        <v>435</v>
      </c>
      <c r="BZQ2" s="34" t="s">
        <v>435</v>
      </c>
      <c r="BZR2" s="34" t="s">
        <v>435</v>
      </c>
      <c r="BZS2" s="34" t="s">
        <v>435</v>
      </c>
      <c r="BZT2" s="34" t="s">
        <v>435</v>
      </c>
      <c r="BZU2" s="34" t="s">
        <v>435</v>
      </c>
      <c r="BZV2" s="34" t="s">
        <v>435</v>
      </c>
      <c r="BZW2" s="34" t="s">
        <v>435</v>
      </c>
      <c r="BZX2" s="34" t="s">
        <v>435</v>
      </c>
      <c r="BZY2" s="34" t="s">
        <v>435</v>
      </c>
      <c r="BZZ2" s="34" t="s">
        <v>435</v>
      </c>
      <c r="CAA2" s="34" t="s">
        <v>435</v>
      </c>
      <c r="CAB2" s="34" t="s">
        <v>435</v>
      </c>
      <c r="CAC2" s="34" t="s">
        <v>435</v>
      </c>
      <c r="CAD2" s="34" t="s">
        <v>435</v>
      </c>
      <c r="CAE2" s="34" t="s">
        <v>435</v>
      </c>
      <c r="CAF2" s="34" t="s">
        <v>435</v>
      </c>
      <c r="CAG2" s="34" t="s">
        <v>435</v>
      </c>
      <c r="CAH2" s="34" t="s">
        <v>435</v>
      </c>
      <c r="CAI2" s="34" t="s">
        <v>435</v>
      </c>
      <c r="CAJ2" s="34" t="s">
        <v>435</v>
      </c>
      <c r="CAK2" s="34" t="s">
        <v>435</v>
      </c>
      <c r="CAL2" s="34" t="s">
        <v>435</v>
      </c>
      <c r="CAM2" s="34" t="s">
        <v>435</v>
      </c>
      <c r="CAN2" s="34" t="s">
        <v>435</v>
      </c>
      <c r="CAO2" s="34" t="s">
        <v>435</v>
      </c>
      <c r="CAP2" s="34" t="s">
        <v>435</v>
      </c>
      <c r="CAQ2" s="34" t="s">
        <v>435</v>
      </c>
      <c r="CAR2" s="34" t="s">
        <v>435</v>
      </c>
      <c r="CAS2" s="34" t="s">
        <v>435</v>
      </c>
      <c r="CAT2" s="34" t="s">
        <v>435</v>
      </c>
      <c r="CAU2" s="34" t="s">
        <v>435</v>
      </c>
      <c r="CAV2" s="34" t="s">
        <v>435</v>
      </c>
      <c r="CAW2" s="34" t="s">
        <v>435</v>
      </c>
      <c r="CAX2" s="34" t="s">
        <v>435</v>
      </c>
      <c r="CAY2" s="34" t="s">
        <v>435</v>
      </c>
      <c r="CAZ2" s="34" t="s">
        <v>435</v>
      </c>
      <c r="CBA2" s="34" t="s">
        <v>435</v>
      </c>
      <c r="CBB2" s="34" t="s">
        <v>435</v>
      </c>
      <c r="CBC2" s="34" t="s">
        <v>435</v>
      </c>
      <c r="CBD2" s="34" t="s">
        <v>435</v>
      </c>
      <c r="CBE2" s="34" t="s">
        <v>435</v>
      </c>
      <c r="CBF2" s="34" t="s">
        <v>435</v>
      </c>
      <c r="CBG2" s="34" t="s">
        <v>435</v>
      </c>
      <c r="CBH2" s="34" t="s">
        <v>435</v>
      </c>
      <c r="CBI2" s="34" t="s">
        <v>435</v>
      </c>
      <c r="CBJ2" s="34" t="s">
        <v>435</v>
      </c>
      <c r="CBK2" s="34" t="s">
        <v>435</v>
      </c>
      <c r="CBL2" s="34" t="s">
        <v>435</v>
      </c>
      <c r="CBM2" s="34" t="s">
        <v>435</v>
      </c>
      <c r="CBN2" s="34" t="s">
        <v>435</v>
      </c>
      <c r="CBO2" s="34" t="s">
        <v>435</v>
      </c>
      <c r="CBP2" s="34" t="s">
        <v>435</v>
      </c>
      <c r="CBQ2" s="34" t="s">
        <v>435</v>
      </c>
      <c r="CBR2" s="34" t="s">
        <v>435</v>
      </c>
      <c r="CBS2" s="34" t="s">
        <v>435</v>
      </c>
      <c r="CBT2" s="34" t="s">
        <v>435</v>
      </c>
      <c r="CBU2" s="34" t="s">
        <v>435</v>
      </c>
      <c r="CBV2" s="34" t="s">
        <v>435</v>
      </c>
      <c r="CBW2" s="34" t="s">
        <v>435</v>
      </c>
      <c r="CBX2" s="34" t="s">
        <v>435</v>
      </c>
      <c r="CBY2" s="34" t="s">
        <v>435</v>
      </c>
      <c r="CBZ2" s="34" t="s">
        <v>435</v>
      </c>
      <c r="CCA2" s="34" t="s">
        <v>435</v>
      </c>
      <c r="CCB2" s="34" t="s">
        <v>435</v>
      </c>
      <c r="CCC2" s="34" t="s">
        <v>435</v>
      </c>
      <c r="CCD2" s="34" t="s">
        <v>435</v>
      </c>
      <c r="CCE2" s="34" t="s">
        <v>435</v>
      </c>
      <c r="CCF2" s="34" t="s">
        <v>435</v>
      </c>
      <c r="CCG2" s="34" t="s">
        <v>435</v>
      </c>
      <c r="CCH2" s="34" t="s">
        <v>435</v>
      </c>
      <c r="CCI2" s="34" t="s">
        <v>435</v>
      </c>
      <c r="CCJ2" s="34" t="s">
        <v>435</v>
      </c>
      <c r="CCK2" s="34" t="s">
        <v>435</v>
      </c>
      <c r="CCL2" s="34" t="s">
        <v>435</v>
      </c>
      <c r="CCM2" s="34" t="s">
        <v>435</v>
      </c>
      <c r="CCN2" s="34" t="s">
        <v>435</v>
      </c>
      <c r="CCO2" s="34" t="s">
        <v>435</v>
      </c>
      <c r="CCP2" s="34" t="s">
        <v>435</v>
      </c>
      <c r="CCQ2" s="34" t="s">
        <v>435</v>
      </c>
      <c r="CCR2" s="34" t="s">
        <v>435</v>
      </c>
      <c r="CCS2" s="34" t="s">
        <v>435</v>
      </c>
      <c r="CCT2" s="34" t="s">
        <v>435</v>
      </c>
      <c r="CCU2" s="34" t="s">
        <v>435</v>
      </c>
      <c r="CCV2" s="34" t="s">
        <v>435</v>
      </c>
      <c r="CCW2" s="34" t="s">
        <v>435</v>
      </c>
      <c r="CCX2" s="34" t="s">
        <v>435</v>
      </c>
      <c r="CCY2" s="34" t="s">
        <v>435</v>
      </c>
      <c r="CCZ2" s="34" t="s">
        <v>435</v>
      </c>
      <c r="CDA2" s="34" t="s">
        <v>435</v>
      </c>
      <c r="CDB2" s="34" t="s">
        <v>435</v>
      </c>
      <c r="CDC2" s="34" t="s">
        <v>435</v>
      </c>
      <c r="CDD2" s="34" t="s">
        <v>435</v>
      </c>
      <c r="CDE2" s="34" t="s">
        <v>435</v>
      </c>
      <c r="CDF2" s="34" t="s">
        <v>435</v>
      </c>
      <c r="CDG2" s="34" t="s">
        <v>435</v>
      </c>
      <c r="CDH2" s="34" t="s">
        <v>435</v>
      </c>
      <c r="CDI2" s="34" t="s">
        <v>435</v>
      </c>
      <c r="CDJ2" s="34" t="s">
        <v>435</v>
      </c>
      <c r="CDK2" s="34" t="s">
        <v>435</v>
      </c>
      <c r="CDL2" s="34" t="s">
        <v>435</v>
      </c>
      <c r="CDM2" s="34" t="s">
        <v>435</v>
      </c>
      <c r="CDN2" s="34" t="s">
        <v>435</v>
      </c>
      <c r="CDO2" s="34" t="s">
        <v>435</v>
      </c>
      <c r="CDP2" s="34" t="s">
        <v>435</v>
      </c>
      <c r="CDQ2" s="34" t="s">
        <v>435</v>
      </c>
      <c r="CDR2" s="34" t="s">
        <v>435</v>
      </c>
      <c r="CDS2" s="34" t="s">
        <v>435</v>
      </c>
      <c r="CDT2" s="34" t="s">
        <v>435</v>
      </c>
    </row>
    <row r="3" spans="1:2152" x14ac:dyDescent="0.25">
      <c r="F3" s="33" t="s">
        <v>376</v>
      </c>
      <c r="G3" s="33" t="s">
        <v>376</v>
      </c>
      <c r="H3" s="33" t="s">
        <v>376</v>
      </c>
      <c r="I3" s="33" t="s">
        <v>376</v>
      </c>
      <c r="J3" s="33" t="s">
        <v>376</v>
      </c>
      <c r="K3" s="33" t="s">
        <v>376</v>
      </c>
      <c r="L3" s="33" t="s">
        <v>376</v>
      </c>
      <c r="M3" s="33" t="s">
        <v>376</v>
      </c>
      <c r="N3" s="33" t="s">
        <v>376</v>
      </c>
      <c r="O3" s="33" t="s">
        <v>376</v>
      </c>
      <c r="P3" s="33" t="s">
        <v>376</v>
      </c>
      <c r="Q3" s="33" t="s">
        <v>376</v>
      </c>
      <c r="R3" s="33" t="s">
        <v>376</v>
      </c>
      <c r="S3" s="33" t="s">
        <v>376</v>
      </c>
      <c r="T3" s="33" t="s">
        <v>376</v>
      </c>
      <c r="U3" s="33" t="s">
        <v>376</v>
      </c>
      <c r="V3" s="33" t="s">
        <v>376</v>
      </c>
      <c r="W3" s="33" t="s">
        <v>376</v>
      </c>
      <c r="X3" s="33" t="s">
        <v>376</v>
      </c>
      <c r="Y3" s="33" t="s">
        <v>376</v>
      </c>
      <c r="Z3" s="33" t="s">
        <v>376</v>
      </c>
      <c r="AA3" s="33" t="s">
        <v>376</v>
      </c>
      <c r="AB3" s="33" t="s">
        <v>376</v>
      </c>
      <c r="AC3" s="33" t="s">
        <v>376</v>
      </c>
      <c r="AD3" s="33" t="s">
        <v>376</v>
      </c>
      <c r="AE3" s="33" t="s">
        <v>376</v>
      </c>
      <c r="AF3" s="33" t="s">
        <v>376</v>
      </c>
      <c r="AG3" s="33" t="s">
        <v>376</v>
      </c>
      <c r="AH3" s="33" t="s">
        <v>376</v>
      </c>
      <c r="AI3" s="33" t="s">
        <v>376</v>
      </c>
      <c r="AJ3" s="33" t="s">
        <v>376</v>
      </c>
      <c r="AK3" s="33" t="s">
        <v>376</v>
      </c>
      <c r="AL3" s="33" t="s">
        <v>376</v>
      </c>
      <c r="AM3" s="33" t="s">
        <v>376</v>
      </c>
      <c r="AN3" s="33" t="s">
        <v>376</v>
      </c>
      <c r="AO3" s="33" t="s">
        <v>376</v>
      </c>
      <c r="AP3" s="33" t="s">
        <v>376</v>
      </c>
      <c r="AQ3" s="33" t="s">
        <v>376</v>
      </c>
      <c r="AR3" s="33" t="s">
        <v>376</v>
      </c>
      <c r="AS3" s="33" t="s">
        <v>376</v>
      </c>
      <c r="AT3" s="33" t="s">
        <v>376</v>
      </c>
      <c r="AU3" s="33" t="s">
        <v>376</v>
      </c>
      <c r="AV3" s="33" t="s">
        <v>376</v>
      </c>
      <c r="AW3" s="33" t="s">
        <v>376</v>
      </c>
      <c r="AX3" s="33" t="s">
        <v>376</v>
      </c>
      <c r="AY3" s="33" t="s">
        <v>376</v>
      </c>
      <c r="AZ3" s="33" t="s">
        <v>376</v>
      </c>
      <c r="BA3" s="33" t="s">
        <v>376</v>
      </c>
      <c r="BB3" s="33" t="s">
        <v>376</v>
      </c>
      <c r="BC3" s="33" t="s">
        <v>376</v>
      </c>
      <c r="BD3" s="33" t="s">
        <v>376</v>
      </c>
      <c r="BE3" s="33" t="s">
        <v>376</v>
      </c>
      <c r="BF3" s="33" t="s">
        <v>376</v>
      </c>
      <c r="BG3" s="33" t="s">
        <v>376</v>
      </c>
      <c r="BH3" s="33" t="s">
        <v>376</v>
      </c>
      <c r="BI3" s="33" t="s">
        <v>376</v>
      </c>
      <c r="BJ3" s="33" t="s">
        <v>376</v>
      </c>
      <c r="BK3" s="33" t="s">
        <v>376</v>
      </c>
      <c r="BL3" s="33" t="s">
        <v>376</v>
      </c>
      <c r="BM3" s="33" t="s">
        <v>376</v>
      </c>
      <c r="BN3" s="33" t="s">
        <v>376</v>
      </c>
      <c r="BO3" s="33" t="s">
        <v>376</v>
      </c>
      <c r="BP3" s="33" t="s">
        <v>376</v>
      </c>
      <c r="BQ3" s="33" t="s">
        <v>376</v>
      </c>
      <c r="BR3" s="33" t="s">
        <v>376</v>
      </c>
      <c r="BS3" s="33" t="s">
        <v>376</v>
      </c>
      <c r="BT3" s="33" t="s">
        <v>376</v>
      </c>
      <c r="BU3" s="33" t="s">
        <v>376</v>
      </c>
      <c r="BV3" s="33" t="s">
        <v>376</v>
      </c>
      <c r="BW3" s="33" t="s">
        <v>376</v>
      </c>
      <c r="BX3" s="33" t="s">
        <v>376</v>
      </c>
      <c r="BY3" s="33" t="s">
        <v>376</v>
      </c>
      <c r="BZ3" s="33" t="s">
        <v>376</v>
      </c>
      <c r="CA3" s="33" t="s">
        <v>376</v>
      </c>
      <c r="CB3" s="33" t="s">
        <v>376</v>
      </c>
      <c r="CC3" s="33" t="s">
        <v>376</v>
      </c>
      <c r="CD3" s="33" t="s">
        <v>376</v>
      </c>
      <c r="CE3" s="33" t="s">
        <v>376</v>
      </c>
      <c r="CF3" s="33" t="s">
        <v>376</v>
      </c>
      <c r="CG3" s="33" t="s">
        <v>376</v>
      </c>
      <c r="CH3" s="33" t="s">
        <v>376</v>
      </c>
      <c r="CI3" s="33" t="s">
        <v>376</v>
      </c>
      <c r="CJ3" s="33" t="s">
        <v>376</v>
      </c>
      <c r="CK3" s="33" t="s">
        <v>376</v>
      </c>
      <c r="CL3" s="33" t="s">
        <v>376</v>
      </c>
      <c r="CM3" s="33" t="s">
        <v>376</v>
      </c>
      <c r="CN3" s="33" t="s">
        <v>376</v>
      </c>
      <c r="CO3" s="33" t="s">
        <v>376</v>
      </c>
      <c r="CP3" s="33" t="s">
        <v>376</v>
      </c>
      <c r="CQ3" s="33" t="s">
        <v>376</v>
      </c>
      <c r="CR3" s="33" t="s">
        <v>376</v>
      </c>
      <c r="CS3" s="33" t="s">
        <v>376</v>
      </c>
      <c r="CT3" s="33" t="s">
        <v>376</v>
      </c>
      <c r="CU3" s="33" t="s">
        <v>376</v>
      </c>
      <c r="CV3" s="33" t="s">
        <v>376</v>
      </c>
      <c r="CW3" s="33" t="s">
        <v>376</v>
      </c>
      <c r="CX3" s="33" t="s">
        <v>376</v>
      </c>
      <c r="CY3" s="33" t="s">
        <v>376</v>
      </c>
      <c r="CZ3" s="33" t="s">
        <v>376</v>
      </c>
      <c r="DA3" s="33" t="s">
        <v>376</v>
      </c>
      <c r="DB3" s="33" t="s">
        <v>376</v>
      </c>
      <c r="DC3" s="33" t="s">
        <v>376</v>
      </c>
      <c r="DD3" s="33" t="s">
        <v>376</v>
      </c>
      <c r="DE3" s="33" t="s">
        <v>376</v>
      </c>
      <c r="DF3" s="33" t="s">
        <v>376</v>
      </c>
      <c r="DG3" s="33" t="s">
        <v>376</v>
      </c>
      <c r="DH3" s="33" t="s">
        <v>376</v>
      </c>
      <c r="DI3" s="33" t="s">
        <v>376</v>
      </c>
      <c r="DJ3" s="33" t="s">
        <v>376</v>
      </c>
      <c r="DK3" s="33" t="s">
        <v>376</v>
      </c>
      <c r="DL3" s="33" t="s">
        <v>376</v>
      </c>
      <c r="DM3" s="33" t="s">
        <v>376</v>
      </c>
      <c r="DN3" s="33" t="s">
        <v>376</v>
      </c>
      <c r="DO3" s="33" t="s">
        <v>376</v>
      </c>
      <c r="DP3" s="33" t="s">
        <v>376</v>
      </c>
      <c r="DQ3" s="33" t="s">
        <v>376</v>
      </c>
      <c r="DR3" s="33" t="s">
        <v>376</v>
      </c>
      <c r="DS3" s="33" t="s">
        <v>376</v>
      </c>
      <c r="DT3" s="33" t="s">
        <v>376</v>
      </c>
      <c r="DU3" s="33" t="s">
        <v>376</v>
      </c>
      <c r="DV3" s="33" t="s">
        <v>376</v>
      </c>
      <c r="DW3" s="33" t="s">
        <v>376</v>
      </c>
      <c r="DX3" s="33" t="s">
        <v>376</v>
      </c>
      <c r="DY3" s="33" t="s">
        <v>376</v>
      </c>
      <c r="DZ3" s="33" t="s">
        <v>376</v>
      </c>
      <c r="EA3" s="33" t="s">
        <v>376</v>
      </c>
      <c r="EB3" s="33" t="s">
        <v>376</v>
      </c>
      <c r="EC3" s="33" t="s">
        <v>376</v>
      </c>
      <c r="ED3" s="33" t="s">
        <v>376</v>
      </c>
      <c r="EE3" s="33" t="s">
        <v>376</v>
      </c>
      <c r="EF3" s="33" t="s">
        <v>376</v>
      </c>
      <c r="EG3" s="33" t="s">
        <v>376</v>
      </c>
      <c r="EH3" s="33" t="s">
        <v>376</v>
      </c>
      <c r="EI3" s="33" t="s">
        <v>376</v>
      </c>
      <c r="EJ3" s="33" t="s">
        <v>376</v>
      </c>
      <c r="EK3" s="33" t="s">
        <v>376</v>
      </c>
      <c r="EL3" s="33" t="s">
        <v>376</v>
      </c>
      <c r="EM3" s="33" t="s">
        <v>376</v>
      </c>
      <c r="EN3" s="33" t="s">
        <v>376</v>
      </c>
      <c r="EO3" s="33" t="s">
        <v>376</v>
      </c>
      <c r="EP3" s="33" t="s">
        <v>376</v>
      </c>
      <c r="EQ3" s="33" t="s">
        <v>376</v>
      </c>
      <c r="ER3" s="33" t="s">
        <v>376</v>
      </c>
      <c r="ES3" s="33" t="s">
        <v>376</v>
      </c>
      <c r="ET3" s="33" t="s">
        <v>376</v>
      </c>
      <c r="EU3" s="33" t="s">
        <v>376</v>
      </c>
      <c r="EV3" s="33" t="s">
        <v>376</v>
      </c>
      <c r="EW3" s="33" t="s">
        <v>376</v>
      </c>
      <c r="EX3" s="33" t="s">
        <v>376</v>
      </c>
      <c r="EY3" s="33" t="s">
        <v>376</v>
      </c>
      <c r="EZ3" s="33" t="s">
        <v>376</v>
      </c>
      <c r="FA3" s="33" t="s">
        <v>376</v>
      </c>
      <c r="FB3" s="33" t="s">
        <v>376</v>
      </c>
      <c r="FC3" s="33" t="s">
        <v>376</v>
      </c>
      <c r="FD3" s="33" t="s">
        <v>376</v>
      </c>
      <c r="FE3" s="33" t="s">
        <v>376</v>
      </c>
      <c r="FF3" s="33" t="s">
        <v>376</v>
      </c>
      <c r="FG3" s="33" t="s">
        <v>376</v>
      </c>
      <c r="FH3" s="33" t="s">
        <v>376</v>
      </c>
      <c r="FI3" s="33" t="s">
        <v>376</v>
      </c>
      <c r="FJ3" s="33" t="s">
        <v>376</v>
      </c>
      <c r="FK3" s="33" t="s">
        <v>376</v>
      </c>
      <c r="FL3" s="33" t="s">
        <v>376</v>
      </c>
      <c r="FM3" s="33" t="s">
        <v>376</v>
      </c>
      <c r="FN3" s="33" t="s">
        <v>376</v>
      </c>
      <c r="FO3" s="33" t="s">
        <v>376</v>
      </c>
      <c r="FP3" s="33" t="s">
        <v>376</v>
      </c>
      <c r="FQ3" s="33" t="s">
        <v>376</v>
      </c>
      <c r="FR3" s="33" t="s">
        <v>376</v>
      </c>
      <c r="FS3" s="33" t="s">
        <v>376</v>
      </c>
      <c r="FT3" s="33" t="s">
        <v>376</v>
      </c>
      <c r="FU3" s="33" t="s">
        <v>376</v>
      </c>
      <c r="FV3" s="33" t="s">
        <v>376</v>
      </c>
      <c r="FW3" s="33" t="s">
        <v>376</v>
      </c>
      <c r="FX3" s="33" t="s">
        <v>376</v>
      </c>
      <c r="FY3" s="33" t="s">
        <v>376</v>
      </c>
      <c r="FZ3" s="33" t="s">
        <v>376</v>
      </c>
      <c r="GA3" s="33" t="s">
        <v>376</v>
      </c>
      <c r="GB3" s="33" t="s">
        <v>376</v>
      </c>
      <c r="GC3" s="33" t="s">
        <v>376</v>
      </c>
      <c r="GD3" s="33" t="s">
        <v>376</v>
      </c>
      <c r="GE3" s="33" t="s">
        <v>376</v>
      </c>
      <c r="GF3" s="33" t="s">
        <v>376</v>
      </c>
      <c r="GG3" s="33" t="s">
        <v>376</v>
      </c>
      <c r="GH3" s="33" t="s">
        <v>376</v>
      </c>
      <c r="GI3" s="33" t="s">
        <v>376</v>
      </c>
      <c r="GJ3" s="33" t="s">
        <v>376</v>
      </c>
      <c r="GK3" s="33" t="s">
        <v>376</v>
      </c>
      <c r="GL3" s="33" t="s">
        <v>376</v>
      </c>
      <c r="GM3" s="33" t="s">
        <v>376</v>
      </c>
      <c r="GN3" s="33" t="s">
        <v>376</v>
      </c>
      <c r="GO3" s="33" t="s">
        <v>376</v>
      </c>
      <c r="GP3" s="33" t="s">
        <v>376</v>
      </c>
      <c r="GQ3" s="33" t="s">
        <v>376</v>
      </c>
      <c r="GR3" s="33" t="s">
        <v>376</v>
      </c>
      <c r="GS3" s="33" t="s">
        <v>376</v>
      </c>
      <c r="GT3" s="33" t="s">
        <v>376</v>
      </c>
      <c r="GU3" s="33" t="s">
        <v>376</v>
      </c>
      <c r="GV3" s="33" t="s">
        <v>376</v>
      </c>
      <c r="GW3" s="33" t="s">
        <v>376</v>
      </c>
      <c r="GX3" s="33" t="s">
        <v>376</v>
      </c>
      <c r="GY3" s="33" t="s">
        <v>376</v>
      </c>
      <c r="GZ3" s="33" t="s">
        <v>376</v>
      </c>
      <c r="HA3" s="33" t="s">
        <v>376</v>
      </c>
      <c r="HB3" s="33" t="s">
        <v>376</v>
      </c>
      <c r="HC3" s="33" t="s">
        <v>376</v>
      </c>
      <c r="HD3" s="33" t="s">
        <v>376</v>
      </c>
      <c r="HE3" s="33" t="s">
        <v>376</v>
      </c>
      <c r="HF3" s="33" t="s">
        <v>376</v>
      </c>
      <c r="HG3" s="33" t="s">
        <v>376</v>
      </c>
      <c r="HH3" s="33" t="s">
        <v>376</v>
      </c>
      <c r="HI3" s="33" t="s">
        <v>376</v>
      </c>
      <c r="HJ3" s="33" t="s">
        <v>376</v>
      </c>
      <c r="HK3" s="33" t="s">
        <v>376</v>
      </c>
      <c r="HL3" s="33" t="s">
        <v>376</v>
      </c>
      <c r="HM3" s="33" t="s">
        <v>376</v>
      </c>
      <c r="HN3" s="33" t="s">
        <v>376</v>
      </c>
      <c r="HO3" s="33" t="s">
        <v>376</v>
      </c>
      <c r="HP3" s="33" t="s">
        <v>376</v>
      </c>
      <c r="HQ3" s="33" t="s">
        <v>376</v>
      </c>
      <c r="HR3" s="33" t="s">
        <v>377</v>
      </c>
      <c r="HS3" s="33" t="s">
        <v>377</v>
      </c>
      <c r="HT3" s="33" t="s">
        <v>377</v>
      </c>
      <c r="HU3" s="33" t="s">
        <v>377</v>
      </c>
      <c r="HV3" s="33" t="s">
        <v>377</v>
      </c>
      <c r="HW3" s="33" t="s">
        <v>377</v>
      </c>
      <c r="HX3" s="33" t="s">
        <v>377</v>
      </c>
      <c r="HY3" s="33" t="s">
        <v>377</v>
      </c>
      <c r="HZ3" s="33" t="s">
        <v>377</v>
      </c>
      <c r="IA3" s="33" t="s">
        <v>377</v>
      </c>
      <c r="IB3" s="33" t="s">
        <v>377</v>
      </c>
      <c r="IC3" s="33" t="s">
        <v>377</v>
      </c>
      <c r="ID3" s="33" t="s">
        <v>377</v>
      </c>
      <c r="IE3" s="33" t="s">
        <v>377</v>
      </c>
      <c r="IF3" s="33" t="s">
        <v>377</v>
      </c>
      <c r="IG3" s="33" t="s">
        <v>377</v>
      </c>
      <c r="IH3" s="33" t="s">
        <v>377</v>
      </c>
      <c r="II3" s="33" t="s">
        <v>377</v>
      </c>
      <c r="IJ3" s="33" t="s">
        <v>377</v>
      </c>
      <c r="IK3" s="33" t="s">
        <v>377</v>
      </c>
      <c r="IL3" s="33" t="s">
        <v>377</v>
      </c>
      <c r="IM3" s="33" t="s">
        <v>377</v>
      </c>
      <c r="IN3" s="33" t="s">
        <v>377</v>
      </c>
      <c r="IO3" s="33" t="s">
        <v>377</v>
      </c>
      <c r="IP3" s="33" t="s">
        <v>377</v>
      </c>
      <c r="IQ3" s="33" t="s">
        <v>377</v>
      </c>
      <c r="IR3" s="33" t="s">
        <v>377</v>
      </c>
      <c r="IS3" s="33" t="s">
        <v>377</v>
      </c>
      <c r="IT3" s="33" t="s">
        <v>377</v>
      </c>
      <c r="IU3" s="33" t="s">
        <v>377</v>
      </c>
      <c r="IV3" s="33" t="s">
        <v>377</v>
      </c>
      <c r="IW3" s="33" t="s">
        <v>377</v>
      </c>
      <c r="IX3" s="33" t="s">
        <v>377</v>
      </c>
      <c r="IY3" s="33" t="s">
        <v>377</v>
      </c>
      <c r="IZ3" s="33" t="s">
        <v>377</v>
      </c>
      <c r="JA3" s="33" t="s">
        <v>377</v>
      </c>
      <c r="JB3" s="33" t="s">
        <v>377</v>
      </c>
      <c r="JC3" s="33" t="s">
        <v>377</v>
      </c>
      <c r="JD3" s="33" t="s">
        <v>377</v>
      </c>
      <c r="JE3" s="33" t="s">
        <v>377</v>
      </c>
      <c r="JF3" s="33" t="s">
        <v>377</v>
      </c>
      <c r="JG3" s="33" t="s">
        <v>377</v>
      </c>
      <c r="JH3" s="33" t="s">
        <v>377</v>
      </c>
      <c r="JI3" s="33" t="s">
        <v>377</v>
      </c>
      <c r="JJ3" s="33" t="s">
        <v>377</v>
      </c>
      <c r="JK3" s="33" t="s">
        <v>377</v>
      </c>
      <c r="JL3" s="33" t="s">
        <v>377</v>
      </c>
      <c r="JM3" s="33" t="s">
        <v>377</v>
      </c>
      <c r="JN3" s="33" t="s">
        <v>377</v>
      </c>
      <c r="JO3" s="33" t="s">
        <v>377</v>
      </c>
      <c r="JP3" s="33" t="s">
        <v>377</v>
      </c>
      <c r="JQ3" s="33" t="s">
        <v>377</v>
      </c>
      <c r="JR3" s="33" t="s">
        <v>377</v>
      </c>
      <c r="JS3" s="33" t="s">
        <v>377</v>
      </c>
      <c r="JT3" s="33" t="s">
        <v>377</v>
      </c>
      <c r="JU3" s="33" t="s">
        <v>377</v>
      </c>
      <c r="JV3" s="33" t="s">
        <v>377</v>
      </c>
      <c r="JW3" s="33" t="s">
        <v>377</v>
      </c>
      <c r="JX3" s="33" t="s">
        <v>377</v>
      </c>
      <c r="JY3" s="33" t="s">
        <v>377</v>
      </c>
      <c r="JZ3" s="33" t="s">
        <v>377</v>
      </c>
      <c r="KA3" s="33" t="s">
        <v>377</v>
      </c>
      <c r="KB3" s="33" t="s">
        <v>377</v>
      </c>
      <c r="KC3" s="33" t="s">
        <v>377</v>
      </c>
      <c r="KD3" s="33" t="s">
        <v>377</v>
      </c>
      <c r="KE3" s="33" t="s">
        <v>377</v>
      </c>
      <c r="KF3" s="33" t="s">
        <v>377</v>
      </c>
      <c r="KG3" s="33" t="s">
        <v>377</v>
      </c>
      <c r="KH3" s="33" t="s">
        <v>377</v>
      </c>
      <c r="KI3" s="33" t="s">
        <v>377</v>
      </c>
      <c r="KJ3" s="33" t="s">
        <v>377</v>
      </c>
      <c r="KK3" s="33" t="s">
        <v>377</v>
      </c>
      <c r="KL3" s="33" t="s">
        <v>377</v>
      </c>
      <c r="KM3" s="33" t="s">
        <v>377</v>
      </c>
      <c r="KN3" s="33" t="s">
        <v>377</v>
      </c>
      <c r="KO3" s="33" t="s">
        <v>377</v>
      </c>
      <c r="KP3" s="33" t="s">
        <v>377</v>
      </c>
      <c r="KQ3" s="33" t="s">
        <v>377</v>
      </c>
      <c r="KR3" s="33" t="s">
        <v>377</v>
      </c>
      <c r="KS3" s="33" t="s">
        <v>377</v>
      </c>
      <c r="KT3" s="33" t="s">
        <v>377</v>
      </c>
      <c r="KU3" s="33" t="s">
        <v>377</v>
      </c>
      <c r="KV3" s="33" t="s">
        <v>377</v>
      </c>
      <c r="KW3" s="33" t="s">
        <v>377</v>
      </c>
      <c r="KX3" s="33" t="s">
        <v>377</v>
      </c>
      <c r="KY3" s="33" t="s">
        <v>377</v>
      </c>
      <c r="KZ3" s="33" t="s">
        <v>377</v>
      </c>
      <c r="LA3" s="33" t="s">
        <v>377</v>
      </c>
      <c r="LB3" s="33" t="s">
        <v>377</v>
      </c>
      <c r="LC3" s="33" t="s">
        <v>377</v>
      </c>
      <c r="LD3" s="33" t="s">
        <v>377</v>
      </c>
      <c r="LE3" s="33" t="s">
        <v>377</v>
      </c>
      <c r="LF3" s="33" t="s">
        <v>377</v>
      </c>
      <c r="LG3" s="33" t="s">
        <v>377</v>
      </c>
      <c r="LH3" s="33" t="s">
        <v>377</v>
      </c>
      <c r="LI3" s="33" t="s">
        <v>377</v>
      </c>
      <c r="LJ3" s="33" t="s">
        <v>377</v>
      </c>
      <c r="LK3" s="33" t="s">
        <v>377</v>
      </c>
      <c r="LL3" s="33" t="s">
        <v>377</v>
      </c>
      <c r="LM3" s="33" t="s">
        <v>377</v>
      </c>
      <c r="LN3" s="33" t="s">
        <v>377</v>
      </c>
      <c r="LO3" s="33" t="s">
        <v>377</v>
      </c>
      <c r="LP3" s="33" t="s">
        <v>377</v>
      </c>
      <c r="LQ3" s="33" t="s">
        <v>377</v>
      </c>
      <c r="LR3" s="33" t="s">
        <v>377</v>
      </c>
      <c r="LS3" s="33" t="s">
        <v>377</v>
      </c>
      <c r="LT3" s="33" t="s">
        <v>377</v>
      </c>
      <c r="LU3" s="33" t="s">
        <v>377</v>
      </c>
      <c r="LV3" s="33" t="s">
        <v>377</v>
      </c>
      <c r="LW3" s="33" t="s">
        <v>377</v>
      </c>
      <c r="LX3" s="33" t="s">
        <v>377</v>
      </c>
      <c r="LY3" s="33" t="s">
        <v>377</v>
      </c>
      <c r="LZ3" s="33" t="s">
        <v>377</v>
      </c>
      <c r="MA3" s="33" t="s">
        <v>377</v>
      </c>
      <c r="MB3" s="33" t="s">
        <v>377</v>
      </c>
      <c r="MC3" s="33" t="s">
        <v>377</v>
      </c>
      <c r="MD3" s="33" t="s">
        <v>377</v>
      </c>
      <c r="ME3" s="33" t="s">
        <v>377</v>
      </c>
      <c r="MF3" s="33" t="s">
        <v>377</v>
      </c>
      <c r="MG3" s="33" t="s">
        <v>377</v>
      </c>
      <c r="MH3" s="33" t="s">
        <v>377</v>
      </c>
      <c r="MI3" s="33" t="s">
        <v>377</v>
      </c>
      <c r="MJ3" s="33" t="s">
        <v>377</v>
      </c>
      <c r="MK3" s="33" t="s">
        <v>377</v>
      </c>
      <c r="ML3" s="33" t="s">
        <v>377</v>
      </c>
      <c r="MM3" s="33" t="s">
        <v>377</v>
      </c>
      <c r="MN3" s="33" t="s">
        <v>377</v>
      </c>
      <c r="MO3" s="33" t="s">
        <v>377</v>
      </c>
      <c r="MP3" s="33" t="s">
        <v>377</v>
      </c>
      <c r="MQ3" s="33" t="s">
        <v>377</v>
      </c>
      <c r="MR3" s="33" t="s">
        <v>377</v>
      </c>
      <c r="MS3" s="33" t="s">
        <v>377</v>
      </c>
      <c r="MT3" s="33" t="s">
        <v>377</v>
      </c>
      <c r="MU3" s="33" t="s">
        <v>377</v>
      </c>
      <c r="MV3" s="33" t="s">
        <v>377</v>
      </c>
      <c r="MW3" s="33" t="s">
        <v>377</v>
      </c>
      <c r="MX3" s="33" t="s">
        <v>377</v>
      </c>
      <c r="MY3" s="33" t="s">
        <v>377</v>
      </c>
      <c r="MZ3" s="33" t="s">
        <v>377</v>
      </c>
      <c r="NA3" s="33" t="s">
        <v>377</v>
      </c>
      <c r="NB3" s="33" t="s">
        <v>377</v>
      </c>
      <c r="NC3" s="33" t="s">
        <v>377</v>
      </c>
      <c r="ND3" s="33" t="s">
        <v>377</v>
      </c>
      <c r="NE3" s="33" t="s">
        <v>377</v>
      </c>
      <c r="NF3" s="33" t="s">
        <v>377</v>
      </c>
      <c r="NG3" s="33" t="s">
        <v>377</v>
      </c>
      <c r="NH3" s="33" t="s">
        <v>377</v>
      </c>
      <c r="NI3" s="33" t="s">
        <v>377</v>
      </c>
      <c r="NJ3" s="33" t="s">
        <v>377</v>
      </c>
      <c r="NK3" s="33" t="s">
        <v>377</v>
      </c>
      <c r="NL3" s="33" t="s">
        <v>377</v>
      </c>
      <c r="NM3" s="33" t="s">
        <v>377</v>
      </c>
      <c r="NN3" s="33" t="s">
        <v>377</v>
      </c>
      <c r="NO3" s="33" t="s">
        <v>377</v>
      </c>
      <c r="NP3" s="33" t="s">
        <v>377</v>
      </c>
      <c r="NQ3" s="33" t="s">
        <v>377</v>
      </c>
      <c r="NR3" s="33" t="s">
        <v>377</v>
      </c>
      <c r="NS3" s="33" t="s">
        <v>377</v>
      </c>
      <c r="NT3" s="33" t="s">
        <v>377</v>
      </c>
      <c r="NU3" s="33" t="s">
        <v>377</v>
      </c>
      <c r="NV3" s="33" t="s">
        <v>377</v>
      </c>
      <c r="NW3" s="33" t="s">
        <v>377</v>
      </c>
      <c r="NX3" s="33" t="s">
        <v>377</v>
      </c>
      <c r="NY3" s="33" t="s">
        <v>377</v>
      </c>
      <c r="NZ3" s="33" t="s">
        <v>377</v>
      </c>
      <c r="OA3" s="33" t="s">
        <v>378</v>
      </c>
      <c r="OB3" s="33" t="s">
        <v>378</v>
      </c>
      <c r="OC3" s="33" t="s">
        <v>378</v>
      </c>
      <c r="OD3" s="33" t="s">
        <v>378</v>
      </c>
      <c r="OE3" s="33" t="s">
        <v>378</v>
      </c>
      <c r="OF3" s="33" t="s">
        <v>378</v>
      </c>
      <c r="OG3" s="33" t="s">
        <v>378</v>
      </c>
      <c r="OH3" s="33" t="s">
        <v>378</v>
      </c>
      <c r="OI3" s="33" t="s">
        <v>378</v>
      </c>
      <c r="OJ3" s="33" t="s">
        <v>378</v>
      </c>
      <c r="OK3" s="33" t="s">
        <v>378</v>
      </c>
      <c r="OL3" s="33" t="s">
        <v>378</v>
      </c>
      <c r="OM3" s="33" t="s">
        <v>378</v>
      </c>
      <c r="ON3" s="33" t="s">
        <v>378</v>
      </c>
      <c r="OO3" s="33" t="s">
        <v>378</v>
      </c>
      <c r="OP3" s="33" t="s">
        <v>378</v>
      </c>
      <c r="OQ3" s="33" t="s">
        <v>378</v>
      </c>
      <c r="OR3" s="33" t="s">
        <v>378</v>
      </c>
      <c r="OS3" s="33" t="s">
        <v>378</v>
      </c>
      <c r="OT3" s="33" t="s">
        <v>378</v>
      </c>
      <c r="OU3" s="33" t="s">
        <v>378</v>
      </c>
      <c r="OV3" s="33" t="s">
        <v>378</v>
      </c>
      <c r="OW3" s="33" t="s">
        <v>378</v>
      </c>
      <c r="OX3" s="33" t="s">
        <v>378</v>
      </c>
      <c r="OY3" s="33" t="s">
        <v>378</v>
      </c>
      <c r="OZ3" s="33" t="s">
        <v>378</v>
      </c>
      <c r="PA3" s="33" t="s">
        <v>378</v>
      </c>
      <c r="PB3" s="33" t="s">
        <v>378</v>
      </c>
      <c r="PC3" s="33" t="s">
        <v>378</v>
      </c>
      <c r="PD3" s="33" t="s">
        <v>378</v>
      </c>
      <c r="PE3" s="33" t="s">
        <v>378</v>
      </c>
      <c r="PF3" s="33" t="s">
        <v>378</v>
      </c>
      <c r="PG3" s="33" t="s">
        <v>378</v>
      </c>
      <c r="PH3" s="33" t="s">
        <v>378</v>
      </c>
      <c r="PI3" s="33" t="s">
        <v>378</v>
      </c>
      <c r="PJ3" s="33" t="s">
        <v>378</v>
      </c>
      <c r="PK3" s="33" t="s">
        <v>378</v>
      </c>
      <c r="PL3" s="33" t="s">
        <v>378</v>
      </c>
      <c r="PM3" s="33" t="s">
        <v>378</v>
      </c>
      <c r="PN3" s="33" t="s">
        <v>378</v>
      </c>
      <c r="PO3" s="33" t="s">
        <v>378</v>
      </c>
      <c r="PP3" s="33" t="s">
        <v>378</v>
      </c>
      <c r="PQ3" s="33" t="s">
        <v>378</v>
      </c>
      <c r="PR3" s="33" t="s">
        <v>378</v>
      </c>
      <c r="PS3" s="33" t="s">
        <v>378</v>
      </c>
      <c r="PT3" s="33" t="s">
        <v>378</v>
      </c>
      <c r="PU3" s="33" t="s">
        <v>378</v>
      </c>
      <c r="PV3" s="33" t="s">
        <v>378</v>
      </c>
      <c r="PW3" s="33" t="s">
        <v>378</v>
      </c>
      <c r="PX3" s="33" t="s">
        <v>378</v>
      </c>
      <c r="PY3" s="33" t="s">
        <v>378</v>
      </c>
      <c r="PZ3" s="33" t="s">
        <v>378</v>
      </c>
      <c r="QA3" s="33" t="s">
        <v>378</v>
      </c>
      <c r="QB3" s="33" t="s">
        <v>378</v>
      </c>
      <c r="QC3" s="33" t="s">
        <v>378</v>
      </c>
      <c r="QD3" s="33" t="s">
        <v>378</v>
      </c>
      <c r="QE3" s="33" t="s">
        <v>378</v>
      </c>
      <c r="QF3" s="33" t="s">
        <v>378</v>
      </c>
      <c r="QG3" s="33" t="s">
        <v>378</v>
      </c>
      <c r="QH3" s="33" t="s">
        <v>378</v>
      </c>
      <c r="QI3" s="33" t="s">
        <v>378</v>
      </c>
      <c r="QJ3" s="33" t="s">
        <v>378</v>
      </c>
      <c r="QK3" s="33" t="s">
        <v>378</v>
      </c>
      <c r="QL3" s="33" t="s">
        <v>378</v>
      </c>
      <c r="QM3" s="33" t="s">
        <v>378</v>
      </c>
      <c r="QN3" s="33" t="s">
        <v>378</v>
      </c>
      <c r="QO3" s="33" t="s">
        <v>378</v>
      </c>
      <c r="QP3" s="33" t="s">
        <v>378</v>
      </c>
      <c r="QQ3" s="33" t="s">
        <v>378</v>
      </c>
      <c r="QR3" s="33" t="s">
        <v>378</v>
      </c>
      <c r="QS3" s="33" t="s">
        <v>378</v>
      </c>
      <c r="QT3" s="33" t="s">
        <v>378</v>
      </c>
      <c r="QU3" s="33" t="s">
        <v>378</v>
      </c>
      <c r="QV3" s="33" t="s">
        <v>378</v>
      </c>
      <c r="QW3" s="33" t="s">
        <v>378</v>
      </c>
      <c r="QX3" s="33" t="s">
        <v>378</v>
      </c>
      <c r="QY3" s="33" t="s">
        <v>378</v>
      </c>
      <c r="QZ3" s="33" t="s">
        <v>378</v>
      </c>
      <c r="RA3" s="33" t="s">
        <v>378</v>
      </c>
      <c r="RB3" s="33" t="s">
        <v>378</v>
      </c>
      <c r="RC3" s="33" t="s">
        <v>378</v>
      </c>
      <c r="RD3" s="33" t="s">
        <v>378</v>
      </c>
      <c r="RE3" s="33" t="s">
        <v>378</v>
      </c>
      <c r="RF3" s="33" t="s">
        <v>378</v>
      </c>
      <c r="RG3" s="33" t="s">
        <v>378</v>
      </c>
      <c r="RH3" s="33" t="s">
        <v>378</v>
      </c>
      <c r="RI3" s="33" t="s">
        <v>378</v>
      </c>
      <c r="RJ3" s="33" t="s">
        <v>378</v>
      </c>
      <c r="RK3" s="33" t="s">
        <v>378</v>
      </c>
      <c r="RL3" s="33" t="s">
        <v>378</v>
      </c>
      <c r="RM3" s="33" t="s">
        <v>378</v>
      </c>
      <c r="RN3" s="33" t="s">
        <v>378</v>
      </c>
      <c r="RO3" s="33" t="s">
        <v>378</v>
      </c>
      <c r="RP3" s="33" t="s">
        <v>378</v>
      </c>
      <c r="RQ3" s="33" t="s">
        <v>378</v>
      </c>
      <c r="RR3" s="33" t="s">
        <v>378</v>
      </c>
      <c r="RS3" s="33" t="s">
        <v>378</v>
      </c>
      <c r="RT3" s="33" t="s">
        <v>378</v>
      </c>
      <c r="RU3" s="33" t="s">
        <v>378</v>
      </c>
      <c r="RV3" s="33" t="s">
        <v>378</v>
      </c>
      <c r="RW3" s="33" t="s">
        <v>378</v>
      </c>
      <c r="RX3" s="33" t="s">
        <v>378</v>
      </c>
      <c r="RY3" s="33" t="s">
        <v>378</v>
      </c>
      <c r="RZ3" s="33" t="s">
        <v>378</v>
      </c>
      <c r="SA3" s="33" t="s">
        <v>378</v>
      </c>
      <c r="SB3" s="33" t="s">
        <v>378</v>
      </c>
      <c r="SC3" s="33" t="s">
        <v>378</v>
      </c>
      <c r="SD3" s="33" t="s">
        <v>378</v>
      </c>
      <c r="SE3" s="33" t="s">
        <v>378</v>
      </c>
      <c r="SF3" s="33" t="s">
        <v>378</v>
      </c>
      <c r="SG3" s="33" t="s">
        <v>378</v>
      </c>
      <c r="SH3" s="33" t="s">
        <v>378</v>
      </c>
      <c r="SI3" s="33" t="s">
        <v>378</v>
      </c>
      <c r="SJ3" s="33" t="s">
        <v>378</v>
      </c>
      <c r="SK3" s="33" t="s">
        <v>378</v>
      </c>
      <c r="SL3" s="33" t="s">
        <v>378</v>
      </c>
      <c r="SM3" s="33" t="s">
        <v>378</v>
      </c>
      <c r="SN3" s="33" t="s">
        <v>378</v>
      </c>
      <c r="SO3" s="33" t="s">
        <v>378</v>
      </c>
      <c r="SP3" s="33" t="s">
        <v>378</v>
      </c>
      <c r="SQ3" s="33" t="s">
        <v>379</v>
      </c>
      <c r="SR3" s="33" t="s">
        <v>379</v>
      </c>
      <c r="SS3" s="33" t="s">
        <v>379</v>
      </c>
      <c r="ST3" s="33" t="s">
        <v>379</v>
      </c>
      <c r="SU3" s="33" t="s">
        <v>379</v>
      </c>
      <c r="SV3" s="33" t="s">
        <v>379</v>
      </c>
      <c r="SW3" s="33" t="s">
        <v>379</v>
      </c>
      <c r="SX3" s="33" t="s">
        <v>379</v>
      </c>
      <c r="SY3" s="33" t="s">
        <v>379</v>
      </c>
      <c r="SZ3" s="33" t="s">
        <v>379</v>
      </c>
      <c r="TA3" s="33" t="s">
        <v>379</v>
      </c>
      <c r="TB3" s="33" t="s">
        <v>379</v>
      </c>
      <c r="TC3" s="33" t="s">
        <v>379</v>
      </c>
      <c r="TD3" s="33" t="s">
        <v>379</v>
      </c>
      <c r="TE3" s="33" t="s">
        <v>379</v>
      </c>
      <c r="TF3" s="33" t="s">
        <v>379</v>
      </c>
      <c r="TG3" s="33" t="s">
        <v>379</v>
      </c>
      <c r="TH3" s="33" t="s">
        <v>379</v>
      </c>
      <c r="TI3" s="33" t="s">
        <v>379</v>
      </c>
      <c r="TJ3" s="33" t="s">
        <v>379</v>
      </c>
      <c r="TK3" s="33" t="s">
        <v>379</v>
      </c>
      <c r="TL3" s="33" t="s">
        <v>379</v>
      </c>
      <c r="TM3" s="33" t="s">
        <v>379</v>
      </c>
      <c r="TN3" s="33" t="s">
        <v>379</v>
      </c>
      <c r="TO3" s="33" t="s">
        <v>379</v>
      </c>
      <c r="TP3" s="33" t="s">
        <v>379</v>
      </c>
      <c r="TQ3" s="33" t="s">
        <v>379</v>
      </c>
      <c r="TR3" s="33" t="s">
        <v>379</v>
      </c>
      <c r="TS3" s="33" t="s">
        <v>379</v>
      </c>
      <c r="TT3" s="33" t="s">
        <v>379</v>
      </c>
      <c r="TU3" s="33" t="s">
        <v>379</v>
      </c>
      <c r="TV3" s="33" t="s">
        <v>379</v>
      </c>
      <c r="TW3" s="33" t="s">
        <v>379</v>
      </c>
      <c r="TX3" s="33" t="s">
        <v>379</v>
      </c>
      <c r="TY3" s="33" t="s">
        <v>379</v>
      </c>
      <c r="TZ3" s="33" t="s">
        <v>379</v>
      </c>
      <c r="UA3" s="33" t="s">
        <v>379</v>
      </c>
      <c r="UB3" s="33" t="s">
        <v>379</v>
      </c>
      <c r="UC3" s="33" t="s">
        <v>379</v>
      </c>
      <c r="UD3" s="33" t="s">
        <v>379</v>
      </c>
      <c r="UE3" s="33" t="s">
        <v>379</v>
      </c>
      <c r="UF3" s="33" t="s">
        <v>379</v>
      </c>
      <c r="UG3" s="33" t="s">
        <v>379</v>
      </c>
      <c r="UH3" s="33" t="s">
        <v>379</v>
      </c>
      <c r="UI3" s="33" t="s">
        <v>379</v>
      </c>
      <c r="UJ3" s="33" t="s">
        <v>379</v>
      </c>
      <c r="UK3" s="33" t="s">
        <v>379</v>
      </c>
      <c r="UL3" s="33" t="s">
        <v>379</v>
      </c>
      <c r="UM3" s="33" t="s">
        <v>379</v>
      </c>
      <c r="UN3" s="33" t="s">
        <v>379</v>
      </c>
      <c r="UO3" s="33" t="s">
        <v>379</v>
      </c>
      <c r="UP3" s="33" t="s">
        <v>379</v>
      </c>
      <c r="UQ3" s="33" t="s">
        <v>379</v>
      </c>
      <c r="UR3" s="33" t="s">
        <v>379</v>
      </c>
      <c r="US3" s="33" t="s">
        <v>379</v>
      </c>
      <c r="UT3" s="33" t="s">
        <v>379</v>
      </c>
      <c r="UU3" s="33" t="s">
        <v>379</v>
      </c>
      <c r="UV3" s="33" t="s">
        <v>379</v>
      </c>
      <c r="UW3" s="33" t="s">
        <v>379</v>
      </c>
      <c r="UX3" s="33" t="s">
        <v>379</v>
      </c>
      <c r="UY3" s="33" t="s">
        <v>379</v>
      </c>
      <c r="UZ3" s="33" t="s">
        <v>379</v>
      </c>
      <c r="VA3" s="33" t="s">
        <v>379</v>
      </c>
      <c r="VB3" s="33" t="s">
        <v>379</v>
      </c>
      <c r="VC3" s="33" t="s">
        <v>379</v>
      </c>
      <c r="VD3" s="33" t="s">
        <v>379</v>
      </c>
      <c r="VE3" s="33" t="s">
        <v>379</v>
      </c>
      <c r="VF3" s="33" t="s">
        <v>379</v>
      </c>
      <c r="VG3" s="33" t="s">
        <v>379</v>
      </c>
      <c r="VH3" s="33" t="s">
        <v>379</v>
      </c>
      <c r="VI3" s="33" t="s">
        <v>379</v>
      </c>
      <c r="VJ3" s="33" t="s">
        <v>379</v>
      </c>
      <c r="VK3" s="33" t="s">
        <v>379</v>
      </c>
      <c r="VL3" s="33" t="s">
        <v>379</v>
      </c>
      <c r="VM3" s="33" t="s">
        <v>379</v>
      </c>
      <c r="VN3" s="33" t="s">
        <v>379</v>
      </c>
      <c r="VO3" s="33" t="s">
        <v>379</v>
      </c>
      <c r="VP3" s="33" t="s">
        <v>379</v>
      </c>
      <c r="VQ3" s="33" t="s">
        <v>379</v>
      </c>
      <c r="VR3" s="33" t="s">
        <v>379</v>
      </c>
      <c r="VS3" s="33" t="s">
        <v>379</v>
      </c>
      <c r="VT3" s="33" t="s">
        <v>379</v>
      </c>
      <c r="VU3" s="33" t="s">
        <v>379</v>
      </c>
      <c r="VV3" s="33" t="s">
        <v>379</v>
      </c>
      <c r="VW3" s="33" t="s">
        <v>380</v>
      </c>
      <c r="VX3" s="33" t="s">
        <v>380</v>
      </c>
      <c r="VY3" s="33" t="s">
        <v>380</v>
      </c>
      <c r="VZ3" s="33" t="s">
        <v>380</v>
      </c>
      <c r="WA3" s="33" t="s">
        <v>380</v>
      </c>
      <c r="WB3" s="33" t="s">
        <v>380</v>
      </c>
      <c r="WC3" s="33" t="s">
        <v>380</v>
      </c>
      <c r="WD3" s="33" t="s">
        <v>380</v>
      </c>
      <c r="WE3" s="33" t="s">
        <v>380</v>
      </c>
      <c r="WF3" s="33" t="s">
        <v>380</v>
      </c>
      <c r="WG3" s="33" t="s">
        <v>380</v>
      </c>
      <c r="WH3" s="33" t="s">
        <v>380</v>
      </c>
      <c r="WI3" s="33" t="s">
        <v>380</v>
      </c>
      <c r="WJ3" s="33" t="s">
        <v>380</v>
      </c>
      <c r="WK3" s="33" t="s">
        <v>380</v>
      </c>
      <c r="WL3" s="33" t="s">
        <v>380</v>
      </c>
      <c r="WM3" s="33" t="s">
        <v>380</v>
      </c>
      <c r="WN3" s="33" t="s">
        <v>380</v>
      </c>
      <c r="WO3" s="33" t="s">
        <v>380</v>
      </c>
      <c r="WP3" s="33" t="s">
        <v>380</v>
      </c>
      <c r="WQ3" s="33" t="s">
        <v>380</v>
      </c>
      <c r="WR3" s="33" t="s">
        <v>380</v>
      </c>
      <c r="WS3" s="33" t="s">
        <v>380</v>
      </c>
      <c r="WT3" s="33" t="s">
        <v>380</v>
      </c>
      <c r="WU3" s="33" t="s">
        <v>380</v>
      </c>
      <c r="WV3" s="33" t="s">
        <v>380</v>
      </c>
      <c r="WW3" s="33" t="s">
        <v>380</v>
      </c>
      <c r="WX3" s="33" t="s">
        <v>380</v>
      </c>
      <c r="WY3" s="33" t="s">
        <v>380</v>
      </c>
      <c r="WZ3" s="33" t="s">
        <v>380</v>
      </c>
      <c r="XA3" s="33" t="s">
        <v>380</v>
      </c>
      <c r="XB3" s="33" t="s">
        <v>380</v>
      </c>
      <c r="XC3" s="33" t="s">
        <v>380</v>
      </c>
      <c r="XD3" s="33" t="s">
        <v>380</v>
      </c>
      <c r="XE3" s="33" t="s">
        <v>380</v>
      </c>
      <c r="XF3" s="33" t="s">
        <v>380</v>
      </c>
      <c r="XG3" s="33" t="s">
        <v>380</v>
      </c>
      <c r="XH3" s="33" t="s">
        <v>380</v>
      </c>
      <c r="XI3" s="33" t="s">
        <v>380</v>
      </c>
      <c r="XJ3" s="33" t="s">
        <v>380</v>
      </c>
      <c r="XK3" s="33" t="s">
        <v>380</v>
      </c>
      <c r="XL3" s="33" t="s">
        <v>380</v>
      </c>
      <c r="XM3" s="33" t="s">
        <v>380</v>
      </c>
      <c r="XN3" s="33" t="s">
        <v>380</v>
      </c>
      <c r="XO3" s="33" t="s">
        <v>380</v>
      </c>
      <c r="XP3" s="33" t="s">
        <v>380</v>
      </c>
      <c r="XQ3" s="33" t="s">
        <v>380</v>
      </c>
      <c r="XR3" s="33" t="s">
        <v>380</v>
      </c>
      <c r="XS3" s="33" t="s">
        <v>380</v>
      </c>
      <c r="XT3" s="33" t="s">
        <v>380</v>
      </c>
      <c r="XU3" s="33" t="s">
        <v>380</v>
      </c>
      <c r="XV3" s="33" t="s">
        <v>380</v>
      </c>
      <c r="XW3" s="33" t="s">
        <v>380</v>
      </c>
      <c r="XX3" s="33" t="s">
        <v>380</v>
      </c>
      <c r="XY3" s="33" t="s">
        <v>380</v>
      </c>
      <c r="XZ3" s="33" t="s">
        <v>380</v>
      </c>
      <c r="YA3" s="33" t="s">
        <v>381</v>
      </c>
      <c r="YB3" s="33" t="s">
        <v>381</v>
      </c>
      <c r="YC3" s="33" t="s">
        <v>381</v>
      </c>
      <c r="YD3" s="33" t="s">
        <v>381</v>
      </c>
      <c r="YE3" s="33" t="s">
        <v>381</v>
      </c>
      <c r="YF3" s="33" t="s">
        <v>381</v>
      </c>
      <c r="YG3" s="33" t="s">
        <v>381</v>
      </c>
      <c r="YH3" s="33" t="s">
        <v>381</v>
      </c>
      <c r="YI3" s="33" t="s">
        <v>381</v>
      </c>
      <c r="YJ3" s="33" t="s">
        <v>381</v>
      </c>
      <c r="YK3" s="33" t="s">
        <v>381</v>
      </c>
      <c r="YL3" s="33" t="s">
        <v>381</v>
      </c>
      <c r="YM3" s="33" t="s">
        <v>381</v>
      </c>
      <c r="YN3" s="33" t="s">
        <v>381</v>
      </c>
      <c r="YO3" s="33" t="s">
        <v>381</v>
      </c>
      <c r="YP3" s="33" t="s">
        <v>381</v>
      </c>
      <c r="YQ3" s="33" t="s">
        <v>381</v>
      </c>
      <c r="YR3" s="33" t="s">
        <v>381</v>
      </c>
      <c r="YS3" s="33" t="s">
        <v>381</v>
      </c>
      <c r="YT3" s="33" t="s">
        <v>381</v>
      </c>
      <c r="YU3" s="33" t="s">
        <v>381</v>
      </c>
      <c r="YV3" s="33" t="s">
        <v>381</v>
      </c>
      <c r="YW3" s="33" t="s">
        <v>381</v>
      </c>
      <c r="YX3" s="33" t="s">
        <v>381</v>
      </c>
      <c r="YY3" s="33" t="s">
        <v>381</v>
      </c>
      <c r="YZ3" s="33" t="s">
        <v>381</v>
      </c>
      <c r="ZA3" s="33" t="s">
        <v>381</v>
      </c>
      <c r="ZB3" s="33" t="s">
        <v>381</v>
      </c>
      <c r="ZC3" s="33" t="s">
        <v>381</v>
      </c>
      <c r="ZD3" s="33" t="s">
        <v>381</v>
      </c>
      <c r="ZE3" s="33" t="s">
        <v>381</v>
      </c>
      <c r="ZF3" s="33" t="s">
        <v>381</v>
      </c>
      <c r="ZG3" s="33" t="s">
        <v>381</v>
      </c>
      <c r="ZH3" s="33" t="s">
        <v>381</v>
      </c>
      <c r="ZI3" s="33" t="s">
        <v>381</v>
      </c>
      <c r="ZJ3" s="33" t="s">
        <v>382</v>
      </c>
      <c r="ZK3" s="33" t="s">
        <v>382</v>
      </c>
      <c r="ZL3" s="33" t="s">
        <v>382</v>
      </c>
      <c r="ZM3" s="33" t="s">
        <v>382</v>
      </c>
      <c r="ZN3" s="33" t="s">
        <v>382</v>
      </c>
      <c r="ZO3" s="33" t="s">
        <v>382</v>
      </c>
      <c r="ZP3" s="33" t="s">
        <v>382</v>
      </c>
      <c r="ZQ3" s="33" t="s">
        <v>382</v>
      </c>
      <c r="ZR3" s="33" t="s">
        <v>382</v>
      </c>
      <c r="ZS3" s="33" t="s">
        <v>382</v>
      </c>
      <c r="ZT3" s="33" t="s">
        <v>382</v>
      </c>
      <c r="ZU3" s="33" t="s">
        <v>382</v>
      </c>
      <c r="ZV3" s="33" t="s">
        <v>382</v>
      </c>
      <c r="ZW3" s="33" t="s">
        <v>382</v>
      </c>
      <c r="ZX3" s="33" t="s">
        <v>382</v>
      </c>
      <c r="ZY3" s="33" t="s">
        <v>382</v>
      </c>
      <c r="ZZ3" s="33" t="s">
        <v>382</v>
      </c>
      <c r="AAA3" s="33" t="s">
        <v>382</v>
      </c>
      <c r="AAB3" s="33" t="s">
        <v>382</v>
      </c>
      <c r="AAC3" s="33" t="s">
        <v>382</v>
      </c>
      <c r="AAD3" s="33" t="s">
        <v>383</v>
      </c>
      <c r="AAE3" s="33" t="s">
        <v>383</v>
      </c>
      <c r="AAF3" s="33" t="s">
        <v>383</v>
      </c>
      <c r="AAG3" s="33" t="s">
        <v>383</v>
      </c>
      <c r="AAH3" s="33" t="s">
        <v>383</v>
      </c>
      <c r="AAI3" s="33" t="s">
        <v>383</v>
      </c>
      <c r="AAJ3" s="33" t="s">
        <v>383</v>
      </c>
      <c r="AAK3" s="33" t="s">
        <v>383</v>
      </c>
      <c r="AAL3" s="33" t="s">
        <v>383</v>
      </c>
      <c r="AAM3" s="33" t="s">
        <v>383</v>
      </c>
      <c r="AAN3" s="33" t="s">
        <v>384</v>
      </c>
      <c r="AAO3" s="33" t="s">
        <v>384</v>
      </c>
      <c r="AAP3" s="33" t="s">
        <v>384</v>
      </c>
      <c r="AAQ3" s="33" t="s">
        <v>384</v>
      </c>
      <c r="AAR3" s="33" t="s">
        <v>385</v>
      </c>
      <c r="AAT3" s="6" t="s">
        <v>376</v>
      </c>
      <c r="AAU3" s="6" t="s">
        <v>376</v>
      </c>
      <c r="AAV3" s="6" t="s">
        <v>376</v>
      </c>
      <c r="AAW3" s="6" t="s">
        <v>376</v>
      </c>
      <c r="AAX3" s="6" t="s">
        <v>376</v>
      </c>
      <c r="AAY3" s="6" t="s">
        <v>376</v>
      </c>
      <c r="AAZ3" s="6" t="s">
        <v>376</v>
      </c>
      <c r="ABA3" s="6" t="s">
        <v>376</v>
      </c>
      <c r="ABB3" s="6" t="s">
        <v>376</v>
      </c>
      <c r="ABC3" s="6" t="s">
        <v>376</v>
      </c>
      <c r="ABD3" s="6" t="s">
        <v>376</v>
      </c>
      <c r="ABE3" s="6" t="s">
        <v>376</v>
      </c>
      <c r="ABF3" s="6" t="s">
        <v>376</v>
      </c>
      <c r="ABG3" s="6" t="s">
        <v>376</v>
      </c>
      <c r="ABH3" s="6" t="s">
        <v>376</v>
      </c>
      <c r="ABI3" s="6" t="s">
        <v>376</v>
      </c>
      <c r="ABJ3" s="6" t="s">
        <v>376</v>
      </c>
      <c r="ABK3" s="6" t="s">
        <v>376</v>
      </c>
      <c r="ABL3" s="6" t="s">
        <v>376</v>
      </c>
      <c r="ABM3" s="6" t="s">
        <v>376</v>
      </c>
      <c r="ABN3" s="6" t="s">
        <v>376</v>
      </c>
      <c r="ABO3" s="6" t="s">
        <v>376</v>
      </c>
      <c r="ABP3" s="6" t="s">
        <v>376</v>
      </c>
      <c r="ABQ3" s="6" t="s">
        <v>376</v>
      </c>
      <c r="ABR3" s="6" t="s">
        <v>376</v>
      </c>
      <c r="ABS3" s="6" t="s">
        <v>376</v>
      </c>
      <c r="ABT3" s="6" t="s">
        <v>376</v>
      </c>
      <c r="ABU3" s="6" t="s">
        <v>376</v>
      </c>
      <c r="ABV3" s="6" t="s">
        <v>376</v>
      </c>
      <c r="ABW3" s="6" t="s">
        <v>376</v>
      </c>
      <c r="ABX3" s="6" t="s">
        <v>376</v>
      </c>
      <c r="ABY3" s="6" t="s">
        <v>376</v>
      </c>
      <c r="ABZ3" s="6" t="s">
        <v>376</v>
      </c>
      <c r="ACA3" s="6" t="s">
        <v>376</v>
      </c>
      <c r="ACB3" s="6" t="s">
        <v>376</v>
      </c>
      <c r="ACC3" s="6" t="s">
        <v>376</v>
      </c>
      <c r="ACD3" s="6" t="s">
        <v>376</v>
      </c>
      <c r="ACE3" s="6" t="s">
        <v>376</v>
      </c>
      <c r="ACF3" s="6" t="s">
        <v>376</v>
      </c>
      <c r="ACG3" s="6" t="s">
        <v>376</v>
      </c>
      <c r="ACH3" s="6" t="s">
        <v>376</v>
      </c>
      <c r="ACI3" s="6" t="s">
        <v>376</v>
      </c>
      <c r="ACJ3" s="6" t="s">
        <v>376</v>
      </c>
      <c r="ACK3" s="6" t="s">
        <v>376</v>
      </c>
      <c r="ACL3" s="6" t="s">
        <v>376</v>
      </c>
      <c r="ACM3" s="6" t="s">
        <v>376</v>
      </c>
      <c r="ACN3" s="6" t="s">
        <v>376</v>
      </c>
      <c r="ACO3" s="6" t="s">
        <v>376</v>
      </c>
      <c r="ACP3" s="6" t="s">
        <v>376</v>
      </c>
      <c r="ACQ3" s="6" t="s">
        <v>376</v>
      </c>
      <c r="ACR3" s="6" t="s">
        <v>376</v>
      </c>
      <c r="ACS3" s="6" t="s">
        <v>376</v>
      </c>
      <c r="ACT3" s="6" t="s">
        <v>376</v>
      </c>
      <c r="ACU3" s="6" t="s">
        <v>376</v>
      </c>
      <c r="ACV3" s="6" t="s">
        <v>376</v>
      </c>
      <c r="ACW3" s="6" t="s">
        <v>376</v>
      </c>
      <c r="ACX3" s="6" t="s">
        <v>376</v>
      </c>
      <c r="ACY3" s="6" t="s">
        <v>376</v>
      </c>
      <c r="ACZ3" s="6" t="s">
        <v>376</v>
      </c>
      <c r="ADA3" s="6" t="s">
        <v>376</v>
      </c>
      <c r="ADB3" s="6" t="s">
        <v>376</v>
      </c>
      <c r="ADC3" s="6" t="s">
        <v>376</v>
      </c>
      <c r="ADD3" s="6" t="s">
        <v>376</v>
      </c>
      <c r="ADE3" s="6" t="s">
        <v>376</v>
      </c>
      <c r="ADF3" s="6" t="s">
        <v>376</v>
      </c>
      <c r="ADG3" s="6" t="s">
        <v>376</v>
      </c>
      <c r="ADH3" s="6" t="s">
        <v>376</v>
      </c>
      <c r="ADI3" s="6" t="s">
        <v>376</v>
      </c>
      <c r="ADJ3" s="6" t="s">
        <v>376</v>
      </c>
      <c r="ADK3" s="6" t="s">
        <v>376</v>
      </c>
      <c r="ADL3" s="6" t="s">
        <v>376</v>
      </c>
      <c r="ADM3" s="6" t="s">
        <v>376</v>
      </c>
      <c r="ADN3" s="6" t="s">
        <v>376</v>
      </c>
      <c r="ADO3" s="6" t="s">
        <v>376</v>
      </c>
      <c r="ADP3" s="6" t="s">
        <v>376</v>
      </c>
      <c r="ADQ3" s="6" t="s">
        <v>376</v>
      </c>
      <c r="ADR3" s="6" t="s">
        <v>376</v>
      </c>
      <c r="ADS3" s="6" t="s">
        <v>376</v>
      </c>
      <c r="ADT3" s="6" t="s">
        <v>376</v>
      </c>
      <c r="ADU3" s="6" t="s">
        <v>376</v>
      </c>
      <c r="ADV3" s="6" t="s">
        <v>376</v>
      </c>
      <c r="ADW3" s="6" t="s">
        <v>376</v>
      </c>
      <c r="ADX3" s="6" t="s">
        <v>376</v>
      </c>
      <c r="ADY3" s="6" t="s">
        <v>376</v>
      </c>
      <c r="ADZ3" s="6" t="s">
        <v>376</v>
      </c>
      <c r="AEA3" s="6" t="s">
        <v>376</v>
      </c>
      <c r="AEB3" s="6" t="s">
        <v>376</v>
      </c>
      <c r="AEC3" s="6" t="s">
        <v>376</v>
      </c>
      <c r="AED3" s="6" t="s">
        <v>376</v>
      </c>
      <c r="AEE3" s="6" t="s">
        <v>376</v>
      </c>
      <c r="AEF3" s="6" t="s">
        <v>376</v>
      </c>
      <c r="AEG3" s="6" t="s">
        <v>376</v>
      </c>
      <c r="AEH3" s="6" t="s">
        <v>376</v>
      </c>
      <c r="AEI3" s="6" t="s">
        <v>376</v>
      </c>
      <c r="AEJ3" s="6" t="s">
        <v>376</v>
      </c>
      <c r="AEK3" s="6" t="s">
        <v>376</v>
      </c>
      <c r="AEL3" s="6" t="s">
        <v>376</v>
      </c>
      <c r="AEM3" s="6" t="s">
        <v>376</v>
      </c>
      <c r="AEN3" s="6" t="s">
        <v>376</v>
      </c>
      <c r="AEO3" s="6" t="s">
        <v>376</v>
      </c>
      <c r="AEP3" s="6" t="s">
        <v>376</v>
      </c>
      <c r="AEQ3" s="6" t="s">
        <v>376</v>
      </c>
      <c r="AER3" s="6" t="s">
        <v>376</v>
      </c>
      <c r="AES3" s="6" t="s">
        <v>376</v>
      </c>
      <c r="AET3" s="6" t="s">
        <v>376</v>
      </c>
      <c r="AEU3" s="6" t="s">
        <v>376</v>
      </c>
      <c r="AEV3" s="6" t="s">
        <v>376</v>
      </c>
      <c r="AEW3" s="6" t="s">
        <v>376</v>
      </c>
      <c r="AEX3" s="6" t="s">
        <v>376</v>
      </c>
      <c r="AEY3" s="6" t="s">
        <v>376</v>
      </c>
      <c r="AEZ3" s="6" t="s">
        <v>376</v>
      </c>
      <c r="AFA3" s="6" t="s">
        <v>376</v>
      </c>
      <c r="AFB3" s="6" t="s">
        <v>376</v>
      </c>
      <c r="AFC3" s="6" t="s">
        <v>376</v>
      </c>
      <c r="AFD3" s="6" t="s">
        <v>376</v>
      </c>
      <c r="AFE3" s="6" t="s">
        <v>376</v>
      </c>
      <c r="AFF3" s="6" t="s">
        <v>376</v>
      </c>
      <c r="AFG3" s="6" t="s">
        <v>376</v>
      </c>
      <c r="AFH3" s="6" t="s">
        <v>376</v>
      </c>
      <c r="AFI3" s="6" t="s">
        <v>376</v>
      </c>
      <c r="AFJ3" s="6" t="s">
        <v>376</v>
      </c>
      <c r="AFK3" s="6" t="s">
        <v>376</v>
      </c>
      <c r="AFL3" s="6" t="s">
        <v>376</v>
      </c>
      <c r="AFM3" s="6" t="s">
        <v>376</v>
      </c>
      <c r="AFN3" s="6" t="s">
        <v>376</v>
      </c>
      <c r="AFO3" s="6" t="s">
        <v>376</v>
      </c>
      <c r="AFP3" s="6" t="s">
        <v>376</v>
      </c>
      <c r="AFQ3" s="6" t="s">
        <v>376</v>
      </c>
      <c r="AFR3" s="6" t="s">
        <v>376</v>
      </c>
      <c r="AFS3" s="6" t="s">
        <v>376</v>
      </c>
      <c r="AFT3" s="6" t="s">
        <v>376</v>
      </c>
      <c r="AFU3" s="6" t="s">
        <v>376</v>
      </c>
      <c r="AFV3" s="6" t="s">
        <v>376</v>
      </c>
      <c r="AFW3" s="6" t="s">
        <v>376</v>
      </c>
      <c r="AFX3" s="6" t="s">
        <v>376</v>
      </c>
      <c r="AFY3" s="6" t="s">
        <v>376</v>
      </c>
      <c r="AFZ3" s="6" t="s">
        <v>376</v>
      </c>
      <c r="AGA3" s="6" t="s">
        <v>376</v>
      </c>
      <c r="AGB3" s="6" t="s">
        <v>376</v>
      </c>
      <c r="AGC3" s="6" t="s">
        <v>376</v>
      </c>
      <c r="AGD3" s="6" t="s">
        <v>376</v>
      </c>
      <c r="AGE3" s="6" t="s">
        <v>376</v>
      </c>
      <c r="AGF3" s="6" t="s">
        <v>376</v>
      </c>
      <c r="AGG3" s="6" t="s">
        <v>376</v>
      </c>
      <c r="AGH3" s="6" t="s">
        <v>376</v>
      </c>
      <c r="AGI3" s="6" t="s">
        <v>376</v>
      </c>
      <c r="AGJ3" s="6" t="s">
        <v>376</v>
      </c>
      <c r="AGK3" s="6" t="s">
        <v>376</v>
      </c>
      <c r="AGL3" s="6" t="s">
        <v>376</v>
      </c>
      <c r="AGM3" s="6" t="s">
        <v>376</v>
      </c>
      <c r="AGN3" s="6" t="s">
        <v>376</v>
      </c>
      <c r="AGO3" s="6" t="s">
        <v>376</v>
      </c>
      <c r="AGP3" s="6" t="s">
        <v>376</v>
      </c>
      <c r="AGQ3" s="6" t="s">
        <v>376</v>
      </c>
      <c r="AGR3" s="6" t="s">
        <v>376</v>
      </c>
      <c r="AGS3" s="6" t="s">
        <v>376</v>
      </c>
      <c r="AGT3" s="6" t="s">
        <v>376</v>
      </c>
      <c r="AGU3" s="6" t="s">
        <v>376</v>
      </c>
      <c r="AGV3" s="6" t="s">
        <v>376</v>
      </c>
      <c r="AGW3" s="6" t="s">
        <v>376</v>
      </c>
      <c r="AGX3" s="6" t="s">
        <v>376</v>
      </c>
      <c r="AGY3" s="6" t="s">
        <v>376</v>
      </c>
      <c r="AGZ3" s="6" t="s">
        <v>376</v>
      </c>
      <c r="AHA3" s="6" t="s">
        <v>376</v>
      </c>
      <c r="AHB3" s="6" t="s">
        <v>376</v>
      </c>
      <c r="AHC3" s="6" t="s">
        <v>376</v>
      </c>
      <c r="AHD3" s="6" t="s">
        <v>376</v>
      </c>
      <c r="AHE3" s="6" t="s">
        <v>376</v>
      </c>
      <c r="AHF3" s="6" t="s">
        <v>376</v>
      </c>
      <c r="AHG3" s="6" t="s">
        <v>376</v>
      </c>
      <c r="AHH3" s="6" t="s">
        <v>376</v>
      </c>
      <c r="AHI3" s="6" t="s">
        <v>376</v>
      </c>
      <c r="AHJ3" s="6" t="s">
        <v>376</v>
      </c>
      <c r="AHK3" s="6" t="s">
        <v>376</v>
      </c>
      <c r="AHL3" s="6" t="s">
        <v>376</v>
      </c>
      <c r="AHM3" s="6" t="s">
        <v>376</v>
      </c>
      <c r="AHN3" s="6" t="s">
        <v>376</v>
      </c>
      <c r="AHO3" s="6" t="s">
        <v>376</v>
      </c>
      <c r="AHP3" s="6" t="s">
        <v>376</v>
      </c>
      <c r="AHQ3" s="6" t="s">
        <v>376</v>
      </c>
      <c r="AHR3" s="6" t="s">
        <v>376</v>
      </c>
      <c r="AHS3" s="6" t="s">
        <v>376</v>
      </c>
      <c r="AHT3" s="6" t="s">
        <v>376</v>
      </c>
      <c r="AHU3" s="6" t="s">
        <v>376</v>
      </c>
      <c r="AHV3" s="6" t="s">
        <v>376</v>
      </c>
      <c r="AHW3" s="6" t="s">
        <v>376</v>
      </c>
      <c r="AHX3" s="6" t="s">
        <v>376</v>
      </c>
      <c r="AHY3" s="6" t="s">
        <v>376</v>
      </c>
      <c r="AHZ3" s="6" t="s">
        <v>376</v>
      </c>
      <c r="AIA3" s="6" t="s">
        <v>376</v>
      </c>
      <c r="AIB3" s="6" t="s">
        <v>376</v>
      </c>
      <c r="AIC3" s="6" t="s">
        <v>376</v>
      </c>
      <c r="AID3" s="6" t="s">
        <v>376</v>
      </c>
      <c r="AIE3" s="6" t="s">
        <v>376</v>
      </c>
      <c r="AIF3" s="6" t="s">
        <v>376</v>
      </c>
      <c r="AIG3" s="6" t="s">
        <v>376</v>
      </c>
      <c r="AIH3" s="6" t="s">
        <v>376</v>
      </c>
      <c r="AII3" s="6" t="s">
        <v>376</v>
      </c>
      <c r="AIJ3" s="6" t="s">
        <v>376</v>
      </c>
      <c r="AIK3" s="6" t="s">
        <v>376</v>
      </c>
      <c r="AIL3" s="6" t="s">
        <v>376</v>
      </c>
      <c r="AIM3" s="6" t="s">
        <v>376</v>
      </c>
      <c r="AIN3" s="6" t="s">
        <v>376</v>
      </c>
      <c r="AIO3" s="6" t="s">
        <v>376</v>
      </c>
      <c r="AIP3" s="6" t="s">
        <v>376</v>
      </c>
      <c r="AIQ3" s="6" t="s">
        <v>376</v>
      </c>
      <c r="AIR3" s="6" t="s">
        <v>376</v>
      </c>
      <c r="AIS3" s="6" t="s">
        <v>376</v>
      </c>
      <c r="AIT3" s="6" t="s">
        <v>376</v>
      </c>
      <c r="AIU3" s="6" t="s">
        <v>376</v>
      </c>
      <c r="AIV3" s="6" t="s">
        <v>376</v>
      </c>
      <c r="AIW3" s="6" t="s">
        <v>376</v>
      </c>
      <c r="AIX3" s="6" t="s">
        <v>376</v>
      </c>
      <c r="AIY3" s="6" t="s">
        <v>376</v>
      </c>
      <c r="AIZ3" s="6" t="s">
        <v>376</v>
      </c>
      <c r="AJA3" s="6" t="s">
        <v>376</v>
      </c>
      <c r="AJB3" s="6" t="s">
        <v>376</v>
      </c>
      <c r="AJC3" s="6" t="s">
        <v>376</v>
      </c>
      <c r="AJD3" s="6" t="s">
        <v>376</v>
      </c>
      <c r="AJE3" s="6" t="s">
        <v>376</v>
      </c>
      <c r="AJF3" s="6" t="s">
        <v>377</v>
      </c>
      <c r="AJG3" s="6" t="s">
        <v>377</v>
      </c>
      <c r="AJH3" s="6" t="s">
        <v>377</v>
      </c>
      <c r="AJI3" s="6" t="s">
        <v>377</v>
      </c>
      <c r="AJJ3" s="6" t="s">
        <v>377</v>
      </c>
      <c r="AJK3" s="6" t="s">
        <v>377</v>
      </c>
      <c r="AJL3" s="6" t="s">
        <v>377</v>
      </c>
      <c r="AJM3" s="6" t="s">
        <v>377</v>
      </c>
      <c r="AJN3" s="6" t="s">
        <v>377</v>
      </c>
      <c r="AJO3" s="6" t="s">
        <v>377</v>
      </c>
      <c r="AJP3" s="6" t="s">
        <v>377</v>
      </c>
      <c r="AJQ3" s="6" t="s">
        <v>377</v>
      </c>
      <c r="AJR3" s="6" t="s">
        <v>377</v>
      </c>
      <c r="AJS3" s="6" t="s">
        <v>377</v>
      </c>
      <c r="AJT3" s="6" t="s">
        <v>377</v>
      </c>
      <c r="AJU3" s="6" t="s">
        <v>377</v>
      </c>
      <c r="AJV3" s="6" t="s">
        <v>377</v>
      </c>
      <c r="AJW3" s="6" t="s">
        <v>377</v>
      </c>
      <c r="AJX3" s="6" t="s">
        <v>377</v>
      </c>
      <c r="AJY3" s="6" t="s">
        <v>377</v>
      </c>
      <c r="AJZ3" s="6" t="s">
        <v>377</v>
      </c>
      <c r="AKA3" s="6" t="s">
        <v>377</v>
      </c>
      <c r="AKB3" s="6" t="s">
        <v>377</v>
      </c>
      <c r="AKC3" s="6" t="s">
        <v>377</v>
      </c>
      <c r="AKD3" s="6" t="s">
        <v>377</v>
      </c>
      <c r="AKE3" s="6" t="s">
        <v>377</v>
      </c>
      <c r="AKF3" s="6" t="s">
        <v>377</v>
      </c>
      <c r="AKG3" s="6" t="s">
        <v>377</v>
      </c>
      <c r="AKH3" s="6" t="s">
        <v>377</v>
      </c>
      <c r="AKI3" s="6" t="s">
        <v>377</v>
      </c>
      <c r="AKJ3" s="6" t="s">
        <v>377</v>
      </c>
      <c r="AKK3" s="6" t="s">
        <v>377</v>
      </c>
      <c r="AKL3" s="6" t="s">
        <v>377</v>
      </c>
      <c r="AKM3" s="6" t="s">
        <v>377</v>
      </c>
      <c r="AKN3" s="6" t="s">
        <v>377</v>
      </c>
      <c r="AKO3" s="6" t="s">
        <v>377</v>
      </c>
      <c r="AKP3" s="6" t="s">
        <v>377</v>
      </c>
      <c r="AKQ3" s="6" t="s">
        <v>377</v>
      </c>
      <c r="AKR3" s="6" t="s">
        <v>377</v>
      </c>
      <c r="AKS3" s="6" t="s">
        <v>377</v>
      </c>
      <c r="AKT3" s="6" t="s">
        <v>377</v>
      </c>
      <c r="AKU3" s="6" t="s">
        <v>377</v>
      </c>
      <c r="AKV3" s="6" t="s">
        <v>377</v>
      </c>
      <c r="AKW3" s="6" t="s">
        <v>377</v>
      </c>
      <c r="AKX3" s="6" t="s">
        <v>377</v>
      </c>
      <c r="AKY3" s="6" t="s">
        <v>377</v>
      </c>
      <c r="AKZ3" s="6" t="s">
        <v>377</v>
      </c>
      <c r="ALA3" s="6" t="s">
        <v>377</v>
      </c>
      <c r="ALB3" s="6" t="s">
        <v>377</v>
      </c>
      <c r="ALC3" s="6" t="s">
        <v>377</v>
      </c>
      <c r="ALD3" s="6" t="s">
        <v>377</v>
      </c>
      <c r="ALE3" s="6" t="s">
        <v>377</v>
      </c>
      <c r="ALF3" s="6" t="s">
        <v>377</v>
      </c>
      <c r="ALG3" s="6" t="s">
        <v>377</v>
      </c>
      <c r="ALH3" s="6" t="s">
        <v>377</v>
      </c>
      <c r="ALI3" s="6" t="s">
        <v>377</v>
      </c>
      <c r="ALJ3" s="6" t="s">
        <v>377</v>
      </c>
      <c r="ALK3" s="6" t="s">
        <v>377</v>
      </c>
      <c r="ALL3" s="6" t="s">
        <v>377</v>
      </c>
      <c r="ALM3" s="6" t="s">
        <v>377</v>
      </c>
      <c r="ALN3" s="6" t="s">
        <v>377</v>
      </c>
      <c r="ALO3" s="6" t="s">
        <v>377</v>
      </c>
      <c r="ALP3" s="6" t="s">
        <v>377</v>
      </c>
      <c r="ALQ3" s="6" t="s">
        <v>377</v>
      </c>
      <c r="ALR3" s="6" t="s">
        <v>377</v>
      </c>
      <c r="ALS3" s="6" t="s">
        <v>377</v>
      </c>
      <c r="ALT3" s="6" t="s">
        <v>377</v>
      </c>
      <c r="ALU3" s="6" t="s">
        <v>377</v>
      </c>
      <c r="ALV3" s="6" t="s">
        <v>377</v>
      </c>
      <c r="ALW3" s="6" t="s">
        <v>377</v>
      </c>
      <c r="ALX3" s="6" t="s">
        <v>377</v>
      </c>
      <c r="ALY3" s="6" t="s">
        <v>377</v>
      </c>
      <c r="ALZ3" s="6" t="s">
        <v>377</v>
      </c>
      <c r="AMA3" s="6" t="s">
        <v>377</v>
      </c>
      <c r="AMB3" s="6" t="s">
        <v>377</v>
      </c>
      <c r="AMC3" s="6" t="s">
        <v>377</v>
      </c>
      <c r="AMD3" s="6" t="s">
        <v>377</v>
      </c>
      <c r="AME3" s="6" t="s">
        <v>377</v>
      </c>
      <c r="AMF3" s="6" t="s">
        <v>377</v>
      </c>
      <c r="AMG3" s="6" t="s">
        <v>377</v>
      </c>
      <c r="AMH3" s="6" t="s">
        <v>377</v>
      </c>
      <c r="AMI3" s="6" t="s">
        <v>377</v>
      </c>
      <c r="AMJ3" s="6" t="s">
        <v>377</v>
      </c>
      <c r="AMK3" s="6" t="s">
        <v>377</v>
      </c>
      <c r="AML3" s="6" t="s">
        <v>377</v>
      </c>
      <c r="AMM3" s="6" t="s">
        <v>377</v>
      </c>
      <c r="AMN3" s="6" t="s">
        <v>377</v>
      </c>
      <c r="AMO3" s="6" t="s">
        <v>377</v>
      </c>
      <c r="AMP3" s="6" t="s">
        <v>377</v>
      </c>
      <c r="AMQ3" s="6" t="s">
        <v>377</v>
      </c>
      <c r="AMR3" s="6" t="s">
        <v>377</v>
      </c>
      <c r="AMS3" s="6" t="s">
        <v>377</v>
      </c>
      <c r="AMT3" s="6" t="s">
        <v>377</v>
      </c>
      <c r="AMU3" s="6" t="s">
        <v>377</v>
      </c>
      <c r="AMV3" s="6" t="s">
        <v>377</v>
      </c>
      <c r="AMW3" s="6" t="s">
        <v>377</v>
      </c>
      <c r="AMX3" s="6" t="s">
        <v>377</v>
      </c>
      <c r="AMY3" s="6" t="s">
        <v>377</v>
      </c>
      <c r="AMZ3" s="6" t="s">
        <v>377</v>
      </c>
      <c r="ANA3" s="6" t="s">
        <v>377</v>
      </c>
      <c r="ANB3" s="6" t="s">
        <v>377</v>
      </c>
      <c r="ANC3" s="6" t="s">
        <v>377</v>
      </c>
      <c r="AND3" s="6" t="s">
        <v>377</v>
      </c>
      <c r="ANE3" s="6" t="s">
        <v>377</v>
      </c>
      <c r="ANF3" s="6" t="s">
        <v>377</v>
      </c>
      <c r="ANG3" s="6" t="s">
        <v>377</v>
      </c>
      <c r="ANH3" s="6" t="s">
        <v>377</v>
      </c>
      <c r="ANI3" s="6" t="s">
        <v>377</v>
      </c>
      <c r="ANJ3" s="6" t="s">
        <v>377</v>
      </c>
      <c r="ANK3" s="6" t="s">
        <v>377</v>
      </c>
      <c r="ANL3" s="6" t="s">
        <v>377</v>
      </c>
      <c r="ANM3" s="6" t="s">
        <v>377</v>
      </c>
      <c r="ANN3" s="6" t="s">
        <v>377</v>
      </c>
      <c r="ANO3" s="6" t="s">
        <v>377</v>
      </c>
      <c r="ANP3" s="6" t="s">
        <v>377</v>
      </c>
      <c r="ANQ3" s="6" t="s">
        <v>377</v>
      </c>
      <c r="ANR3" s="6" t="s">
        <v>377</v>
      </c>
      <c r="ANS3" s="6" t="s">
        <v>377</v>
      </c>
      <c r="ANT3" s="6" t="s">
        <v>377</v>
      </c>
      <c r="ANU3" s="6" t="s">
        <v>377</v>
      </c>
      <c r="ANV3" s="6" t="s">
        <v>377</v>
      </c>
      <c r="ANW3" s="6" t="s">
        <v>377</v>
      </c>
      <c r="ANX3" s="6" t="s">
        <v>377</v>
      </c>
      <c r="ANY3" s="6" t="s">
        <v>377</v>
      </c>
      <c r="ANZ3" s="6" t="s">
        <v>377</v>
      </c>
      <c r="AOA3" s="6" t="s">
        <v>377</v>
      </c>
      <c r="AOB3" s="6" t="s">
        <v>377</v>
      </c>
      <c r="AOC3" s="6" t="s">
        <v>377</v>
      </c>
      <c r="AOD3" s="6" t="s">
        <v>377</v>
      </c>
      <c r="AOE3" s="6" t="s">
        <v>377</v>
      </c>
      <c r="AOF3" s="6" t="s">
        <v>377</v>
      </c>
      <c r="AOG3" s="6" t="s">
        <v>377</v>
      </c>
      <c r="AOH3" s="6" t="s">
        <v>377</v>
      </c>
      <c r="AOI3" s="6" t="s">
        <v>377</v>
      </c>
      <c r="AOJ3" s="6" t="s">
        <v>377</v>
      </c>
      <c r="AOK3" s="6" t="s">
        <v>377</v>
      </c>
      <c r="AOL3" s="6" t="s">
        <v>377</v>
      </c>
      <c r="AOM3" s="6" t="s">
        <v>377</v>
      </c>
      <c r="AON3" s="6" t="s">
        <v>377</v>
      </c>
      <c r="AOO3" s="6" t="s">
        <v>377</v>
      </c>
      <c r="AOP3" s="6" t="s">
        <v>377</v>
      </c>
      <c r="AOQ3" s="6" t="s">
        <v>377</v>
      </c>
      <c r="AOR3" s="6" t="s">
        <v>377</v>
      </c>
      <c r="AOS3" s="6" t="s">
        <v>377</v>
      </c>
      <c r="AOT3" s="6" t="s">
        <v>377</v>
      </c>
      <c r="AOU3" s="6" t="s">
        <v>377</v>
      </c>
      <c r="AOV3" s="6" t="s">
        <v>377</v>
      </c>
      <c r="AOW3" s="6" t="s">
        <v>377</v>
      </c>
      <c r="AOX3" s="6" t="s">
        <v>377</v>
      </c>
      <c r="AOY3" s="6" t="s">
        <v>377</v>
      </c>
      <c r="AOZ3" s="6" t="s">
        <v>377</v>
      </c>
      <c r="APA3" s="6" t="s">
        <v>377</v>
      </c>
      <c r="APB3" s="6" t="s">
        <v>377</v>
      </c>
      <c r="APC3" s="6" t="s">
        <v>377</v>
      </c>
      <c r="APD3" s="6" t="s">
        <v>377</v>
      </c>
      <c r="APE3" s="6" t="s">
        <v>377</v>
      </c>
      <c r="APF3" s="6" t="s">
        <v>377</v>
      </c>
      <c r="APG3" s="6" t="s">
        <v>377</v>
      </c>
      <c r="APH3" s="6" t="s">
        <v>377</v>
      </c>
      <c r="API3" s="6" t="s">
        <v>377</v>
      </c>
      <c r="APJ3" s="6" t="s">
        <v>377</v>
      </c>
      <c r="APK3" s="6" t="s">
        <v>377</v>
      </c>
      <c r="APL3" s="6" t="s">
        <v>377</v>
      </c>
      <c r="APM3" s="6" t="s">
        <v>377</v>
      </c>
      <c r="APN3" s="6" t="s">
        <v>377</v>
      </c>
      <c r="APO3" s="6" t="s">
        <v>378</v>
      </c>
      <c r="APP3" s="6" t="s">
        <v>378</v>
      </c>
      <c r="APQ3" s="6" t="s">
        <v>378</v>
      </c>
      <c r="APR3" s="6" t="s">
        <v>378</v>
      </c>
      <c r="APS3" s="6" t="s">
        <v>378</v>
      </c>
      <c r="APT3" s="6" t="s">
        <v>378</v>
      </c>
      <c r="APU3" s="6" t="s">
        <v>378</v>
      </c>
      <c r="APV3" s="6" t="s">
        <v>378</v>
      </c>
      <c r="APW3" s="6" t="s">
        <v>378</v>
      </c>
      <c r="APX3" s="6" t="s">
        <v>378</v>
      </c>
      <c r="APY3" s="6" t="s">
        <v>378</v>
      </c>
      <c r="APZ3" s="6" t="s">
        <v>378</v>
      </c>
      <c r="AQA3" s="6" t="s">
        <v>378</v>
      </c>
      <c r="AQB3" s="6" t="s">
        <v>378</v>
      </c>
      <c r="AQC3" s="6" t="s">
        <v>378</v>
      </c>
      <c r="AQD3" s="6" t="s">
        <v>378</v>
      </c>
      <c r="AQE3" s="6" t="s">
        <v>378</v>
      </c>
      <c r="AQF3" s="6" t="s">
        <v>378</v>
      </c>
      <c r="AQG3" s="6" t="s">
        <v>378</v>
      </c>
      <c r="AQH3" s="6" t="s">
        <v>378</v>
      </c>
      <c r="AQI3" s="6" t="s">
        <v>378</v>
      </c>
      <c r="AQJ3" s="6" t="s">
        <v>378</v>
      </c>
      <c r="AQK3" s="6" t="s">
        <v>378</v>
      </c>
      <c r="AQL3" s="6" t="s">
        <v>378</v>
      </c>
      <c r="AQM3" s="6" t="s">
        <v>378</v>
      </c>
      <c r="AQN3" s="6" t="s">
        <v>378</v>
      </c>
      <c r="AQO3" s="6" t="s">
        <v>378</v>
      </c>
      <c r="AQP3" s="6" t="s">
        <v>378</v>
      </c>
      <c r="AQQ3" s="6" t="s">
        <v>378</v>
      </c>
      <c r="AQR3" s="6" t="s">
        <v>378</v>
      </c>
      <c r="AQS3" s="6" t="s">
        <v>378</v>
      </c>
      <c r="AQT3" s="6" t="s">
        <v>378</v>
      </c>
      <c r="AQU3" s="6" t="s">
        <v>378</v>
      </c>
      <c r="AQV3" s="6" t="s">
        <v>378</v>
      </c>
      <c r="AQW3" s="6" t="s">
        <v>378</v>
      </c>
      <c r="AQX3" s="6" t="s">
        <v>378</v>
      </c>
      <c r="AQY3" s="6" t="s">
        <v>378</v>
      </c>
      <c r="AQZ3" s="6" t="s">
        <v>378</v>
      </c>
      <c r="ARA3" s="6" t="s">
        <v>378</v>
      </c>
      <c r="ARB3" s="6" t="s">
        <v>378</v>
      </c>
      <c r="ARC3" s="6" t="s">
        <v>378</v>
      </c>
      <c r="ARD3" s="6" t="s">
        <v>378</v>
      </c>
      <c r="ARE3" s="6" t="s">
        <v>378</v>
      </c>
      <c r="ARF3" s="6" t="s">
        <v>378</v>
      </c>
      <c r="ARG3" s="6" t="s">
        <v>378</v>
      </c>
      <c r="ARH3" s="6" t="s">
        <v>378</v>
      </c>
      <c r="ARI3" s="6" t="s">
        <v>378</v>
      </c>
      <c r="ARJ3" s="6" t="s">
        <v>378</v>
      </c>
      <c r="ARK3" s="6" t="s">
        <v>378</v>
      </c>
      <c r="ARL3" s="6" t="s">
        <v>378</v>
      </c>
      <c r="ARM3" s="6" t="s">
        <v>378</v>
      </c>
      <c r="ARN3" s="6" t="s">
        <v>378</v>
      </c>
      <c r="ARO3" s="6" t="s">
        <v>378</v>
      </c>
      <c r="ARP3" s="6" t="s">
        <v>378</v>
      </c>
      <c r="ARQ3" s="6" t="s">
        <v>378</v>
      </c>
      <c r="ARR3" s="6" t="s">
        <v>378</v>
      </c>
      <c r="ARS3" s="6" t="s">
        <v>378</v>
      </c>
      <c r="ART3" s="6" t="s">
        <v>378</v>
      </c>
      <c r="ARU3" s="6" t="s">
        <v>378</v>
      </c>
      <c r="ARV3" s="6" t="s">
        <v>378</v>
      </c>
      <c r="ARW3" s="6" t="s">
        <v>378</v>
      </c>
      <c r="ARX3" s="6" t="s">
        <v>378</v>
      </c>
      <c r="ARY3" s="6" t="s">
        <v>378</v>
      </c>
      <c r="ARZ3" s="6" t="s">
        <v>378</v>
      </c>
      <c r="ASA3" s="6" t="s">
        <v>378</v>
      </c>
      <c r="ASB3" s="6" t="s">
        <v>378</v>
      </c>
      <c r="ASC3" s="6" t="s">
        <v>378</v>
      </c>
      <c r="ASD3" s="6" t="s">
        <v>378</v>
      </c>
      <c r="ASE3" s="6" t="s">
        <v>378</v>
      </c>
      <c r="ASF3" s="6" t="s">
        <v>378</v>
      </c>
      <c r="ASG3" s="6" t="s">
        <v>378</v>
      </c>
      <c r="ASH3" s="6" t="s">
        <v>378</v>
      </c>
      <c r="ASI3" s="6" t="s">
        <v>378</v>
      </c>
      <c r="ASJ3" s="6" t="s">
        <v>378</v>
      </c>
      <c r="ASK3" s="6" t="s">
        <v>378</v>
      </c>
      <c r="ASL3" s="6" t="s">
        <v>378</v>
      </c>
      <c r="ASM3" s="6" t="s">
        <v>378</v>
      </c>
      <c r="ASN3" s="6" t="s">
        <v>378</v>
      </c>
      <c r="ASO3" s="6" t="s">
        <v>378</v>
      </c>
      <c r="ASP3" s="6" t="s">
        <v>378</v>
      </c>
      <c r="ASQ3" s="6" t="s">
        <v>378</v>
      </c>
      <c r="ASR3" s="6" t="s">
        <v>378</v>
      </c>
      <c r="ASS3" s="6" t="s">
        <v>378</v>
      </c>
      <c r="AST3" s="6" t="s">
        <v>378</v>
      </c>
      <c r="ASU3" s="6" t="s">
        <v>378</v>
      </c>
      <c r="ASV3" s="6" t="s">
        <v>378</v>
      </c>
      <c r="ASW3" s="6" t="s">
        <v>378</v>
      </c>
      <c r="ASX3" s="6" t="s">
        <v>378</v>
      </c>
      <c r="ASY3" s="6" t="s">
        <v>378</v>
      </c>
      <c r="ASZ3" s="6" t="s">
        <v>378</v>
      </c>
      <c r="ATA3" s="6" t="s">
        <v>378</v>
      </c>
      <c r="ATB3" s="6" t="s">
        <v>378</v>
      </c>
      <c r="ATC3" s="6" t="s">
        <v>378</v>
      </c>
      <c r="ATD3" s="6" t="s">
        <v>378</v>
      </c>
      <c r="ATE3" s="6" t="s">
        <v>378</v>
      </c>
      <c r="ATF3" s="6" t="s">
        <v>378</v>
      </c>
      <c r="ATG3" s="6" t="s">
        <v>378</v>
      </c>
      <c r="ATH3" s="6" t="s">
        <v>378</v>
      </c>
      <c r="ATI3" s="6" t="s">
        <v>378</v>
      </c>
      <c r="ATJ3" s="6" t="s">
        <v>378</v>
      </c>
      <c r="ATK3" s="6" t="s">
        <v>378</v>
      </c>
      <c r="ATL3" s="6" t="s">
        <v>378</v>
      </c>
      <c r="ATM3" s="6" t="s">
        <v>378</v>
      </c>
      <c r="ATN3" s="6" t="s">
        <v>378</v>
      </c>
      <c r="ATO3" s="6" t="s">
        <v>378</v>
      </c>
      <c r="ATP3" s="6" t="s">
        <v>378</v>
      </c>
      <c r="ATQ3" s="6" t="s">
        <v>378</v>
      </c>
      <c r="ATR3" s="6" t="s">
        <v>378</v>
      </c>
      <c r="ATS3" s="6" t="s">
        <v>378</v>
      </c>
      <c r="ATT3" s="6" t="s">
        <v>378</v>
      </c>
      <c r="ATU3" s="6" t="s">
        <v>378</v>
      </c>
      <c r="ATV3" s="6" t="s">
        <v>378</v>
      </c>
      <c r="ATW3" s="6" t="s">
        <v>378</v>
      </c>
      <c r="ATX3" s="6" t="s">
        <v>378</v>
      </c>
      <c r="ATY3" s="6" t="s">
        <v>378</v>
      </c>
      <c r="ATZ3" s="6" t="s">
        <v>378</v>
      </c>
      <c r="AUA3" s="6" t="s">
        <v>378</v>
      </c>
      <c r="AUB3" s="6" t="s">
        <v>378</v>
      </c>
      <c r="AUC3" s="6" t="s">
        <v>378</v>
      </c>
      <c r="AUD3" s="6" t="s">
        <v>378</v>
      </c>
      <c r="AUE3" s="6" t="s">
        <v>379</v>
      </c>
      <c r="AUF3" s="6" t="s">
        <v>379</v>
      </c>
      <c r="AUG3" s="6" t="s">
        <v>379</v>
      </c>
      <c r="AUH3" s="6" t="s">
        <v>379</v>
      </c>
      <c r="AUI3" s="6" t="s">
        <v>379</v>
      </c>
      <c r="AUJ3" s="6" t="s">
        <v>379</v>
      </c>
      <c r="AUK3" s="6" t="s">
        <v>379</v>
      </c>
      <c r="AUL3" s="6" t="s">
        <v>379</v>
      </c>
      <c r="AUM3" s="6" t="s">
        <v>379</v>
      </c>
      <c r="AUN3" s="6" t="s">
        <v>379</v>
      </c>
      <c r="AUO3" s="6" t="s">
        <v>379</v>
      </c>
      <c r="AUP3" s="6" t="s">
        <v>379</v>
      </c>
      <c r="AUQ3" s="6" t="s">
        <v>379</v>
      </c>
      <c r="AUR3" s="6" t="s">
        <v>379</v>
      </c>
      <c r="AUS3" s="6" t="s">
        <v>379</v>
      </c>
      <c r="AUT3" s="6" t="s">
        <v>379</v>
      </c>
      <c r="AUU3" s="6" t="s">
        <v>379</v>
      </c>
      <c r="AUV3" s="6" t="s">
        <v>379</v>
      </c>
      <c r="AUW3" s="6" t="s">
        <v>379</v>
      </c>
      <c r="AUX3" s="6" t="s">
        <v>379</v>
      </c>
      <c r="AUY3" s="6" t="s">
        <v>379</v>
      </c>
      <c r="AUZ3" s="6" t="s">
        <v>379</v>
      </c>
      <c r="AVA3" s="6" t="s">
        <v>379</v>
      </c>
      <c r="AVB3" s="6" t="s">
        <v>379</v>
      </c>
      <c r="AVC3" s="6" t="s">
        <v>379</v>
      </c>
      <c r="AVD3" s="6" t="s">
        <v>379</v>
      </c>
      <c r="AVE3" s="6" t="s">
        <v>379</v>
      </c>
      <c r="AVF3" s="6" t="s">
        <v>379</v>
      </c>
      <c r="AVG3" s="6" t="s">
        <v>379</v>
      </c>
      <c r="AVH3" s="6" t="s">
        <v>379</v>
      </c>
      <c r="AVI3" s="6" t="s">
        <v>379</v>
      </c>
      <c r="AVJ3" s="6" t="s">
        <v>379</v>
      </c>
      <c r="AVK3" s="6" t="s">
        <v>379</v>
      </c>
      <c r="AVL3" s="6" t="s">
        <v>379</v>
      </c>
      <c r="AVM3" s="6" t="s">
        <v>379</v>
      </c>
      <c r="AVN3" s="6" t="s">
        <v>379</v>
      </c>
      <c r="AVO3" s="6" t="s">
        <v>379</v>
      </c>
      <c r="AVP3" s="6" t="s">
        <v>379</v>
      </c>
      <c r="AVQ3" s="6" t="s">
        <v>379</v>
      </c>
      <c r="AVR3" s="6" t="s">
        <v>379</v>
      </c>
      <c r="AVS3" s="6" t="s">
        <v>379</v>
      </c>
      <c r="AVT3" s="6" t="s">
        <v>379</v>
      </c>
      <c r="AVU3" s="6" t="s">
        <v>379</v>
      </c>
      <c r="AVV3" s="6" t="s">
        <v>379</v>
      </c>
      <c r="AVW3" s="6" t="s">
        <v>379</v>
      </c>
      <c r="AVX3" s="6" t="s">
        <v>379</v>
      </c>
      <c r="AVY3" s="6" t="s">
        <v>379</v>
      </c>
      <c r="AVZ3" s="6" t="s">
        <v>379</v>
      </c>
      <c r="AWA3" s="6" t="s">
        <v>379</v>
      </c>
      <c r="AWB3" s="6" t="s">
        <v>379</v>
      </c>
      <c r="AWC3" s="6" t="s">
        <v>379</v>
      </c>
      <c r="AWD3" s="6" t="s">
        <v>379</v>
      </c>
      <c r="AWE3" s="6" t="s">
        <v>379</v>
      </c>
      <c r="AWF3" s="6" t="s">
        <v>379</v>
      </c>
      <c r="AWG3" s="6" t="s">
        <v>379</v>
      </c>
      <c r="AWH3" s="6" t="s">
        <v>379</v>
      </c>
      <c r="AWI3" s="6" t="s">
        <v>379</v>
      </c>
      <c r="AWJ3" s="6" t="s">
        <v>379</v>
      </c>
      <c r="AWK3" s="6" t="s">
        <v>379</v>
      </c>
      <c r="AWL3" s="6" t="s">
        <v>379</v>
      </c>
      <c r="AWM3" s="6" t="s">
        <v>379</v>
      </c>
      <c r="AWN3" s="6" t="s">
        <v>379</v>
      </c>
      <c r="AWO3" s="6" t="s">
        <v>379</v>
      </c>
      <c r="AWP3" s="6" t="s">
        <v>379</v>
      </c>
      <c r="AWQ3" s="6" t="s">
        <v>379</v>
      </c>
      <c r="AWR3" s="6" t="s">
        <v>379</v>
      </c>
      <c r="AWS3" s="6" t="s">
        <v>379</v>
      </c>
      <c r="AWT3" s="6" t="s">
        <v>379</v>
      </c>
      <c r="AWU3" s="6" t="s">
        <v>379</v>
      </c>
      <c r="AWV3" s="6" t="s">
        <v>379</v>
      </c>
      <c r="AWW3" s="6" t="s">
        <v>379</v>
      </c>
      <c r="AWX3" s="6" t="s">
        <v>379</v>
      </c>
      <c r="AWY3" s="6" t="s">
        <v>379</v>
      </c>
      <c r="AWZ3" s="6" t="s">
        <v>379</v>
      </c>
      <c r="AXA3" s="6" t="s">
        <v>379</v>
      </c>
      <c r="AXB3" s="6" t="s">
        <v>379</v>
      </c>
      <c r="AXC3" s="6" t="s">
        <v>379</v>
      </c>
      <c r="AXD3" s="6" t="s">
        <v>379</v>
      </c>
      <c r="AXE3" s="6" t="s">
        <v>379</v>
      </c>
      <c r="AXF3" s="6" t="s">
        <v>379</v>
      </c>
      <c r="AXG3" s="6" t="s">
        <v>379</v>
      </c>
      <c r="AXH3" s="6" t="s">
        <v>379</v>
      </c>
      <c r="AXI3" s="6" t="s">
        <v>379</v>
      </c>
      <c r="AXJ3" s="6" t="s">
        <v>379</v>
      </c>
      <c r="AXK3" s="6" t="s">
        <v>380</v>
      </c>
      <c r="AXL3" s="6" t="s">
        <v>380</v>
      </c>
      <c r="AXM3" s="6" t="s">
        <v>380</v>
      </c>
      <c r="AXN3" s="6" t="s">
        <v>380</v>
      </c>
      <c r="AXO3" s="6" t="s">
        <v>380</v>
      </c>
      <c r="AXP3" s="6" t="s">
        <v>380</v>
      </c>
      <c r="AXQ3" s="6" t="s">
        <v>380</v>
      </c>
      <c r="AXR3" s="6" t="s">
        <v>380</v>
      </c>
      <c r="AXS3" s="6" t="s">
        <v>380</v>
      </c>
      <c r="AXT3" s="6" t="s">
        <v>380</v>
      </c>
      <c r="AXU3" s="6" t="s">
        <v>380</v>
      </c>
      <c r="AXV3" s="6" t="s">
        <v>380</v>
      </c>
      <c r="AXW3" s="6" t="s">
        <v>380</v>
      </c>
      <c r="AXX3" s="6" t="s">
        <v>380</v>
      </c>
      <c r="AXY3" s="6" t="s">
        <v>380</v>
      </c>
      <c r="AXZ3" s="6" t="s">
        <v>380</v>
      </c>
      <c r="AYA3" s="6" t="s">
        <v>380</v>
      </c>
      <c r="AYB3" s="6" t="s">
        <v>380</v>
      </c>
      <c r="AYC3" s="6" t="s">
        <v>380</v>
      </c>
      <c r="AYD3" s="6" t="s">
        <v>380</v>
      </c>
      <c r="AYE3" s="6" t="s">
        <v>380</v>
      </c>
      <c r="AYF3" s="6" t="s">
        <v>380</v>
      </c>
      <c r="AYG3" s="6" t="s">
        <v>380</v>
      </c>
      <c r="AYH3" s="6" t="s">
        <v>380</v>
      </c>
      <c r="AYI3" s="6" t="s">
        <v>380</v>
      </c>
      <c r="AYJ3" s="6" t="s">
        <v>380</v>
      </c>
      <c r="AYK3" s="6" t="s">
        <v>380</v>
      </c>
      <c r="AYL3" s="6" t="s">
        <v>380</v>
      </c>
      <c r="AYM3" s="6" t="s">
        <v>380</v>
      </c>
      <c r="AYN3" s="6" t="s">
        <v>380</v>
      </c>
      <c r="AYO3" s="6" t="s">
        <v>380</v>
      </c>
      <c r="AYP3" s="6" t="s">
        <v>380</v>
      </c>
      <c r="AYQ3" s="6" t="s">
        <v>380</v>
      </c>
      <c r="AYR3" s="6" t="s">
        <v>380</v>
      </c>
      <c r="AYS3" s="6" t="s">
        <v>380</v>
      </c>
      <c r="AYT3" s="6" t="s">
        <v>380</v>
      </c>
      <c r="AYU3" s="6" t="s">
        <v>380</v>
      </c>
      <c r="AYV3" s="6" t="s">
        <v>380</v>
      </c>
      <c r="AYW3" s="6" t="s">
        <v>380</v>
      </c>
      <c r="AYX3" s="6" t="s">
        <v>380</v>
      </c>
      <c r="AYY3" s="6" t="s">
        <v>380</v>
      </c>
      <c r="AYZ3" s="6" t="s">
        <v>380</v>
      </c>
      <c r="AZA3" s="6" t="s">
        <v>380</v>
      </c>
      <c r="AZB3" s="6" t="s">
        <v>380</v>
      </c>
      <c r="AZC3" s="6" t="s">
        <v>380</v>
      </c>
      <c r="AZD3" s="6" t="s">
        <v>380</v>
      </c>
      <c r="AZE3" s="6" t="s">
        <v>380</v>
      </c>
      <c r="AZF3" s="6" t="s">
        <v>380</v>
      </c>
      <c r="AZG3" s="6" t="s">
        <v>380</v>
      </c>
      <c r="AZH3" s="6" t="s">
        <v>380</v>
      </c>
      <c r="AZI3" s="6" t="s">
        <v>380</v>
      </c>
      <c r="AZJ3" s="6" t="s">
        <v>380</v>
      </c>
      <c r="AZK3" s="6" t="s">
        <v>380</v>
      </c>
      <c r="AZL3" s="6" t="s">
        <v>380</v>
      </c>
      <c r="AZM3" s="6" t="s">
        <v>380</v>
      </c>
      <c r="AZN3" s="6" t="s">
        <v>380</v>
      </c>
      <c r="AZO3" s="6" t="s">
        <v>381</v>
      </c>
      <c r="AZP3" s="6" t="s">
        <v>381</v>
      </c>
      <c r="AZQ3" s="6" t="s">
        <v>381</v>
      </c>
      <c r="AZR3" s="6" t="s">
        <v>381</v>
      </c>
      <c r="AZS3" s="6" t="s">
        <v>381</v>
      </c>
      <c r="AZT3" s="6" t="s">
        <v>381</v>
      </c>
      <c r="AZU3" s="6" t="s">
        <v>381</v>
      </c>
      <c r="AZV3" s="6" t="s">
        <v>381</v>
      </c>
      <c r="AZW3" s="6" t="s">
        <v>381</v>
      </c>
      <c r="AZX3" s="6" t="s">
        <v>381</v>
      </c>
      <c r="AZY3" s="6" t="s">
        <v>381</v>
      </c>
      <c r="AZZ3" s="6" t="s">
        <v>381</v>
      </c>
      <c r="BAA3" s="6" t="s">
        <v>381</v>
      </c>
      <c r="BAB3" s="6" t="s">
        <v>381</v>
      </c>
      <c r="BAC3" s="6" t="s">
        <v>381</v>
      </c>
      <c r="BAD3" s="6" t="s">
        <v>381</v>
      </c>
      <c r="BAE3" s="6" t="s">
        <v>381</v>
      </c>
      <c r="BAF3" s="6" t="s">
        <v>381</v>
      </c>
      <c r="BAG3" s="6" t="s">
        <v>381</v>
      </c>
      <c r="BAH3" s="6" t="s">
        <v>381</v>
      </c>
      <c r="BAI3" s="6" t="s">
        <v>381</v>
      </c>
      <c r="BAJ3" s="6" t="s">
        <v>381</v>
      </c>
      <c r="BAK3" s="6" t="s">
        <v>381</v>
      </c>
      <c r="BAL3" s="6" t="s">
        <v>381</v>
      </c>
      <c r="BAM3" s="6" t="s">
        <v>381</v>
      </c>
      <c r="BAN3" s="6" t="s">
        <v>381</v>
      </c>
      <c r="BAO3" s="6" t="s">
        <v>381</v>
      </c>
      <c r="BAP3" s="6" t="s">
        <v>381</v>
      </c>
      <c r="BAQ3" s="6" t="s">
        <v>381</v>
      </c>
      <c r="BAR3" s="6" t="s">
        <v>381</v>
      </c>
      <c r="BAS3" s="6" t="s">
        <v>381</v>
      </c>
      <c r="BAT3" s="6" t="s">
        <v>381</v>
      </c>
      <c r="BAU3" s="6" t="s">
        <v>381</v>
      </c>
      <c r="BAV3" s="6" t="s">
        <v>381</v>
      </c>
      <c r="BAW3" s="6" t="s">
        <v>381</v>
      </c>
      <c r="BAX3" s="6" t="s">
        <v>382</v>
      </c>
      <c r="BAY3" s="6" t="s">
        <v>382</v>
      </c>
      <c r="BAZ3" s="6" t="s">
        <v>382</v>
      </c>
      <c r="BBA3" s="6" t="s">
        <v>382</v>
      </c>
      <c r="BBB3" s="6" t="s">
        <v>382</v>
      </c>
      <c r="BBC3" s="6" t="s">
        <v>382</v>
      </c>
      <c r="BBD3" s="6" t="s">
        <v>382</v>
      </c>
      <c r="BBE3" s="6" t="s">
        <v>382</v>
      </c>
      <c r="BBF3" s="6" t="s">
        <v>382</v>
      </c>
      <c r="BBG3" s="6" t="s">
        <v>382</v>
      </c>
      <c r="BBH3" s="6" t="s">
        <v>382</v>
      </c>
      <c r="BBI3" s="6" t="s">
        <v>382</v>
      </c>
      <c r="BBJ3" s="6" t="s">
        <v>382</v>
      </c>
      <c r="BBK3" s="6" t="s">
        <v>382</v>
      </c>
      <c r="BBL3" s="6" t="s">
        <v>382</v>
      </c>
      <c r="BBM3" s="6" t="s">
        <v>382</v>
      </c>
      <c r="BBN3" s="6" t="s">
        <v>382</v>
      </c>
      <c r="BBO3" s="6" t="s">
        <v>382</v>
      </c>
      <c r="BBP3" s="6" t="s">
        <v>382</v>
      </c>
      <c r="BBQ3" s="6" t="s">
        <v>382</v>
      </c>
      <c r="BBR3" s="6" t="s">
        <v>383</v>
      </c>
      <c r="BBS3" s="6" t="s">
        <v>383</v>
      </c>
      <c r="BBT3" s="6" t="s">
        <v>383</v>
      </c>
      <c r="BBU3" s="6" t="s">
        <v>383</v>
      </c>
      <c r="BBV3" s="6" t="s">
        <v>383</v>
      </c>
      <c r="BBW3" s="6" t="s">
        <v>383</v>
      </c>
      <c r="BBX3" s="6" t="s">
        <v>383</v>
      </c>
      <c r="BBY3" s="6" t="s">
        <v>383</v>
      </c>
      <c r="BBZ3" s="6" t="s">
        <v>383</v>
      </c>
      <c r="BCA3" s="6" t="s">
        <v>383</v>
      </c>
      <c r="BCB3" s="6" t="s">
        <v>384</v>
      </c>
      <c r="BCC3" s="6" t="s">
        <v>384</v>
      </c>
      <c r="BCD3" s="6" t="s">
        <v>384</v>
      </c>
      <c r="BCE3" s="6" t="s">
        <v>384</v>
      </c>
      <c r="BCF3" s="6" t="s">
        <v>385</v>
      </c>
      <c r="BCH3" s="34" t="s">
        <v>376</v>
      </c>
      <c r="BCI3" s="34" t="s">
        <v>376</v>
      </c>
      <c r="BCJ3" s="34" t="s">
        <v>376</v>
      </c>
      <c r="BCK3" s="34" t="s">
        <v>376</v>
      </c>
      <c r="BCL3" s="34" t="s">
        <v>376</v>
      </c>
      <c r="BCM3" s="34" t="s">
        <v>376</v>
      </c>
      <c r="BCN3" s="34" t="s">
        <v>376</v>
      </c>
      <c r="BCO3" s="34" t="s">
        <v>376</v>
      </c>
      <c r="BCP3" s="34" t="s">
        <v>376</v>
      </c>
      <c r="BCQ3" s="34" t="s">
        <v>376</v>
      </c>
      <c r="BCR3" s="34" t="s">
        <v>376</v>
      </c>
      <c r="BCS3" s="34" t="s">
        <v>376</v>
      </c>
      <c r="BCT3" s="34" t="s">
        <v>376</v>
      </c>
      <c r="BCU3" s="34" t="s">
        <v>376</v>
      </c>
      <c r="BCV3" s="34" t="s">
        <v>376</v>
      </c>
      <c r="BCW3" s="34" t="s">
        <v>376</v>
      </c>
      <c r="BCX3" s="34" t="s">
        <v>376</v>
      </c>
      <c r="BCY3" s="34" t="s">
        <v>376</v>
      </c>
      <c r="BCZ3" s="34" t="s">
        <v>376</v>
      </c>
      <c r="BDA3" s="34" t="s">
        <v>376</v>
      </c>
      <c r="BDB3" s="34" t="s">
        <v>376</v>
      </c>
      <c r="BDC3" s="34" t="s">
        <v>376</v>
      </c>
      <c r="BDD3" s="34" t="s">
        <v>376</v>
      </c>
      <c r="BDE3" s="34" t="s">
        <v>376</v>
      </c>
      <c r="BDF3" s="34" t="s">
        <v>376</v>
      </c>
      <c r="BDG3" s="34" t="s">
        <v>376</v>
      </c>
      <c r="BDH3" s="34" t="s">
        <v>376</v>
      </c>
      <c r="BDI3" s="34" t="s">
        <v>376</v>
      </c>
      <c r="BDJ3" s="34" t="s">
        <v>376</v>
      </c>
      <c r="BDK3" s="34" t="s">
        <v>376</v>
      </c>
      <c r="BDL3" s="34" t="s">
        <v>376</v>
      </c>
      <c r="BDM3" s="34" t="s">
        <v>376</v>
      </c>
      <c r="BDN3" s="34" t="s">
        <v>376</v>
      </c>
      <c r="BDO3" s="34" t="s">
        <v>376</v>
      </c>
      <c r="BDP3" s="34" t="s">
        <v>376</v>
      </c>
      <c r="BDQ3" s="34" t="s">
        <v>376</v>
      </c>
      <c r="BDR3" s="34" t="s">
        <v>376</v>
      </c>
      <c r="BDS3" s="34" t="s">
        <v>376</v>
      </c>
      <c r="BDT3" s="34" t="s">
        <v>376</v>
      </c>
      <c r="BDU3" s="34" t="s">
        <v>376</v>
      </c>
      <c r="BDV3" s="34" t="s">
        <v>376</v>
      </c>
      <c r="BDW3" s="34" t="s">
        <v>376</v>
      </c>
      <c r="BDX3" s="34" t="s">
        <v>376</v>
      </c>
      <c r="BDY3" s="34" t="s">
        <v>376</v>
      </c>
      <c r="BDZ3" s="34" t="s">
        <v>376</v>
      </c>
      <c r="BEA3" s="34" t="s">
        <v>376</v>
      </c>
      <c r="BEB3" s="34" t="s">
        <v>376</v>
      </c>
      <c r="BEC3" s="34" t="s">
        <v>376</v>
      </c>
      <c r="BED3" s="34" t="s">
        <v>376</v>
      </c>
      <c r="BEE3" s="34" t="s">
        <v>376</v>
      </c>
      <c r="BEF3" s="34" t="s">
        <v>376</v>
      </c>
      <c r="BEG3" s="34" t="s">
        <v>376</v>
      </c>
      <c r="BEH3" s="34" t="s">
        <v>376</v>
      </c>
      <c r="BEI3" s="34" t="s">
        <v>376</v>
      </c>
      <c r="BEJ3" s="34" t="s">
        <v>376</v>
      </c>
      <c r="BEK3" s="34" t="s">
        <v>376</v>
      </c>
      <c r="BEL3" s="34" t="s">
        <v>376</v>
      </c>
      <c r="BEM3" s="34" t="s">
        <v>376</v>
      </c>
      <c r="BEN3" s="34" t="s">
        <v>376</v>
      </c>
      <c r="BEO3" s="34" t="s">
        <v>376</v>
      </c>
      <c r="BEP3" s="34" t="s">
        <v>376</v>
      </c>
      <c r="BEQ3" s="34" t="s">
        <v>376</v>
      </c>
      <c r="BER3" s="34" t="s">
        <v>376</v>
      </c>
      <c r="BES3" s="34" t="s">
        <v>376</v>
      </c>
      <c r="BET3" s="34" t="s">
        <v>376</v>
      </c>
      <c r="BEU3" s="34" t="s">
        <v>376</v>
      </c>
      <c r="BEV3" s="34" t="s">
        <v>376</v>
      </c>
      <c r="BEW3" s="34" t="s">
        <v>376</v>
      </c>
      <c r="BEX3" s="34" t="s">
        <v>376</v>
      </c>
      <c r="BEY3" s="34" t="s">
        <v>376</v>
      </c>
      <c r="BEZ3" s="34" t="s">
        <v>376</v>
      </c>
      <c r="BFA3" s="34" t="s">
        <v>376</v>
      </c>
      <c r="BFB3" s="34" t="s">
        <v>376</v>
      </c>
      <c r="BFC3" s="34" t="s">
        <v>376</v>
      </c>
      <c r="BFD3" s="34" t="s">
        <v>376</v>
      </c>
      <c r="BFE3" s="34" t="s">
        <v>376</v>
      </c>
      <c r="BFF3" s="34" t="s">
        <v>376</v>
      </c>
      <c r="BFG3" s="34" t="s">
        <v>376</v>
      </c>
      <c r="BFH3" s="34" t="s">
        <v>376</v>
      </c>
      <c r="BFI3" s="34" t="s">
        <v>376</v>
      </c>
      <c r="BFJ3" s="34" t="s">
        <v>376</v>
      </c>
      <c r="BFK3" s="34" t="s">
        <v>376</v>
      </c>
      <c r="BFL3" s="34" t="s">
        <v>376</v>
      </c>
      <c r="BFM3" s="34" t="s">
        <v>376</v>
      </c>
      <c r="BFN3" s="34" t="s">
        <v>376</v>
      </c>
      <c r="BFO3" s="34" t="s">
        <v>376</v>
      </c>
      <c r="BFP3" s="34" t="s">
        <v>376</v>
      </c>
      <c r="BFQ3" s="34" t="s">
        <v>376</v>
      </c>
      <c r="BFR3" s="34" t="s">
        <v>376</v>
      </c>
      <c r="BFS3" s="34" t="s">
        <v>376</v>
      </c>
      <c r="BFT3" s="34" t="s">
        <v>376</v>
      </c>
      <c r="BFU3" s="34" t="s">
        <v>376</v>
      </c>
      <c r="BFV3" s="34" t="s">
        <v>376</v>
      </c>
      <c r="BFW3" s="34" t="s">
        <v>376</v>
      </c>
      <c r="BFX3" s="34" t="s">
        <v>376</v>
      </c>
      <c r="BFY3" s="34" t="s">
        <v>376</v>
      </c>
      <c r="BFZ3" s="34" t="s">
        <v>376</v>
      </c>
      <c r="BGA3" s="34" t="s">
        <v>376</v>
      </c>
      <c r="BGB3" s="34" t="s">
        <v>376</v>
      </c>
      <c r="BGC3" s="34" t="s">
        <v>376</v>
      </c>
      <c r="BGD3" s="34" t="s">
        <v>376</v>
      </c>
      <c r="BGE3" s="34" t="s">
        <v>376</v>
      </c>
      <c r="BGF3" s="34" t="s">
        <v>376</v>
      </c>
      <c r="BGG3" s="34" t="s">
        <v>376</v>
      </c>
      <c r="BGH3" s="34" t="s">
        <v>376</v>
      </c>
      <c r="BGI3" s="34" t="s">
        <v>376</v>
      </c>
      <c r="BGJ3" s="34" t="s">
        <v>376</v>
      </c>
      <c r="BGK3" s="34" t="s">
        <v>376</v>
      </c>
      <c r="BGL3" s="34" t="s">
        <v>376</v>
      </c>
      <c r="BGM3" s="34" t="s">
        <v>376</v>
      </c>
      <c r="BGN3" s="34" t="s">
        <v>376</v>
      </c>
      <c r="BGO3" s="34" t="s">
        <v>376</v>
      </c>
      <c r="BGP3" s="34" t="s">
        <v>376</v>
      </c>
      <c r="BGQ3" s="34" t="s">
        <v>376</v>
      </c>
      <c r="BGR3" s="34" t="s">
        <v>376</v>
      </c>
      <c r="BGS3" s="34" t="s">
        <v>376</v>
      </c>
      <c r="BGT3" s="34" t="s">
        <v>376</v>
      </c>
      <c r="BGU3" s="34" t="s">
        <v>376</v>
      </c>
      <c r="BGV3" s="34" t="s">
        <v>376</v>
      </c>
      <c r="BGW3" s="34" t="s">
        <v>376</v>
      </c>
      <c r="BGX3" s="34" t="s">
        <v>376</v>
      </c>
      <c r="BGY3" s="34" t="s">
        <v>376</v>
      </c>
      <c r="BGZ3" s="34" t="s">
        <v>376</v>
      </c>
      <c r="BHA3" s="34" t="s">
        <v>376</v>
      </c>
      <c r="BHB3" s="34" t="s">
        <v>376</v>
      </c>
      <c r="BHC3" s="34" t="s">
        <v>376</v>
      </c>
      <c r="BHD3" s="34" t="s">
        <v>376</v>
      </c>
      <c r="BHE3" s="34" t="s">
        <v>376</v>
      </c>
      <c r="BHF3" s="34" t="s">
        <v>376</v>
      </c>
      <c r="BHG3" s="34" t="s">
        <v>376</v>
      </c>
      <c r="BHH3" s="34" t="s">
        <v>376</v>
      </c>
      <c r="BHI3" s="34" t="s">
        <v>376</v>
      </c>
      <c r="BHJ3" s="34" t="s">
        <v>376</v>
      </c>
      <c r="BHK3" s="34" t="s">
        <v>376</v>
      </c>
      <c r="BHL3" s="34" t="s">
        <v>376</v>
      </c>
      <c r="BHM3" s="34" t="s">
        <v>376</v>
      </c>
      <c r="BHN3" s="34" t="s">
        <v>376</v>
      </c>
      <c r="BHO3" s="34" t="s">
        <v>376</v>
      </c>
      <c r="BHP3" s="34" t="s">
        <v>376</v>
      </c>
      <c r="BHQ3" s="34" t="s">
        <v>376</v>
      </c>
      <c r="BHR3" s="34" t="s">
        <v>376</v>
      </c>
      <c r="BHS3" s="34" t="s">
        <v>376</v>
      </c>
      <c r="BHT3" s="34" t="s">
        <v>376</v>
      </c>
      <c r="BHU3" s="34" t="s">
        <v>376</v>
      </c>
      <c r="BHV3" s="34" t="s">
        <v>376</v>
      </c>
      <c r="BHW3" s="34" t="s">
        <v>376</v>
      </c>
      <c r="BHX3" s="34" t="s">
        <v>376</v>
      </c>
      <c r="BHY3" s="34" t="s">
        <v>376</v>
      </c>
      <c r="BHZ3" s="34" t="s">
        <v>376</v>
      </c>
      <c r="BIA3" s="34" t="s">
        <v>376</v>
      </c>
      <c r="BIB3" s="34" t="s">
        <v>376</v>
      </c>
      <c r="BIC3" s="34" t="s">
        <v>376</v>
      </c>
      <c r="BID3" s="34" t="s">
        <v>376</v>
      </c>
      <c r="BIE3" s="34" t="s">
        <v>376</v>
      </c>
      <c r="BIF3" s="34" t="s">
        <v>376</v>
      </c>
      <c r="BIG3" s="34" t="s">
        <v>376</v>
      </c>
      <c r="BIH3" s="34" t="s">
        <v>376</v>
      </c>
      <c r="BII3" s="34" t="s">
        <v>376</v>
      </c>
      <c r="BIJ3" s="34" t="s">
        <v>376</v>
      </c>
      <c r="BIK3" s="34" t="s">
        <v>376</v>
      </c>
      <c r="BIL3" s="34" t="s">
        <v>376</v>
      </c>
      <c r="BIM3" s="34" t="s">
        <v>376</v>
      </c>
      <c r="BIN3" s="34" t="s">
        <v>376</v>
      </c>
      <c r="BIO3" s="34" t="s">
        <v>376</v>
      </c>
      <c r="BIP3" s="34" t="s">
        <v>376</v>
      </c>
      <c r="BIQ3" s="34" t="s">
        <v>376</v>
      </c>
      <c r="BIR3" s="34" t="s">
        <v>376</v>
      </c>
      <c r="BIS3" s="34" t="s">
        <v>376</v>
      </c>
      <c r="BIT3" s="34" t="s">
        <v>376</v>
      </c>
      <c r="BIU3" s="34" t="s">
        <v>376</v>
      </c>
      <c r="BIV3" s="34" t="s">
        <v>376</v>
      </c>
      <c r="BIW3" s="34" t="s">
        <v>376</v>
      </c>
      <c r="BIX3" s="34" t="s">
        <v>376</v>
      </c>
      <c r="BIY3" s="34" t="s">
        <v>376</v>
      </c>
      <c r="BIZ3" s="34" t="s">
        <v>376</v>
      </c>
      <c r="BJA3" s="34" t="s">
        <v>376</v>
      </c>
      <c r="BJB3" s="34" t="s">
        <v>376</v>
      </c>
      <c r="BJC3" s="34" t="s">
        <v>376</v>
      </c>
      <c r="BJD3" s="34" t="s">
        <v>376</v>
      </c>
      <c r="BJE3" s="34" t="s">
        <v>376</v>
      </c>
      <c r="BJF3" s="34" t="s">
        <v>376</v>
      </c>
      <c r="BJG3" s="34" t="s">
        <v>376</v>
      </c>
      <c r="BJH3" s="34" t="s">
        <v>376</v>
      </c>
      <c r="BJI3" s="34" t="s">
        <v>376</v>
      </c>
      <c r="BJJ3" s="34" t="s">
        <v>376</v>
      </c>
      <c r="BJK3" s="34" t="s">
        <v>376</v>
      </c>
      <c r="BJL3" s="34" t="s">
        <v>376</v>
      </c>
      <c r="BJM3" s="34" t="s">
        <v>376</v>
      </c>
      <c r="BJN3" s="34" t="s">
        <v>376</v>
      </c>
      <c r="BJO3" s="34" t="s">
        <v>376</v>
      </c>
      <c r="BJP3" s="34" t="s">
        <v>376</v>
      </c>
      <c r="BJQ3" s="34" t="s">
        <v>376</v>
      </c>
      <c r="BJR3" s="34" t="s">
        <v>376</v>
      </c>
      <c r="BJS3" s="34" t="s">
        <v>376</v>
      </c>
      <c r="BJT3" s="34" t="s">
        <v>376</v>
      </c>
      <c r="BJU3" s="34" t="s">
        <v>376</v>
      </c>
      <c r="BJV3" s="34" t="s">
        <v>376</v>
      </c>
      <c r="BJW3" s="34" t="s">
        <v>376</v>
      </c>
      <c r="BJX3" s="34" t="s">
        <v>376</v>
      </c>
      <c r="BJY3" s="34" t="s">
        <v>376</v>
      </c>
      <c r="BJZ3" s="34" t="s">
        <v>376</v>
      </c>
      <c r="BKA3" s="34" t="s">
        <v>376</v>
      </c>
      <c r="BKB3" s="34" t="s">
        <v>376</v>
      </c>
      <c r="BKC3" s="34" t="s">
        <v>376</v>
      </c>
      <c r="BKD3" s="34" t="s">
        <v>376</v>
      </c>
      <c r="BKE3" s="34" t="s">
        <v>376</v>
      </c>
      <c r="BKF3" s="34" t="s">
        <v>376</v>
      </c>
      <c r="BKG3" s="34" t="s">
        <v>376</v>
      </c>
      <c r="BKH3" s="34" t="s">
        <v>376</v>
      </c>
      <c r="BKI3" s="34" t="s">
        <v>376</v>
      </c>
      <c r="BKJ3" s="34" t="s">
        <v>376</v>
      </c>
      <c r="BKK3" s="34" t="s">
        <v>376</v>
      </c>
      <c r="BKL3" s="34" t="s">
        <v>376</v>
      </c>
      <c r="BKM3" s="34" t="s">
        <v>376</v>
      </c>
      <c r="BKN3" s="34" t="s">
        <v>376</v>
      </c>
      <c r="BKO3" s="34" t="s">
        <v>376</v>
      </c>
      <c r="BKP3" s="34" t="s">
        <v>376</v>
      </c>
      <c r="BKQ3" s="34" t="s">
        <v>376</v>
      </c>
      <c r="BKR3" s="34" t="s">
        <v>376</v>
      </c>
      <c r="BKS3" s="34" t="s">
        <v>376</v>
      </c>
      <c r="BKT3" s="34" t="s">
        <v>377</v>
      </c>
      <c r="BKU3" s="34" t="s">
        <v>377</v>
      </c>
      <c r="BKV3" s="34" t="s">
        <v>377</v>
      </c>
      <c r="BKW3" s="34" t="s">
        <v>377</v>
      </c>
      <c r="BKX3" s="34" t="s">
        <v>377</v>
      </c>
      <c r="BKY3" s="34" t="s">
        <v>377</v>
      </c>
      <c r="BKZ3" s="34" t="s">
        <v>377</v>
      </c>
      <c r="BLA3" s="34" t="s">
        <v>377</v>
      </c>
      <c r="BLB3" s="34" t="s">
        <v>377</v>
      </c>
      <c r="BLC3" s="34" t="s">
        <v>377</v>
      </c>
      <c r="BLD3" s="34" t="s">
        <v>377</v>
      </c>
      <c r="BLE3" s="34" t="s">
        <v>377</v>
      </c>
      <c r="BLF3" s="34" t="s">
        <v>377</v>
      </c>
      <c r="BLG3" s="34" t="s">
        <v>377</v>
      </c>
      <c r="BLH3" s="34" t="s">
        <v>377</v>
      </c>
      <c r="BLI3" s="34" t="s">
        <v>377</v>
      </c>
      <c r="BLJ3" s="34" t="s">
        <v>377</v>
      </c>
      <c r="BLK3" s="34" t="s">
        <v>377</v>
      </c>
      <c r="BLL3" s="34" t="s">
        <v>377</v>
      </c>
      <c r="BLM3" s="34" t="s">
        <v>377</v>
      </c>
      <c r="BLN3" s="34" t="s">
        <v>377</v>
      </c>
      <c r="BLO3" s="34" t="s">
        <v>377</v>
      </c>
      <c r="BLP3" s="34" t="s">
        <v>377</v>
      </c>
      <c r="BLQ3" s="34" t="s">
        <v>377</v>
      </c>
      <c r="BLR3" s="34" t="s">
        <v>377</v>
      </c>
      <c r="BLS3" s="34" t="s">
        <v>377</v>
      </c>
      <c r="BLT3" s="34" t="s">
        <v>377</v>
      </c>
      <c r="BLU3" s="34" t="s">
        <v>377</v>
      </c>
      <c r="BLV3" s="34" t="s">
        <v>377</v>
      </c>
      <c r="BLW3" s="34" t="s">
        <v>377</v>
      </c>
      <c r="BLX3" s="34" t="s">
        <v>377</v>
      </c>
      <c r="BLY3" s="34" t="s">
        <v>377</v>
      </c>
      <c r="BLZ3" s="34" t="s">
        <v>377</v>
      </c>
      <c r="BMA3" s="34" t="s">
        <v>377</v>
      </c>
      <c r="BMB3" s="34" t="s">
        <v>377</v>
      </c>
      <c r="BMC3" s="34" t="s">
        <v>377</v>
      </c>
      <c r="BMD3" s="34" t="s">
        <v>377</v>
      </c>
      <c r="BME3" s="34" t="s">
        <v>377</v>
      </c>
      <c r="BMF3" s="34" t="s">
        <v>377</v>
      </c>
      <c r="BMG3" s="34" t="s">
        <v>377</v>
      </c>
      <c r="BMH3" s="34" t="s">
        <v>377</v>
      </c>
      <c r="BMI3" s="34" t="s">
        <v>377</v>
      </c>
      <c r="BMJ3" s="34" t="s">
        <v>377</v>
      </c>
      <c r="BMK3" s="34" t="s">
        <v>377</v>
      </c>
      <c r="BML3" s="34" t="s">
        <v>377</v>
      </c>
      <c r="BMM3" s="34" t="s">
        <v>377</v>
      </c>
      <c r="BMN3" s="34" t="s">
        <v>377</v>
      </c>
      <c r="BMO3" s="34" t="s">
        <v>377</v>
      </c>
      <c r="BMP3" s="34" t="s">
        <v>377</v>
      </c>
      <c r="BMQ3" s="34" t="s">
        <v>377</v>
      </c>
      <c r="BMR3" s="34" t="s">
        <v>377</v>
      </c>
      <c r="BMS3" s="34" t="s">
        <v>377</v>
      </c>
      <c r="BMT3" s="34" t="s">
        <v>377</v>
      </c>
      <c r="BMU3" s="34" t="s">
        <v>377</v>
      </c>
      <c r="BMV3" s="34" t="s">
        <v>377</v>
      </c>
      <c r="BMW3" s="34" t="s">
        <v>377</v>
      </c>
      <c r="BMX3" s="34" t="s">
        <v>377</v>
      </c>
      <c r="BMY3" s="34" t="s">
        <v>377</v>
      </c>
      <c r="BMZ3" s="34" t="s">
        <v>377</v>
      </c>
      <c r="BNA3" s="34" t="s">
        <v>377</v>
      </c>
      <c r="BNB3" s="34" t="s">
        <v>377</v>
      </c>
      <c r="BNC3" s="34" t="s">
        <v>377</v>
      </c>
      <c r="BND3" s="34" t="s">
        <v>377</v>
      </c>
      <c r="BNE3" s="34" t="s">
        <v>377</v>
      </c>
      <c r="BNF3" s="34" t="s">
        <v>377</v>
      </c>
      <c r="BNG3" s="34" t="s">
        <v>377</v>
      </c>
      <c r="BNH3" s="34" t="s">
        <v>377</v>
      </c>
      <c r="BNI3" s="34" t="s">
        <v>377</v>
      </c>
      <c r="BNJ3" s="34" t="s">
        <v>377</v>
      </c>
      <c r="BNK3" s="34" t="s">
        <v>377</v>
      </c>
      <c r="BNL3" s="34" t="s">
        <v>377</v>
      </c>
      <c r="BNM3" s="34" t="s">
        <v>377</v>
      </c>
      <c r="BNN3" s="34" t="s">
        <v>377</v>
      </c>
      <c r="BNO3" s="34" t="s">
        <v>377</v>
      </c>
      <c r="BNP3" s="34" t="s">
        <v>377</v>
      </c>
      <c r="BNQ3" s="34" t="s">
        <v>377</v>
      </c>
      <c r="BNR3" s="34" t="s">
        <v>377</v>
      </c>
      <c r="BNS3" s="34" t="s">
        <v>377</v>
      </c>
      <c r="BNT3" s="34" t="s">
        <v>377</v>
      </c>
      <c r="BNU3" s="34" t="s">
        <v>377</v>
      </c>
      <c r="BNV3" s="34" t="s">
        <v>377</v>
      </c>
      <c r="BNW3" s="34" t="s">
        <v>377</v>
      </c>
      <c r="BNX3" s="34" t="s">
        <v>377</v>
      </c>
      <c r="BNY3" s="34" t="s">
        <v>377</v>
      </c>
      <c r="BNZ3" s="34" t="s">
        <v>377</v>
      </c>
      <c r="BOA3" s="34" t="s">
        <v>377</v>
      </c>
      <c r="BOB3" s="34" t="s">
        <v>377</v>
      </c>
      <c r="BOC3" s="34" t="s">
        <v>377</v>
      </c>
      <c r="BOD3" s="34" t="s">
        <v>377</v>
      </c>
      <c r="BOE3" s="34" t="s">
        <v>377</v>
      </c>
      <c r="BOF3" s="34" t="s">
        <v>377</v>
      </c>
      <c r="BOG3" s="34" t="s">
        <v>377</v>
      </c>
      <c r="BOH3" s="34" t="s">
        <v>377</v>
      </c>
      <c r="BOI3" s="34" t="s">
        <v>377</v>
      </c>
      <c r="BOJ3" s="34" t="s">
        <v>377</v>
      </c>
      <c r="BOK3" s="34" t="s">
        <v>377</v>
      </c>
      <c r="BOL3" s="34" t="s">
        <v>377</v>
      </c>
      <c r="BOM3" s="34" t="s">
        <v>377</v>
      </c>
      <c r="BON3" s="34" t="s">
        <v>377</v>
      </c>
      <c r="BOO3" s="34" t="s">
        <v>377</v>
      </c>
      <c r="BOP3" s="34" t="s">
        <v>377</v>
      </c>
      <c r="BOQ3" s="34" t="s">
        <v>377</v>
      </c>
      <c r="BOR3" s="34" t="s">
        <v>377</v>
      </c>
      <c r="BOS3" s="34" t="s">
        <v>377</v>
      </c>
      <c r="BOT3" s="34" t="s">
        <v>377</v>
      </c>
      <c r="BOU3" s="34" t="s">
        <v>377</v>
      </c>
      <c r="BOV3" s="34" t="s">
        <v>377</v>
      </c>
      <c r="BOW3" s="34" t="s">
        <v>377</v>
      </c>
      <c r="BOX3" s="34" t="s">
        <v>377</v>
      </c>
      <c r="BOY3" s="34" t="s">
        <v>377</v>
      </c>
      <c r="BOZ3" s="34" t="s">
        <v>377</v>
      </c>
      <c r="BPA3" s="34" t="s">
        <v>377</v>
      </c>
      <c r="BPB3" s="34" t="s">
        <v>377</v>
      </c>
      <c r="BPC3" s="34" t="s">
        <v>377</v>
      </c>
      <c r="BPD3" s="34" t="s">
        <v>377</v>
      </c>
      <c r="BPE3" s="34" t="s">
        <v>377</v>
      </c>
      <c r="BPF3" s="34" t="s">
        <v>377</v>
      </c>
      <c r="BPG3" s="34" t="s">
        <v>377</v>
      </c>
      <c r="BPH3" s="34" t="s">
        <v>377</v>
      </c>
      <c r="BPI3" s="34" t="s">
        <v>377</v>
      </c>
      <c r="BPJ3" s="34" t="s">
        <v>377</v>
      </c>
      <c r="BPK3" s="34" t="s">
        <v>377</v>
      </c>
      <c r="BPL3" s="34" t="s">
        <v>377</v>
      </c>
      <c r="BPM3" s="34" t="s">
        <v>377</v>
      </c>
      <c r="BPN3" s="34" t="s">
        <v>377</v>
      </c>
      <c r="BPO3" s="34" t="s">
        <v>377</v>
      </c>
      <c r="BPP3" s="34" t="s">
        <v>377</v>
      </c>
      <c r="BPQ3" s="34" t="s">
        <v>377</v>
      </c>
      <c r="BPR3" s="34" t="s">
        <v>377</v>
      </c>
      <c r="BPS3" s="34" t="s">
        <v>377</v>
      </c>
      <c r="BPT3" s="34" t="s">
        <v>377</v>
      </c>
      <c r="BPU3" s="34" t="s">
        <v>377</v>
      </c>
      <c r="BPV3" s="34" t="s">
        <v>377</v>
      </c>
      <c r="BPW3" s="34" t="s">
        <v>377</v>
      </c>
      <c r="BPX3" s="34" t="s">
        <v>377</v>
      </c>
      <c r="BPY3" s="34" t="s">
        <v>377</v>
      </c>
      <c r="BPZ3" s="34" t="s">
        <v>377</v>
      </c>
      <c r="BQA3" s="34" t="s">
        <v>377</v>
      </c>
      <c r="BQB3" s="34" t="s">
        <v>377</v>
      </c>
      <c r="BQC3" s="34" t="s">
        <v>377</v>
      </c>
      <c r="BQD3" s="34" t="s">
        <v>377</v>
      </c>
      <c r="BQE3" s="34" t="s">
        <v>377</v>
      </c>
      <c r="BQF3" s="34" t="s">
        <v>377</v>
      </c>
      <c r="BQG3" s="34" t="s">
        <v>377</v>
      </c>
      <c r="BQH3" s="34" t="s">
        <v>377</v>
      </c>
      <c r="BQI3" s="34" t="s">
        <v>377</v>
      </c>
      <c r="BQJ3" s="34" t="s">
        <v>377</v>
      </c>
      <c r="BQK3" s="34" t="s">
        <v>377</v>
      </c>
      <c r="BQL3" s="34" t="s">
        <v>377</v>
      </c>
      <c r="BQM3" s="34" t="s">
        <v>377</v>
      </c>
      <c r="BQN3" s="34" t="s">
        <v>377</v>
      </c>
      <c r="BQO3" s="34" t="s">
        <v>377</v>
      </c>
      <c r="BQP3" s="34" t="s">
        <v>377</v>
      </c>
      <c r="BQQ3" s="34" t="s">
        <v>377</v>
      </c>
      <c r="BQR3" s="34" t="s">
        <v>377</v>
      </c>
      <c r="BQS3" s="34" t="s">
        <v>377</v>
      </c>
      <c r="BQT3" s="34" t="s">
        <v>377</v>
      </c>
      <c r="BQU3" s="34" t="s">
        <v>377</v>
      </c>
      <c r="BQV3" s="34" t="s">
        <v>377</v>
      </c>
      <c r="BQW3" s="34" t="s">
        <v>377</v>
      </c>
      <c r="BQX3" s="34" t="s">
        <v>377</v>
      </c>
      <c r="BQY3" s="34" t="s">
        <v>377</v>
      </c>
      <c r="BQZ3" s="34" t="s">
        <v>377</v>
      </c>
      <c r="BRA3" s="34" t="s">
        <v>377</v>
      </c>
      <c r="BRB3" s="34" t="s">
        <v>377</v>
      </c>
      <c r="BRC3" s="34" t="s">
        <v>378</v>
      </c>
      <c r="BRD3" s="34" t="s">
        <v>378</v>
      </c>
      <c r="BRE3" s="34" t="s">
        <v>378</v>
      </c>
      <c r="BRF3" s="34" t="s">
        <v>378</v>
      </c>
      <c r="BRG3" s="34" t="s">
        <v>378</v>
      </c>
      <c r="BRH3" s="34" t="s">
        <v>378</v>
      </c>
      <c r="BRI3" s="34" t="s">
        <v>378</v>
      </c>
      <c r="BRJ3" s="34" t="s">
        <v>378</v>
      </c>
      <c r="BRK3" s="34" t="s">
        <v>378</v>
      </c>
      <c r="BRL3" s="34" t="s">
        <v>378</v>
      </c>
      <c r="BRM3" s="34" t="s">
        <v>378</v>
      </c>
      <c r="BRN3" s="34" t="s">
        <v>378</v>
      </c>
      <c r="BRO3" s="34" t="s">
        <v>378</v>
      </c>
      <c r="BRP3" s="34" t="s">
        <v>378</v>
      </c>
      <c r="BRQ3" s="34" t="s">
        <v>378</v>
      </c>
      <c r="BRR3" s="34" t="s">
        <v>378</v>
      </c>
      <c r="BRS3" s="34" t="s">
        <v>378</v>
      </c>
      <c r="BRT3" s="34" t="s">
        <v>378</v>
      </c>
      <c r="BRU3" s="34" t="s">
        <v>378</v>
      </c>
      <c r="BRV3" s="34" t="s">
        <v>378</v>
      </c>
      <c r="BRW3" s="34" t="s">
        <v>378</v>
      </c>
      <c r="BRX3" s="34" t="s">
        <v>378</v>
      </c>
      <c r="BRY3" s="34" t="s">
        <v>378</v>
      </c>
      <c r="BRZ3" s="34" t="s">
        <v>378</v>
      </c>
      <c r="BSA3" s="34" t="s">
        <v>378</v>
      </c>
      <c r="BSB3" s="34" t="s">
        <v>378</v>
      </c>
      <c r="BSC3" s="34" t="s">
        <v>378</v>
      </c>
      <c r="BSD3" s="34" t="s">
        <v>378</v>
      </c>
      <c r="BSE3" s="34" t="s">
        <v>378</v>
      </c>
      <c r="BSF3" s="34" t="s">
        <v>378</v>
      </c>
      <c r="BSG3" s="34" t="s">
        <v>378</v>
      </c>
      <c r="BSH3" s="34" t="s">
        <v>378</v>
      </c>
      <c r="BSI3" s="34" t="s">
        <v>378</v>
      </c>
      <c r="BSJ3" s="34" t="s">
        <v>378</v>
      </c>
      <c r="BSK3" s="34" t="s">
        <v>378</v>
      </c>
      <c r="BSL3" s="34" t="s">
        <v>378</v>
      </c>
      <c r="BSM3" s="34" t="s">
        <v>378</v>
      </c>
      <c r="BSN3" s="34" t="s">
        <v>378</v>
      </c>
      <c r="BSO3" s="34" t="s">
        <v>378</v>
      </c>
      <c r="BSP3" s="34" t="s">
        <v>378</v>
      </c>
      <c r="BSQ3" s="34" t="s">
        <v>378</v>
      </c>
      <c r="BSR3" s="34" t="s">
        <v>378</v>
      </c>
      <c r="BSS3" s="34" t="s">
        <v>378</v>
      </c>
      <c r="BST3" s="34" t="s">
        <v>378</v>
      </c>
      <c r="BSU3" s="34" t="s">
        <v>378</v>
      </c>
      <c r="BSV3" s="34" t="s">
        <v>378</v>
      </c>
      <c r="BSW3" s="34" t="s">
        <v>378</v>
      </c>
      <c r="BSX3" s="34" t="s">
        <v>378</v>
      </c>
      <c r="BSY3" s="34" t="s">
        <v>378</v>
      </c>
      <c r="BSZ3" s="34" t="s">
        <v>378</v>
      </c>
      <c r="BTA3" s="34" t="s">
        <v>378</v>
      </c>
      <c r="BTB3" s="34" t="s">
        <v>378</v>
      </c>
      <c r="BTC3" s="34" t="s">
        <v>378</v>
      </c>
      <c r="BTD3" s="34" t="s">
        <v>378</v>
      </c>
      <c r="BTE3" s="34" t="s">
        <v>378</v>
      </c>
      <c r="BTF3" s="34" t="s">
        <v>378</v>
      </c>
      <c r="BTG3" s="34" t="s">
        <v>378</v>
      </c>
      <c r="BTH3" s="34" t="s">
        <v>378</v>
      </c>
      <c r="BTI3" s="34" t="s">
        <v>378</v>
      </c>
      <c r="BTJ3" s="34" t="s">
        <v>378</v>
      </c>
      <c r="BTK3" s="34" t="s">
        <v>378</v>
      </c>
      <c r="BTL3" s="34" t="s">
        <v>378</v>
      </c>
      <c r="BTM3" s="34" t="s">
        <v>378</v>
      </c>
      <c r="BTN3" s="34" t="s">
        <v>378</v>
      </c>
      <c r="BTO3" s="34" t="s">
        <v>378</v>
      </c>
      <c r="BTP3" s="34" t="s">
        <v>378</v>
      </c>
      <c r="BTQ3" s="34" t="s">
        <v>378</v>
      </c>
      <c r="BTR3" s="34" t="s">
        <v>378</v>
      </c>
      <c r="BTS3" s="34" t="s">
        <v>378</v>
      </c>
      <c r="BTT3" s="34" t="s">
        <v>378</v>
      </c>
      <c r="BTU3" s="34" t="s">
        <v>378</v>
      </c>
      <c r="BTV3" s="34" t="s">
        <v>378</v>
      </c>
      <c r="BTW3" s="34" t="s">
        <v>378</v>
      </c>
      <c r="BTX3" s="34" t="s">
        <v>378</v>
      </c>
      <c r="BTY3" s="34" t="s">
        <v>378</v>
      </c>
      <c r="BTZ3" s="34" t="s">
        <v>378</v>
      </c>
      <c r="BUA3" s="34" t="s">
        <v>378</v>
      </c>
      <c r="BUB3" s="34" t="s">
        <v>378</v>
      </c>
      <c r="BUC3" s="34" t="s">
        <v>378</v>
      </c>
      <c r="BUD3" s="34" t="s">
        <v>378</v>
      </c>
      <c r="BUE3" s="34" t="s">
        <v>378</v>
      </c>
      <c r="BUF3" s="34" t="s">
        <v>378</v>
      </c>
      <c r="BUG3" s="34" t="s">
        <v>378</v>
      </c>
      <c r="BUH3" s="34" t="s">
        <v>378</v>
      </c>
      <c r="BUI3" s="34" t="s">
        <v>378</v>
      </c>
      <c r="BUJ3" s="34" t="s">
        <v>378</v>
      </c>
      <c r="BUK3" s="34" t="s">
        <v>378</v>
      </c>
      <c r="BUL3" s="34" t="s">
        <v>378</v>
      </c>
      <c r="BUM3" s="34" t="s">
        <v>378</v>
      </c>
      <c r="BUN3" s="34" t="s">
        <v>378</v>
      </c>
      <c r="BUO3" s="34" t="s">
        <v>378</v>
      </c>
      <c r="BUP3" s="34" t="s">
        <v>378</v>
      </c>
      <c r="BUQ3" s="34" t="s">
        <v>378</v>
      </c>
      <c r="BUR3" s="34" t="s">
        <v>378</v>
      </c>
      <c r="BUS3" s="34" t="s">
        <v>378</v>
      </c>
      <c r="BUT3" s="34" t="s">
        <v>378</v>
      </c>
      <c r="BUU3" s="34" t="s">
        <v>378</v>
      </c>
      <c r="BUV3" s="34" t="s">
        <v>378</v>
      </c>
      <c r="BUW3" s="34" t="s">
        <v>378</v>
      </c>
      <c r="BUX3" s="34" t="s">
        <v>378</v>
      </c>
      <c r="BUY3" s="34" t="s">
        <v>378</v>
      </c>
      <c r="BUZ3" s="34" t="s">
        <v>378</v>
      </c>
      <c r="BVA3" s="34" t="s">
        <v>378</v>
      </c>
      <c r="BVB3" s="34" t="s">
        <v>378</v>
      </c>
      <c r="BVC3" s="34" t="s">
        <v>378</v>
      </c>
      <c r="BVD3" s="34" t="s">
        <v>378</v>
      </c>
      <c r="BVE3" s="34" t="s">
        <v>378</v>
      </c>
      <c r="BVF3" s="34" t="s">
        <v>378</v>
      </c>
      <c r="BVG3" s="34" t="s">
        <v>378</v>
      </c>
      <c r="BVH3" s="34" t="s">
        <v>378</v>
      </c>
      <c r="BVI3" s="34" t="s">
        <v>378</v>
      </c>
      <c r="BVJ3" s="34" t="s">
        <v>378</v>
      </c>
      <c r="BVK3" s="34" t="s">
        <v>378</v>
      </c>
      <c r="BVL3" s="34" t="s">
        <v>378</v>
      </c>
      <c r="BVM3" s="34" t="s">
        <v>378</v>
      </c>
      <c r="BVN3" s="34" t="s">
        <v>378</v>
      </c>
      <c r="BVO3" s="34" t="s">
        <v>378</v>
      </c>
      <c r="BVP3" s="34" t="s">
        <v>378</v>
      </c>
      <c r="BVQ3" s="34" t="s">
        <v>378</v>
      </c>
      <c r="BVR3" s="34" t="s">
        <v>378</v>
      </c>
      <c r="BVS3" s="34" t="s">
        <v>379</v>
      </c>
      <c r="BVT3" s="34" t="s">
        <v>379</v>
      </c>
      <c r="BVU3" s="34" t="s">
        <v>379</v>
      </c>
      <c r="BVV3" s="34" t="s">
        <v>379</v>
      </c>
      <c r="BVW3" s="34" t="s">
        <v>379</v>
      </c>
      <c r="BVX3" s="34" t="s">
        <v>379</v>
      </c>
      <c r="BVY3" s="34" t="s">
        <v>379</v>
      </c>
      <c r="BVZ3" s="34" t="s">
        <v>379</v>
      </c>
      <c r="BWA3" s="34" t="s">
        <v>379</v>
      </c>
      <c r="BWB3" s="34" t="s">
        <v>379</v>
      </c>
      <c r="BWC3" s="34" t="s">
        <v>379</v>
      </c>
      <c r="BWD3" s="34" t="s">
        <v>379</v>
      </c>
      <c r="BWE3" s="34" t="s">
        <v>379</v>
      </c>
      <c r="BWF3" s="34" t="s">
        <v>379</v>
      </c>
      <c r="BWG3" s="34" t="s">
        <v>379</v>
      </c>
      <c r="BWH3" s="34" t="s">
        <v>379</v>
      </c>
      <c r="BWI3" s="34" t="s">
        <v>379</v>
      </c>
      <c r="BWJ3" s="34" t="s">
        <v>379</v>
      </c>
      <c r="BWK3" s="34" t="s">
        <v>379</v>
      </c>
      <c r="BWL3" s="34" t="s">
        <v>379</v>
      </c>
      <c r="BWM3" s="34" t="s">
        <v>379</v>
      </c>
      <c r="BWN3" s="34" t="s">
        <v>379</v>
      </c>
      <c r="BWO3" s="34" t="s">
        <v>379</v>
      </c>
      <c r="BWP3" s="34" t="s">
        <v>379</v>
      </c>
      <c r="BWQ3" s="34" t="s">
        <v>379</v>
      </c>
      <c r="BWR3" s="34" t="s">
        <v>379</v>
      </c>
      <c r="BWS3" s="34" t="s">
        <v>379</v>
      </c>
      <c r="BWT3" s="34" t="s">
        <v>379</v>
      </c>
      <c r="BWU3" s="34" t="s">
        <v>379</v>
      </c>
      <c r="BWV3" s="34" t="s">
        <v>379</v>
      </c>
      <c r="BWW3" s="34" t="s">
        <v>379</v>
      </c>
      <c r="BWX3" s="34" t="s">
        <v>379</v>
      </c>
      <c r="BWY3" s="34" t="s">
        <v>379</v>
      </c>
      <c r="BWZ3" s="34" t="s">
        <v>379</v>
      </c>
      <c r="BXA3" s="34" t="s">
        <v>379</v>
      </c>
      <c r="BXB3" s="34" t="s">
        <v>379</v>
      </c>
      <c r="BXC3" s="34" t="s">
        <v>379</v>
      </c>
      <c r="BXD3" s="34" t="s">
        <v>379</v>
      </c>
      <c r="BXE3" s="34" t="s">
        <v>379</v>
      </c>
      <c r="BXF3" s="34" t="s">
        <v>379</v>
      </c>
      <c r="BXG3" s="34" t="s">
        <v>379</v>
      </c>
      <c r="BXH3" s="34" t="s">
        <v>379</v>
      </c>
      <c r="BXI3" s="34" t="s">
        <v>379</v>
      </c>
      <c r="BXJ3" s="34" t="s">
        <v>379</v>
      </c>
      <c r="BXK3" s="34" t="s">
        <v>379</v>
      </c>
      <c r="BXL3" s="34" t="s">
        <v>379</v>
      </c>
      <c r="BXM3" s="34" t="s">
        <v>379</v>
      </c>
      <c r="BXN3" s="34" t="s">
        <v>379</v>
      </c>
      <c r="BXO3" s="34" t="s">
        <v>379</v>
      </c>
      <c r="BXP3" s="34" t="s">
        <v>379</v>
      </c>
      <c r="BXQ3" s="34" t="s">
        <v>379</v>
      </c>
      <c r="BXR3" s="34" t="s">
        <v>379</v>
      </c>
      <c r="BXS3" s="34" t="s">
        <v>379</v>
      </c>
      <c r="BXT3" s="34" t="s">
        <v>379</v>
      </c>
      <c r="BXU3" s="34" t="s">
        <v>379</v>
      </c>
      <c r="BXV3" s="34" t="s">
        <v>379</v>
      </c>
      <c r="BXW3" s="34" t="s">
        <v>379</v>
      </c>
      <c r="BXX3" s="34" t="s">
        <v>379</v>
      </c>
      <c r="BXY3" s="34" t="s">
        <v>379</v>
      </c>
      <c r="BXZ3" s="34" t="s">
        <v>379</v>
      </c>
      <c r="BYA3" s="34" t="s">
        <v>379</v>
      </c>
      <c r="BYB3" s="34" t="s">
        <v>379</v>
      </c>
      <c r="BYC3" s="34" t="s">
        <v>379</v>
      </c>
      <c r="BYD3" s="34" t="s">
        <v>379</v>
      </c>
      <c r="BYE3" s="34" t="s">
        <v>379</v>
      </c>
      <c r="BYF3" s="34" t="s">
        <v>379</v>
      </c>
      <c r="BYG3" s="34" t="s">
        <v>379</v>
      </c>
      <c r="BYH3" s="34" t="s">
        <v>379</v>
      </c>
      <c r="BYI3" s="34" t="s">
        <v>379</v>
      </c>
      <c r="BYJ3" s="34" t="s">
        <v>379</v>
      </c>
      <c r="BYK3" s="34" t="s">
        <v>379</v>
      </c>
      <c r="BYL3" s="34" t="s">
        <v>379</v>
      </c>
      <c r="BYM3" s="34" t="s">
        <v>379</v>
      </c>
      <c r="BYN3" s="34" t="s">
        <v>379</v>
      </c>
      <c r="BYO3" s="34" t="s">
        <v>379</v>
      </c>
      <c r="BYP3" s="34" t="s">
        <v>379</v>
      </c>
      <c r="BYQ3" s="34" t="s">
        <v>379</v>
      </c>
      <c r="BYR3" s="34" t="s">
        <v>379</v>
      </c>
      <c r="BYS3" s="34" t="s">
        <v>379</v>
      </c>
      <c r="BYT3" s="34" t="s">
        <v>379</v>
      </c>
      <c r="BYU3" s="34" t="s">
        <v>379</v>
      </c>
      <c r="BYV3" s="34" t="s">
        <v>379</v>
      </c>
      <c r="BYW3" s="34" t="s">
        <v>379</v>
      </c>
      <c r="BYX3" s="34" t="s">
        <v>379</v>
      </c>
      <c r="BYY3" s="34" t="s">
        <v>380</v>
      </c>
      <c r="BYZ3" s="34" t="s">
        <v>380</v>
      </c>
      <c r="BZA3" s="34" t="s">
        <v>380</v>
      </c>
      <c r="BZB3" s="34" t="s">
        <v>380</v>
      </c>
      <c r="BZC3" s="34" t="s">
        <v>380</v>
      </c>
      <c r="BZD3" s="34" t="s">
        <v>380</v>
      </c>
      <c r="BZE3" s="34" t="s">
        <v>380</v>
      </c>
      <c r="BZF3" s="34" t="s">
        <v>380</v>
      </c>
      <c r="BZG3" s="34" t="s">
        <v>380</v>
      </c>
      <c r="BZH3" s="34" t="s">
        <v>380</v>
      </c>
      <c r="BZI3" s="34" t="s">
        <v>380</v>
      </c>
      <c r="BZJ3" s="34" t="s">
        <v>380</v>
      </c>
      <c r="BZK3" s="34" t="s">
        <v>380</v>
      </c>
      <c r="BZL3" s="34" t="s">
        <v>380</v>
      </c>
      <c r="BZM3" s="34" t="s">
        <v>380</v>
      </c>
      <c r="BZN3" s="34" t="s">
        <v>380</v>
      </c>
      <c r="BZO3" s="34" t="s">
        <v>380</v>
      </c>
      <c r="BZP3" s="34" t="s">
        <v>380</v>
      </c>
      <c r="BZQ3" s="34" t="s">
        <v>380</v>
      </c>
      <c r="BZR3" s="34" t="s">
        <v>380</v>
      </c>
      <c r="BZS3" s="34" t="s">
        <v>380</v>
      </c>
      <c r="BZT3" s="34" t="s">
        <v>380</v>
      </c>
      <c r="BZU3" s="34" t="s">
        <v>380</v>
      </c>
      <c r="BZV3" s="34" t="s">
        <v>380</v>
      </c>
      <c r="BZW3" s="34" t="s">
        <v>380</v>
      </c>
      <c r="BZX3" s="34" t="s">
        <v>380</v>
      </c>
      <c r="BZY3" s="34" t="s">
        <v>380</v>
      </c>
      <c r="BZZ3" s="34" t="s">
        <v>380</v>
      </c>
      <c r="CAA3" s="34" t="s">
        <v>380</v>
      </c>
      <c r="CAB3" s="34" t="s">
        <v>380</v>
      </c>
      <c r="CAC3" s="34" t="s">
        <v>380</v>
      </c>
      <c r="CAD3" s="34" t="s">
        <v>380</v>
      </c>
      <c r="CAE3" s="34" t="s">
        <v>380</v>
      </c>
      <c r="CAF3" s="34" t="s">
        <v>380</v>
      </c>
      <c r="CAG3" s="34" t="s">
        <v>380</v>
      </c>
      <c r="CAH3" s="34" t="s">
        <v>380</v>
      </c>
      <c r="CAI3" s="34" t="s">
        <v>380</v>
      </c>
      <c r="CAJ3" s="34" t="s">
        <v>380</v>
      </c>
      <c r="CAK3" s="34" t="s">
        <v>380</v>
      </c>
      <c r="CAL3" s="34" t="s">
        <v>380</v>
      </c>
      <c r="CAM3" s="34" t="s">
        <v>380</v>
      </c>
      <c r="CAN3" s="34" t="s">
        <v>380</v>
      </c>
      <c r="CAO3" s="34" t="s">
        <v>380</v>
      </c>
      <c r="CAP3" s="34" t="s">
        <v>380</v>
      </c>
      <c r="CAQ3" s="34" t="s">
        <v>380</v>
      </c>
      <c r="CAR3" s="34" t="s">
        <v>380</v>
      </c>
      <c r="CAS3" s="34" t="s">
        <v>380</v>
      </c>
      <c r="CAT3" s="34" t="s">
        <v>380</v>
      </c>
      <c r="CAU3" s="34" t="s">
        <v>380</v>
      </c>
      <c r="CAV3" s="34" t="s">
        <v>380</v>
      </c>
      <c r="CAW3" s="34" t="s">
        <v>380</v>
      </c>
      <c r="CAX3" s="34" t="s">
        <v>380</v>
      </c>
      <c r="CAY3" s="34" t="s">
        <v>380</v>
      </c>
      <c r="CAZ3" s="34" t="s">
        <v>380</v>
      </c>
      <c r="CBA3" s="34" t="s">
        <v>380</v>
      </c>
      <c r="CBB3" s="34" t="s">
        <v>380</v>
      </c>
      <c r="CBC3" s="34" t="s">
        <v>381</v>
      </c>
      <c r="CBD3" s="34" t="s">
        <v>381</v>
      </c>
      <c r="CBE3" s="34" t="s">
        <v>381</v>
      </c>
      <c r="CBF3" s="34" t="s">
        <v>381</v>
      </c>
      <c r="CBG3" s="34" t="s">
        <v>381</v>
      </c>
      <c r="CBH3" s="34" t="s">
        <v>381</v>
      </c>
      <c r="CBI3" s="34" t="s">
        <v>381</v>
      </c>
      <c r="CBJ3" s="34" t="s">
        <v>381</v>
      </c>
      <c r="CBK3" s="34" t="s">
        <v>381</v>
      </c>
      <c r="CBL3" s="34" t="s">
        <v>381</v>
      </c>
      <c r="CBM3" s="34" t="s">
        <v>381</v>
      </c>
      <c r="CBN3" s="34" t="s">
        <v>381</v>
      </c>
      <c r="CBO3" s="34" t="s">
        <v>381</v>
      </c>
      <c r="CBP3" s="34" t="s">
        <v>381</v>
      </c>
      <c r="CBQ3" s="34" t="s">
        <v>381</v>
      </c>
      <c r="CBR3" s="34" t="s">
        <v>381</v>
      </c>
      <c r="CBS3" s="34" t="s">
        <v>381</v>
      </c>
      <c r="CBT3" s="34" t="s">
        <v>381</v>
      </c>
      <c r="CBU3" s="34" t="s">
        <v>381</v>
      </c>
      <c r="CBV3" s="34" t="s">
        <v>381</v>
      </c>
      <c r="CBW3" s="34" t="s">
        <v>381</v>
      </c>
      <c r="CBX3" s="34" t="s">
        <v>381</v>
      </c>
      <c r="CBY3" s="34" t="s">
        <v>381</v>
      </c>
      <c r="CBZ3" s="34" t="s">
        <v>381</v>
      </c>
      <c r="CCA3" s="34" t="s">
        <v>381</v>
      </c>
      <c r="CCB3" s="34" t="s">
        <v>381</v>
      </c>
      <c r="CCC3" s="34" t="s">
        <v>381</v>
      </c>
      <c r="CCD3" s="34" t="s">
        <v>381</v>
      </c>
      <c r="CCE3" s="34" t="s">
        <v>381</v>
      </c>
      <c r="CCF3" s="34" t="s">
        <v>381</v>
      </c>
      <c r="CCG3" s="34" t="s">
        <v>381</v>
      </c>
      <c r="CCH3" s="34" t="s">
        <v>381</v>
      </c>
      <c r="CCI3" s="34" t="s">
        <v>381</v>
      </c>
      <c r="CCJ3" s="34" t="s">
        <v>381</v>
      </c>
      <c r="CCK3" s="34" t="s">
        <v>381</v>
      </c>
      <c r="CCL3" s="34" t="s">
        <v>382</v>
      </c>
      <c r="CCM3" s="34" t="s">
        <v>382</v>
      </c>
      <c r="CCN3" s="34" t="s">
        <v>382</v>
      </c>
      <c r="CCO3" s="34" t="s">
        <v>382</v>
      </c>
      <c r="CCP3" s="34" t="s">
        <v>382</v>
      </c>
      <c r="CCQ3" s="34" t="s">
        <v>382</v>
      </c>
      <c r="CCR3" s="34" t="s">
        <v>382</v>
      </c>
      <c r="CCS3" s="34" t="s">
        <v>382</v>
      </c>
      <c r="CCT3" s="34" t="s">
        <v>382</v>
      </c>
      <c r="CCU3" s="34" t="s">
        <v>382</v>
      </c>
      <c r="CCV3" s="34" t="s">
        <v>382</v>
      </c>
      <c r="CCW3" s="34" t="s">
        <v>382</v>
      </c>
      <c r="CCX3" s="34" t="s">
        <v>382</v>
      </c>
      <c r="CCY3" s="34" t="s">
        <v>382</v>
      </c>
      <c r="CCZ3" s="34" t="s">
        <v>382</v>
      </c>
      <c r="CDA3" s="34" t="s">
        <v>382</v>
      </c>
      <c r="CDB3" s="34" t="s">
        <v>382</v>
      </c>
      <c r="CDC3" s="34" t="s">
        <v>382</v>
      </c>
      <c r="CDD3" s="34" t="s">
        <v>382</v>
      </c>
      <c r="CDE3" s="34" t="s">
        <v>382</v>
      </c>
      <c r="CDF3" s="34" t="s">
        <v>383</v>
      </c>
      <c r="CDG3" s="34" t="s">
        <v>383</v>
      </c>
      <c r="CDH3" s="34" t="s">
        <v>383</v>
      </c>
      <c r="CDI3" s="34" t="s">
        <v>383</v>
      </c>
      <c r="CDJ3" s="34" t="s">
        <v>383</v>
      </c>
      <c r="CDK3" s="34" t="s">
        <v>383</v>
      </c>
      <c r="CDL3" s="34" t="s">
        <v>383</v>
      </c>
      <c r="CDM3" s="34" t="s">
        <v>383</v>
      </c>
      <c r="CDN3" s="34" t="s">
        <v>383</v>
      </c>
      <c r="CDO3" s="34" t="s">
        <v>383</v>
      </c>
      <c r="CDP3" s="34" t="s">
        <v>384</v>
      </c>
      <c r="CDQ3" s="34" t="s">
        <v>384</v>
      </c>
      <c r="CDR3" s="34" t="s">
        <v>384</v>
      </c>
      <c r="CDS3" s="34" t="s">
        <v>384</v>
      </c>
      <c r="CDT3" s="34" t="s">
        <v>385</v>
      </c>
    </row>
    <row r="4" spans="1:2152" x14ac:dyDescent="0.25">
      <c r="F4" s="33" t="s">
        <v>377</v>
      </c>
      <c r="G4" s="33" t="s">
        <v>377</v>
      </c>
      <c r="H4" s="33" t="s">
        <v>377</v>
      </c>
      <c r="I4" s="33" t="s">
        <v>377</v>
      </c>
      <c r="J4" s="33" t="s">
        <v>377</v>
      </c>
      <c r="K4" s="33" t="s">
        <v>377</v>
      </c>
      <c r="L4" s="33" t="s">
        <v>377</v>
      </c>
      <c r="M4" s="33" t="s">
        <v>377</v>
      </c>
      <c r="N4" s="33" t="s">
        <v>377</v>
      </c>
      <c r="O4" s="33" t="s">
        <v>377</v>
      </c>
      <c r="P4" s="33" t="s">
        <v>377</v>
      </c>
      <c r="Q4" s="33" t="s">
        <v>377</v>
      </c>
      <c r="R4" s="33" t="s">
        <v>377</v>
      </c>
      <c r="S4" s="33" t="s">
        <v>377</v>
      </c>
      <c r="T4" s="33" t="s">
        <v>377</v>
      </c>
      <c r="U4" s="33" t="s">
        <v>377</v>
      </c>
      <c r="V4" s="33" t="s">
        <v>377</v>
      </c>
      <c r="W4" s="33" t="s">
        <v>377</v>
      </c>
      <c r="X4" s="33" t="s">
        <v>377</v>
      </c>
      <c r="Y4" s="33" t="s">
        <v>377</v>
      </c>
      <c r="Z4" s="33" t="s">
        <v>377</v>
      </c>
      <c r="AA4" s="33" t="s">
        <v>377</v>
      </c>
      <c r="AB4" s="33" t="s">
        <v>377</v>
      </c>
      <c r="AC4" s="33" t="s">
        <v>377</v>
      </c>
      <c r="AD4" s="33" t="s">
        <v>377</v>
      </c>
      <c r="AE4" s="33" t="s">
        <v>377</v>
      </c>
      <c r="AF4" s="33" t="s">
        <v>377</v>
      </c>
      <c r="AG4" s="33" t="s">
        <v>377</v>
      </c>
      <c r="AH4" s="33" t="s">
        <v>377</v>
      </c>
      <c r="AI4" s="33" t="s">
        <v>377</v>
      </c>
      <c r="AJ4" s="33" t="s">
        <v>377</v>
      </c>
      <c r="AK4" s="33" t="s">
        <v>377</v>
      </c>
      <c r="AL4" s="33" t="s">
        <v>377</v>
      </c>
      <c r="AM4" s="33" t="s">
        <v>377</v>
      </c>
      <c r="AN4" s="33" t="s">
        <v>377</v>
      </c>
      <c r="AO4" s="33" t="s">
        <v>377</v>
      </c>
      <c r="AP4" s="33" t="s">
        <v>377</v>
      </c>
      <c r="AQ4" s="33" t="s">
        <v>377</v>
      </c>
      <c r="AR4" s="33" t="s">
        <v>377</v>
      </c>
      <c r="AS4" s="33" t="s">
        <v>377</v>
      </c>
      <c r="AT4" s="33" t="s">
        <v>377</v>
      </c>
      <c r="AU4" s="33" t="s">
        <v>377</v>
      </c>
      <c r="AV4" s="33" t="s">
        <v>377</v>
      </c>
      <c r="AW4" s="33" t="s">
        <v>377</v>
      </c>
      <c r="AX4" s="33" t="s">
        <v>377</v>
      </c>
      <c r="AY4" s="33" t="s">
        <v>377</v>
      </c>
      <c r="AZ4" s="33" t="s">
        <v>377</v>
      </c>
      <c r="BA4" s="33" t="s">
        <v>377</v>
      </c>
      <c r="BB4" s="33" t="s">
        <v>377</v>
      </c>
      <c r="BC4" s="33" t="s">
        <v>377</v>
      </c>
      <c r="BD4" s="33" t="s">
        <v>377</v>
      </c>
      <c r="BE4" s="33" t="s">
        <v>377</v>
      </c>
      <c r="BF4" s="33" t="s">
        <v>377</v>
      </c>
      <c r="BG4" s="33" t="s">
        <v>377</v>
      </c>
      <c r="BH4" s="33" t="s">
        <v>377</v>
      </c>
      <c r="BI4" s="33" t="s">
        <v>378</v>
      </c>
      <c r="BJ4" s="33" t="s">
        <v>378</v>
      </c>
      <c r="BK4" s="33" t="s">
        <v>378</v>
      </c>
      <c r="BL4" s="33" t="s">
        <v>378</v>
      </c>
      <c r="BM4" s="33" t="s">
        <v>378</v>
      </c>
      <c r="BN4" s="33" t="s">
        <v>378</v>
      </c>
      <c r="BO4" s="33" t="s">
        <v>378</v>
      </c>
      <c r="BP4" s="33" t="s">
        <v>378</v>
      </c>
      <c r="BQ4" s="33" t="s">
        <v>378</v>
      </c>
      <c r="BR4" s="33" t="s">
        <v>378</v>
      </c>
      <c r="BS4" s="33" t="s">
        <v>378</v>
      </c>
      <c r="BT4" s="33" t="s">
        <v>378</v>
      </c>
      <c r="BU4" s="33" t="s">
        <v>378</v>
      </c>
      <c r="BV4" s="33" t="s">
        <v>378</v>
      </c>
      <c r="BW4" s="33" t="s">
        <v>378</v>
      </c>
      <c r="BX4" s="33" t="s">
        <v>378</v>
      </c>
      <c r="BY4" s="33" t="s">
        <v>378</v>
      </c>
      <c r="BZ4" s="33" t="s">
        <v>378</v>
      </c>
      <c r="CA4" s="33" t="s">
        <v>378</v>
      </c>
      <c r="CB4" s="33" t="s">
        <v>378</v>
      </c>
      <c r="CC4" s="33" t="s">
        <v>378</v>
      </c>
      <c r="CD4" s="33" t="s">
        <v>378</v>
      </c>
      <c r="CE4" s="33" t="s">
        <v>378</v>
      </c>
      <c r="CF4" s="33" t="s">
        <v>378</v>
      </c>
      <c r="CG4" s="33" t="s">
        <v>378</v>
      </c>
      <c r="CH4" s="33" t="s">
        <v>378</v>
      </c>
      <c r="CI4" s="33" t="s">
        <v>378</v>
      </c>
      <c r="CJ4" s="33" t="s">
        <v>378</v>
      </c>
      <c r="CK4" s="33" t="s">
        <v>378</v>
      </c>
      <c r="CL4" s="33" t="s">
        <v>378</v>
      </c>
      <c r="CM4" s="33" t="s">
        <v>378</v>
      </c>
      <c r="CN4" s="33" t="s">
        <v>378</v>
      </c>
      <c r="CO4" s="33" t="s">
        <v>378</v>
      </c>
      <c r="CP4" s="33" t="s">
        <v>378</v>
      </c>
      <c r="CQ4" s="33" t="s">
        <v>378</v>
      </c>
      <c r="CR4" s="33" t="s">
        <v>378</v>
      </c>
      <c r="CS4" s="33" t="s">
        <v>378</v>
      </c>
      <c r="CT4" s="33" t="s">
        <v>378</v>
      </c>
      <c r="CU4" s="33" t="s">
        <v>378</v>
      </c>
      <c r="CV4" s="33" t="s">
        <v>378</v>
      </c>
      <c r="CW4" s="33" t="s">
        <v>378</v>
      </c>
      <c r="CX4" s="33" t="s">
        <v>378</v>
      </c>
      <c r="CY4" s="33" t="s">
        <v>378</v>
      </c>
      <c r="CZ4" s="33" t="s">
        <v>378</v>
      </c>
      <c r="DA4" s="33" t="s">
        <v>378</v>
      </c>
      <c r="DB4" s="33" t="s">
        <v>379</v>
      </c>
      <c r="DC4" s="33" t="s">
        <v>379</v>
      </c>
      <c r="DD4" s="33" t="s">
        <v>379</v>
      </c>
      <c r="DE4" s="33" t="s">
        <v>379</v>
      </c>
      <c r="DF4" s="33" t="s">
        <v>379</v>
      </c>
      <c r="DG4" s="33" t="s">
        <v>379</v>
      </c>
      <c r="DH4" s="33" t="s">
        <v>379</v>
      </c>
      <c r="DI4" s="33" t="s">
        <v>379</v>
      </c>
      <c r="DJ4" s="33" t="s">
        <v>379</v>
      </c>
      <c r="DK4" s="33" t="s">
        <v>379</v>
      </c>
      <c r="DL4" s="33" t="s">
        <v>379</v>
      </c>
      <c r="DM4" s="33" t="s">
        <v>379</v>
      </c>
      <c r="DN4" s="33" t="s">
        <v>379</v>
      </c>
      <c r="DO4" s="33" t="s">
        <v>379</v>
      </c>
      <c r="DP4" s="33" t="s">
        <v>379</v>
      </c>
      <c r="DQ4" s="33" t="s">
        <v>379</v>
      </c>
      <c r="DR4" s="33" t="s">
        <v>379</v>
      </c>
      <c r="DS4" s="33" t="s">
        <v>379</v>
      </c>
      <c r="DT4" s="33" t="s">
        <v>379</v>
      </c>
      <c r="DU4" s="33" t="s">
        <v>379</v>
      </c>
      <c r="DV4" s="33" t="s">
        <v>379</v>
      </c>
      <c r="DW4" s="33" t="s">
        <v>379</v>
      </c>
      <c r="DX4" s="33" t="s">
        <v>379</v>
      </c>
      <c r="DY4" s="33" t="s">
        <v>379</v>
      </c>
      <c r="DZ4" s="33" t="s">
        <v>379</v>
      </c>
      <c r="EA4" s="33" t="s">
        <v>379</v>
      </c>
      <c r="EB4" s="33" t="s">
        <v>379</v>
      </c>
      <c r="EC4" s="33" t="s">
        <v>379</v>
      </c>
      <c r="ED4" s="33" t="s">
        <v>379</v>
      </c>
      <c r="EE4" s="33" t="s">
        <v>379</v>
      </c>
      <c r="EF4" s="33" t="s">
        <v>379</v>
      </c>
      <c r="EG4" s="33" t="s">
        <v>379</v>
      </c>
      <c r="EH4" s="33" t="s">
        <v>379</v>
      </c>
      <c r="EI4" s="33" t="s">
        <v>379</v>
      </c>
      <c r="EJ4" s="33" t="s">
        <v>379</v>
      </c>
      <c r="EK4" s="33" t="s">
        <v>379</v>
      </c>
      <c r="EL4" s="33" t="s">
        <v>380</v>
      </c>
      <c r="EM4" s="33" t="s">
        <v>380</v>
      </c>
      <c r="EN4" s="33" t="s">
        <v>380</v>
      </c>
      <c r="EO4" s="33" t="s">
        <v>380</v>
      </c>
      <c r="EP4" s="33" t="s">
        <v>380</v>
      </c>
      <c r="EQ4" s="33" t="s">
        <v>380</v>
      </c>
      <c r="ER4" s="33" t="s">
        <v>380</v>
      </c>
      <c r="ES4" s="33" t="s">
        <v>380</v>
      </c>
      <c r="ET4" s="33" t="s">
        <v>380</v>
      </c>
      <c r="EU4" s="33" t="s">
        <v>380</v>
      </c>
      <c r="EV4" s="33" t="s">
        <v>380</v>
      </c>
      <c r="EW4" s="33" t="s">
        <v>380</v>
      </c>
      <c r="EX4" s="33" t="s">
        <v>380</v>
      </c>
      <c r="EY4" s="33" t="s">
        <v>380</v>
      </c>
      <c r="EZ4" s="33" t="s">
        <v>380</v>
      </c>
      <c r="FA4" s="33" t="s">
        <v>380</v>
      </c>
      <c r="FB4" s="33" t="s">
        <v>380</v>
      </c>
      <c r="FC4" s="33" t="s">
        <v>380</v>
      </c>
      <c r="FD4" s="33" t="s">
        <v>380</v>
      </c>
      <c r="FE4" s="33" t="s">
        <v>380</v>
      </c>
      <c r="FF4" s="33" t="s">
        <v>380</v>
      </c>
      <c r="FG4" s="33" t="s">
        <v>380</v>
      </c>
      <c r="FH4" s="33" t="s">
        <v>380</v>
      </c>
      <c r="FI4" s="33" t="s">
        <v>380</v>
      </c>
      <c r="FJ4" s="33" t="s">
        <v>380</v>
      </c>
      <c r="FK4" s="33" t="s">
        <v>380</v>
      </c>
      <c r="FL4" s="33" t="s">
        <v>380</v>
      </c>
      <c r="FM4" s="33" t="s">
        <v>380</v>
      </c>
      <c r="FN4" s="33" t="s">
        <v>381</v>
      </c>
      <c r="FO4" s="33" t="s">
        <v>381</v>
      </c>
      <c r="FP4" s="33" t="s">
        <v>381</v>
      </c>
      <c r="FQ4" s="33" t="s">
        <v>381</v>
      </c>
      <c r="FR4" s="33" t="s">
        <v>381</v>
      </c>
      <c r="FS4" s="33" t="s">
        <v>381</v>
      </c>
      <c r="FT4" s="33" t="s">
        <v>381</v>
      </c>
      <c r="FU4" s="33" t="s">
        <v>381</v>
      </c>
      <c r="FV4" s="33" t="s">
        <v>381</v>
      </c>
      <c r="FW4" s="33" t="s">
        <v>381</v>
      </c>
      <c r="FX4" s="33" t="s">
        <v>381</v>
      </c>
      <c r="FY4" s="33" t="s">
        <v>381</v>
      </c>
      <c r="FZ4" s="33" t="s">
        <v>381</v>
      </c>
      <c r="GA4" s="33" t="s">
        <v>381</v>
      </c>
      <c r="GB4" s="33" t="s">
        <v>381</v>
      </c>
      <c r="GC4" s="33" t="s">
        <v>381</v>
      </c>
      <c r="GD4" s="33" t="s">
        <v>381</v>
      </c>
      <c r="GE4" s="33" t="s">
        <v>381</v>
      </c>
      <c r="GF4" s="33" t="s">
        <v>381</v>
      </c>
      <c r="GG4" s="33" t="s">
        <v>381</v>
      </c>
      <c r="GH4" s="33" t="s">
        <v>381</v>
      </c>
      <c r="GI4" s="33" t="s">
        <v>382</v>
      </c>
      <c r="GJ4" s="33" t="s">
        <v>382</v>
      </c>
      <c r="GK4" s="33" t="s">
        <v>382</v>
      </c>
      <c r="GL4" s="33" t="s">
        <v>382</v>
      </c>
      <c r="GM4" s="33" t="s">
        <v>382</v>
      </c>
      <c r="GN4" s="33" t="s">
        <v>382</v>
      </c>
      <c r="GO4" s="33" t="s">
        <v>382</v>
      </c>
      <c r="GP4" s="33" t="s">
        <v>382</v>
      </c>
      <c r="GQ4" s="33" t="s">
        <v>382</v>
      </c>
      <c r="GR4" s="33" t="s">
        <v>382</v>
      </c>
      <c r="GS4" s="33" t="s">
        <v>382</v>
      </c>
      <c r="GT4" s="33" t="s">
        <v>382</v>
      </c>
      <c r="GU4" s="33" t="s">
        <v>382</v>
      </c>
      <c r="GV4" s="33" t="s">
        <v>382</v>
      </c>
      <c r="GW4" s="33" t="s">
        <v>382</v>
      </c>
      <c r="GX4" s="33" t="s">
        <v>383</v>
      </c>
      <c r="GY4" s="33" t="s">
        <v>383</v>
      </c>
      <c r="GZ4" s="33" t="s">
        <v>383</v>
      </c>
      <c r="HA4" s="33" t="s">
        <v>383</v>
      </c>
      <c r="HB4" s="33" t="s">
        <v>383</v>
      </c>
      <c r="HC4" s="33" t="s">
        <v>383</v>
      </c>
      <c r="HD4" s="33" t="s">
        <v>383</v>
      </c>
      <c r="HE4" s="33" t="s">
        <v>383</v>
      </c>
      <c r="HF4" s="33" t="s">
        <v>383</v>
      </c>
      <c r="HG4" s="33" t="s">
        <v>383</v>
      </c>
      <c r="HH4" s="33" t="s">
        <v>384</v>
      </c>
      <c r="HI4" s="33" t="s">
        <v>384</v>
      </c>
      <c r="HJ4" s="33" t="s">
        <v>384</v>
      </c>
      <c r="HK4" s="33" t="s">
        <v>384</v>
      </c>
      <c r="HL4" s="33" t="s">
        <v>384</v>
      </c>
      <c r="HM4" s="33" t="s">
        <v>384</v>
      </c>
      <c r="HN4" s="33" t="s">
        <v>385</v>
      </c>
      <c r="HO4" s="33" t="s">
        <v>385</v>
      </c>
      <c r="HP4" s="33" t="s">
        <v>385</v>
      </c>
      <c r="HQ4" s="33" t="s">
        <v>386</v>
      </c>
      <c r="HR4" s="33" t="s">
        <v>378</v>
      </c>
      <c r="HS4" s="33" t="s">
        <v>378</v>
      </c>
      <c r="HT4" s="33" t="s">
        <v>378</v>
      </c>
      <c r="HU4" s="33" t="s">
        <v>378</v>
      </c>
      <c r="HV4" s="33" t="s">
        <v>378</v>
      </c>
      <c r="HW4" s="33" t="s">
        <v>378</v>
      </c>
      <c r="HX4" s="33" t="s">
        <v>378</v>
      </c>
      <c r="HY4" s="33" t="s">
        <v>378</v>
      </c>
      <c r="HZ4" s="33" t="s">
        <v>378</v>
      </c>
      <c r="IA4" s="33" t="s">
        <v>378</v>
      </c>
      <c r="IB4" s="33" t="s">
        <v>378</v>
      </c>
      <c r="IC4" s="33" t="s">
        <v>378</v>
      </c>
      <c r="ID4" s="33" t="s">
        <v>378</v>
      </c>
      <c r="IE4" s="33" t="s">
        <v>378</v>
      </c>
      <c r="IF4" s="33" t="s">
        <v>378</v>
      </c>
      <c r="IG4" s="33" t="s">
        <v>378</v>
      </c>
      <c r="IH4" s="33" t="s">
        <v>378</v>
      </c>
      <c r="II4" s="33" t="s">
        <v>378</v>
      </c>
      <c r="IJ4" s="33" t="s">
        <v>378</v>
      </c>
      <c r="IK4" s="33" t="s">
        <v>378</v>
      </c>
      <c r="IL4" s="33" t="s">
        <v>378</v>
      </c>
      <c r="IM4" s="33" t="s">
        <v>378</v>
      </c>
      <c r="IN4" s="33" t="s">
        <v>378</v>
      </c>
      <c r="IO4" s="33" t="s">
        <v>378</v>
      </c>
      <c r="IP4" s="33" t="s">
        <v>378</v>
      </c>
      <c r="IQ4" s="33" t="s">
        <v>378</v>
      </c>
      <c r="IR4" s="33" t="s">
        <v>378</v>
      </c>
      <c r="IS4" s="33" t="s">
        <v>378</v>
      </c>
      <c r="IT4" s="33" t="s">
        <v>378</v>
      </c>
      <c r="IU4" s="33" t="s">
        <v>378</v>
      </c>
      <c r="IV4" s="33" t="s">
        <v>378</v>
      </c>
      <c r="IW4" s="33" t="s">
        <v>378</v>
      </c>
      <c r="IX4" s="33" t="s">
        <v>378</v>
      </c>
      <c r="IY4" s="33" t="s">
        <v>378</v>
      </c>
      <c r="IZ4" s="33" t="s">
        <v>378</v>
      </c>
      <c r="JA4" s="33" t="s">
        <v>378</v>
      </c>
      <c r="JB4" s="33" t="s">
        <v>378</v>
      </c>
      <c r="JC4" s="33" t="s">
        <v>378</v>
      </c>
      <c r="JD4" s="33" t="s">
        <v>378</v>
      </c>
      <c r="JE4" s="33" t="s">
        <v>378</v>
      </c>
      <c r="JF4" s="33" t="s">
        <v>378</v>
      </c>
      <c r="JG4" s="33" t="s">
        <v>378</v>
      </c>
      <c r="JH4" s="33" t="s">
        <v>378</v>
      </c>
      <c r="JI4" s="33" t="s">
        <v>378</v>
      </c>
      <c r="JJ4" s="33" t="s">
        <v>378</v>
      </c>
      <c r="JK4" s="33" t="s">
        <v>379</v>
      </c>
      <c r="JL4" s="33" t="s">
        <v>379</v>
      </c>
      <c r="JM4" s="33" t="s">
        <v>379</v>
      </c>
      <c r="JN4" s="33" t="s">
        <v>379</v>
      </c>
      <c r="JO4" s="33" t="s">
        <v>379</v>
      </c>
      <c r="JP4" s="33" t="s">
        <v>379</v>
      </c>
      <c r="JQ4" s="33" t="s">
        <v>379</v>
      </c>
      <c r="JR4" s="33" t="s">
        <v>379</v>
      </c>
      <c r="JS4" s="33" t="s">
        <v>379</v>
      </c>
      <c r="JT4" s="33" t="s">
        <v>379</v>
      </c>
      <c r="JU4" s="33" t="s">
        <v>379</v>
      </c>
      <c r="JV4" s="33" t="s">
        <v>379</v>
      </c>
      <c r="JW4" s="33" t="s">
        <v>379</v>
      </c>
      <c r="JX4" s="33" t="s">
        <v>379</v>
      </c>
      <c r="JY4" s="33" t="s">
        <v>379</v>
      </c>
      <c r="JZ4" s="33" t="s">
        <v>379</v>
      </c>
      <c r="KA4" s="33" t="s">
        <v>379</v>
      </c>
      <c r="KB4" s="33" t="s">
        <v>379</v>
      </c>
      <c r="KC4" s="33" t="s">
        <v>379</v>
      </c>
      <c r="KD4" s="33" t="s">
        <v>379</v>
      </c>
      <c r="KE4" s="33" t="s">
        <v>379</v>
      </c>
      <c r="KF4" s="33" t="s">
        <v>379</v>
      </c>
      <c r="KG4" s="33" t="s">
        <v>379</v>
      </c>
      <c r="KH4" s="33" t="s">
        <v>379</v>
      </c>
      <c r="KI4" s="33" t="s">
        <v>379</v>
      </c>
      <c r="KJ4" s="33" t="s">
        <v>379</v>
      </c>
      <c r="KK4" s="33" t="s">
        <v>379</v>
      </c>
      <c r="KL4" s="33" t="s">
        <v>379</v>
      </c>
      <c r="KM4" s="33" t="s">
        <v>379</v>
      </c>
      <c r="KN4" s="33" t="s">
        <v>379</v>
      </c>
      <c r="KO4" s="33" t="s">
        <v>379</v>
      </c>
      <c r="KP4" s="33" t="s">
        <v>379</v>
      </c>
      <c r="KQ4" s="33" t="s">
        <v>379</v>
      </c>
      <c r="KR4" s="33" t="s">
        <v>379</v>
      </c>
      <c r="KS4" s="33" t="s">
        <v>379</v>
      </c>
      <c r="KT4" s="33" t="s">
        <v>379</v>
      </c>
      <c r="KU4" s="33" t="s">
        <v>380</v>
      </c>
      <c r="KV4" s="33" t="s">
        <v>380</v>
      </c>
      <c r="KW4" s="33" t="s">
        <v>380</v>
      </c>
      <c r="KX4" s="33" t="s">
        <v>380</v>
      </c>
      <c r="KY4" s="33" t="s">
        <v>380</v>
      </c>
      <c r="KZ4" s="33" t="s">
        <v>380</v>
      </c>
      <c r="LA4" s="33" t="s">
        <v>380</v>
      </c>
      <c r="LB4" s="33" t="s">
        <v>380</v>
      </c>
      <c r="LC4" s="33" t="s">
        <v>380</v>
      </c>
      <c r="LD4" s="33" t="s">
        <v>380</v>
      </c>
      <c r="LE4" s="33" t="s">
        <v>380</v>
      </c>
      <c r="LF4" s="33" t="s">
        <v>380</v>
      </c>
      <c r="LG4" s="33" t="s">
        <v>380</v>
      </c>
      <c r="LH4" s="33" t="s">
        <v>380</v>
      </c>
      <c r="LI4" s="33" t="s">
        <v>380</v>
      </c>
      <c r="LJ4" s="33" t="s">
        <v>380</v>
      </c>
      <c r="LK4" s="33" t="s">
        <v>380</v>
      </c>
      <c r="LL4" s="33" t="s">
        <v>380</v>
      </c>
      <c r="LM4" s="33" t="s">
        <v>380</v>
      </c>
      <c r="LN4" s="33" t="s">
        <v>380</v>
      </c>
      <c r="LO4" s="33" t="s">
        <v>380</v>
      </c>
      <c r="LP4" s="33" t="s">
        <v>380</v>
      </c>
      <c r="LQ4" s="33" t="s">
        <v>380</v>
      </c>
      <c r="LR4" s="33" t="s">
        <v>380</v>
      </c>
      <c r="LS4" s="33" t="s">
        <v>380</v>
      </c>
      <c r="LT4" s="33" t="s">
        <v>380</v>
      </c>
      <c r="LU4" s="33" t="s">
        <v>380</v>
      </c>
      <c r="LV4" s="33" t="s">
        <v>380</v>
      </c>
      <c r="LW4" s="33" t="s">
        <v>381</v>
      </c>
      <c r="LX4" s="33" t="s">
        <v>381</v>
      </c>
      <c r="LY4" s="33" t="s">
        <v>381</v>
      </c>
      <c r="LZ4" s="33" t="s">
        <v>381</v>
      </c>
      <c r="MA4" s="33" t="s">
        <v>381</v>
      </c>
      <c r="MB4" s="33" t="s">
        <v>381</v>
      </c>
      <c r="MC4" s="33" t="s">
        <v>381</v>
      </c>
      <c r="MD4" s="33" t="s">
        <v>381</v>
      </c>
      <c r="ME4" s="33" t="s">
        <v>381</v>
      </c>
      <c r="MF4" s="33" t="s">
        <v>381</v>
      </c>
      <c r="MG4" s="33" t="s">
        <v>381</v>
      </c>
      <c r="MH4" s="33" t="s">
        <v>381</v>
      </c>
      <c r="MI4" s="33" t="s">
        <v>381</v>
      </c>
      <c r="MJ4" s="33" t="s">
        <v>381</v>
      </c>
      <c r="MK4" s="33" t="s">
        <v>381</v>
      </c>
      <c r="ML4" s="33" t="s">
        <v>381</v>
      </c>
      <c r="MM4" s="33" t="s">
        <v>381</v>
      </c>
      <c r="MN4" s="33" t="s">
        <v>381</v>
      </c>
      <c r="MO4" s="33" t="s">
        <v>381</v>
      </c>
      <c r="MP4" s="33" t="s">
        <v>381</v>
      </c>
      <c r="MQ4" s="33" t="s">
        <v>381</v>
      </c>
      <c r="MR4" s="33" t="s">
        <v>382</v>
      </c>
      <c r="MS4" s="33" t="s">
        <v>382</v>
      </c>
      <c r="MT4" s="33" t="s">
        <v>382</v>
      </c>
      <c r="MU4" s="33" t="s">
        <v>382</v>
      </c>
      <c r="MV4" s="33" t="s">
        <v>382</v>
      </c>
      <c r="MW4" s="33" t="s">
        <v>382</v>
      </c>
      <c r="MX4" s="33" t="s">
        <v>382</v>
      </c>
      <c r="MY4" s="33" t="s">
        <v>382</v>
      </c>
      <c r="MZ4" s="33" t="s">
        <v>382</v>
      </c>
      <c r="NA4" s="33" t="s">
        <v>382</v>
      </c>
      <c r="NB4" s="33" t="s">
        <v>382</v>
      </c>
      <c r="NC4" s="33" t="s">
        <v>382</v>
      </c>
      <c r="ND4" s="33" t="s">
        <v>382</v>
      </c>
      <c r="NE4" s="33" t="s">
        <v>382</v>
      </c>
      <c r="NF4" s="33" t="s">
        <v>382</v>
      </c>
      <c r="NG4" s="33" t="s">
        <v>383</v>
      </c>
      <c r="NH4" s="33" t="s">
        <v>383</v>
      </c>
      <c r="NI4" s="33" t="s">
        <v>383</v>
      </c>
      <c r="NJ4" s="33" t="s">
        <v>383</v>
      </c>
      <c r="NK4" s="33" t="s">
        <v>383</v>
      </c>
      <c r="NL4" s="33" t="s">
        <v>383</v>
      </c>
      <c r="NM4" s="33" t="s">
        <v>383</v>
      </c>
      <c r="NN4" s="33" t="s">
        <v>383</v>
      </c>
      <c r="NO4" s="33" t="s">
        <v>383</v>
      </c>
      <c r="NP4" s="33" t="s">
        <v>383</v>
      </c>
      <c r="NQ4" s="33" t="s">
        <v>384</v>
      </c>
      <c r="NR4" s="33" t="s">
        <v>384</v>
      </c>
      <c r="NS4" s="33" t="s">
        <v>384</v>
      </c>
      <c r="NT4" s="33" t="s">
        <v>384</v>
      </c>
      <c r="NU4" s="33" t="s">
        <v>384</v>
      </c>
      <c r="NV4" s="33" t="s">
        <v>384</v>
      </c>
      <c r="NW4" s="33" t="s">
        <v>385</v>
      </c>
      <c r="NX4" s="33" t="s">
        <v>385</v>
      </c>
      <c r="NY4" s="33" t="s">
        <v>385</v>
      </c>
      <c r="NZ4" s="33" t="s">
        <v>386</v>
      </c>
      <c r="OA4" s="33" t="s">
        <v>379</v>
      </c>
      <c r="OB4" s="33" t="s">
        <v>379</v>
      </c>
      <c r="OC4" s="33" t="s">
        <v>379</v>
      </c>
      <c r="OD4" s="33" t="s">
        <v>379</v>
      </c>
      <c r="OE4" s="33" t="s">
        <v>379</v>
      </c>
      <c r="OF4" s="33" t="s">
        <v>379</v>
      </c>
      <c r="OG4" s="33" t="s">
        <v>379</v>
      </c>
      <c r="OH4" s="33" t="s">
        <v>379</v>
      </c>
      <c r="OI4" s="33" t="s">
        <v>379</v>
      </c>
      <c r="OJ4" s="33" t="s">
        <v>379</v>
      </c>
      <c r="OK4" s="33" t="s">
        <v>379</v>
      </c>
      <c r="OL4" s="33" t="s">
        <v>379</v>
      </c>
      <c r="OM4" s="33" t="s">
        <v>379</v>
      </c>
      <c r="ON4" s="33" t="s">
        <v>379</v>
      </c>
      <c r="OO4" s="33" t="s">
        <v>379</v>
      </c>
      <c r="OP4" s="33" t="s">
        <v>379</v>
      </c>
      <c r="OQ4" s="33" t="s">
        <v>379</v>
      </c>
      <c r="OR4" s="33" t="s">
        <v>379</v>
      </c>
      <c r="OS4" s="33" t="s">
        <v>379</v>
      </c>
      <c r="OT4" s="33" t="s">
        <v>379</v>
      </c>
      <c r="OU4" s="33" t="s">
        <v>379</v>
      </c>
      <c r="OV4" s="33" t="s">
        <v>379</v>
      </c>
      <c r="OW4" s="33" t="s">
        <v>379</v>
      </c>
      <c r="OX4" s="33" t="s">
        <v>379</v>
      </c>
      <c r="OY4" s="33" t="s">
        <v>379</v>
      </c>
      <c r="OZ4" s="33" t="s">
        <v>379</v>
      </c>
      <c r="PA4" s="33" t="s">
        <v>379</v>
      </c>
      <c r="PB4" s="33" t="s">
        <v>379</v>
      </c>
      <c r="PC4" s="33" t="s">
        <v>379</v>
      </c>
      <c r="PD4" s="33" t="s">
        <v>379</v>
      </c>
      <c r="PE4" s="33" t="s">
        <v>379</v>
      </c>
      <c r="PF4" s="33" t="s">
        <v>379</v>
      </c>
      <c r="PG4" s="33" t="s">
        <v>379</v>
      </c>
      <c r="PH4" s="33" t="s">
        <v>379</v>
      </c>
      <c r="PI4" s="33" t="s">
        <v>379</v>
      </c>
      <c r="PJ4" s="33" t="s">
        <v>379</v>
      </c>
      <c r="PK4" s="33" t="s">
        <v>380</v>
      </c>
      <c r="PL4" s="33" t="s">
        <v>380</v>
      </c>
      <c r="PM4" s="33" t="s">
        <v>380</v>
      </c>
      <c r="PN4" s="33" t="s">
        <v>380</v>
      </c>
      <c r="PO4" s="33" t="s">
        <v>380</v>
      </c>
      <c r="PP4" s="33" t="s">
        <v>380</v>
      </c>
      <c r="PQ4" s="33" t="s">
        <v>380</v>
      </c>
      <c r="PR4" s="33" t="s">
        <v>380</v>
      </c>
      <c r="PS4" s="33" t="s">
        <v>380</v>
      </c>
      <c r="PT4" s="33" t="s">
        <v>380</v>
      </c>
      <c r="PU4" s="33" t="s">
        <v>380</v>
      </c>
      <c r="PV4" s="33" t="s">
        <v>380</v>
      </c>
      <c r="PW4" s="33" t="s">
        <v>380</v>
      </c>
      <c r="PX4" s="33" t="s">
        <v>380</v>
      </c>
      <c r="PY4" s="33" t="s">
        <v>380</v>
      </c>
      <c r="PZ4" s="33" t="s">
        <v>380</v>
      </c>
      <c r="QA4" s="33" t="s">
        <v>380</v>
      </c>
      <c r="QB4" s="33" t="s">
        <v>380</v>
      </c>
      <c r="QC4" s="33" t="s">
        <v>380</v>
      </c>
      <c r="QD4" s="33" t="s">
        <v>380</v>
      </c>
      <c r="QE4" s="33" t="s">
        <v>380</v>
      </c>
      <c r="QF4" s="33" t="s">
        <v>380</v>
      </c>
      <c r="QG4" s="33" t="s">
        <v>380</v>
      </c>
      <c r="QH4" s="33" t="s">
        <v>380</v>
      </c>
      <c r="QI4" s="33" t="s">
        <v>380</v>
      </c>
      <c r="QJ4" s="33" t="s">
        <v>380</v>
      </c>
      <c r="QK4" s="33" t="s">
        <v>380</v>
      </c>
      <c r="QL4" s="33" t="s">
        <v>380</v>
      </c>
      <c r="QM4" s="33" t="s">
        <v>381</v>
      </c>
      <c r="QN4" s="33" t="s">
        <v>381</v>
      </c>
      <c r="QO4" s="33" t="s">
        <v>381</v>
      </c>
      <c r="QP4" s="33" t="s">
        <v>381</v>
      </c>
      <c r="QQ4" s="33" t="s">
        <v>381</v>
      </c>
      <c r="QR4" s="33" t="s">
        <v>381</v>
      </c>
      <c r="QS4" s="33" t="s">
        <v>381</v>
      </c>
      <c r="QT4" s="33" t="s">
        <v>381</v>
      </c>
      <c r="QU4" s="33" t="s">
        <v>381</v>
      </c>
      <c r="QV4" s="33" t="s">
        <v>381</v>
      </c>
      <c r="QW4" s="33" t="s">
        <v>381</v>
      </c>
      <c r="QX4" s="33" t="s">
        <v>381</v>
      </c>
      <c r="QY4" s="33" t="s">
        <v>381</v>
      </c>
      <c r="QZ4" s="33" t="s">
        <v>381</v>
      </c>
      <c r="RA4" s="33" t="s">
        <v>381</v>
      </c>
      <c r="RB4" s="33" t="s">
        <v>381</v>
      </c>
      <c r="RC4" s="33" t="s">
        <v>381</v>
      </c>
      <c r="RD4" s="33" t="s">
        <v>381</v>
      </c>
      <c r="RE4" s="33" t="s">
        <v>381</v>
      </c>
      <c r="RF4" s="33" t="s">
        <v>381</v>
      </c>
      <c r="RG4" s="33" t="s">
        <v>381</v>
      </c>
      <c r="RH4" s="33" t="s">
        <v>382</v>
      </c>
      <c r="RI4" s="33" t="s">
        <v>382</v>
      </c>
      <c r="RJ4" s="33" t="s">
        <v>382</v>
      </c>
      <c r="RK4" s="33" t="s">
        <v>382</v>
      </c>
      <c r="RL4" s="33" t="s">
        <v>382</v>
      </c>
      <c r="RM4" s="33" t="s">
        <v>382</v>
      </c>
      <c r="RN4" s="33" t="s">
        <v>382</v>
      </c>
      <c r="RO4" s="33" t="s">
        <v>382</v>
      </c>
      <c r="RP4" s="33" t="s">
        <v>382</v>
      </c>
      <c r="RQ4" s="33" t="s">
        <v>382</v>
      </c>
      <c r="RR4" s="33" t="s">
        <v>382</v>
      </c>
      <c r="RS4" s="33" t="s">
        <v>382</v>
      </c>
      <c r="RT4" s="33" t="s">
        <v>382</v>
      </c>
      <c r="RU4" s="33" t="s">
        <v>382</v>
      </c>
      <c r="RV4" s="33" t="s">
        <v>382</v>
      </c>
      <c r="RW4" s="33" t="s">
        <v>383</v>
      </c>
      <c r="RX4" s="33" t="s">
        <v>383</v>
      </c>
      <c r="RY4" s="33" t="s">
        <v>383</v>
      </c>
      <c r="RZ4" s="33" t="s">
        <v>383</v>
      </c>
      <c r="SA4" s="33" t="s">
        <v>383</v>
      </c>
      <c r="SB4" s="33" t="s">
        <v>383</v>
      </c>
      <c r="SC4" s="33" t="s">
        <v>383</v>
      </c>
      <c r="SD4" s="33" t="s">
        <v>383</v>
      </c>
      <c r="SE4" s="33" t="s">
        <v>383</v>
      </c>
      <c r="SF4" s="33" t="s">
        <v>383</v>
      </c>
      <c r="SG4" s="33" t="s">
        <v>384</v>
      </c>
      <c r="SH4" s="33" t="s">
        <v>384</v>
      </c>
      <c r="SI4" s="33" t="s">
        <v>384</v>
      </c>
      <c r="SJ4" s="33" t="s">
        <v>384</v>
      </c>
      <c r="SK4" s="33" t="s">
        <v>384</v>
      </c>
      <c r="SL4" s="33" t="s">
        <v>384</v>
      </c>
      <c r="SM4" s="33" t="s">
        <v>385</v>
      </c>
      <c r="SN4" s="33" t="s">
        <v>385</v>
      </c>
      <c r="SO4" s="33" t="s">
        <v>385</v>
      </c>
      <c r="SP4" s="33" t="s">
        <v>386</v>
      </c>
      <c r="SQ4" s="33" t="s">
        <v>380</v>
      </c>
      <c r="SR4" s="33" t="s">
        <v>380</v>
      </c>
      <c r="SS4" s="33" t="s">
        <v>380</v>
      </c>
      <c r="ST4" s="33" t="s">
        <v>380</v>
      </c>
      <c r="SU4" s="33" t="s">
        <v>380</v>
      </c>
      <c r="SV4" s="33" t="s">
        <v>380</v>
      </c>
      <c r="SW4" s="33" t="s">
        <v>380</v>
      </c>
      <c r="SX4" s="33" t="s">
        <v>380</v>
      </c>
      <c r="SY4" s="33" t="s">
        <v>380</v>
      </c>
      <c r="SZ4" s="33" t="s">
        <v>380</v>
      </c>
      <c r="TA4" s="33" t="s">
        <v>380</v>
      </c>
      <c r="TB4" s="33" t="s">
        <v>380</v>
      </c>
      <c r="TC4" s="33" t="s">
        <v>380</v>
      </c>
      <c r="TD4" s="33" t="s">
        <v>380</v>
      </c>
      <c r="TE4" s="33" t="s">
        <v>380</v>
      </c>
      <c r="TF4" s="33" t="s">
        <v>380</v>
      </c>
      <c r="TG4" s="33" t="s">
        <v>380</v>
      </c>
      <c r="TH4" s="33" t="s">
        <v>380</v>
      </c>
      <c r="TI4" s="33" t="s">
        <v>380</v>
      </c>
      <c r="TJ4" s="33" t="s">
        <v>380</v>
      </c>
      <c r="TK4" s="33" t="s">
        <v>380</v>
      </c>
      <c r="TL4" s="33" t="s">
        <v>380</v>
      </c>
      <c r="TM4" s="33" t="s">
        <v>380</v>
      </c>
      <c r="TN4" s="33" t="s">
        <v>380</v>
      </c>
      <c r="TO4" s="33" t="s">
        <v>380</v>
      </c>
      <c r="TP4" s="33" t="s">
        <v>380</v>
      </c>
      <c r="TQ4" s="33" t="s">
        <v>380</v>
      </c>
      <c r="TR4" s="33" t="s">
        <v>380</v>
      </c>
      <c r="TS4" s="33" t="s">
        <v>381</v>
      </c>
      <c r="TT4" s="33" t="s">
        <v>381</v>
      </c>
      <c r="TU4" s="33" t="s">
        <v>381</v>
      </c>
      <c r="TV4" s="33" t="s">
        <v>381</v>
      </c>
      <c r="TW4" s="33" t="s">
        <v>381</v>
      </c>
      <c r="TX4" s="33" t="s">
        <v>381</v>
      </c>
      <c r="TY4" s="33" t="s">
        <v>381</v>
      </c>
      <c r="TZ4" s="33" t="s">
        <v>381</v>
      </c>
      <c r="UA4" s="33" t="s">
        <v>381</v>
      </c>
      <c r="UB4" s="33" t="s">
        <v>381</v>
      </c>
      <c r="UC4" s="33" t="s">
        <v>381</v>
      </c>
      <c r="UD4" s="33" t="s">
        <v>381</v>
      </c>
      <c r="UE4" s="33" t="s">
        <v>381</v>
      </c>
      <c r="UF4" s="33" t="s">
        <v>381</v>
      </c>
      <c r="UG4" s="33" t="s">
        <v>381</v>
      </c>
      <c r="UH4" s="33" t="s">
        <v>381</v>
      </c>
      <c r="UI4" s="33" t="s">
        <v>381</v>
      </c>
      <c r="UJ4" s="33" t="s">
        <v>381</v>
      </c>
      <c r="UK4" s="33" t="s">
        <v>381</v>
      </c>
      <c r="UL4" s="33" t="s">
        <v>381</v>
      </c>
      <c r="UM4" s="33" t="s">
        <v>381</v>
      </c>
      <c r="UN4" s="33" t="s">
        <v>382</v>
      </c>
      <c r="UO4" s="33" t="s">
        <v>382</v>
      </c>
      <c r="UP4" s="33" t="s">
        <v>382</v>
      </c>
      <c r="UQ4" s="33" t="s">
        <v>382</v>
      </c>
      <c r="UR4" s="33" t="s">
        <v>382</v>
      </c>
      <c r="US4" s="33" t="s">
        <v>382</v>
      </c>
      <c r="UT4" s="33" t="s">
        <v>382</v>
      </c>
      <c r="UU4" s="33" t="s">
        <v>382</v>
      </c>
      <c r="UV4" s="33" t="s">
        <v>382</v>
      </c>
      <c r="UW4" s="33" t="s">
        <v>382</v>
      </c>
      <c r="UX4" s="33" t="s">
        <v>382</v>
      </c>
      <c r="UY4" s="33" t="s">
        <v>382</v>
      </c>
      <c r="UZ4" s="33" t="s">
        <v>382</v>
      </c>
      <c r="VA4" s="33" t="s">
        <v>382</v>
      </c>
      <c r="VB4" s="33" t="s">
        <v>382</v>
      </c>
      <c r="VC4" s="33" t="s">
        <v>383</v>
      </c>
      <c r="VD4" s="33" t="s">
        <v>383</v>
      </c>
      <c r="VE4" s="33" t="s">
        <v>383</v>
      </c>
      <c r="VF4" s="33" t="s">
        <v>383</v>
      </c>
      <c r="VG4" s="33" t="s">
        <v>383</v>
      </c>
      <c r="VH4" s="33" t="s">
        <v>383</v>
      </c>
      <c r="VI4" s="33" t="s">
        <v>383</v>
      </c>
      <c r="VJ4" s="33" t="s">
        <v>383</v>
      </c>
      <c r="VK4" s="33" t="s">
        <v>383</v>
      </c>
      <c r="VL4" s="33" t="s">
        <v>383</v>
      </c>
      <c r="VM4" s="33" t="s">
        <v>384</v>
      </c>
      <c r="VN4" s="33" t="s">
        <v>384</v>
      </c>
      <c r="VO4" s="33" t="s">
        <v>384</v>
      </c>
      <c r="VP4" s="33" t="s">
        <v>384</v>
      </c>
      <c r="VQ4" s="33" t="s">
        <v>384</v>
      </c>
      <c r="VR4" s="33" t="s">
        <v>384</v>
      </c>
      <c r="VS4" s="33" t="s">
        <v>385</v>
      </c>
      <c r="VT4" s="33" t="s">
        <v>385</v>
      </c>
      <c r="VU4" s="33" t="s">
        <v>385</v>
      </c>
      <c r="VV4" s="33" t="s">
        <v>386</v>
      </c>
      <c r="VW4" s="33" t="s">
        <v>381</v>
      </c>
      <c r="VX4" s="33" t="s">
        <v>381</v>
      </c>
      <c r="VY4" s="33" t="s">
        <v>381</v>
      </c>
      <c r="VZ4" s="33" t="s">
        <v>381</v>
      </c>
      <c r="WA4" s="33" t="s">
        <v>381</v>
      </c>
      <c r="WB4" s="33" t="s">
        <v>381</v>
      </c>
      <c r="WC4" s="33" t="s">
        <v>381</v>
      </c>
      <c r="WD4" s="33" t="s">
        <v>381</v>
      </c>
      <c r="WE4" s="33" t="s">
        <v>381</v>
      </c>
      <c r="WF4" s="33" t="s">
        <v>381</v>
      </c>
      <c r="WG4" s="33" t="s">
        <v>381</v>
      </c>
      <c r="WH4" s="33" t="s">
        <v>381</v>
      </c>
      <c r="WI4" s="33" t="s">
        <v>381</v>
      </c>
      <c r="WJ4" s="33" t="s">
        <v>381</v>
      </c>
      <c r="WK4" s="33" t="s">
        <v>381</v>
      </c>
      <c r="WL4" s="33" t="s">
        <v>381</v>
      </c>
      <c r="WM4" s="33" t="s">
        <v>381</v>
      </c>
      <c r="WN4" s="33" t="s">
        <v>381</v>
      </c>
      <c r="WO4" s="33" t="s">
        <v>381</v>
      </c>
      <c r="WP4" s="33" t="s">
        <v>381</v>
      </c>
      <c r="WQ4" s="33" t="s">
        <v>381</v>
      </c>
      <c r="WR4" s="33" t="s">
        <v>382</v>
      </c>
      <c r="WS4" s="33" t="s">
        <v>382</v>
      </c>
      <c r="WT4" s="33" t="s">
        <v>382</v>
      </c>
      <c r="WU4" s="33" t="s">
        <v>382</v>
      </c>
      <c r="WV4" s="33" t="s">
        <v>382</v>
      </c>
      <c r="WW4" s="33" t="s">
        <v>382</v>
      </c>
      <c r="WX4" s="33" t="s">
        <v>382</v>
      </c>
      <c r="WY4" s="33" t="s">
        <v>382</v>
      </c>
      <c r="WZ4" s="33" t="s">
        <v>382</v>
      </c>
      <c r="XA4" s="33" t="s">
        <v>382</v>
      </c>
      <c r="XB4" s="33" t="s">
        <v>382</v>
      </c>
      <c r="XC4" s="33" t="s">
        <v>382</v>
      </c>
      <c r="XD4" s="33" t="s">
        <v>382</v>
      </c>
      <c r="XE4" s="33" t="s">
        <v>382</v>
      </c>
      <c r="XF4" s="33" t="s">
        <v>382</v>
      </c>
      <c r="XG4" s="33" t="s">
        <v>383</v>
      </c>
      <c r="XH4" s="33" t="s">
        <v>383</v>
      </c>
      <c r="XI4" s="33" t="s">
        <v>383</v>
      </c>
      <c r="XJ4" s="33" t="s">
        <v>383</v>
      </c>
      <c r="XK4" s="33" t="s">
        <v>383</v>
      </c>
      <c r="XL4" s="33" t="s">
        <v>383</v>
      </c>
      <c r="XM4" s="33" t="s">
        <v>383</v>
      </c>
      <c r="XN4" s="33" t="s">
        <v>383</v>
      </c>
      <c r="XO4" s="33" t="s">
        <v>383</v>
      </c>
      <c r="XP4" s="33" t="s">
        <v>383</v>
      </c>
      <c r="XQ4" s="33" t="s">
        <v>384</v>
      </c>
      <c r="XR4" s="33" t="s">
        <v>384</v>
      </c>
      <c r="XS4" s="33" t="s">
        <v>384</v>
      </c>
      <c r="XT4" s="33" t="s">
        <v>384</v>
      </c>
      <c r="XU4" s="33" t="s">
        <v>384</v>
      </c>
      <c r="XV4" s="33" t="s">
        <v>384</v>
      </c>
      <c r="XW4" s="33" t="s">
        <v>385</v>
      </c>
      <c r="XX4" s="33" t="s">
        <v>385</v>
      </c>
      <c r="XY4" s="33" t="s">
        <v>385</v>
      </c>
      <c r="XZ4" s="33" t="s">
        <v>386</v>
      </c>
      <c r="YA4" s="33" t="s">
        <v>382</v>
      </c>
      <c r="YB4" s="33" t="s">
        <v>382</v>
      </c>
      <c r="YC4" s="33" t="s">
        <v>382</v>
      </c>
      <c r="YD4" s="33" t="s">
        <v>382</v>
      </c>
      <c r="YE4" s="33" t="s">
        <v>382</v>
      </c>
      <c r="YF4" s="33" t="s">
        <v>382</v>
      </c>
      <c r="YG4" s="33" t="s">
        <v>382</v>
      </c>
      <c r="YH4" s="33" t="s">
        <v>382</v>
      </c>
      <c r="YI4" s="33" t="s">
        <v>382</v>
      </c>
      <c r="YJ4" s="33" t="s">
        <v>382</v>
      </c>
      <c r="YK4" s="33" t="s">
        <v>382</v>
      </c>
      <c r="YL4" s="33" t="s">
        <v>382</v>
      </c>
      <c r="YM4" s="33" t="s">
        <v>382</v>
      </c>
      <c r="YN4" s="33" t="s">
        <v>382</v>
      </c>
      <c r="YO4" s="33" t="s">
        <v>382</v>
      </c>
      <c r="YP4" s="33" t="s">
        <v>383</v>
      </c>
      <c r="YQ4" s="33" t="s">
        <v>383</v>
      </c>
      <c r="YR4" s="33" t="s">
        <v>383</v>
      </c>
      <c r="YS4" s="33" t="s">
        <v>383</v>
      </c>
      <c r="YT4" s="33" t="s">
        <v>383</v>
      </c>
      <c r="YU4" s="33" t="s">
        <v>383</v>
      </c>
      <c r="YV4" s="33" t="s">
        <v>383</v>
      </c>
      <c r="YW4" s="33" t="s">
        <v>383</v>
      </c>
      <c r="YX4" s="33" t="s">
        <v>383</v>
      </c>
      <c r="YY4" s="33" t="s">
        <v>383</v>
      </c>
      <c r="YZ4" s="33" t="s">
        <v>384</v>
      </c>
      <c r="ZA4" s="33" t="s">
        <v>384</v>
      </c>
      <c r="ZB4" s="33" t="s">
        <v>384</v>
      </c>
      <c r="ZC4" s="33" t="s">
        <v>384</v>
      </c>
      <c r="ZD4" s="33" t="s">
        <v>384</v>
      </c>
      <c r="ZE4" s="33" t="s">
        <v>384</v>
      </c>
      <c r="ZF4" s="33" t="s">
        <v>385</v>
      </c>
      <c r="ZG4" s="33" t="s">
        <v>385</v>
      </c>
      <c r="ZH4" s="33" t="s">
        <v>385</v>
      </c>
      <c r="ZI4" s="33" t="s">
        <v>386</v>
      </c>
      <c r="ZJ4" s="33" t="s">
        <v>383</v>
      </c>
      <c r="ZK4" s="33" t="s">
        <v>383</v>
      </c>
      <c r="ZL4" s="33" t="s">
        <v>383</v>
      </c>
      <c r="ZM4" s="33" t="s">
        <v>383</v>
      </c>
      <c r="ZN4" s="33" t="s">
        <v>383</v>
      </c>
      <c r="ZO4" s="33" t="s">
        <v>383</v>
      </c>
      <c r="ZP4" s="33" t="s">
        <v>383</v>
      </c>
      <c r="ZQ4" s="33" t="s">
        <v>383</v>
      </c>
      <c r="ZR4" s="33" t="s">
        <v>383</v>
      </c>
      <c r="ZS4" s="33" t="s">
        <v>383</v>
      </c>
      <c r="ZT4" s="33" t="s">
        <v>384</v>
      </c>
      <c r="ZU4" s="33" t="s">
        <v>384</v>
      </c>
      <c r="ZV4" s="33" t="s">
        <v>384</v>
      </c>
      <c r="ZW4" s="33" t="s">
        <v>384</v>
      </c>
      <c r="ZX4" s="33" t="s">
        <v>384</v>
      </c>
      <c r="ZY4" s="33" t="s">
        <v>384</v>
      </c>
      <c r="ZZ4" s="33" t="s">
        <v>385</v>
      </c>
      <c r="AAA4" s="33" t="s">
        <v>385</v>
      </c>
      <c r="AAB4" s="33" t="s">
        <v>385</v>
      </c>
      <c r="AAC4" s="33" t="s">
        <v>386</v>
      </c>
      <c r="AAD4" s="33" t="s">
        <v>384</v>
      </c>
      <c r="AAE4" s="33" t="s">
        <v>384</v>
      </c>
      <c r="AAF4" s="33" t="s">
        <v>384</v>
      </c>
      <c r="AAG4" s="33" t="s">
        <v>384</v>
      </c>
      <c r="AAH4" s="33" t="s">
        <v>384</v>
      </c>
      <c r="AAI4" s="33" t="s">
        <v>384</v>
      </c>
      <c r="AAJ4" s="33" t="s">
        <v>385</v>
      </c>
      <c r="AAK4" s="33" t="s">
        <v>385</v>
      </c>
      <c r="AAL4" s="33" t="s">
        <v>385</v>
      </c>
      <c r="AAM4" s="33" t="s">
        <v>386</v>
      </c>
      <c r="AAN4" s="33" t="s">
        <v>385</v>
      </c>
      <c r="AAO4" s="33" t="s">
        <v>385</v>
      </c>
      <c r="AAP4" s="33" t="s">
        <v>385</v>
      </c>
      <c r="AAQ4" s="33" t="s">
        <v>386</v>
      </c>
      <c r="AAR4" s="33" t="s">
        <v>386</v>
      </c>
      <c r="AAT4" s="6" t="s">
        <v>377</v>
      </c>
      <c r="AAU4" s="6" t="s">
        <v>377</v>
      </c>
      <c r="AAV4" s="6" t="s">
        <v>377</v>
      </c>
      <c r="AAW4" s="6" t="s">
        <v>377</v>
      </c>
      <c r="AAX4" s="6" t="s">
        <v>377</v>
      </c>
      <c r="AAY4" s="6" t="s">
        <v>377</v>
      </c>
      <c r="AAZ4" s="6" t="s">
        <v>377</v>
      </c>
      <c r="ABA4" s="6" t="s">
        <v>377</v>
      </c>
      <c r="ABB4" s="6" t="s">
        <v>377</v>
      </c>
      <c r="ABC4" s="6" t="s">
        <v>377</v>
      </c>
      <c r="ABD4" s="6" t="s">
        <v>377</v>
      </c>
      <c r="ABE4" s="6" t="s">
        <v>377</v>
      </c>
      <c r="ABF4" s="6" t="s">
        <v>377</v>
      </c>
      <c r="ABG4" s="6" t="s">
        <v>377</v>
      </c>
      <c r="ABH4" s="6" t="s">
        <v>377</v>
      </c>
      <c r="ABI4" s="6" t="s">
        <v>377</v>
      </c>
      <c r="ABJ4" s="6" t="s">
        <v>377</v>
      </c>
      <c r="ABK4" s="6" t="s">
        <v>377</v>
      </c>
      <c r="ABL4" s="6" t="s">
        <v>377</v>
      </c>
      <c r="ABM4" s="6" t="s">
        <v>377</v>
      </c>
      <c r="ABN4" s="6" t="s">
        <v>377</v>
      </c>
      <c r="ABO4" s="6" t="s">
        <v>377</v>
      </c>
      <c r="ABP4" s="6" t="s">
        <v>377</v>
      </c>
      <c r="ABQ4" s="6" t="s">
        <v>377</v>
      </c>
      <c r="ABR4" s="6" t="s">
        <v>377</v>
      </c>
      <c r="ABS4" s="6" t="s">
        <v>377</v>
      </c>
      <c r="ABT4" s="6" t="s">
        <v>377</v>
      </c>
      <c r="ABU4" s="6" t="s">
        <v>377</v>
      </c>
      <c r="ABV4" s="6" t="s">
        <v>377</v>
      </c>
      <c r="ABW4" s="6" t="s">
        <v>377</v>
      </c>
      <c r="ABX4" s="6" t="s">
        <v>377</v>
      </c>
      <c r="ABY4" s="6" t="s">
        <v>377</v>
      </c>
      <c r="ABZ4" s="6" t="s">
        <v>377</v>
      </c>
      <c r="ACA4" s="6" t="s">
        <v>377</v>
      </c>
      <c r="ACB4" s="6" t="s">
        <v>377</v>
      </c>
      <c r="ACC4" s="6" t="s">
        <v>377</v>
      </c>
      <c r="ACD4" s="6" t="s">
        <v>377</v>
      </c>
      <c r="ACE4" s="6" t="s">
        <v>377</v>
      </c>
      <c r="ACF4" s="6" t="s">
        <v>377</v>
      </c>
      <c r="ACG4" s="6" t="s">
        <v>377</v>
      </c>
      <c r="ACH4" s="6" t="s">
        <v>377</v>
      </c>
      <c r="ACI4" s="6" t="s">
        <v>377</v>
      </c>
      <c r="ACJ4" s="6" t="s">
        <v>377</v>
      </c>
      <c r="ACK4" s="6" t="s">
        <v>377</v>
      </c>
      <c r="ACL4" s="6" t="s">
        <v>377</v>
      </c>
      <c r="ACM4" s="6" t="s">
        <v>377</v>
      </c>
      <c r="ACN4" s="6" t="s">
        <v>377</v>
      </c>
      <c r="ACO4" s="6" t="s">
        <v>377</v>
      </c>
      <c r="ACP4" s="6" t="s">
        <v>377</v>
      </c>
      <c r="ACQ4" s="6" t="s">
        <v>377</v>
      </c>
      <c r="ACR4" s="6" t="s">
        <v>377</v>
      </c>
      <c r="ACS4" s="6" t="s">
        <v>377</v>
      </c>
      <c r="ACT4" s="6" t="s">
        <v>377</v>
      </c>
      <c r="ACU4" s="6" t="s">
        <v>377</v>
      </c>
      <c r="ACV4" s="6" t="s">
        <v>377</v>
      </c>
      <c r="ACW4" s="6" t="s">
        <v>378</v>
      </c>
      <c r="ACX4" s="6" t="s">
        <v>378</v>
      </c>
      <c r="ACY4" s="6" t="s">
        <v>378</v>
      </c>
      <c r="ACZ4" s="6" t="s">
        <v>378</v>
      </c>
      <c r="ADA4" s="6" t="s">
        <v>378</v>
      </c>
      <c r="ADB4" s="6" t="s">
        <v>378</v>
      </c>
      <c r="ADC4" s="6" t="s">
        <v>378</v>
      </c>
      <c r="ADD4" s="6" t="s">
        <v>378</v>
      </c>
      <c r="ADE4" s="6" t="s">
        <v>378</v>
      </c>
      <c r="ADF4" s="6" t="s">
        <v>378</v>
      </c>
      <c r="ADG4" s="6" t="s">
        <v>378</v>
      </c>
      <c r="ADH4" s="6" t="s">
        <v>378</v>
      </c>
      <c r="ADI4" s="6" t="s">
        <v>378</v>
      </c>
      <c r="ADJ4" s="6" t="s">
        <v>378</v>
      </c>
      <c r="ADK4" s="6" t="s">
        <v>378</v>
      </c>
      <c r="ADL4" s="6" t="s">
        <v>378</v>
      </c>
      <c r="ADM4" s="6" t="s">
        <v>378</v>
      </c>
      <c r="ADN4" s="6" t="s">
        <v>378</v>
      </c>
      <c r="ADO4" s="6" t="s">
        <v>378</v>
      </c>
      <c r="ADP4" s="6" t="s">
        <v>378</v>
      </c>
      <c r="ADQ4" s="6" t="s">
        <v>378</v>
      </c>
      <c r="ADR4" s="6" t="s">
        <v>378</v>
      </c>
      <c r="ADS4" s="6" t="s">
        <v>378</v>
      </c>
      <c r="ADT4" s="6" t="s">
        <v>378</v>
      </c>
      <c r="ADU4" s="6" t="s">
        <v>378</v>
      </c>
      <c r="ADV4" s="6" t="s">
        <v>378</v>
      </c>
      <c r="ADW4" s="6" t="s">
        <v>378</v>
      </c>
      <c r="ADX4" s="6" t="s">
        <v>378</v>
      </c>
      <c r="ADY4" s="6" t="s">
        <v>378</v>
      </c>
      <c r="ADZ4" s="6" t="s">
        <v>378</v>
      </c>
      <c r="AEA4" s="6" t="s">
        <v>378</v>
      </c>
      <c r="AEB4" s="6" t="s">
        <v>378</v>
      </c>
      <c r="AEC4" s="6" t="s">
        <v>378</v>
      </c>
      <c r="AED4" s="6" t="s">
        <v>378</v>
      </c>
      <c r="AEE4" s="6" t="s">
        <v>378</v>
      </c>
      <c r="AEF4" s="6" t="s">
        <v>378</v>
      </c>
      <c r="AEG4" s="6" t="s">
        <v>378</v>
      </c>
      <c r="AEH4" s="6" t="s">
        <v>378</v>
      </c>
      <c r="AEI4" s="6" t="s">
        <v>378</v>
      </c>
      <c r="AEJ4" s="6" t="s">
        <v>378</v>
      </c>
      <c r="AEK4" s="6" t="s">
        <v>378</v>
      </c>
      <c r="AEL4" s="6" t="s">
        <v>378</v>
      </c>
      <c r="AEM4" s="6" t="s">
        <v>378</v>
      </c>
      <c r="AEN4" s="6" t="s">
        <v>378</v>
      </c>
      <c r="AEO4" s="6" t="s">
        <v>378</v>
      </c>
      <c r="AEP4" s="6" t="s">
        <v>379</v>
      </c>
      <c r="AEQ4" s="6" t="s">
        <v>379</v>
      </c>
      <c r="AER4" s="6" t="s">
        <v>379</v>
      </c>
      <c r="AES4" s="6" t="s">
        <v>379</v>
      </c>
      <c r="AET4" s="6" t="s">
        <v>379</v>
      </c>
      <c r="AEU4" s="6" t="s">
        <v>379</v>
      </c>
      <c r="AEV4" s="6" t="s">
        <v>379</v>
      </c>
      <c r="AEW4" s="6" t="s">
        <v>379</v>
      </c>
      <c r="AEX4" s="6" t="s">
        <v>379</v>
      </c>
      <c r="AEY4" s="6" t="s">
        <v>379</v>
      </c>
      <c r="AEZ4" s="6" t="s">
        <v>379</v>
      </c>
      <c r="AFA4" s="6" t="s">
        <v>379</v>
      </c>
      <c r="AFB4" s="6" t="s">
        <v>379</v>
      </c>
      <c r="AFC4" s="6" t="s">
        <v>379</v>
      </c>
      <c r="AFD4" s="6" t="s">
        <v>379</v>
      </c>
      <c r="AFE4" s="6" t="s">
        <v>379</v>
      </c>
      <c r="AFF4" s="6" t="s">
        <v>379</v>
      </c>
      <c r="AFG4" s="6" t="s">
        <v>379</v>
      </c>
      <c r="AFH4" s="6" t="s">
        <v>379</v>
      </c>
      <c r="AFI4" s="6" t="s">
        <v>379</v>
      </c>
      <c r="AFJ4" s="6" t="s">
        <v>379</v>
      </c>
      <c r="AFK4" s="6" t="s">
        <v>379</v>
      </c>
      <c r="AFL4" s="6" t="s">
        <v>379</v>
      </c>
      <c r="AFM4" s="6" t="s">
        <v>379</v>
      </c>
      <c r="AFN4" s="6" t="s">
        <v>379</v>
      </c>
      <c r="AFO4" s="6" t="s">
        <v>379</v>
      </c>
      <c r="AFP4" s="6" t="s">
        <v>379</v>
      </c>
      <c r="AFQ4" s="6" t="s">
        <v>379</v>
      </c>
      <c r="AFR4" s="6" t="s">
        <v>379</v>
      </c>
      <c r="AFS4" s="6" t="s">
        <v>379</v>
      </c>
      <c r="AFT4" s="6" t="s">
        <v>379</v>
      </c>
      <c r="AFU4" s="6" t="s">
        <v>379</v>
      </c>
      <c r="AFV4" s="6" t="s">
        <v>379</v>
      </c>
      <c r="AFW4" s="6" t="s">
        <v>379</v>
      </c>
      <c r="AFX4" s="6" t="s">
        <v>379</v>
      </c>
      <c r="AFY4" s="6" t="s">
        <v>379</v>
      </c>
      <c r="AFZ4" s="6" t="s">
        <v>380</v>
      </c>
      <c r="AGA4" s="6" t="s">
        <v>380</v>
      </c>
      <c r="AGB4" s="6" t="s">
        <v>380</v>
      </c>
      <c r="AGC4" s="6" t="s">
        <v>380</v>
      </c>
      <c r="AGD4" s="6" t="s">
        <v>380</v>
      </c>
      <c r="AGE4" s="6" t="s">
        <v>380</v>
      </c>
      <c r="AGF4" s="6" t="s">
        <v>380</v>
      </c>
      <c r="AGG4" s="6" t="s">
        <v>380</v>
      </c>
      <c r="AGH4" s="6" t="s">
        <v>380</v>
      </c>
      <c r="AGI4" s="6" t="s">
        <v>380</v>
      </c>
      <c r="AGJ4" s="6" t="s">
        <v>380</v>
      </c>
      <c r="AGK4" s="6" t="s">
        <v>380</v>
      </c>
      <c r="AGL4" s="6" t="s">
        <v>380</v>
      </c>
      <c r="AGM4" s="6" t="s">
        <v>380</v>
      </c>
      <c r="AGN4" s="6" t="s">
        <v>380</v>
      </c>
      <c r="AGO4" s="6" t="s">
        <v>380</v>
      </c>
      <c r="AGP4" s="6" t="s">
        <v>380</v>
      </c>
      <c r="AGQ4" s="6" t="s">
        <v>380</v>
      </c>
      <c r="AGR4" s="6" t="s">
        <v>380</v>
      </c>
      <c r="AGS4" s="6" t="s">
        <v>380</v>
      </c>
      <c r="AGT4" s="6" t="s">
        <v>380</v>
      </c>
      <c r="AGU4" s="6" t="s">
        <v>380</v>
      </c>
      <c r="AGV4" s="6" t="s">
        <v>380</v>
      </c>
      <c r="AGW4" s="6" t="s">
        <v>380</v>
      </c>
      <c r="AGX4" s="6" t="s">
        <v>380</v>
      </c>
      <c r="AGY4" s="6" t="s">
        <v>380</v>
      </c>
      <c r="AGZ4" s="6" t="s">
        <v>380</v>
      </c>
      <c r="AHA4" s="6" t="s">
        <v>380</v>
      </c>
      <c r="AHB4" s="6" t="s">
        <v>381</v>
      </c>
      <c r="AHC4" s="6" t="s">
        <v>381</v>
      </c>
      <c r="AHD4" s="6" t="s">
        <v>381</v>
      </c>
      <c r="AHE4" s="6" t="s">
        <v>381</v>
      </c>
      <c r="AHF4" s="6" t="s">
        <v>381</v>
      </c>
      <c r="AHG4" s="6" t="s">
        <v>381</v>
      </c>
      <c r="AHH4" s="6" t="s">
        <v>381</v>
      </c>
      <c r="AHI4" s="6" t="s">
        <v>381</v>
      </c>
      <c r="AHJ4" s="6" t="s">
        <v>381</v>
      </c>
      <c r="AHK4" s="6" t="s">
        <v>381</v>
      </c>
      <c r="AHL4" s="6" t="s">
        <v>381</v>
      </c>
      <c r="AHM4" s="6" t="s">
        <v>381</v>
      </c>
      <c r="AHN4" s="6" t="s">
        <v>381</v>
      </c>
      <c r="AHO4" s="6" t="s">
        <v>381</v>
      </c>
      <c r="AHP4" s="6" t="s">
        <v>381</v>
      </c>
      <c r="AHQ4" s="6" t="s">
        <v>381</v>
      </c>
      <c r="AHR4" s="6" t="s">
        <v>381</v>
      </c>
      <c r="AHS4" s="6" t="s">
        <v>381</v>
      </c>
      <c r="AHT4" s="6" t="s">
        <v>381</v>
      </c>
      <c r="AHU4" s="6" t="s">
        <v>381</v>
      </c>
      <c r="AHV4" s="6" t="s">
        <v>381</v>
      </c>
      <c r="AHW4" s="6" t="s">
        <v>382</v>
      </c>
      <c r="AHX4" s="6" t="s">
        <v>382</v>
      </c>
      <c r="AHY4" s="6" t="s">
        <v>382</v>
      </c>
      <c r="AHZ4" s="6" t="s">
        <v>382</v>
      </c>
      <c r="AIA4" s="6" t="s">
        <v>382</v>
      </c>
      <c r="AIB4" s="6" t="s">
        <v>382</v>
      </c>
      <c r="AIC4" s="6" t="s">
        <v>382</v>
      </c>
      <c r="AID4" s="6" t="s">
        <v>382</v>
      </c>
      <c r="AIE4" s="6" t="s">
        <v>382</v>
      </c>
      <c r="AIF4" s="6" t="s">
        <v>382</v>
      </c>
      <c r="AIG4" s="6" t="s">
        <v>382</v>
      </c>
      <c r="AIH4" s="6" t="s">
        <v>382</v>
      </c>
      <c r="AII4" s="6" t="s">
        <v>382</v>
      </c>
      <c r="AIJ4" s="6" t="s">
        <v>382</v>
      </c>
      <c r="AIK4" s="6" t="s">
        <v>382</v>
      </c>
      <c r="AIL4" s="6" t="s">
        <v>383</v>
      </c>
      <c r="AIM4" s="6" t="s">
        <v>383</v>
      </c>
      <c r="AIN4" s="6" t="s">
        <v>383</v>
      </c>
      <c r="AIO4" s="6" t="s">
        <v>383</v>
      </c>
      <c r="AIP4" s="6" t="s">
        <v>383</v>
      </c>
      <c r="AIQ4" s="6" t="s">
        <v>383</v>
      </c>
      <c r="AIR4" s="6" t="s">
        <v>383</v>
      </c>
      <c r="AIS4" s="6" t="s">
        <v>383</v>
      </c>
      <c r="AIT4" s="6" t="s">
        <v>383</v>
      </c>
      <c r="AIU4" s="6" t="s">
        <v>383</v>
      </c>
      <c r="AIV4" s="6" t="s">
        <v>384</v>
      </c>
      <c r="AIW4" s="6" t="s">
        <v>384</v>
      </c>
      <c r="AIX4" s="6" t="s">
        <v>384</v>
      </c>
      <c r="AIY4" s="6" t="s">
        <v>384</v>
      </c>
      <c r="AIZ4" s="6" t="s">
        <v>384</v>
      </c>
      <c r="AJA4" s="6" t="s">
        <v>384</v>
      </c>
      <c r="AJB4" s="6" t="s">
        <v>385</v>
      </c>
      <c r="AJC4" s="6" t="s">
        <v>385</v>
      </c>
      <c r="AJD4" s="6" t="s">
        <v>385</v>
      </c>
      <c r="AJE4" s="6" t="s">
        <v>386</v>
      </c>
      <c r="AJF4" s="6" t="s">
        <v>378</v>
      </c>
      <c r="AJG4" s="6" t="s">
        <v>378</v>
      </c>
      <c r="AJH4" s="6" t="s">
        <v>378</v>
      </c>
      <c r="AJI4" s="6" t="s">
        <v>378</v>
      </c>
      <c r="AJJ4" s="6" t="s">
        <v>378</v>
      </c>
      <c r="AJK4" s="6" t="s">
        <v>378</v>
      </c>
      <c r="AJL4" s="6" t="s">
        <v>378</v>
      </c>
      <c r="AJM4" s="6" t="s">
        <v>378</v>
      </c>
      <c r="AJN4" s="6" t="s">
        <v>378</v>
      </c>
      <c r="AJO4" s="6" t="s">
        <v>378</v>
      </c>
      <c r="AJP4" s="6" t="s">
        <v>378</v>
      </c>
      <c r="AJQ4" s="6" t="s">
        <v>378</v>
      </c>
      <c r="AJR4" s="6" t="s">
        <v>378</v>
      </c>
      <c r="AJS4" s="6" t="s">
        <v>378</v>
      </c>
      <c r="AJT4" s="6" t="s">
        <v>378</v>
      </c>
      <c r="AJU4" s="6" t="s">
        <v>378</v>
      </c>
      <c r="AJV4" s="6" t="s">
        <v>378</v>
      </c>
      <c r="AJW4" s="6" t="s">
        <v>378</v>
      </c>
      <c r="AJX4" s="6" t="s">
        <v>378</v>
      </c>
      <c r="AJY4" s="6" t="s">
        <v>378</v>
      </c>
      <c r="AJZ4" s="6" t="s">
        <v>378</v>
      </c>
      <c r="AKA4" s="6" t="s">
        <v>378</v>
      </c>
      <c r="AKB4" s="6" t="s">
        <v>378</v>
      </c>
      <c r="AKC4" s="6" t="s">
        <v>378</v>
      </c>
      <c r="AKD4" s="6" t="s">
        <v>378</v>
      </c>
      <c r="AKE4" s="6" t="s">
        <v>378</v>
      </c>
      <c r="AKF4" s="6" t="s">
        <v>378</v>
      </c>
      <c r="AKG4" s="6" t="s">
        <v>378</v>
      </c>
      <c r="AKH4" s="6" t="s">
        <v>378</v>
      </c>
      <c r="AKI4" s="6" t="s">
        <v>378</v>
      </c>
      <c r="AKJ4" s="6" t="s">
        <v>378</v>
      </c>
      <c r="AKK4" s="6" t="s">
        <v>378</v>
      </c>
      <c r="AKL4" s="6" t="s">
        <v>378</v>
      </c>
      <c r="AKM4" s="6" t="s">
        <v>378</v>
      </c>
      <c r="AKN4" s="6" t="s">
        <v>378</v>
      </c>
      <c r="AKO4" s="6" t="s">
        <v>378</v>
      </c>
      <c r="AKP4" s="6" t="s">
        <v>378</v>
      </c>
      <c r="AKQ4" s="6" t="s">
        <v>378</v>
      </c>
      <c r="AKR4" s="6" t="s">
        <v>378</v>
      </c>
      <c r="AKS4" s="6" t="s">
        <v>378</v>
      </c>
      <c r="AKT4" s="6" t="s">
        <v>378</v>
      </c>
      <c r="AKU4" s="6" t="s">
        <v>378</v>
      </c>
      <c r="AKV4" s="6" t="s">
        <v>378</v>
      </c>
      <c r="AKW4" s="6" t="s">
        <v>378</v>
      </c>
      <c r="AKX4" s="6" t="s">
        <v>378</v>
      </c>
      <c r="AKY4" s="6" t="s">
        <v>379</v>
      </c>
      <c r="AKZ4" s="6" t="s">
        <v>379</v>
      </c>
      <c r="ALA4" s="6" t="s">
        <v>379</v>
      </c>
      <c r="ALB4" s="6" t="s">
        <v>379</v>
      </c>
      <c r="ALC4" s="6" t="s">
        <v>379</v>
      </c>
      <c r="ALD4" s="6" t="s">
        <v>379</v>
      </c>
      <c r="ALE4" s="6" t="s">
        <v>379</v>
      </c>
      <c r="ALF4" s="6" t="s">
        <v>379</v>
      </c>
      <c r="ALG4" s="6" t="s">
        <v>379</v>
      </c>
      <c r="ALH4" s="6" t="s">
        <v>379</v>
      </c>
      <c r="ALI4" s="6" t="s">
        <v>379</v>
      </c>
      <c r="ALJ4" s="6" t="s">
        <v>379</v>
      </c>
      <c r="ALK4" s="6" t="s">
        <v>379</v>
      </c>
      <c r="ALL4" s="6" t="s">
        <v>379</v>
      </c>
      <c r="ALM4" s="6" t="s">
        <v>379</v>
      </c>
      <c r="ALN4" s="6" t="s">
        <v>379</v>
      </c>
      <c r="ALO4" s="6" t="s">
        <v>379</v>
      </c>
      <c r="ALP4" s="6" t="s">
        <v>379</v>
      </c>
      <c r="ALQ4" s="6" t="s">
        <v>379</v>
      </c>
      <c r="ALR4" s="6" t="s">
        <v>379</v>
      </c>
      <c r="ALS4" s="6" t="s">
        <v>379</v>
      </c>
      <c r="ALT4" s="6" t="s">
        <v>379</v>
      </c>
      <c r="ALU4" s="6" t="s">
        <v>379</v>
      </c>
      <c r="ALV4" s="6" t="s">
        <v>379</v>
      </c>
      <c r="ALW4" s="6" t="s">
        <v>379</v>
      </c>
      <c r="ALX4" s="6" t="s">
        <v>379</v>
      </c>
      <c r="ALY4" s="6" t="s">
        <v>379</v>
      </c>
      <c r="ALZ4" s="6" t="s">
        <v>379</v>
      </c>
      <c r="AMA4" s="6" t="s">
        <v>379</v>
      </c>
      <c r="AMB4" s="6" t="s">
        <v>379</v>
      </c>
      <c r="AMC4" s="6" t="s">
        <v>379</v>
      </c>
      <c r="AMD4" s="6" t="s">
        <v>379</v>
      </c>
      <c r="AME4" s="6" t="s">
        <v>379</v>
      </c>
      <c r="AMF4" s="6" t="s">
        <v>379</v>
      </c>
      <c r="AMG4" s="6" t="s">
        <v>379</v>
      </c>
      <c r="AMH4" s="6" t="s">
        <v>379</v>
      </c>
      <c r="AMI4" s="6" t="s">
        <v>380</v>
      </c>
      <c r="AMJ4" s="6" t="s">
        <v>380</v>
      </c>
      <c r="AMK4" s="6" t="s">
        <v>380</v>
      </c>
      <c r="AML4" s="6" t="s">
        <v>380</v>
      </c>
      <c r="AMM4" s="6" t="s">
        <v>380</v>
      </c>
      <c r="AMN4" s="6" t="s">
        <v>380</v>
      </c>
      <c r="AMO4" s="6" t="s">
        <v>380</v>
      </c>
      <c r="AMP4" s="6" t="s">
        <v>380</v>
      </c>
      <c r="AMQ4" s="6" t="s">
        <v>380</v>
      </c>
      <c r="AMR4" s="6" t="s">
        <v>380</v>
      </c>
      <c r="AMS4" s="6" t="s">
        <v>380</v>
      </c>
      <c r="AMT4" s="6" t="s">
        <v>380</v>
      </c>
      <c r="AMU4" s="6" t="s">
        <v>380</v>
      </c>
      <c r="AMV4" s="6" t="s">
        <v>380</v>
      </c>
      <c r="AMW4" s="6" t="s">
        <v>380</v>
      </c>
      <c r="AMX4" s="6" t="s">
        <v>380</v>
      </c>
      <c r="AMY4" s="6" t="s">
        <v>380</v>
      </c>
      <c r="AMZ4" s="6" t="s">
        <v>380</v>
      </c>
      <c r="ANA4" s="6" t="s">
        <v>380</v>
      </c>
      <c r="ANB4" s="6" t="s">
        <v>380</v>
      </c>
      <c r="ANC4" s="6" t="s">
        <v>380</v>
      </c>
      <c r="AND4" s="6" t="s">
        <v>380</v>
      </c>
      <c r="ANE4" s="6" t="s">
        <v>380</v>
      </c>
      <c r="ANF4" s="6" t="s">
        <v>380</v>
      </c>
      <c r="ANG4" s="6" t="s">
        <v>380</v>
      </c>
      <c r="ANH4" s="6" t="s">
        <v>380</v>
      </c>
      <c r="ANI4" s="6" t="s">
        <v>380</v>
      </c>
      <c r="ANJ4" s="6" t="s">
        <v>380</v>
      </c>
      <c r="ANK4" s="6" t="s">
        <v>381</v>
      </c>
      <c r="ANL4" s="6" t="s">
        <v>381</v>
      </c>
      <c r="ANM4" s="6" t="s">
        <v>381</v>
      </c>
      <c r="ANN4" s="6" t="s">
        <v>381</v>
      </c>
      <c r="ANO4" s="6" t="s">
        <v>381</v>
      </c>
      <c r="ANP4" s="6" t="s">
        <v>381</v>
      </c>
      <c r="ANQ4" s="6" t="s">
        <v>381</v>
      </c>
      <c r="ANR4" s="6" t="s">
        <v>381</v>
      </c>
      <c r="ANS4" s="6" t="s">
        <v>381</v>
      </c>
      <c r="ANT4" s="6" t="s">
        <v>381</v>
      </c>
      <c r="ANU4" s="6" t="s">
        <v>381</v>
      </c>
      <c r="ANV4" s="6" t="s">
        <v>381</v>
      </c>
      <c r="ANW4" s="6" t="s">
        <v>381</v>
      </c>
      <c r="ANX4" s="6" t="s">
        <v>381</v>
      </c>
      <c r="ANY4" s="6" t="s">
        <v>381</v>
      </c>
      <c r="ANZ4" s="6" t="s">
        <v>381</v>
      </c>
      <c r="AOA4" s="6" t="s">
        <v>381</v>
      </c>
      <c r="AOB4" s="6" t="s">
        <v>381</v>
      </c>
      <c r="AOC4" s="6" t="s">
        <v>381</v>
      </c>
      <c r="AOD4" s="6" t="s">
        <v>381</v>
      </c>
      <c r="AOE4" s="6" t="s">
        <v>381</v>
      </c>
      <c r="AOF4" s="6" t="s">
        <v>382</v>
      </c>
      <c r="AOG4" s="6" t="s">
        <v>382</v>
      </c>
      <c r="AOH4" s="6" t="s">
        <v>382</v>
      </c>
      <c r="AOI4" s="6" t="s">
        <v>382</v>
      </c>
      <c r="AOJ4" s="6" t="s">
        <v>382</v>
      </c>
      <c r="AOK4" s="6" t="s">
        <v>382</v>
      </c>
      <c r="AOL4" s="6" t="s">
        <v>382</v>
      </c>
      <c r="AOM4" s="6" t="s">
        <v>382</v>
      </c>
      <c r="AON4" s="6" t="s">
        <v>382</v>
      </c>
      <c r="AOO4" s="6" t="s">
        <v>382</v>
      </c>
      <c r="AOP4" s="6" t="s">
        <v>382</v>
      </c>
      <c r="AOQ4" s="6" t="s">
        <v>382</v>
      </c>
      <c r="AOR4" s="6" t="s">
        <v>382</v>
      </c>
      <c r="AOS4" s="6" t="s">
        <v>382</v>
      </c>
      <c r="AOT4" s="6" t="s">
        <v>382</v>
      </c>
      <c r="AOU4" s="6" t="s">
        <v>383</v>
      </c>
      <c r="AOV4" s="6" t="s">
        <v>383</v>
      </c>
      <c r="AOW4" s="6" t="s">
        <v>383</v>
      </c>
      <c r="AOX4" s="6" t="s">
        <v>383</v>
      </c>
      <c r="AOY4" s="6" t="s">
        <v>383</v>
      </c>
      <c r="AOZ4" s="6" t="s">
        <v>383</v>
      </c>
      <c r="APA4" s="6" t="s">
        <v>383</v>
      </c>
      <c r="APB4" s="6" t="s">
        <v>383</v>
      </c>
      <c r="APC4" s="6" t="s">
        <v>383</v>
      </c>
      <c r="APD4" s="6" t="s">
        <v>383</v>
      </c>
      <c r="APE4" s="6" t="s">
        <v>384</v>
      </c>
      <c r="APF4" s="6" t="s">
        <v>384</v>
      </c>
      <c r="APG4" s="6" t="s">
        <v>384</v>
      </c>
      <c r="APH4" s="6" t="s">
        <v>384</v>
      </c>
      <c r="API4" s="6" t="s">
        <v>384</v>
      </c>
      <c r="APJ4" s="6" t="s">
        <v>384</v>
      </c>
      <c r="APK4" s="6" t="s">
        <v>385</v>
      </c>
      <c r="APL4" s="6" t="s">
        <v>385</v>
      </c>
      <c r="APM4" s="6" t="s">
        <v>385</v>
      </c>
      <c r="APN4" s="6" t="s">
        <v>386</v>
      </c>
      <c r="APO4" s="6" t="s">
        <v>379</v>
      </c>
      <c r="APP4" s="6" t="s">
        <v>379</v>
      </c>
      <c r="APQ4" s="6" t="s">
        <v>379</v>
      </c>
      <c r="APR4" s="6" t="s">
        <v>379</v>
      </c>
      <c r="APS4" s="6" t="s">
        <v>379</v>
      </c>
      <c r="APT4" s="6" t="s">
        <v>379</v>
      </c>
      <c r="APU4" s="6" t="s">
        <v>379</v>
      </c>
      <c r="APV4" s="6" t="s">
        <v>379</v>
      </c>
      <c r="APW4" s="6" t="s">
        <v>379</v>
      </c>
      <c r="APX4" s="6" t="s">
        <v>379</v>
      </c>
      <c r="APY4" s="6" t="s">
        <v>379</v>
      </c>
      <c r="APZ4" s="6" t="s">
        <v>379</v>
      </c>
      <c r="AQA4" s="6" t="s">
        <v>379</v>
      </c>
      <c r="AQB4" s="6" t="s">
        <v>379</v>
      </c>
      <c r="AQC4" s="6" t="s">
        <v>379</v>
      </c>
      <c r="AQD4" s="6" t="s">
        <v>379</v>
      </c>
      <c r="AQE4" s="6" t="s">
        <v>379</v>
      </c>
      <c r="AQF4" s="6" t="s">
        <v>379</v>
      </c>
      <c r="AQG4" s="6" t="s">
        <v>379</v>
      </c>
      <c r="AQH4" s="6" t="s">
        <v>379</v>
      </c>
      <c r="AQI4" s="6" t="s">
        <v>379</v>
      </c>
      <c r="AQJ4" s="6" t="s">
        <v>379</v>
      </c>
      <c r="AQK4" s="6" t="s">
        <v>379</v>
      </c>
      <c r="AQL4" s="6" t="s">
        <v>379</v>
      </c>
      <c r="AQM4" s="6" t="s">
        <v>379</v>
      </c>
      <c r="AQN4" s="6" t="s">
        <v>379</v>
      </c>
      <c r="AQO4" s="6" t="s">
        <v>379</v>
      </c>
      <c r="AQP4" s="6" t="s">
        <v>379</v>
      </c>
      <c r="AQQ4" s="6" t="s">
        <v>379</v>
      </c>
      <c r="AQR4" s="6" t="s">
        <v>379</v>
      </c>
      <c r="AQS4" s="6" t="s">
        <v>379</v>
      </c>
      <c r="AQT4" s="6" t="s">
        <v>379</v>
      </c>
      <c r="AQU4" s="6" t="s">
        <v>379</v>
      </c>
      <c r="AQV4" s="6" t="s">
        <v>379</v>
      </c>
      <c r="AQW4" s="6" t="s">
        <v>379</v>
      </c>
      <c r="AQX4" s="6" t="s">
        <v>379</v>
      </c>
      <c r="AQY4" s="6" t="s">
        <v>380</v>
      </c>
      <c r="AQZ4" s="6" t="s">
        <v>380</v>
      </c>
      <c r="ARA4" s="6" t="s">
        <v>380</v>
      </c>
      <c r="ARB4" s="6" t="s">
        <v>380</v>
      </c>
      <c r="ARC4" s="6" t="s">
        <v>380</v>
      </c>
      <c r="ARD4" s="6" t="s">
        <v>380</v>
      </c>
      <c r="ARE4" s="6" t="s">
        <v>380</v>
      </c>
      <c r="ARF4" s="6" t="s">
        <v>380</v>
      </c>
      <c r="ARG4" s="6" t="s">
        <v>380</v>
      </c>
      <c r="ARH4" s="6" t="s">
        <v>380</v>
      </c>
      <c r="ARI4" s="6" t="s">
        <v>380</v>
      </c>
      <c r="ARJ4" s="6" t="s">
        <v>380</v>
      </c>
      <c r="ARK4" s="6" t="s">
        <v>380</v>
      </c>
      <c r="ARL4" s="6" t="s">
        <v>380</v>
      </c>
      <c r="ARM4" s="6" t="s">
        <v>380</v>
      </c>
      <c r="ARN4" s="6" t="s">
        <v>380</v>
      </c>
      <c r="ARO4" s="6" t="s">
        <v>380</v>
      </c>
      <c r="ARP4" s="6" t="s">
        <v>380</v>
      </c>
      <c r="ARQ4" s="6" t="s">
        <v>380</v>
      </c>
      <c r="ARR4" s="6" t="s">
        <v>380</v>
      </c>
      <c r="ARS4" s="6" t="s">
        <v>380</v>
      </c>
      <c r="ART4" s="6" t="s">
        <v>380</v>
      </c>
      <c r="ARU4" s="6" t="s">
        <v>380</v>
      </c>
      <c r="ARV4" s="6" t="s">
        <v>380</v>
      </c>
      <c r="ARW4" s="6" t="s">
        <v>380</v>
      </c>
      <c r="ARX4" s="6" t="s">
        <v>380</v>
      </c>
      <c r="ARY4" s="6" t="s">
        <v>380</v>
      </c>
      <c r="ARZ4" s="6" t="s">
        <v>380</v>
      </c>
      <c r="ASA4" s="6" t="s">
        <v>381</v>
      </c>
      <c r="ASB4" s="6" t="s">
        <v>381</v>
      </c>
      <c r="ASC4" s="6" t="s">
        <v>381</v>
      </c>
      <c r="ASD4" s="6" t="s">
        <v>381</v>
      </c>
      <c r="ASE4" s="6" t="s">
        <v>381</v>
      </c>
      <c r="ASF4" s="6" t="s">
        <v>381</v>
      </c>
      <c r="ASG4" s="6" t="s">
        <v>381</v>
      </c>
      <c r="ASH4" s="6" t="s">
        <v>381</v>
      </c>
      <c r="ASI4" s="6" t="s">
        <v>381</v>
      </c>
      <c r="ASJ4" s="6" t="s">
        <v>381</v>
      </c>
      <c r="ASK4" s="6" t="s">
        <v>381</v>
      </c>
      <c r="ASL4" s="6" t="s">
        <v>381</v>
      </c>
      <c r="ASM4" s="6" t="s">
        <v>381</v>
      </c>
      <c r="ASN4" s="6" t="s">
        <v>381</v>
      </c>
      <c r="ASO4" s="6" t="s">
        <v>381</v>
      </c>
      <c r="ASP4" s="6" t="s">
        <v>381</v>
      </c>
      <c r="ASQ4" s="6" t="s">
        <v>381</v>
      </c>
      <c r="ASR4" s="6" t="s">
        <v>381</v>
      </c>
      <c r="ASS4" s="6" t="s">
        <v>381</v>
      </c>
      <c r="AST4" s="6" t="s">
        <v>381</v>
      </c>
      <c r="ASU4" s="6" t="s">
        <v>381</v>
      </c>
      <c r="ASV4" s="6" t="s">
        <v>382</v>
      </c>
      <c r="ASW4" s="6" t="s">
        <v>382</v>
      </c>
      <c r="ASX4" s="6" t="s">
        <v>382</v>
      </c>
      <c r="ASY4" s="6" t="s">
        <v>382</v>
      </c>
      <c r="ASZ4" s="6" t="s">
        <v>382</v>
      </c>
      <c r="ATA4" s="6" t="s">
        <v>382</v>
      </c>
      <c r="ATB4" s="6" t="s">
        <v>382</v>
      </c>
      <c r="ATC4" s="6" t="s">
        <v>382</v>
      </c>
      <c r="ATD4" s="6" t="s">
        <v>382</v>
      </c>
      <c r="ATE4" s="6" t="s">
        <v>382</v>
      </c>
      <c r="ATF4" s="6" t="s">
        <v>382</v>
      </c>
      <c r="ATG4" s="6" t="s">
        <v>382</v>
      </c>
      <c r="ATH4" s="6" t="s">
        <v>382</v>
      </c>
      <c r="ATI4" s="6" t="s">
        <v>382</v>
      </c>
      <c r="ATJ4" s="6" t="s">
        <v>382</v>
      </c>
      <c r="ATK4" s="6" t="s">
        <v>383</v>
      </c>
      <c r="ATL4" s="6" t="s">
        <v>383</v>
      </c>
      <c r="ATM4" s="6" t="s">
        <v>383</v>
      </c>
      <c r="ATN4" s="6" t="s">
        <v>383</v>
      </c>
      <c r="ATO4" s="6" t="s">
        <v>383</v>
      </c>
      <c r="ATP4" s="6" t="s">
        <v>383</v>
      </c>
      <c r="ATQ4" s="6" t="s">
        <v>383</v>
      </c>
      <c r="ATR4" s="6" t="s">
        <v>383</v>
      </c>
      <c r="ATS4" s="6" t="s">
        <v>383</v>
      </c>
      <c r="ATT4" s="6" t="s">
        <v>383</v>
      </c>
      <c r="ATU4" s="6" t="s">
        <v>384</v>
      </c>
      <c r="ATV4" s="6" t="s">
        <v>384</v>
      </c>
      <c r="ATW4" s="6" t="s">
        <v>384</v>
      </c>
      <c r="ATX4" s="6" t="s">
        <v>384</v>
      </c>
      <c r="ATY4" s="6" t="s">
        <v>384</v>
      </c>
      <c r="ATZ4" s="6" t="s">
        <v>384</v>
      </c>
      <c r="AUA4" s="6" t="s">
        <v>385</v>
      </c>
      <c r="AUB4" s="6" t="s">
        <v>385</v>
      </c>
      <c r="AUC4" s="6" t="s">
        <v>385</v>
      </c>
      <c r="AUD4" s="6" t="s">
        <v>386</v>
      </c>
      <c r="AUE4" s="6" t="s">
        <v>380</v>
      </c>
      <c r="AUF4" s="6" t="s">
        <v>380</v>
      </c>
      <c r="AUG4" s="6" t="s">
        <v>380</v>
      </c>
      <c r="AUH4" s="6" t="s">
        <v>380</v>
      </c>
      <c r="AUI4" s="6" t="s">
        <v>380</v>
      </c>
      <c r="AUJ4" s="6" t="s">
        <v>380</v>
      </c>
      <c r="AUK4" s="6" t="s">
        <v>380</v>
      </c>
      <c r="AUL4" s="6" t="s">
        <v>380</v>
      </c>
      <c r="AUM4" s="6" t="s">
        <v>380</v>
      </c>
      <c r="AUN4" s="6" t="s">
        <v>380</v>
      </c>
      <c r="AUO4" s="6" t="s">
        <v>380</v>
      </c>
      <c r="AUP4" s="6" t="s">
        <v>380</v>
      </c>
      <c r="AUQ4" s="6" t="s">
        <v>380</v>
      </c>
      <c r="AUR4" s="6" t="s">
        <v>380</v>
      </c>
      <c r="AUS4" s="6" t="s">
        <v>380</v>
      </c>
      <c r="AUT4" s="6" t="s">
        <v>380</v>
      </c>
      <c r="AUU4" s="6" t="s">
        <v>380</v>
      </c>
      <c r="AUV4" s="6" t="s">
        <v>380</v>
      </c>
      <c r="AUW4" s="6" t="s">
        <v>380</v>
      </c>
      <c r="AUX4" s="6" t="s">
        <v>380</v>
      </c>
      <c r="AUY4" s="6" t="s">
        <v>380</v>
      </c>
      <c r="AUZ4" s="6" t="s">
        <v>380</v>
      </c>
      <c r="AVA4" s="6" t="s">
        <v>380</v>
      </c>
      <c r="AVB4" s="6" t="s">
        <v>380</v>
      </c>
      <c r="AVC4" s="6" t="s">
        <v>380</v>
      </c>
      <c r="AVD4" s="6" t="s">
        <v>380</v>
      </c>
      <c r="AVE4" s="6" t="s">
        <v>380</v>
      </c>
      <c r="AVF4" s="6" t="s">
        <v>380</v>
      </c>
      <c r="AVG4" s="6" t="s">
        <v>381</v>
      </c>
      <c r="AVH4" s="6" t="s">
        <v>381</v>
      </c>
      <c r="AVI4" s="6" t="s">
        <v>381</v>
      </c>
      <c r="AVJ4" s="6" t="s">
        <v>381</v>
      </c>
      <c r="AVK4" s="6" t="s">
        <v>381</v>
      </c>
      <c r="AVL4" s="6" t="s">
        <v>381</v>
      </c>
      <c r="AVM4" s="6" t="s">
        <v>381</v>
      </c>
      <c r="AVN4" s="6" t="s">
        <v>381</v>
      </c>
      <c r="AVO4" s="6" t="s">
        <v>381</v>
      </c>
      <c r="AVP4" s="6" t="s">
        <v>381</v>
      </c>
      <c r="AVQ4" s="6" t="s">
        <v>381</v>
      </c>
      <c r="AVR4" s="6" t="s">
        <v>381</v>
      </c>
      <c r="AVS4" s="6" t="s">
        <v>381</v>
      </c>
      <c r="AVT4" s="6" t="s">
        <v>381</v>
      </c>
      <c r="AVU4" s="6" t="s">
        <v>381</v>
      </c>
      <c r="AVV4" s="6" t="s">
        <v>381</v>
      </c>
      <c r="AVW4" s="6" t="s">
        <v>381</v>
      </c>
      <c r="AVX4" s="6" t="s">
        <v>381</v>
      </c>
      <c r="AVY4" s="6" t="s">
        <v>381</v>
      </c>
      <c r="AVZ4" s="6" t="s">
        <v>381</v>
      </c>
      <c r="AWA4" s="6" t="s">
        <v>381</v>
      </c>
      <c r="AWB4" s="6" t="s">
        <v>382</v>
      </c>
      <c r="AWC4" s="6" t="s">
        <v>382</v>
      </c>
      <c r="AWD4" s="6" t="s">
        <v>382</v>
      </c>
      <c r="AWE4" s="6" t="s">
        <v>382</v>
      </c>
      <c r="AWF4" s="6" t="s">
        <v>382</v>
      </c>
      <c r="AWG4" s="6" t="s">
        <v>382</v>
      </c>
      <c r="AWH4" s="6" t="s">
        <v>382</v>
      </c>
      <c r="AWI4" s="6" t="s">
        <v>382</v>
      </c>
      <c r="AWJ4" s="6" t="s">
        <v>382</v>
      </c>
      <c r="AWK4" s="6" t="s">
        <v>382</v>
      </c>
      <c r="AWL4" s="6" t="s">
        <v>382</v>
      </c>
      <c r="AWM4" s="6" t="s">
        <v>382</v>
      </c>
      <c r="AWN4" s="6" t="s">
        <v>382</v>
      </c>
      <c r="AWO4" s="6" t="s">
        <v>382</v>
      </c>
      <c r="AWP4" s="6" t="s">
        <v>382</v>
      </c>
      <c r="AWQ4" s="6" t="s">
        <v>383</v>
      </c>
      <c r="AWR4" s="6" t="s">
        <v>383</v>
      </c>
      <c r="AWS4" s="6" t="s">
        <v>383</v>
      </c>
      <c r="AWT4" s="6" t="s">
        <v>383</v>
      </c>
      <c r="AWU4" s="6" t="s">
        <v>383</v>
      </c>
      <c r="AWV4" s="6" t="s">
        <v>383</v>
      </c>
      <c r="AWW4" s="6" t="s">
        <v>383</v>
      </c>
      <c r="AWX4" s="6" t="s">
        <v>383</v>
      </c>
      <c r="AWY4" s="6" t="s">
        <v>383</v>
      </c>
      <c r="AWZ4" s="6" t="s">
        <v>383</v>
      </c>
      <c r="AXA4" s="6" t="s">
        <v>384</v>
      </c>
      <c r="AXB4" s="6" t="s">
        <v>384</v>
      </c>
      <c r="AXC4" s="6" t="s">
        <v>384</v>
      </c>
      <c r="AXD4" s="6" t="s">
        <v>384</v>
      </c>
      <c r="AXE4" s="6" t="s">
        <v>384</v>
      </c>
      <c r="AXF4" s="6" t="s">
        <v>384</v>
      </c>
      <c r="AXG4" s="6" t="s">
        <v>385</v>
      </c>
      <c r="AXH4" s="6" t="s">
        <v>385</v>
      </c>
      <c r="AXI4" s="6" t="s">
        <v>385</v>
      </c>
      <c r="AXJ4" s="6" t="s">
        <v>386</v>
      </c>
      <c r="AXK4" s="6" t="s">
        <v>381</v>
      </c>
      <c r="AXL4" s="6" t="s">
        <v>381</v>
      </c>
      <c r="AXM4" s="6" t="s">
        <v>381</v>
      </c>
      <c r="AXN4" s="6" t="s">
        <v>381</v>
      </c>
      <c r="AXO4" s="6" t="s">
        <v>381</v>
      </c>
      <c r="AXP4" s="6" t="s">
        <v>381</v>
      </c>
      <c r="AXQ4" s="6" t="s">
        <v>381</v>
      </c>
      <c r="AXR4" s="6" t="s">
        <v>381</v>
      </c>
      <c r="AXS4" s="6" t="s">
        <v>381</v>
      </c>
      <c r="AXT4" s="6" t="s">
        <v>381</v>
      </c>
      <c r="AXU4" s="6" t="s">
        <v>381</v>
      </c>
      <c r="AXV4" s="6" t="s">
        <v>381</v>
      </c>
      <c r="AXW4" s="6" t="s">
        <v>381</v>
      </c>
      <c r="AXX4" s="6" t="s">
        <v>381</v>
      </c>
      <c r="AXY4" s="6" t="s">
        <v>381</v>
      </c>
      <c r="AXZ4" s="6" t="s">
        <v>381</v>
      </c>
      <c r="AYA4" s="6" t="s">
        <v>381</v>
      </c>
      <c r="AYB4" s="6" t="s">
        <v>381</v>
      </c>
      <c r="AYC4" s="6" t="s">
        <v>381</v>
      </c>
      <c r="AYD4" s="6" t="s">
        <v>381</v>
      </c>
      <c r="AYE4" s="6" t="s">
        <v>381</v>
      </c>
      <c r="AYF4" s="6" t="s">
        <v>382</v>
      </c>
      <c r="AYG4" s="6" t="s">
        <v>382</v>
      </c>
      <c r="AYH4" s="6" t="s">
        <v>382</v>
      </c>
      <c r="AYI4" s="6" t="s">
        <v>382</v>
      </c>
      <c r="AYJ4" s="6" t="s">
        <v>382</v>
      </c>
      <c r="AYK4" s="6" t="s">
        <v>382</v>
      </c>
      <c r="AYL4" s="6" t="s">
        <v>382</v>
      </c>
      <c r="AYM4" s="6" t="s">
        <v>382</v>
      </c>
      <c r="AYN4" s="6" t="s">
        <v>382</v>
      </c>
      <c r="AYO4" s="6" t="s">
        <v>382</v>
      </c>
      <c r="AYP4" s="6" t="s">
        <v>382</v>
      </c>
      <c r="AYQ4" s="6" t="s">
        <v>382</v>
      </c>
      <c r="AYR4" s="6" t="s">
        <v>382</v>
      </c>
      <c r="AYS4" s="6" t="s">
        <v>382</v>
      </c>
      <c r="AYT4" s="6" t="s">
        <v>382</v>
      </c>
      <c r="AYU4" s="6" t="s">
        <v>383</v>
      </c>
      <c r="AYV4" s="6" t="s">
        <v>383</v>
      </c>
      <c r="AYW4" s="6" t="s">
        <v>383</v>
      </c>
      <c r="AYX4" s="6" t="s">
        <v>383</v>
      </c>
      <c r="AYY4" s="6" t="s">
        <v>383</v>
      </c>
      <c r="AYZ4" s="6" t="s">
        <v>383</v>
      </c>
      <c r="AZA4" s="6" t="s">
        <v>383</v>
      </c>
      <c r="AZB4" s="6" t="s">
        <v>383</v>
      </c>
      <c r="AZC4" s="6" t="s">
        <v>383</v>
      </c>
      <c r="AZD4" s="6" t="s">
        <v>383</v>
      </c>
      <c r="AZE4" s="6" t="s">
        <v>384</v>
      </c>
      <c r="AZF4" s="6" t="s">
        <v>384</v>
      </c>
      <c r="AZG4" s="6" t="s">
        <v>384</v>
      </c>
      <c r="AZH4" s="6" t="s">
        <v>384</v>
      </c>
      <c r="AZI4" s="6" t="s">
        <v>384</v>
      </c>
      <c r="AZJ4" s="6" t="s">
        <v>384</v>
      </c>
      <c r="AZK4" s="6" t="s">
        <v>385</v>
      </c>
      <c r="AZL4" s="6" t="s">
        <v>385</v>
      </c>
      <c r="AZM4" s="6" t="s">
        <v>385</v>
      </c>
      <c r="AZN4" s="6" t="s">
        <v>386</v>
      </c>
      <c r="AZO4" s="6" t="s">
        <v>382</v>
      </c>
      <c r="AZP4" s="6" t="s">
        <v>382</v>
      </c>
      <c r="AZQ4" s="6" t="s">
        <v>382</v>
      </c>
      <c r="AZR4" s="6" t="s">
        <v>382</v>
      </c>
      <c r="AZS4" s="6" t="s">
        <v>382</v>
      </c>
      <c r="AZT4" s="6" t="s">
        <v>382</v>
      </c>
      <c r="AZU4" s="6" t="s">
        <v>382</v>
      </c>
      <c r="AZV4" s="6" t="s">
        <v>382</v>
      </c>
      <c r="AZW4" s="6" t="s">
        <v>382</v>
      </c>
      <c r="AZX4" s="6" t="s">
        <v>382</v>
      </c>
      <c r="AZY4" s="6" t="s">
        <v>382</v>
      </c>
      <c r="AZZ4" s="6" t="s">
        <v>382</v>
      </c>
      <c r="BAA4" s="6" t="s">
        <v>382</v>
      </c>
      <c r="BAB4" s="6" t="s">
        <v>382</v>
      </c>
      <c r="BAC4" s="6" t="s">
        <v>382</v>
      </c>
      <c r="BAD4" s="6" t="s">
        <v>383</v>
      </c>
      <c r="BAE4" s="6" t="s">
        <v>383</v>
      </c>
      <c r="BAF4" s="6" t="s">
        <v>383</v>
      </c>
      <c r="BAG4" s="6" t="s">
        <v>383</v>
      </c>
      <c r="BAH4" s="6" t="s">
        <v>383</v>
      </c>
      <c r="BAI4" s="6" t="s">
        <v>383</v>
      </c>
      <c r="BAJ4" s="6" t="s">
        <v>383</v>
      </c>
      <c r="BAK4" s="6" t="s">
        <v>383</v>
      </c>
      <c r="BAL4" s="6" t="s">
        <v>383</v>
      </c>
      <c r="BAM4" s="6" t="s">
        <v>383</v>
      </c>
      <c r="BAN4" s="6" t="s">
        <v>384</v>
      </c>
      <c r="BAO4" s="6" t="s">
        <v>384</v>
      </c>
      <c r="BAP4" s="6" t="s">
        <v>384</v>
      </c>
      <c r="BAQ4" s="6" t="s">
        <v>384</v>
      </c>
      <c r="BAR4" s="6" t="s">
        <v>384</v>
      </c>
      <c r="BAS4" s="6" t="s">
        <v>384</v>
      </c>
      <c r="BAT4" s="6" t="s">
        <v>385</v>
      </c>
      <c r="BAU4" s="6" t="s">
        <v>385</v>
      </c>
      <c r="BAV4" s="6" t="s">
        <v>385</v>
      </c>
      <c r="BAW4" s="6" t="s">
        <v>386</v>
      </c>
      <c r="BAX4" s="6" t="s">
        <v>383</v>
      </c>
      <c r="BAY4" s="6" t="s">
        <v>383</v>
      </c>
      <c r="BAZ4" s="6" t="s">
        <v>383</v>
      </c>
      <c r="BBA4" s="6" t="s">
        <v>383</v>
      </c>
      <c r="BBB4" s="6" t="s">
        <v>383</v>
      </c>
      <c r="BBC4" s="6" t="s">
        <v>383</v>
      </c>
      <c r="BBD4" s="6" t="s">
        <v>383</v>
      </c>
      <c r="BBE4" s="6" t="s">
        <v>383</v>
      </c>
      <c r="BBF4" s="6" t="s">
        <v>383</v>
      </c>
      <c r="BBG4" s="6" t="s">
        <v>383</v>
      </c>
      <c r="BBH4" s="6" t="s">
        <v>384</v>
      </c>
      <c r="BBI4" s="6" t="s">
        <v>384</v>
      </c>
      <c r="BBJ4" s="6" t="s">
        <v>384</v>
      </c>
      <c r="BBK4" s="6" t="s">
        <v>384</v>
      </c>
      <c r="BBL4" s="6" t="s">
        <v>384</v>
      </c>
      <c r="BBM4" s="6" t="s">
        <v>384</v>
      </c>
      <c r="BBN4" s="6" t="s">
        <v>385</v>
      </c>
      <c r="BBO4" s="6" t="s">
        <v>385</v>
      </c>
      <c r="BBP4" s="6" t="s">
        <v>385</v>
      </c>
      <c r="BBQ4" s="6" t="s">
        <v>386</v>
      </c>
      <c r="BBR4" s="6" t="s">
        <v>384</v>
      </c>
      <c r="BBS4" s="6" t="s">
        <v>384</v>
      </c>
      <c r="BBT4" s="6" t="s">
        <v>384</v>
      </c>
      <c r="BBU4" s="6" t="s">
        <v>384</v>
      </c>
      <c r="BBV4" s="6" t="s">
        <v>384</v>
      </c>
      <c r="BBW4" s="6" t="s">
        <v>384</v>
      </c>
      <c r="BBX4" s="6" t="s">
        <v>385</v>
      </c>
      <c r="BBY4" s="6" t="s">
        <v>385</v>
      </c>
      <c r="BBZ4" s="6" t="s">
        <v>385</v>
      </c>
      <c r="BCA4" s="6" t="s">
        <v>386</v>
      </c>
      <c r="BCB4" s="6" t="s">
        <v>385</v>
      </c>
      <c r="BCC4" s="6" t="s">
        <v>385</v>
      </c>
      <c r="BCD4" s="6" t="s">
        <v>385</v>
      </c>
      <c r="BCE4" s="6" t="s">
        <v>386</v>
      </c>
      <c r="BCF4" s="6" t="s">
        <v>386</v>
      </c>
      <c r="BCH4" s="34" t="s">
        <v>377</v>
      </c>
      <c r="BCI4" s="34" t="s">
        <v>377</v>
      </c>
      <c r="BCJ4" s="34" t="s">
        <v>377</v>
      </c>
      <c r="BCK4" s="34" t="s">
        <v>377</v>
      </c>
      <c r="BCL4" s="34" t="s">
        <v>377</v>
      </c>
      <c r="BCM4" s="34" t="s">
        <v>377</v>
      </c>
      <c r="BCN4" s="34" t="s">
        <v>377</v>
      </c>
      <c r="BCO4" s="34" t="s">
        <v>377</v>
      </c>
      <c r="BCP4" s="34" t="s">
        <v>377</v>
      </c>
      <c r="BCQ4" s="34" t="s">
        <v>377</v>
      </c>
      <c r="BCR4" s="34" t="s">
        <v>377</v>
      </c>
      <c r="BCS4" s="34" t="s">
        <v>377</v>
      </c>
      <c r="BCT4" s="34" t="s">
        <v>377</v>
      </c>
      <c r="BCU4" s="34" t="s">
        <v>377</v>
      </c>
      <c r="BCV4" s="34" t="s">
        <v>377</v>
      </c>
      <c r="BCW4" s="34" t="s">
        <v>377</v>
      </c>
      <c r="BCX4" s="34" t="s">
        <v>377</v>
      </c>
      <c r="BCY4" s="34" t="s">
        <v>377</v>
      </c>
      <c r="BCZ4" s="34" t="s">
        <v>377</v>
      </c>
      <c r="BDA4" s="34" t="s">
        <v>377</v>
      </c>
      <c r="BDB4" s="34" t="s">
        <v>377</v>
      </c>
      <c r="BDC4" s="34" t="s">
        <v>377</v>
      </c>
      <c r="BDD4" s="34" t="s">
        <v>377</v>
      </c>
      <c r="BDE4" s="34" t="s">
        <v>377</v>
      </c>
      <c r="BDF4" s="34" t="s">
        <v>377</v>
      </c>
      <c r="BDG4" s="34" t="s">
        <v>377</v>
      </c>
      <c r="BDH4" s="34" t="s">
        <v>377</v>
      </c>
      <c r="BDI4" s="34" t="s">
        <v>377</v>
      </c>
      <c r="BDJ4" s="34" t="s">
        <v>377</v>
      </c>
      <c r="BDK4" s="34" t="s">
        <v>377</v>
      </c>
      <c r="BDL4" s="34" t="s">
        <v>377</v>
      </c>
      <c r="BDM4" s="34" t="s">
        <v>377</v>
      </c>
      <c r="BDN4" s="34" t="s">
        <v>377</v>
      </c>
      <c r="BDO4" s="34" t="s">
        <v>377</v>
      </c>
      <c r="BDP4" s="34" t="s">
        <v>377</v>
      </c>
      <c r="BDQ4" s="34" t="s">
        <v>377</v>
      </c>
      <c r="BDR4" s="34" t="s">
        <v>377</v>
      </c>
      <c r="BDS4" s="34" t="s">
        <v>377</v>
      </c>
      <c r="BDT4" s="34" t="s">
        <v>377</v>
      </c>
      <c r="BDU4" s="34" t="s">
        <v>377</v>
      </c>
      <c r="BDV4" s="34" t="s">
        <v>377</v>
      </c>
      <c r="BDW4" s="34" t="s">
        <v>377</v>
      </c>
      <c r="BDX4" s="34" t="s">
        <v>377</v>
      </c>
      <c r="BDY4" s="34" t="s">
        <v>377</v>
      </c>
      <c r="BDZ4" s="34" t="s">
        <v>377</v>
      </c>
      <c r="BEA4" s="34" t="s">
        <v>377</v>
      </c>
      <c r="BEB4" s="34" t="s">
        <v>377</v>
      </c>
      <c r="BEC4" s="34" t="s">
        <v>377</v>
      </c>
      <c r="BED4" s="34" t="s">
        <v>377</v>
      </c>
      <c r="BEE4" s="34" t="s">
        <v>377</v>
      </c>
      <c r="BEF4" s="34" t="s">
        <v>377</v>
      </c>
      <c r="BEG4" s="34" t="s">
        <v>377</v>
      </c>
      <c r="BEH4" s="34" t="s">
        <v>377</v>
      </c>
      <c r="BEI4" s="34" t="s">
        <v>377</v>
      </c>
      <c r="BEJ4" s="34" t="s">
        <v>377</v>
      </c>
      <c r="BEK4" s="34" t="s">
        <v>378</v>
      </c>
      <c r="BEL4" s="34" t="s">
        <v>378</v>
      </c>
      <c r="BEM4" s="34" t="s">
        <v>378</v>
      </c>
      <c r="BEN4" s="34" t="s">
        <v>378</v>
      </c>
      <c r="BEO4" s="34" t="s">
        <v>378</v>
      </c>
      <c r="BEP4" s="34" t="s">
        <v>378</v>
      </c>
      <c r="BEQ4" s="34" t="s">
        <v>378</v>
      </c>
      <c r="BER4" s="34" t="s">
        <v>378</v>
      </c>
      <c r="BES4" s="34" t="s">
        <v>378</v>
      </c>
      <c r="BET4" s="34" t="s">
        <v>378</v>
      </c>
      <c r="BEU4" s="34" t="s">
        <v>378</v>
      </c>
      <c r="BEV4" s="34" t="s">
        <v>378</v>
      </c>
      <c r="BEW4" s="34" t="s">
        <v>378</v>
      </c>
      <c r="BEX4" s="34" t="s">
        <v>378</v>
      </c>
      <c r="BEY4" s="34" t="s">
        <v>378</v>
      </c>
      <c r="BEZ4" s="34" t="s">
        <v>378</v>
      </c>
      <c r="BFA4" s="34" t="s">
        <v>378</v>
      </c>
      <c r="BFB4" s="34" t="s">
        <v>378</v>
      </c>
      <c r="BFC4" s="34" t="s">
        <v>378</v>
      </c>
      <c r="BFD4" s="34" t="s">
        <v>378</v>
      </c>
      <c r="BFE4" s="34" t="s">
        <v>378</v>
      </c>
      <c r="BFF4" s="34" t="s">
        <v>378</v>
      </c>
      <c r="BFG4" s="34" t="s">
        <v>378</v>
      </c>
      <c r="BFH4" s="34" t="s">
        <v>378</v>
      </c>
      <c r="BFI4" s="34" t="s">
        <v>378</v>
      </c>
      <c r="BFJ4" s="34" t="s">
        <v>378</v>
      </c>
      <c r="BFK4" s="34" t="s">
        <v>378</v>
      </c>
      <c r="BFL4" s="34" t="s">
        <v>378</v>
      </c>
      <c r="BFM4" s="34" t="s">
        <v>378</v>
      </c>
      <c r="BFN4" s="34" t="s">
        <v>378</v>
      </c>
      <c r="BFO4" s="34" t="s">
        <v>378</v>
      </c>
      <c r="BFP4" s="34" t="s">
        <v>378</v>
      </c>
      <c r="BFQ4" s="34" t="s">
        <v>378</v>
      </c>
      <c r="BFR4" s="34" t="s">
        <v>378</v>
      </c>
      <c r="BFS4" s="34" t="s">
        <v>378</v>
      </c>
      <c r="BFT4" s="34" t="s">
        <v>378</v>
      </c>
      <c r="BFU4" s="34" t="s">
        <v>378</v>
      </c>
      <c r="BFV4" s="34" t="s">
        <v>378</v>
      </c>
      <c r="BFW4" s="34" t="s">
        <v>378</v>
      </c>
      <c r="BFX4" s="34" t="s">
        <v>378</v>
      </c>
      <c r="BFY4" s="34" t="s">
        <v>378</v>
      </c>
      <c r="BFZ4" s="34" t="s">
        <v>378</v>
      </c>
      <c r="BGA4" s="34" t="s">
        <v>378</v>
      </c>
      <c r="BGB4" s="34" t="s">
        <v>378</v>
      </c>
      <c r="BGC4" s="34" t="s">
        <v>378</v>
      </c>
      <c r="BGD4" s="34" t="s">
        <v>379</v>
      </c>
      <c r="BGE4" s="34" t="s">
        <v>379</v>
      </c>
      <c r="BGF4" s="34" t="s">
        <v>379</v>
      </c>
      <c r="BGG4" s="34" t="s">
        <v>379</v>
      </c>
      <c r="BGH4" s="34" t="s">
        <v>379</v>
      </c>
      <c r="BGI4" s="34" t="s">
        <v>379</v>
      </c>
      <c r="BGJ4" s="34" t="s">
        <v>379</v>
      </c>
      <c r="BGK4" s="34" t="s">
        <v>379</v>
      </c>
      <c r="BGL4" s="34" t="s">
        <v>379</v>
      </c>
      <c r="BGM4" s="34" t="s">
        <v>379</v>
      </c>
      <c r="BGN4" s="34" t="s">
        <v>379</v>
      </c>
      <c r="BGO4" s="34" t="s">
        <v>379</v>
      </c>
      <c r="BGP4" s="34" t="s">
        <v>379</v>
      </c>
      <c r="BGQ4" s="34" t="s">
        <v>379</v>
      </c>
      <c r="BGR4" s="34" t="s">
        <v>379</v>
      </c>
      <c r="BGS4" s="34" t="s">
        <v>379</v>
      </c>
      <c r="BGT4" s="34" t="s">
        <v>379</v>
      </c>
      <c r="BGU4" s="34" t="s">
        <v>379</v>
      </c>
      <c r="BGV4" s="34" t="s">
        <v>379</v>
      </c>
      <c r="BGW4" s="34" t="s">
        <v>379</v>
      </c>
      <c r="BGX4" s="34" t="s">
        <v>379</v>
      </c>
      <c r="BGY4" s="34" t="s">
        <v>379</v>
      </c>
      <c r="BGZ4" s="34" t="s">
        <v>379</v>
      </c>
      <c r="BHA4" s="34" t="s">
        <v>379</v>
      </c>
      <c r="BHB4" s="34" t="s">
        <v>379</v>
      </c>
      <c r="BHC4" s="34" t="s">
        <v>379</v>
      </c>
      <c r="BHD4" s="34" t="s">
        <v>379</v>
      </c>
      <c r="BHE4" s="34" t="s">
        <v>379</v>
      </c>
      <c r="BHF4" s="34" t="s">
        <v>379</v>
      </c>
      <c r="BHG4" s="34" t="s">
        <v>379</v>
      </c>
      <c r="BHH4" s="34" t="s">
        <v>379</v>
      </c>
      <c r="BHI4" s="34" t="s">
        <v>379</v>
      </c>
      <c r="BHJ4" s="34" t="s">
        <v>379</v>
      </c>
      <c r="BHK4" s="34" t="s">
        <v>379</v>
      </c>
      <c r="BHL4" s="34" t="s">
        <v>379</v>
      </c>
      <c r="BHM4" s="34" t="s">
        <v>379</v>
      </c>
      <c r="BHN4" s="34" t="s">
        <v>380</v>
      </c>
      <c r="BHO4" s="34" t="s">
        <v>380</v>
      </c>
      <c r="BHP4" s="34" t="s">
        <v>380</v>
      </c>
      <c r="BHQ4" s="34" t="s">
        <v>380</v>
      </c>
      <c r="BHR4" s="34" t="s">
        <v>380</v>
      </c>
      <c r="BHS4" s="34" t="s">
        <v>380</v>
      </c>
      <c r="BHT4" s="34" t="s">
        <v>380</v>
      </c>
      <c r="BHU4" s="34" t="s">
        <v>380</v>
      </c>
      <c r="BHV4" s="34" t="s">
        <v>380</v>
      </c>
      <c r="BHW4" s="34" t="s">
        <v>380</v>
      </c>
      <c r="BHX4" s="34" t="s">
        <v>380</v>
      </c>
      <c r="BHY4" s="34" t="s">
        <v>380</v>
      </c>
      <c r="BHZ4" s="34" t="s">
        <v>380</v>
      </c>
      <c r="BIA4" s="34" t="s">
        <v>380</v>
      </c>
      <c r="BIB4" s="34" t="s">
        <v>380</v>
      </c>
      <c r="BIC4" s="34" t="s">
        <v>380</v>
      </c>
      <c r="BID4" s="34" t="s">
        <v>380</v>
      </c>
      <c r="BIE4" s="34" t="s">
        <v>380</v>
      </c>
      <c r="BIF4" s="34" t="s">
        <v>380</v>
      </c>
      <c r="BIG4" s="34" t="s">
        <v>380</v>
      </c>
      <c r="BIH4" s="34" t="s">
        <v>380</v>
      </c>
      <c r="BII4" s="34" t="s">
        <v>380</v>
      </c>
      <c r="BIJ4" s="34" t="s">
        <v>380</v>
      </c>
      <c r="BIK4" s="34" t="s">
        <v>380</v>
      </c>
      <c r="BIL4" s="34" t="s">
        <v>380</v>
      </c>
      <c r="BIM4" s="34" t="s">
        <v>380</v>
      </c>
      <c r="BIN4" s="34" t="s">
        <v>380</v>
      </c>
      <c r="BIO4" s="34" t="s">
        <v>380</v>
      </c>
      <c r="BIP4" s="34" t="s">
        <v>381</v>
      </c>
      <c r="BIQ4" s="34" t="s">
        <v>381</v>
      </c>
      <c r="BIR4" s="34" t="s">
        <v>381</v>
      </c>
      <c r="BIS4" s="34" t="s">
        <v>381</v>
      </c>
      <c r="BIT4" s="34" t="s">
        <v>381</v>
      </c>
      <c r="BIU4" s="34" t="s">
        <v>381</v>
      </c>
      <c r="BIV4" s="34" t="s">
        <v>381</v>
      </c>
      <c r="BIW4" s="34" t="s">
        <v>381</v>
      </c>
      <c r="BIX4" s="34" t="s">
        <v>381</v>
      </c>
      <c r="BIY4" s="34" t="s">
        <v>381</v>
      </c>
      <c r="BIZ4" s="34" t="s">
        <v>381</v>
      </c>
      <c r="BJA4" s="34" t="s">
        <v>381</v>
      </c>
      <c r="BJB4" s="34" t="s">
        <v>381</v>
      </c>
      <c r="BJC4" s="34" t="s">
        <v>381</v>
      </c>
      <c r="BJD4" s="34" t="s">
        <v>381</v>
      </c>
      <c r="BJE4" s="34" t="s">
        <v>381</v>
      </c>
      <c r="BJF4" s="34" t="s">
        <v>381</v>
      </c>
      <c r="BJG4" s="34" t="s">
        <v>381</v>
      </c>
      <c r="BJH4" s="34" t="s">
        <v>381</v>
      </c>
      <c r="BJI4" s="34" t="s">
        <v>381</v>
      </c>
      <c r="BJJ4" s="34" t="s">
        <v>381</v>
      </c>
      <c r="BJK4" s="34" t="s">
        <v>382</v>
      </c>
      <c r="BJL4" s="34" t="s">
        <v>382</v>
      </c>
      <c r="BJM4" s="34" t="s">
        <v>382</v>
      </c>
      <c r="BJN4" s="34" t="s">
        <v>382</v>
      </c>
      <c r="BJO4" s="34" t="s">
        <v>382</v>
      </c>
      <c r="BJP4" s="34" t="s">
        <v>382</v>
      </c>
      <c r="BJQ4" s="34" t="s">
        <v>382</v>
      </c>
      <c r="BJR4" s="34" t="s">
        <v>382</v>
      </c>
      <c r="BJS4" s="34" t="s">
        <v>382</v>
      </c>
      <c r="BJT4" s="34" t="s">
        <v>382</v>
      </c>
      <c r="BJU4" s="34" t="s">
        <v>382</v>
      </c>
      <c r="BJV4" s="34" t="s">
        <v>382</v>
      </c>
      <c r="BJW4" s="34" t="s">
        <v>382</v>
      </c>
      <c r="BJX4" s="34" t="s">
        <v>382</v>
      </c>
      <c r="BJY4" s="34" t="s">
        <v>382</v>
      </c>
      <c r="BJZ4" s="34" t="s">
        <v>383</v>
      </c>
      <c r="BKA4" s="34" t="s">
        <v>383</v>
      </c>
      <c r="BKB4" s="34" t="s">
        <v>383</v>
      </c>
      <c r="BKC4" s="34" t="s">
        <v>383</v>
      </c>
      <c r="BKD4" s="34" t="s">
        <v>383</v>
      </c>
      <c r="BKE4" s="34" t="s">
        <v>383</v>
      </c>
      <c r="BKF4" s="34" t="s">
        <v>383</v>
      </c>
      <c r="BKG4" s="34" t="s">
        <v>383</v>
      </c>
      <c r="BKH4" s="34" t="s">
        <v>383</v>
      </c>
      <c r="BKI4" s="34" t="s">
        <v>383</v>
      </c>
      <c r="BKJ4" s="34" t="s">
        <v>384</v>
      </c>
      <c r="BKK4" s="34" t="s">
        <v>384</v>
      </c>
      <c r="BKL4" s="34" t="s">
        <v>384</v>
      </c>
      <c r="BKM4" s="34" t="s">
        <v>384</v>
      </c>
      <c r="BKN4" s="34" t="s">
        <v>384</v>
      </c>
      <c r="BKO4" s="34" t="s">
        <v>384</v>
      </c>
      <c r="BKP4" s="34" t="s">
        <v>385</v>
      </c>
      <c r="BKQ4" s="34" t="s">
        <v>385</v>
      </c>
      <c r="BKR4" s="34" t="s">
        <v>385</v>
      </c>
      <c r="BKS4" s="34" t="s">
        <v>386</v>
      </c>
      <c r="BKT4" s="34" t="s">
        <v>378</v>
      </c>
      <c r="BKU4" s="34" t="s">
        <v>378</v>
      </c>
      <c r="BKV4" s="34" t="s">
        <v>378</v>
      </c>
      <c r="BKW4" s="34" t="s">
        <v>378</v>
      </c>
      <c r="BKX4" s="34" t="s">
        <v>378</v>
      </c>
      <c r="BKY4" s="34" t="s">
        <v>378</v>
      </c>
      <c r="BKZ4" s="34" t="s">
        <v>378</v>
      </c>
      <c r="BLA4" s="34" t="s">
        <v>378</v>
      </c>
      <c r="BLB4" s="34" t="s">
        <v>378</v>
      </c>
      <c r="BLC4" s="34" t="s">
        <v>378</v>
      </c>
      <c r="BLD4" s="34" t="s">
        <v>378</v>
      </c>
      <c r="BLE4" s="34" t="s">
        <v>378</v>
      </c>
      <c r="BLF4" s="34" t="s">
        <v>378</v>
      </c>
      <c r="BLG4" s="34" t="s">
        <v>378</v>
      </c>
      <c r="BLH4" s="34" t="s">
        <v>378</v>
      </c>
      <c r="BLI4" s="34" t="s">
        <v>378</v>
      </c>
      <c r="BLJ4" s="34" t="s">
        <v>378</v>
      </c>
      <c r="BLK4" s="34" t="s">
        <v>378</v>
      </c>
      <c r="BLL4" s="34" t="s">
        <v>378</v>
      </c>
      <c r="BLM4" s="34" t="s">
        <v>378</v>
      </c>
      <c r="BLN4" s="34" t="s">
        <v>378</v>
      </c>
      <c r="BLO4" s="34" t="s">
        <v>378</v>
      </c>
      <c r="BLP4" s="34" t="s">
        <v>378</v>
      </c>
      <c r="BLQ4" s="34" t="s">
        <v>378</v>
      </c>
      <c r="BLR4" s="34" t="s">
        <v>378</v>
      </c>
      <c r="BLS4" s="34" t="s">
        <v>378</v>
      </c>
      <c r="BLT4" s="34" t="s">
        <v>378</v>
      </c>
      <c r="BLU4" s="34" t="s">
        <v>378</v>
      </c>
      <c r="BLV4" s="34" t="s">
        <v>378</v>
      </c>
      <c r="BLW4" s="34" t="s">
        <v>378</v>
      </c>
      <c r="BLX4" s="34" t="s">
        <v>378</v>
      </c>
      <c r="BLY4" s="34" t="s">
        <v>378</v>
      </c>
      <c r="BLZ4" s="34" t="s">
        <v>378</v>
      </c>
      <c r="BMA4" s="34" t="s">
        <v>378</v>
      </c>
      <c r="BMB4" s="34" t="s">
        <v>378</v>
      </c>
      <c r="BMC4" s="34" t="s">
        <v>378</v>
      </c>
      <c r="BMD4" s="34" t="s">
        <v>378</v>
      </c>
      <c r="BME4" s="34" t="s">
        <v>378</v>
      </c>
      <c r="BMF4" s="34" t="s">
        <v>378</v>
      </c>
      <c r="BMG4" s="34" t="s">
        <v>378</v>
      </c>
      <c r="BMH4" s="34" t="s">
        <v>378</v>
      </c>
      <c r="BMI4" s="34" t="s">
        <v>378</v>
      </c>
      <c r="BMJ4" s="34" t="s">
        <v>378</v>
      </c>
      <c r="BMK4" s="34" t="s">
        <v>378</v>
      </c>
      <c r="BML4" s="34" t="s">
        <v>378</v>
      </c>
      <c r="BMM4" s="34" t="s">
        <v>379</v>
      </c>
      <c r="BMN4" s="34" t="s">
        <v>379</v>
      </c>
      <c r="BMO4" s="34" t="s">
        <v>379</v>
      </c>
      <c r="BMP4" s="34" t="s">
        <v>379</v>
      </c>
      <c r="BMQ4" s="34" t="s">
        <v>379</v>
      </c>
      <c r="BMR4" s="34" t="s">
        <v>379</v>
      </c>
      <c r="BMS4" s="34" t="s">
        <v>379</v>
      </c>
      <c r="BMT4" s="34" t="s">
        <v>379</v>
      </c>
      <c r="BMU4" s="34" t="s">
        <v>379</v>
      </c>
      <c r="BMV4" s="34" t="s">
        <v>379</v>
      </c>
      <c r="BMW4" s="34" t="s">
        <v>379</v>
      </c>
      <c r="BMX4" s="34" t="s">
        <v>379</v>
      </c>
      <c r="BMY4" s="34" t="s">
        <v>379</v>
      </c>
      <c r="BMZ4" s="34" t="s">
        <v>379</v>
      </c>
      <c r="BNA4" s="34" t="s">
        <v>379</v>
      </c>
      <c r="BNB4" s="34" t="s">
        <v>379</v>
      </c>
      <c r="BNC4" s="34" t="s">
        <v>379</v>
      </c>
      <c r="BND4" s="34" t="s">
        <v>379</v>
      </c>
      <c r="BNE4" s="34" t="s">
        <v>379</v>
      </c>
      <c r="BNF4" s="34" t="s">
        <v>379</v>
      </c>
      <c r="BNG4" s="34" t="s">
        <v>379</v>
      </c>
      <c r="BNH4" s="34" t="s">
        <v>379</v>
      </c>
      <c r="BNI4" s="34" t="s">
        <v>379</v>
      </c>
      <c r="BNJ4" s="34" t="s">
        <v>379</v>
      </c>
      <c r="BNK4" s="34" t="s">
        <v>379</v>
      </c>
      <c r="BNL4" s="34" t="s">
        <v>379</v>
      </c>
      <c r="BNM4" s="34" t="s">
        <v>379</v>
      </c>
      <c r="BNN4" s="34" t="s">
        <v>379</v>
      </c>
      <c r="BNO4" s="34" t="s">
        <v>379</v>
      </c>
      <c r="BNP4" s="34" t="s">
        <v>379</v>
      </c>
      <c r="BNQ4" s="34" t="s">
        <v>379</v>
      </c>
      <c r="BNR4" s="34" t="s">
        <v>379</v>
      </c>
      <c r="BNS4" s="34" t="s">
        <v>379</v>
      </c>
      <c r="BNT4" s="34" t="s">
        <v>379</v>
      </c>
      <c r="BNU4" s="34" t="s">
        <v>379</v>
      </c>
      <c r="BNV4" s="34" t="s">
        <v>379</v>
      </c>
      <c r="BNW4" s="34" t="s">
        <v>380</v>
      </c>
      <c r="BNX4" s="34" t="s">
        <v>380</v>
      </c>
      <c r="BNY4" s="34" t="s">
        <v>380</v>
      </c>
      <c r="BNZ4" s="34" t="s">
        <v>380</v>
      </c>
      <c r="BOA4" s="34" t="s">
        <v>380</v>
      </c>
      <c r="BOB4" s="34" t="s">
        <v>380</v>
      </c>
      <c r="BOC4" s="34" t="s">
        <v>380</v>
      </c>
      <c r="BOD4" s="34" t="s">
        <v>380</v>
      </c>
      <c r="BOE4" s="34" t="s">
        <v>380</v>
      </c>
      <c r="BOF4" s="34" t="s">
        <v>380</v>
      </c>
      <c r="BOG4" s="34" t="s">
        <v>380</v>
      </c>
      <c r="BOH4" s="34" t="s">
        <v>380</v>
      </c>
      <c r="BOI4" s="34" t="s">
        <v>380</v>
      </c>
      <c r="BOJ4" s="34" t="s">
        <v>380</v>
      </c>
      <c r="BOK4" s="34" t="s">
        <v>380</v>
      </c>
      <c r="BOL4" s="34" t="s">
        <v>380</v>
      </c>
      <c r="BOM4" s="34" t="s">
        <v>380</v>
      </c>
      <c r="BON4" s="34" t="s">
        <v>380</v>
      </c>
      <c r="BOO4" s="34" t="s">
        <v>380</v>
      </c>
      <c r="BOP4" s="34" t="s">
        <v>380</v>
      </c>
      <c r="BOQ4" s="34" t="s">
        <v>380</v>
      </c>
      <c r="BOR4" s="34" t="s">
        <v>380</v>
      </c>
      <c r="BOS4" s="34" t="s">
        <v>380</v>
      </c>
      <c r="BOT4" s="34" t="s">
        <v>380</v>
      </c>
      <c r="BOU4" s="34" t="s">
        <v>380</v>
      </c>
      <c r="BOV4" s="34" t="s">
        <v>380</v>
      </c>
      <c r="BOW4" s="34" t="s">
        <v>380</v>
      </c>
      <c r="BOX4" s="34" t="s">
        <v>380</v>
      </c>
      <c r="BOY4" s="34" t="s">
        <v>381</v>
      </c>
      <c r="BOZ4" s="34" t="s">
        <v>381</v>
      </c>
      <c r="BPA4" s="34" t="s">
        <v>381</v>
      </c>
      <c r="BPB4" s="34" t="s">
        <v>381</v>
      </c>
      <c r="BPC4" s="34" t="s">
        <v>381</v>
      </c>
      <c r="BPD4" s="34" t="s">
        <v>381</v>
      </c>
      <c r="BPE4" s="34" t="s">
        <v>381</v>
      </c>
      <c r="BPF4" s="34" t="s">
        <v>381</v>
      </c>
      <c r="BPG4" s="34" t="s">
        <v>381</v>
      </c>
      <c r="BPH4" s="34" t="s">
        <v>381</v>
      </c>
      <c r="BPI4" s="34" t="s">
        <v>381</v>
      </c>
      <c r="BPJ4" s="34" t="s">
        <v>381</v>
      </c>
      <c r="BPK4" s="34" t="s">
        <v>381</v>
      </c>
      <c r="BPL4" s="34" t="s">
        <v>381</v>
      </c>
      <c r="BPM4" s="34" t="s">
        <v>381</v>
      </c>
      <c r="BPN4" s="34" t="s">
        <v>381</v>
      </c>
      <c r="BPO4" s="34" t="s">
        <v>381</v>
      </c>
      <c r="BPP4" s="34" t="s">
        <v>381</v>
      </c>
      <c r="BPQ4" s="34" t="s">
        <v>381</v>
      </c>
      <c r="BPR4" s="34" t="s">
        <v>381</v>
      </c>
      <c r="BPS4" s="34" t="s">
        <v>381</v>
      </c>
      <c r="BPT4" s="34" t="s">
        <v>382</v>
      </c>
      <c r="BPU4" s="34" t="s">
        <v>382</v>
      </c>
      <c r="BPV4" s="34" t="s">
        <v>382</v>
      </c>
      <c r="BPW4" s="34" t="s">
        <v>382</v>
      </c>
      <c r="BPX4" s="34" t="s">
        <v>382</v>
      </c>
      <c r="BPY4" s="34" t="s">
        <v>382</v>
      </c>
      <c r="BPZ4" s="34" t="s">
        <v>382</v>
      </c>
      <c r="BQA4" s="34" t="s">
        <v>382</v>
      </c>
      <c r="BQB4" s="34" t="s">
        <v>382</v>
      </c>
      <c r="BQC4" s="34" t="s">
        <v>382</v>
      </c>
      <c r="BQD4" s="34" t="s">
        <v>382</v>
      </c>
      <c r="BQE4" s="34" t="s">
        <v>382</v>
      </c>
      <c r="BQF4" s="34" t="s">
        <v>382</v>
      </c>
      <c r="BQG4" s="34" t="s">
        <v>382</v>
      </c>
      <c r="BQH4" s="34" t="s">
        <v>382</v>
      </c>
      <c r="BQI4" s="34" t="s">
        <v>383</v>
      </c>
      <c r="BQJ4" s="34" t="s">
        <v>383</v>
      </c>
      <c r="BQK4" s="34" t="s">
        <v>383</v>
      </c>
      <c r="BQL4" s="34" t="s">
        <v>383</v>
      </c>
      <c r="BQM4" s="34" t="s">
        <v>383</v>
      </c>
      <c r="BQN4" s="34" t="s">
        <v>383</v>
      </c>
      <c r="BQO4" s="34" t="s">
        <v>383</v>
      </c>
      <c r="BQP4" s="34" t="s">
        <v>383</v>
      </c>
      <c r="BQQ4" s="34" t="s">
        <v>383</v>
      </c>
      <c r="BQR4" s="34" t="s">
        <v>383</v>
      </c>
      <c r="BQS4" s="34" t="s">
        <v>384</v>
      </c>
      <c r="BQT4" s="34" t="s">
        <v>384</v>
      </c>
      <c r="BQU4" s="34" t="s">
        <v>384</v>
      </c>
      <c r="BQV4" s="34" t="s">
        <v>384</v>
      </c>
      <c r="BQW4" s="34" t="s">
        <v>384</v>
      </c>
      <c r="BQX4" s="34" t="s">
        <v>384</v>
      </c>
      <c r="BQY4" s="34" t="s">
        <v>385</v>
      </c>
      <c r="BQZ4" s="34" t="s">
        <v>385</v>
      </c>
      <c r="BRA4" s="34" t="s">
        <v>385</v>
      </c>
      <c r="BRB4" s="34" t="s">
        <v>386</v>
      </c>
      <c r="BRC4" s="34" t="s">
        <v>379</v>
      </c>
      <c r="BRD4" s="34" t="s">
        <v>379</v>
      </c>
      <c r="BRE4" s="34" t="s">
        <v>379</v>
      </c>
      <c r="BRF4" s="34" t="s">
        <v>379</v>
      </c>
      <c r="BRG4" s="34" t="s">
        <v>379</v>
      </c>
      <c r="BRH4" s="34" t="s">
        <v>379</v>
      </c>
      <c r="BRI4" s="34" t="s">
        <v>379</v>
      </c>
      <c r="BRJ4" s="34" t="s">
        <v>379</v>
      </c>
      <c r="BRK4" s="34" t="s">
        <v>379</v>
      </c>
      <c r="BRL4" s="34" t="s">
        <v>379</v>
      </c>
      <c r="BRM4" s="34" t="s">
        <v>379</v>
      </c>
      <c r="BRN4" s="34" t="s">
        <v>379</v>
      </c>
      <c r="BRO4" s="34" t="s">
        <v>379</v>
      </c>
      <c r="BRP4" s="34" t="s">
        <v>379</v>
      </c>
      <c r="BRQ4" s="34" t="s">
        <v>379</v>
      </c>
      <c r="BRR4" s="34" t="s">
        <v>379</v>
      </c>
      <c r="BRS4" s="34" t="s">
        <v>379</v>
      </c>
      <c r="BRT4" s="34" t="s">
        <v>379</v>
      </c>
      <c r="BRU4" s="34" t="s">
        <v>379</v>
      </c>
      <c r="BRV4" s="34" t="s">
        <v>379</v>
      </c>
      <c r="BRW4" s="34" t="s">
        <v>379</v>
      </c>
      <c r="BRX4" s="34" t="s">
        <v>379</v>
      </c>
      <c r="BRY4" s="34" t="s">
        <v>379</v>
      </c>
      <c r="BRZ4" s="34" t="s">
        <v>379</v>
      </c>
      <c r="BSA4" s="34" t="s">
        <v>379</v>
      </c>
      <c r="BSB4" s="34" t="s">
        <v>379</v>
      </c>
      <c r="BSC4" s="34" t="s">
        <v>379</v>
      </c>
      <c r="BSD4" s="34" t="s">
        <v>379</v>
      </c>
      <c r="BSE4" s="34" t="s">
        <v>379</v>
      </c>
      <c r="BSF4" s="34" t="s">
        <v>379</v>
      </c>
      <c r="BSG4" s="34" t="s">
        <v>379</v>
      </c>
      <c r="BSH4" s="34" t="s">
        <v>379</v>
      </c>
      <c r="BSI4" s="34" t="s">
        <v>379</v>
      </c>
      <c r="BSJ4" s="34" t="s">
        <v>379</v>
      </c>
      <c r="BSK4" s="34" t="s">
        <v>379</v>
      </c>
      <c r="BSL4" s="34" t="s">
        <v>379</v>
      </c>
      <c r="BSM4" s="34" t="s">
        <v>380</v>
      </c>
      <c r="BSN4" s="34" t="s">
        <v>380</v>
      </c>
      <c r="BSO4" s="34" t="s">
        <v>380</v>
      </c>
      <c r="BSP4" s="34" t="s">
        <v>380</v>
      </c>
      <c r="BSQ4" s="34" t="s">
        <v>380</v>
      </c>
      <c r="BSR4" s="34" t="s">
        <v>380</v>
      </c>
      <c r="BSS4" s="34" t="s">
        <v>380</v>
      </c>
      <c r="BST4" s="34" t="s">
        <v>380</v>
      </c>
      <c r="BSU4" s="34" t="s">
        <v>380</v>
      </c>
      <c r="BSV4" s="34" t="s">
        <v>380</v>
      </c>
      <c r="BSW4" s="34" t="s">
        <v>380</v>
      </c>
      <c r="BSX4" s="34" t="s">
        <v>380</v>
      </c>
      <c r="BSY4" s="34" t="s">
        <v>380</v>
      </c>
      <c r="BSZ4" s="34" t="s">
        <v>380</v>
      </c>
      <c r="BTA4" s="34" t="s">
        <v>380</v>
      </c>
      <c r="BTB4" s="34" t="s">
        <v>380</v>
      </c>
      <c r="BTC4" s="34" t="s">
        <v>380</v>
      </c>
      <c r="BTD4" s="34" t="s">
        <v>380</v>
      </c>
      <c r="BTE4" s="34" t="s">
        <v>380</v>
      </c>
      <c r="BTF4" s="34" t="s">
        <v>380</v>
      </c>
      <c r="BTG4" s="34" t="s">
        <v>380</v>
      </c>
      <c r="BTH4" s="34" t="s">
        <v>380</v>
      </c>
      <c r="BTI4" s="34" t="s">
        <v>380</v>
      </c>
      <c r="BTJ4" s="34" t="s">
        <v>380</v>
      </c>
      <c r="BTK4" s="34" t="s">
        <v>380</v>
      </c>
      <c r="BTL4" s="34" t="s">
        <v>380</v>
      </c>
      <c r="BTM4" s="34" t="s">
        <v>380</v>
      </c>
      <c r="BTN4" s="34" t="s">
        <v>380</v>
      </c>
      <c r="BTO4" s="34" t="s">
        <v>381</v>
      </c>
      <c r="BTP4" s="34" t="s">
        <v>381</v>
      </c>
      <c r="BTQ4" s="34" t="s">
        <v>381</v>
      </c>
      <c r="BTR4" s="34" t="s">
        <v>381</v>
      </c>
      <c r="BTS4" s="34" t="s">
        <v>381</v>
      </c>
      <c r="BTT4" s="34" t="s">
        <v>381</v>
      </c>
      <c r="BTU4" s="34" t="s">
        <v>381</v>
      </c>
      <c r="BTV4" s="34" t="s">
        <v>381</v>
      </c>
      <c r="BTW4" s="34" t="s">
        <v>381</v>
      </c>
      <c r="BTX4" s="34" t="s">
        <v>381</v>
      </c>
      <c r="BTY4" s="34" t="s">
        <v>381</v>
      </c>
      <c r="BTZ4" s="34" t="s">
        <v>381</v>
      </c>
      <c r="BUA4" s="34" t="s">
        <v>381</v>
      </c>
      <c r="BUB4" s="34" t="s">
        <v>381</v>
      </c>
      <c r="BUC4" s="34" t="s">
        <v>381</v>
      </c>
      <c r="BUD4" s="34" t="s">
        <v>381</v>
      </c>
      <c r="BUE4" s="34" t="s">
        <v>381</v>
      </c>
      <c r="BUF4" s="34" t="s">
        <v>381</v>
      </c>
      <c r="BUG4" s="34" t="s">
        <v>381</v>
      </c>
      <c r="BUH4" s="34" t="s">
        <v>381</v>
      </c>
      <c r="BUI4" s="34" t="s">
        <v>381</v>
      </c>
      <c r="BUJ4" s="34" t="s">
        <v>382</v>
      </c>
      <c r="BUK4" s="34" t="s">
        <v>382</v>
      </c>
      <c r="BUL4" s="34" t="s">
        <v>382</v>
      </c>
      <c r="BUM4" s="34" t="s">
        <v>382</v>
      </c>
      <c r="BUN4" s="34" t="s">
        <v>382</v>
      </c>
      <c r="BUO4" s="34" t="s">
        <v>382</v>
      </c>
      <c r="BUP4" s="34" t="s">
        <v>382</v>
      </c>
      <c r="BUQ4" s="34" t="s">
        <v>382</v>
      </c>
      <c r="BUR4" s="34" t="s">
        <v>382</v>
      </c>
      <c r="BUS4" s="34" t="s">
        <v>382</v>
      </c>
      <c r="BUT4" s="34" t="s">
        <v>382</v>
      </c>
      <c r="BUU4" s="34" t="s">
        <v>382</v>
      </c>
      <c r="BUV4" s="34" t="s">
        <v>382</v>
      </c>
      <c r="BUW4" s="34" t="s">
        <v>382</v>
      </c>
      <c r="BUX4" s="34" t="s">
        <v>382</v>
      </c>
      <c r="BUY4" s="34" t="s">
        <v>383</v>
      </c>
      <c r="BUZ4" s="34" t="s">
        <v>383</v>
      </c>
      <c r="BVA4" s="34" t="s">
        <v>383</v>
      </c>
      <c r="BVB4" s="34" t="s">
        <v>383</v>
      </c>
      <c r="BVC4" s="34" t="s">
        <v>383</v>
      </c>
      <c r="BVD4" s="34" t="s">
        <v>383</v>
      </c>
      <c r="BVE4" s="34" t="s">
        <v>383</v>
      </c>
      <c r="BVF4" s="34" t="s">
        <v>383</v>
      </c>
      <c r="BVG4" s="34" t="s">
        <v>383</v>
      </c>
      <c r="BVH4" s="34" t="s">
        <v>383</v>
      </c>
      <c r="BVI4" s="34" t="s">
        <v>384</v>
      </c>
      <c r="BVJ4" s="34" t="s">
        <v>384</v>
      </c>
      <c r="BVK4" s="34" t="s">
        <v>384</v>
      </c>
      <c r="BVL4" s="34" t="s">
        <v>384</v>
      </c>
      <c r="BVM4" s="34" t="s">
        <v>384</v>
      </c>
      <c r="BVN4" s="34" t="s">
        <v>384</v>
      </c>
      <c r="BVO4" s="34" t="s">
        <v>385</v>
      </c>
      <c r="BVP4" s="34" t="s">
        <v>385</v>
      </c>
      <c r="BVQ4" s="34" t="s">
        <v>385</v>
      </c>
      <c r="BVR4" s="34" t="s">
        <v>386</v>
      </c>
      <c r="BVS4" s="34" t="s">
        <v>380</v>
      </c>
      <c r="BVT4" s="34" t="s">
        <v>380</v>
      </c>
      <c r="BVU4" s="34" t="s">
        <v>380</v>
      </c>
      <c r="BVV4" s="34" t="s">
        <v>380</v>
      </c>
      <c r="BVW4" s="34" t="s">
        <v>380</v>
      </c>
      <c r="BVX4" s="34" t="s">
        <v>380</v>
      </c>
      <c r="BVY4" s="34" t="s">
        <v>380</v>
      </c>
      <c r="BVZ4" s="34" t="s">
        <v>380</v>
      </c>
      <c r="BWA4" s="34" t="s">
        <v>380</v>
      </c>
      <c r="BWB4" s="34" t="s">
        <v>380</v>
      </c>
      <c r="BWC4" s="34" t="s">
        <v>380</v>
      </c>
      <c r="BWD4" s="34" t="s">
        <v>380</v>
      </c>
      <c r="BWE4" s="34" t="s">
        <v>380</v>
      </c>
      <c r="BWF4" s="34" t="s">
        <v>380</v>
      </c>
      <c r="BWG4" s="34" t="s">
        <v>380</v>
      </c>
      <c r="BWH4" s="34" t="s">
        <v>380</v>
      </c>
      <c r="BWI4" s="34" t="s">
        <v>380</v>
      </c>
      <c r="BWJ4" s="34" t="s">
        <v>380</v>
      </c>
      <c r="BWK4" s="34" t="s">
        <v>380</v>
      </c>
      <c r="BWL4" s="34" t="s">
        <v>380</v>
      </c>
      <c r="BWM4" s="34" t="s">
        <v>380</v>
      </c>
      <c r="BWN4" s="34" t="s">
        <v>380</v>
      </c>
      <c r="BWO4" s="34" t="s">
        <v>380</v>
      </c>
      <c r="BWP4" s="34" t="s">
        <v>380</v>
      </c>
      <c r="BWQ4" s="34" t="s">
        <v>380</v>
      </c>
      <c r="BWR4" s="34" t="s">
        <v>380</v>
      </c>
      <c r="BWS4" s="34" t="s">
        <v>380</v>
      </c>
      <c r="BWT4" s="34" t="s">
        <v>380</v>
      </c>
      <c r="BWU4" s="34" t="s">
        <v>381</v>
      </c>
      <c r="BWV4" s="34" t="s">
        <v>381</v>
      </c>
      <c r="BWW4" s="34" t="s">
        <v>381</v>
      </c>
      <c r="BWX4" s="34" t="s">
        <v>381</v>
      </c>
      <c r="BWY4" s="34" t="s">
        <v>381</v>
      </c>
      <c r="BWZ4" s="34" t="s">
        <v>381</v>
      </c>
      <c r="BXA4" s="34" t="s">
        <v>381</v>
      </c>
      <c r="BXB4" s="34" t="s">
        <v>381</v>
      </c>
      <c r="BXC4" s="34" t="s">
        <v>381</v>
      </c>
      <c r="BXD4" s="34" t="s">
        <v>381</v>
      </c>
      <c r="BXE4" s="34" t="s">
        <v>381</v>
      </c>
      <c r="BXF4" s="34" t="s">
        <v>381</v>
      </c>
      <c r="BXG4" s="34" t="s">
        <v>381</v>
      </c>
      <c r="BXH4" s="34" t="s">
        <v>381</v>
      </c>
      <c r="BXI4" s="34" t="s">
        <v>381</v>
      </c>
      <c r="BXJ4" s="34" t="s">
        <v>381</v>
      </c>
      <c r="BXK4" s="34" t="s">
        <v>381</v>
      </c>
      <c r="BXL4" s="34" t="s">
        <v>381</v>
      </c>
      <c r="BXM4" s="34" t="s">
        <v>381</v>
      </c>
      <c r="BXN4" s="34" t="s">
        <v>381</v>
      </c>
      <c r="BXO4" s="34" t="s">
        <v>381</v>
      </c>
      <c r="BXP4" s="34" t="s">
        <v>382</v>
      </c>
      <c r="BXQ4" s="34" t="s">
        <v>382</v>
      </c>
      <c r="BXR4" s="34" t="s">
        <v>382</v>
      </c>
      <c r="BXS4" s="34" t="s">
        <v>382</v>
      </c>
      <c r="BXT4" s="34" t="s">
        <v>382</v>
      </c>
      <c r="BXU4" s="34" t="s">
        <v>382</v>
      </c>
      <c r="BXV4" s="34" t="s">
        <v>382</v>
      </c>
      <c r="BXW4" s="34" t="s">
        <v>382</v>
      </c>
      <c r="BXX4" s="34" t="s">
        <v>382</v>
      </c>
      <c r="BXY4" s="34" t="s">
        <v>382</v>
      </c>
      <c r="BXZ4" s="34" t="s">
        <v>382</v>
      </c>
      <c r="BYA4" s="34" t="s">
        <v>382</v>
      </c>
      <c r="BYB4" s="34" t="s">
        <v>382</v>
      </c>
      <c r="BYC4" s="34" t="s">
        <v>382</v>
      </c>
      <c r="BYD4" s="34" t="s">
        <v>382</v>
      </c>
      <c r="BYE4" s="34" t="s">
        <v>383</v>
      </c>
      <c r="BYF4" s="34" t="s">
        <v>383</v>
      </c>
      <c r="BYG4" s="34" t="s">
        <v>383</v>
      </c>
      <c r="BYH4" s="34" t="s">
        <v>383</v>
      </c>
      <c r="BYI4" s="34" t="s">
        <v>383</v>
      </c>
      <c r="BYJ4" s="34" t="s">
        <v>383</v>
      </c>
      <c r="BYK4" s="34" t="s">
        <v>383</v>
      </c>
      <c r="BYL4" s="34" t="s">
        <v>383</v>
      </c>
      <c r="BYM4" s="34" t="s">
        <v>383</v>
      </c>
      <c r="BYN4" s="34" t="s">
        <v>383</v>
      </c>
      <c r="BYO4" s="34" t="s">
        <v>384</v>
      </c>
      <c r="BYP4" s="34" t="s">
        <v>384</v>
      </c>
      <c r="BYQ4" s="34" t="s">
        <v>384</v>
      </c>
      <c r="BYR4" s="34" t="s">
        <v>384</v>
      </c>
      <c r="BYS4" s="34" t="s">
        <v>384</v>
      </c>
      <c r="BYT4" s="34" t="s">
        <v>384</v>
      </c>
      <c r="BYU4" s="34" t="s">
        <v>385</v>
      </c>
      <c r="BYV4" s="34" t="s">
        <v>385</v>
      </c>
      <c r="BYW4" s="34" t="s">
        <v>385</v>
      </c>
      <c r="BYX4" s="34" t="s">
        <v>386</v>
      </c>
      <c r="BYY4" s="34" t="s">
        <v>381</v>
      </c>
      <c r="BYZ4" s="34" t="s">
        <v>381</v>
      </c>
      <c r="BZA4" s="34" t="s">
        <v>381</v>
      </c>
      <c r="BZB4" s="34" t="s">
        <v>381</v>
      </c>
      <c r="BZC4" s="34" t="s">
        <v>381</v>
      </c>
      <c r="BZD4" s="34" t="s">
        <v>381</v>
      </c>
      <c r="BZE4" s="34" t="s">
        <v>381</v>
      </c>
      <c r="BZF4" s="34" t="s">
        <v>381</v>
      </c>
      <c r="BZG4" s="34" t="s">
        <v>381</v>
      </c>
      <c r="BZH4" s="34" t="s">
        <v>381</v>
      </c>
      <c r="BZI4" s="34" t="s">
        <v>381</v>
      </c>
      <c r="BZJ4" s="34" t="s">
        <v>381</v>
      </c>
      <c r="BZK4" s="34" t="s">
        <v>381</v>
      </c>
      <c r="BZL4" s="34" t="s">
        <v>381</v>
      </c>
      <c r="BZM4" s="34" t="s">
        <v>381</v>
      </c>
      <c r="BZN4" s="34" t="s">
        <v>381</v>
      </c>
      <c r="BZO4" s="34" t="s">
        <v>381</v>
      </c>
      <c r="BZP4" s="34" t="s">
        <v>381</v>
      </c>
      <c r="BZQ4" s="34" t="s">
        <v>381</v>
      </c>
      <c r="BZR4" s="34" t="s">
        <v>381</v>
      </c>
      <c r="BZS4" s="34" t="s">
        <v>381</v>
      </c>
      <c r="BZT4" s="34" t="s">
        <v>382</v>
      </c>
      <c r="BZU4" s="34" t="s">
        <v>382</v>
      </c>
      <c r="BZV4" s="34" t="s">
        <v>382</v>
      </c>
      <c r="BZW4" s="34" t="s">
        <v>382</v>
      </c>
      <c r="BZX4" s="34" t="s">
        <v>382</v>
      </c>
      <c r="BZY4" s="34" t="s">
        <v>382</v>
      </c>
      <c r="BZZ4" s="34" t="s">
        <v>382</v>
      </c>
      <c r="CAA4" s="34" t="s">
        <v>382</v>
      </c>
      <c r="CAB4" s="34" t="s">
        <v>382</v>
      </c>
      <c r="CAC4" s="34" t="s">
        <v>382</v>
      </c>
      <c r="CAD4" s="34" t="s">
        <v>382</v>
      </c>
      <c r="CAE4" s="34" t="s">
        <v>382</v>
      </c>
      <c r="CAF4" s="34" t="s">
        <v>382</v>
      </c>
      <c r="CAG4" s="34" t="s">
        <v>382</v>
      </c>
      <c r="CAH4" s="34" t="s">
        <v>382</v>
      </c>
      <c r="CAI4" s="34" t="s">
        <v>383</v>
      </c>
      <c r="CAJ4" s="34" t="s">
        <v>383</v>
      </c>
      <c r="CAK4" s="34" t="s">
        <v>383</v>
      </c>
      <c r="CAL4" s="34" t="s">
        <v>383</v>
      </c>
      <c r="CAM4" s="34" t="s">
        <v>383</v>
      </c>
      <c r="CAN4" s="34" t="s">
        <v>383</v>
      </c>
      <c r="CAO4" s="34" t="s">
        <v>383</v>
      </c>
      <c r="CAP4" s="34" t="s">
        <v>383</v>
      </c>
      <c r="CAQ4" s="34" t="s">
        <v>383</v>
      </c>
      <c r="CAR4" s="34" t="s">
        <v>383</v>
      </c>
      <c r="CAS4" s="34" t="s">
        <v>384</v>
      </c>
      <c r="CAT4" s="34" t="s">
        <v>384</v>
      </c>
      <c r="CAU4" s="34" t="s">
        <v>384</v>
      </c>
      <c r="CAV4" s="34" t="s">
        <v>384</v>
      </c>
      <c r="CAW4" s="34" t="s">
        <v>384</v>
      </c>
      <c r="CAX4" s="34" t="s">
        <v>384</v>
      </c>
      <c r="CAY4" s="34" t="s">
        <v>385</v>
      </c>
      <c r="CAZ4" s="34" t="s">
        <v>385</v>
      </c>
      <c r="CBA4" s="34" t="s">
        <v>385</v>
      </c>
      <c r="CBB4" s="34" t="s">
        <v>386</v>
      </c>
      <c r="CBC4" s="34" t="s">
        <v>382</v>
      </c>
      <c r="CBD4" s="34" t="s">
        <v>382</v>
      </c>
      <c r="CBE4" s="34" t="s">
        <v>382</v>
      </c>
      <c r="CBF4" s="34" t="s">
        <v>382</v>
      </c>
      <c r="CBG4" s="34" t="s">
        <v>382</v>
      </c>
      <c r="CBH4" s="34" t="s">
        <v>382</v>
      </c>
      <c r="CBI4" s="34" t="s">
        <v>382</v>
      </c>
      <c r="CBJ4" s="34" t="s">
        <v>382</v>
      </c>
      <c r="CBK4" s="34" t="s">
        <v>382</v>
      </c>
      <c r="CBL4" s="34" t="s">
        <v>382</v>
      </c>
      <c r="CBM4" s="34" t="s">
        <v>382</v>
      </c>
      <c r="CBN4" s="34" t="s">
        <v>382</v>
      </c>
      <c r="CBO4" s="34" t="s">
        <v>382</v>
      </c>
      <c r="CBP4" s="34" t="s">
        <v>382</v>
      </c>
      <c r="CBQ4" s="34" t="s">
        <v>382</v>
      </c>
      <c r="CBR4" s="34" t="s">
        <v>383</v>
      </c>
      <c r="CBS4" s="34" t="s">
        <v>383</v>
      </c>
      <c r="CBT4" s="34" t="s">
        <v>383</v>
      </c>
      <c r="CBU4" s="34" t="s">
        <v>383</v>
      </c>
      <c r="CBV4" s="34" t="s">
        <v>383</v>
      </c>
      <c r="CBW4" s="34" t="s">
        <v>383</v>
      </c>
      <c r="CBX4" s="34" t="s">
        <v>383</v>
      </c>
      <c r="CBY4" s="34" t="s">
        <v>383</v>
      </c>
      <c r="CBZ4" s="34" t="s">
        <v>383</v>
      </c>
      <c r="CCA4" s="34" t="s">
        <v>383</v>
      </c>
      <c r="CCB4" s="34" t="s">
        <v>384</v>
      </c>
      <c r="CCC4" s="34" t="s">
        <v>384</v>
      </c>
      <c r="CCD4" s="34" t="s">
        <v>384</v>
      </c>
      <c r="CCE4" s="34" t="s">
        <v>384</v>
      </c>
      <c r="CCF4" s="34" t="s">
        <v>384</v>
      </c>
      <c r="CCG4" s="34" t="s">
        <v>384</v>
      </c>
      <c r="CCH4" s="34" t="s">
        <v>385</v>
      </c>
      <c r="CCI4" s="34" t="s">
        <v>385</v>
      </c>
      <c r="CCJ4" s="34" t="s">
        <v>385</v>
      </c>
      <c r="CCK4" s="34" t="s">
        <v>386</v>
      </c>
      <c r="CCL4" s="34" t="s">
        <v>383</v>
      </c>
      <c r="CCM4" s="34" t="s">
        <v>383</v>
      </c>
      <c r="CCN4" s="34" t="s">
        <v>383</v>
      </c>
      <c r="CCO4" s="34" t="s">
        <v>383</v>
      </c>
      <c r="CCP4" s="34" t="s">
        <v>383</v>
      </c>
      <c r="CCQ4" s="34" t="s">
        <v>383</v>
      </c>
      <c r="CCR4" s="34" t="s">
        <v>383</v>
      </c>
      <c r="CCS4" s="34" t="s">
        <v>383</v>
      </c>
      <c r="CCT4" s="34" t="s">
        <v>383</v>
      </c>
      <c r="CCU4" s="34" t="s">
        <v>383</v>
      </c>
      <c r="CCV4" s="34" t="s">
        <v>384</v>
      </c>
      <c r="CCW4" s="34" t="s">
        <v>384</v>
      </c>
      <c r="CCX4" s="34" t="s">
        <v>384</v>
      </c>
      <c r="CCY4" s="34" t="s">
        <v>384</v>
      </c>
      <c r="CCZ4" s="34" t="s">
        <v>384</v>
      </c>
      <c r="CDA4" s="34" t="s">
        <v>384</v>
      </c>
      <c r="CDB4" s="34" t="s">
        <v>385</v>
      </c>
      <c r="CDC4" s="34" t="s">
        <v>385</v>
      </c>
      <c r="CDD4" s="34" t="s">
        <v>385</v>
      </c>
      <c r="CDE4" s="34" t="s">
        <v>386</v>
      </c>
      <c r="CDF4" s="34" t="s">
        <v>384</v>
      </c>
      <c r="CDG4" s="34" t="s">
        <v>384</v>
      </c>
      <c r="CDH4" s="34" t="s">
        <v>384</v>
      </c>
      <c r="CDI4" s="34" t="s">
        <v>384</v>
      </c>
      <c r="CDJ4" s="34" t="s">
        <v>384</v>
      </c>
      <c r="CDK4" s="34" t="s">
        <v>384</v>
      </c>
      <c r="CDL4" s="34" t="s">
        <v>385</v>
      </c>
      <c r="CDM4" s="34" t="s">
        <v>385</v>
      </c>
      <c r="CDN4" s="34" t="s">
        <v>385</v>
      </c>
      <c r="CDO4" s="34" t="s">
        <v>386</v>
      </c>
      <c r="CDP4" s="34" t="s">
        <v>385</v>
      </c>
      <c r="CDQ4" s="34" t="s">
        <v>385</v>
      </c>
      <c r="CDR4" s="34" t="s">
        <v>385</v>
      </c>
      <c r="CDS4" s="34" t="s">
        <v>386</v>
      </c>
      <c r="CDT4" s="34" t="s">
        <v>386</v>
      </c>
    </row>
    <row r="5" spans="1:2152" x14ac:dyDescent="0.25">
      <c r="F5" s="33" t="s">
        <v>378</v>
      </c>
      <c r="G5" s="33" t="s">
        <v>378</v>
      </c>
      <c r="H5" s="33" t="s">
        <v>378</v>
      </c>
      <c r="I5" s="33" t="s">
        <v>378</v>
      </c>
      <c r="J5" s="33" t="s">
        <v>378</v>
      </c>
      <c r="K5" s="33" t="s">
        <v>378</v>
      </c>
      <c r="L5" s="33" t="s">
        <v>378</v>
      </c>
      <c r="M5" s="33" t="s">
        <v>378</v>
      </c>
      <c r="N5" s="33" t="s">
        <v>378</v>
      </c>
      <c r="O5" s="33" t="s">
        <v>378</v>
      </c>
      <c r="P5" s="33" t="s">
        <v>379</v>
      </c>
      <c r="Q5" s="33" t="s">
        <v>379</v>
      </c>
      <c r="R5" s="33" t="s">
        <v>379</v>
      </c>
      <c r="S5" s="33" t="s">
        <v>379</v>
      </c>
      <c r="T5" s="33" t="s">
        <v>379</v>
      </c>
      <c r="U5" s="33" t="s">
        <v>379</v>
      </c>
      <c r="V5" s="33" t="s">
        <v>379</v>
      </c>
      <c r="W5" s="33" t="s">
        <v>379</v>
      </c>
      <c r="X5" s="33" t="s">
        <v>379</v>
      </c>
      <c r="Y5" s="33" t="s">
        <v>380</v>
      </c>
      <c r="Z5" s="33" t="s">
        <v>380</v>
      </c>
      <c r="AA5" s="33" t="s">
        <v>380</v>
      </c>
      <c r="AB5" s="33" t="s">
        <v>380</v>
      </c>
      <c r="AC5" s="33" t="s">
        <v>380</v>
      </c>
      <c r="AD5" s="33" t="s">
        <v>380</v>
      </c>
      <c r="AE5" s="33" t="s">
        <v>380</v>
      </c>
      <c r="AF5" s="33" t="s">
        <v>380</v>
      </c>
      <c r="AG5" s="33" t="s">
        <v>381</v>
      </c>
      <c r="AH5" s="33" t="s">
        <v>381</v>
      </c>
      <c r="AI5" s="33" t="s">
        <v>381</v>
      </c>
      <c r="AJ5" s="33" t="s">
        <v>381</v>
      </c>
      <c r="AK5" s="33" t="s">
        <v>381</v>
      </c>
      <c r="AL5" s="33" t="s">
        <v>381</v>
      </c>
      <c r="AM5" s="33" t="s">
        <v>381</v>
      </c>
      <c r="AN5" s="33" t="s">
        <v>382</v>
      </c>
      <c r="AO5" s="33" t="s">
        <v>382</v>
      </c>
      <c r="AP5" s="33" t="s">
        <v>382</v>
      </c>
      <c r="AQ5" s="33" t="s">
        <v>382</v>
      </c>
      <c r="AR5" s="33" t="s">
        <v>382</v>
      </c>
      <c r="AS5" s="33" t="s">
        <v>382</v>
      </c>
      <c r="AT5" s="33" t="s">
        <v>383</v>
      </c>
      <c r="AU5" s="33" t="s">
        <v>383</v>
      </c>
      <c r="AV5" s="33" t="s">
        <v>383</v>
      </c>
      <c r="AW5" s="33" t="s">
        <v>383</v>
      </c>
      <c r="AX5" s="33" t="s">
        <v>383</v>
      </c>
      <c r="AY5" s="33" t="s">
        <v>384</v>
      </c>
      <c r="AZ5" s="33" t="s">
        <v>384</v>
      </c>
      <c r="BA5" s="33" t="s">
        <v>384</v>
      </c>
      <c r="BB5" s="33" t="s">
        <v>384</v>
      </c>
      <c r="BC5" s="33" t="s">
        <v>385</v>
      </c>
      <c r="BD5" s="33" t="s">
        <v>385</v>
      </c>
      <c r="BE5" s="33" t="s">
        <v>385</v>
      </c>
      <c r="BF5" s="33" t="s">
        <v>386</v>
      </c>
      <c r="BG5" s="33" t="s">
        <v>386</v>
      </c>
      <c r="BH5" s="33" t="s">
        <v>387</v>
      </c>
      <c r="BI5" s="33" t="s">
        <v>379</v>
      </c>
      <c r="BJ5" s="33" t="s">
        <v>379</v>
      </c>
      <c r="BK5" s="33" t="s">
        <v>379</v>
      </c>
      <c r="BL5" s="33" t="s">
        <v>379</v>
      </c>
      <c r="BM5" s="33" t="s">
        <v>379</v>
      </c>
      <c r="BN5" s="33" t="s">
        <v>379</v>
      </c>
      <c r="BO5" s="33" t="s">
        <v>379</v>
      </c>
      <c r="BP5" s="33" t="s">
        <v>379</v>
      </c>
      <c r="BQ5" s="33" t="s">
        <v>379</v>
      </c>
      <c r="BR5" s="33" t="s">
        <v>380</v>
      </c>
      <c r="BS5" s="33" t="s">
        <v>380</v>
      </c>
      <c r="BT5" s="33" t="s">
        <v>380</v>
      </c>
      <c r="BU5" s="33" t="s">
        <v>380</v>
      </c>
      <c r="BV5" s="33" t="s">
        <v>380</v>
      </c>
      <c r="BW5" s="33" t="s">
        <v>380</v>
      </c>
      <c r="BX5" s="33" t="s">
        <v>380</v>
      </c>
      <c r="BY5" s="33" t="s">
        <v>380</v>
      </c>
      <c r="BZ5" s="33" t="s">
        <v>381</v>
      </c>
      <c r="CA5" s="33" t="s">
        <v>381</v>
      </c>
      <c r="CB5" s="33" t="s">
        <v>381</v>
      </c>
      <c r="CC5" s="33" t="s">
        <v>381</v>
      </c>
      <c r="CD5" s="33" t="s">
        <v>381</v>
      </c>
      <c r="CE5" s="33" t="s">
        <v>381</v>
      </c>
      <c r="CF5" s="33" t="s">
        <v>381</v>
      </c>
      <c r="CG5" s="33" t="s">
        <v>382</v>
      </c>
      <c r="CH5" s="33" t="s">
        <v>382</v>
      </c>
      <c r="CI5" s="33" t="s">
        <v>382</v>
      </c>
      <c r="CJ5" s="33" t="s">
        <v>382</v>
      </c>
      <c r="CK5" s="33" t="s">
        <v>382</v>
      </c>
      <c r="CL5" s="33" t="s">
        <v>382</v>
      </c>
      <c r="CM5" s="33" t="s">
        <v>383</v>
      </c>
      <c r="CN5" s="33" t="s">
        <v>383</v>
      </c>
      <c r="CO5" s="33" t="s">
        <v>383</v>
      </c>
      <c r="CP5" s="33" t="s">
        <v>383</v>
      </c>
      <c r="CQ5" s="33" t="s">
        <v>383</v>
      </c>
      <c r="CR5" s="33" t="s">
        <v>384</v>
      </c>
      <c r="CS5" s="33" t="s">
        <v>384</v>
      </c>
      <c r="CT5" s="33" t="s">
        <v>384</v>
      </c>
      <c r="CU5" s="33" t="s">
        <v>384</v>
      </c>
      <c r="CV5" s="33" t="s">
        <v>385</v>
      </c>
      <c r="CW5" s="33" t="s">
        <v>385</v>
      </c>
      <c r="CX5" s="33" t="s">
        <v>385</v>
      </c>
      <c r="CY5" s="33" t="s">
        <v>386</v>
      </c>
      <c r="CZ5" s="33" t="s">
        <v>386</v>
      </c>
      <c r="DA5" s="33" t="s">
        <v>387</v>
      </c>
      <c r="DB5" s="33" t="s">
        <v>380</v>
      </c>
      <c r="DC5" s="33" t="s">
        <v>380</v>
      </c>
      <c r="DD5" s="33" t="s">
        <v>380</v>
      </c>
      <c r="DE5" s="33" t="s">
        <v>380</v>
      </c>
      <c r="DF5" s="33" t="s">
        <v>380</v>
      </c>
      <c r="DG5" s="33" t="s">
        <v>380</v>
      </c>
      <c r="DH5" s="33" t="s">
        <v>380</v>
      </c>
      <c r="DI5" s="33" t="s">
        <v>380</v>
      </c>
      <c r="DJ5" s="33" t="s">
        <v>381</v>
      </c>
      <c r="DK5" s="33" t="s">
        <v>381</v>
      </c>
      <c r="DL5" s="33" t="s">
        <v>381</v>
      </c>
      <c r="DM5" s="33" t="s">
        <v>381</v>
      </c>
      <c r="DN5" s="33" t="s">
        <v>381</v>
      </c>
      <c r="DO5" s="33" t="s">
        <v>381</v>
      </c>
      <c r="DP5" s="33" t="s">
        <v>381</v>
      </c>
      <c r="DQ5" s="33" t="s">
        <v>382</v>
      </c>
      <c r="DR5" s="33" t="s">
        <v>382</v>
      </c>
      <c r="DS5" s="33" t="s">
        <v>382</v>
      </c>
      <c r="DT5" s="33" t="s">
        <v>382</v>
      </c>
      <c r="DU5" s="33" t="s">
        <v>382</v>
      </c>
      <c r="DV5" s="33" t="s">
        <v>382</v>
      </c>
      <c r="DW5" s="33" t="s">
        <v>383</v>
      </c>
      <c r="DX5" s="33" t="s">
        <v>383</v>
      </c>
      <c r="DY5" s="33" t="s">
        <v>383</v>
      </c>
      <c r="DZ5" s="33" t="s">
        <v>383</v>
      </c>
      <c r="EA5" s="33" t="s">
        <v>383</v>
      </c>
      <c r="EB5" s="33" t="s">
        <v>384</v>
      </c>
      <c r="EC5" s="33" t="s">
        <v>384</v>
      </c>
      <c r="ED5" s="33" t="s">
        <v>384</v>
      </c>
      <c r="EE5" s="33" t="s">
        <v>384</v>
      </c>
      <c r="EF5" s="33" t="s">
        <v>385</v>
      </c>
      <c r="EG5" s="33" t="s">
        <v>385</v>
      </c>
      <c r="EH5" s="33" t="s">
        <v>385</v>
      </c>
      <c r="EI5" s="33" t="s">
        <v>386</v>
      </c>
      <c r="EJ5" s="33" t="s">
        <v>386</v>
      </c>
      <c r="EK5" s="33" t="s">
        <v>387</v>
      </c>
      <c r="EL5" s="33" t="s">
        <v>381</v>
      </c>
      <c r="EM5" s="33" t="s">
        <v>381</v>
      </c>
      <c r="EN5" s="33" t="s">
        <v>381</v>
      </c>
      <c r="EO5" s="33" t="s">
        <v>381</v>
      </c>
      <c r="EP5" s="33" t="s">
        <v>381</v>
      </c>
      <c r="EQ5" s="33" t="s">
        <v>381</v>
      </c>
      <c r="ER5" s="33" t="s">
        <v>381</v>
      </c>
      <c r="ES5" s="33" t="s">
        <v>382</v>
      </c>
      <c r="ET5" s="33" t="s">
        <v>382</v>
      </c>
      <c r="EU5" s="33" t="s">
        <v>382</v>
      </c>
      <c r="EV5" s="33" t="s">
        <v>382</v>
      </c>
      <c r="EW5" s="33" t="s">
        <v>382</v>
      </c>
      <c r="EX5" s="33" t="s">
        <v>382</v>
      </c>
      <c r="EY5" s="33" t="s">
        <v>383</v>
      </c>
      <c r="EZ5" s="33" t="s">
        <v>383</v>
      </c>
      <c r="FA5" s="33" t="s">
        <v>383</v>
      </c>
      <c r="FB5" s="33" t="s">
        <v>383</v>
      </c>
      <c r="FC5" s="33" t="s">
        <v>383</v>
      </c>
      <c r="FD5" s="33" t="s">
        <v>384</v>
      </c>
      <c r="FE5" s="33" t="s">
        <v>384</v>
      </c>
      <c r="FF5" s="33" t="s">
        <v>384</v>
      </c>
      <c r="FG5" s="33" t="s">
        <v>384</v>
      </c>
      <c r="FH5" s="33" t="s">
        <v>385</v>
      </c>
      <c r="FI5" s="33" t="s">
        <v>385</v>
      </c>
      <c r="FJ5" s="33" t="s">
        <v>385</v>
      </c>
      <c r="FK5" s="33" t="s">
        <v>386</v>
      </c>
      <c r="FL5" s="33" t="s">
        <v>386</v>
      </c>
      <c r="FM5" s="33" t="s">
        <v>387</v>
      </c>
      <c r="FN5" s="33" t="s">
        <v>382</v>
      </c>
      <c r="FO5" s="33" t="s">
        <v>382</v>
      </c>
      <c r="FP5" s="33" t="s">
        <v>382</v>
      </c>
      <c r="FQ5" s="33" t="s">
        <v>382</v>
      </c>
      <c r="FR5" s="33" t="s">
        <v>382</v>
      </c>
      <c r="FS5" s="33" t="s">
        <v>382</v>
      </c>
      <c r="FT5" s="33" t="s">
        <v>383</v>
      </c>
      <c r="FU5" s="33" t="s">
        <v>383</v>
      </c>
      <c r="FV5" s="33" t="s">
        <v>383</v>
      </c>
      <c r="FW5" s="33" t="s">
        <v>383</v>
      </c>
      <c r="FX5" s="33" t="s">
        <v>383</v>
      </c>
      <c r="FY5" s="33" t="s">
        <v>384</v>
      </c>
      <c r="FZ5" s="33" t="s">
        <v>384</v>
      </c>
      <c r="GA5" s="33" t="s">
        <v>384</v>
      </c>
      <c r="GB5" s="33" t="s">
        <v>384</v>
      </c>
      <c r="GC5" s="33" t="s">
        <v>385</v>
      </c>
      <c r="GD5" s="33" t="s">
        <v>385</v>
      </c>
      <c r="GE5" s="33" t="s">
        <v>385</v>
      </c>
      <c r="GF5" s="33" t="s">
        <v>386</v>
      </c>
      <c r="GG5" s="33" t="s">
        <v>386</v>
      </c>
      <c r="GH5" s="33" t="s">
        <v>387</v>
      </c>
      <c r="GI5" s="33" t="s">
        <v>383</v>
      </c>
      <c r="GJ5" s="33" t="s">
        <v>383</v>
      </c>
      <c r="GK5" s="33" t="s">
        <v>383</v>
      </c>
      <c r="GL5" s="33" t="s">
        <v>383</v>
      </c>
      <c r="GM5" s="33" t="s">
        <v>383</v>
      </c>
      <c r="GN5" s="33" t="s">
        <v>384</v>
      </c>
      <c r="GO5" s="33" t="s">
        <v>384</v>
      </c>
      <c r="GP5" s="33" t="s">
        <v>384</v>
      </c>
      <c r="GQ5" s="33" t="s">
        <v>384</v>
      </c>
      <c r="GR5" s="33" t="s">
        <v>385</v>
      </c>
      <c r="GS5" s="33" t="s">
        <v>385</v>
      </c>
      <c r="GT5" s="33" t="s">
        <v>385</v>
      </c>
      <c r="GU5" s="33" t="s">
        <v>386</v>
      </c>
      <c r="GV5" s="33" t="s">
        <v>386</v>
      </c>
      <c r="GW5" s="33" t="s">
        <v>387</v>
      </c>
      <c r="GX5" s="33" t="s">
        <v>384</v>
      </c>
      <c r="GY5" s="33" t="s">
        <v>384</v>
      </c>
      <c r="GZ5" s="33" t="s">
        <v>384</v>
      </c>
      <c r="HA5" s="33" t="s">
        <v>384</v>
      </c>
      <c r="HB5" s="33" t="s">
        <v>385</v>
      </c>
      <c r="HC5" s="33" t="s">
        <v>385</v>
      </c>
      <c r="HD5" s="33" t="s">
        <v>385</v>
      </c>
      <c r="HE5" s="33" t="s">
        <v>386</v>
      </c>
      <c r="HF5" s="33" t="s">
        <v>386</v>
      </c>
      <c r="HG5" s="33" t="s">
        <v>387</v>
      </c>
      <c r="HH5" s="33" t="s">
        <v>385</v>
      </c>
      <c r="HI5" s="33" t="s">
        <v>385</v>
      </c>
      <c r="HJ5" s="33" t="s">
        <v>385</v>
      </c>
      <c r="HK5" s="33" t="s">
        <v>386</v>
      </c>
      <c r="HL5" s="33" t="s">
        <v>386</v>
      </c>
      <c r="HM5" s="33" t="s">
        <v>387</v>
      </c>
      <c r="HN5" s="33" t="s">
        <v>386</v>
      </c>
      <c r="HO5" s="33" t="s">
        <v>386</v>
      </c>
      <c r="HP5" s="33" t="s">
        <v>387</v>
      </c>
      <c r="HQ5" s="33" t="s">
        <v>387</v>
      </c>
      <c r="HR5" s="33" t="s">
        <v>379</v>
      </c>
      <c r="HS5" s="33" t="s">
        <v>379</v>
      </c>
      <c r="HT5" s="33" t="s">
        <v>379</v>
      </c>
      <c r="HU5" s="33" t="s">
        <v>379</v>
      </c>
      <c r="HV5" s="33" t="s">
        <v>379</v>
      </c>
      <c r="HW5" s="33" t="s">
        <v>379</v>
      </c>
      <c r="HX5" s="33" t="s">
        <v>379</v>
      </c>
      <c r="HY5" s="33" t="s">
        <v>379</v>
      </c>
      <c r="HZ5" s="33" t="s">
        <v>379</v>
      </c>
      <c r="IA5" s="33" t="s">
        <v>380</v>
      </c>
      <c r="IB5" s="33" t="s">
        <v>380</v>
      </c>
      <c r="IC5" s="33" t="s">
        <v>380</v>
      </c>
      <c r="ID5" s="33" t="s">
        <v>380</v>
      </c>
      <c r="IE5" s="33" t="s">
        <v>380</v>
      </c>
      <c r="IF5" s="33" t="s">
        <v>380</v>
      </c>
      <c r="IG5" s="33" t="s">
        <v>380</v>
      </c>
      <c r="IH5" s="33" t="s">
        <v>380</v>
      </c>
      <c r="II5" s="33" t="s">
        <v>381</v>
      </c>
      <c r="IJ5" s="33" t="s">
        <v>381</v>
      </c>
      <c r="IK5" s="33" t="s">
        <v>381</v>
      </c>
      <c r="IL5" s="33" t="s">
        <v>381</v>
      </c>
      <c r="IM5" s="33" t="s">
        <v>381</v>
      </c>
      <c r="IN5" s="33" t="s">
        <v>381</v>
      </c>
      <c r="IO5" s="33" t="s">
        <v>381</v>
      </c>
      <c r="IP5" s="33" t="s">
        <v>382</v>
      </c>
      <c r="IQ5" s="33" t="s">
        <v>382</v>
      </c>
      <c r="IR5" s="33" t="s">
        <v>382</v>
      </c>
      <c r="IS5" s="33" t="s">
        <v>382</v>
      </c>
      <c r="IT5" s="33" t="s">
        <v>382</v>
      </c>
      <c r="IU5" s="33" t="s">
        <v>382</v>
      </c>
      <c r="IV5" s="33" t="s">
        <v>383</v>
      </c>
      <c r="IW5" s="33" t="s">
        <v>383</v>
      </c>
      <c r="IX5" s="33" t="s">
        <v>383</v>
      </c>
      <c r="IY5" s="33" t="s">
        <v>383</v>
      </c>
      <c r="IZ5" s="33" t="s">
        <v>383</v>
      </c>
      <c r="JA5" s="33" t="s">
        <v>384</v>
      </c>
      <c r="JB5" s="33" t="s">
        <v>384</v>
      </c>
      <c r="JC5" s="33" t="s">
        <v>384</v>
      </c>
      <c r="JD5" s="33" t="s">
        <v>384</v>
      </c>
      <c r="JE5" s="33" t="s">
        <v>385</v>
      </c>
      <c r="JF5" s="33" t="s">
        <v>385</v>
      </c>
      <c r="JG5" s="33" t="s">
        <v>385</v>
      </c>
      <c r="JH5" s="33" t="s">
        <v>386</v>
      </c>
      <c r="JI5" s="33" t="s">
        <v>386</v>
      </c>
      <c r="JJ5" s="33" t="s">
        <v>387</v>
      </c>
      <c r="JK5" s="33" t="s">
        <v>380</v>
      </c>
      <c r="JL5" s="33" t="s">
        <v>380</v>
      </c>
      <c r="JM5" s="33" t="s">
        <v>380</v>
      </c>
      <c r="JN5" s="33" t="s">
        <v>380</v>
      </c>
      <c r="JO5" s="33" t="s">
        <v>380</v>
      </c>
      <c r="JP5" s="33" t="s">
        <v>380</v>
      </c>
      <c r="JQ5" s="33" t="s">
        <v>380</v>
      </c>
      <c r="JR5" s="33" t="s">
        <v>380</v>
      </c>
      <c r="JS5" s="33" t="s">
        <v>381</v>
      </c>
      <c r="JT5" s="33" t="s">
        <v>381</v>
      </c>
      <c r="JU5" s="33" t="s">
        <v>381</v>
      </c>
      <c r="JV5" s="33" t="s">
        <v>381</v>
      </c>
      <c r="JW5" s="33" t="s">
        <v>381</v>
      </c>
      <c r="JX5" s="33" t="s">
        <v>381</v>
      </c>
      <c r="JY5" s="33" t="s">
        <v>381</v>
      </c>
      <c r="JZ5" s="33" t="s">
        <v>382</v>
      </c>
      <c r="KA5" s="33" t="s">
        <v>382</v>
      </c>
      <c r="KB5" s="33" t="s">
        <v>382</v>
      </c>
      <c r="KC5" s="33" t="s">
        <v>382</v>
      </c>
      <c r="KD5" s="33" t="s">
        <v>382</v>
      </c>
      <c r="KE5" s="33" t="s">
        <v>382</v>
      </c>
      <c r="KF5" s="33" t="s">
        <v>383</v>
      </c>
      <c r="KG5" s="33" t="s">
        <v>383</v>
      </c>
      <c r="KH5" s="33" t="s">
        <v>383</v>
      </c>
      <c r="KI5" s="33" t="s">
        <v>383</v>
      </c>
      <c r="KJ5" s="33" t="s">
        <v>383</v>
      </c>
      <c r="KK5" s="33" t="s">
        <v>384</v>
      </c>
      <c r="KL5" s="33" t="s">
        <v>384</v>
      </c>
      <c r="KM5" s="33" t="s">
        <v>384</v>
      </c>
      <c r="KN5" s="33" t="s">
        <v>384</v>
      </c>
      <c r="KO5" s="33" t="s">
        <v>385</v>
      </c>
      <c r="KP5" s="33" t="s">
        <v>385</v>
      </c>
      <c r="KQ5" s="33" t="s">
        <v>385</v>
      </c>
      <c r="KR5" s="33" t="s">
        <v>386</v>
      </c>
      <c r="KS5" s="33" t="s">
        <v>386</v>
      </c>
      <c r="KT5" s="33" t="s">
        <v>387</v>
      </c>
      <c r="KU5" s="33" t="s">
        <v>381</v>
      </c>
      <c r="KV5" s="33" t="s">
        <v>381</v>
      </c>
      <c r="KW5" s="33" t="s">
        <v>381</v>
      </c>
      <c r="KX5" s="33" t="s">
        <v>381</v>
      </c>
      <c r="KY5" s="33" t="s">
        <v>381</v>
      </c>
      <c r="KZ5" s="33" t="s">
        <v>381</v>
      </c>
      <c r="LA5" s="33" t="s">
        <v>381</v>
      </c>
      <c r="LB5" s="33" t="s">
        <v>382</v>
      </c>
      <c r="LC5" s="33" t="s">
        <v>382</v>
      </c>
      <c r="LD5" s="33" t="s">
        <v>382</v>
      </c>
      <c r="LE5" s="33" t="s">
        <v>382</v>
      </c>
      <c r="LF5" s="33" t="s">
        <v>382</v>
      </c>
      <c r="LG5" s="33" t="s">
        <v>382</v>
      </c>
      <c r="LH5" s="33" t="s">
        <v>383</v>
      </c>
      <c r="LI5" s="33" t="s">
        <v>383</v>
      </c>
      <c r="LJ5" s="33" t="s">
        <v>383</v>
      </c>
      <c r="LK5" s="33" t="s">
        <v>383</v>
      </c>
      <c r="LL5" s="33" t="s">
        <v>383</v>
      </c>
      <c r="LM5" s="33" t="s">
        <v>384</v>
      </c>
      <c r="LN5" s="33" t="s">
        <v>384</v>
      </c>
      <c r="LO5" s="33" t="s">
        <v>384</v>
      </c>
      <c r="LP5" s="33" t="s">
        <v>384</v>
      </c>
      <c r="LQ5" s="33" t="s">
        <v>385</v>
      </c>
      <c r="LR5" s="33" t="s">
        <v>385</v>
      </c>
      <c r="LS5" s="33" t="s">
        <v>385</v>
      </c>
      <c r="LT5" s="33" t="s">
        <v>386</v>
      </c>
      <c r="LU5" s="33" t="s">
        <v>386</v>
      </c>
      <c r="LV5" s="33" t="s">
        <v>387</v>
      </c>
      <c r="LW5" s="33" t="s">
        <v>382</v>
      </c>
      <c r="LX5" s="33" t="s">
        <v>382</v>
      </c>
      <c r="LY5" s="33" t="s">
        <v>382</v>
      </c>
      <c r="LZ5" s="33" t="s">
        <v>382</v>
      </c>
      <c r="MA5" s="33" t="s">
        <v>382</v>
      </c>
      <c r="MB5" s="33" t="s">
        <v>382</v>
      </c>
      <c r="MC5" s="33" t="s">
        <v>383</v>
      </c>
      <c r="MD5" s="33" t="s">
        <v>383</v>
      </c>
      <c r="ME5" s="33" t="s">
        <v>383</v>
      </c>
      <c r="MF5" s="33" t="s">
        <v>383</v>
      </c>
      <c r="MG5" s="33" t="s">
        <v>383</v>
      </c>
      <c r="MH5" s="33" t="s">
        <v>384</v>
      </c>
      <c r="MI5" s="33" t="s">
        <v>384</v>
      </c>
      <c r="MJ5" s="33" t="s">
        <v>384</v>
      </c>
      <c r="MK5" s="33" t="s">
        <v>384</v>
      </c>
      <c r="ML5" s="33" t="s">
        <v>385</v>
      </c>
      <c r="MM5" s="33" t="s">
        <v>385</v>
      </c>
      <c r="MN5" s="33" t="s">
        <v>385</v>
      </c>
      <c r="MO5" s="33" t="s">
        <v>386</v>
      </c>
      <c r="MP5" s="33" t="s">
        <v>386</v>
      </c>
      <c r="MQ5" s="33" t="s">
        <v>387</v>
      </c>
      <c r="MR5" s="33" t="s">
        <v>383</v>
      </c>
      <c r="MS5" s="33" t="s">
        <v>383</v>
      </c>
      <c r="MT5" s="33" t="s">
        <v>383</v>
      </c>
      <c r="MU5" s="33" t="s">
        <v>383</v>
      </c>
      <c r="MV5" s="33" t="s">
        <v>383</v>
      </c>
      <c r="MW5" s="33" t="s">
        <v>384</v>
      </c>
      <c r="MX5" s="33" t="s">
        <v>384</v>
      </c>
      <c r="MY5" s="33" t="s">
        <v>384</v>
      </c>
      <c r="MZ5" s="33" t="s">
        <v>384</v>
      </c>
      <c r="NA5" s="33" t="s">
        <v>385</v>
      </c>
      <c r="NB5" s="33" t="s">
        <v>385</v>
      </c>
      <c r="NC5" s="33" t="s">
        <v>385</v>
      </c>
      <c r="ND5" s="33" t="s">
        <v>386</v>
      </c>
      <c r="NE5" s="33" t="s">
        <v>386</v>
      </c>
      <c r="NF5" s="33" t="s">
        <v>387</v>
      </c>
      <c r="NG5" s="33" t="s">
        <v>384</v>
      </c>
      <c r="NH5" s="33" t="s">
        <v>384</v>
      </c>
      <c r="NI5" s="33" t="s">
        <v>384</v>
      </c>
      <c r="NJ5" s="33" t="s">
        <v>384</v>
      </c>
      <c r="NK5" s="33" t="s">
        <v>385</v>
      </c>
      <c r="NL5" s="33" t="s">
        <v>385</v>
      </c>
      <c r="NM5" s="33" t="s">
        <v>385</v>
      </c>
      <c r="NN5" s="33" t="s">
        <v>386</v>
      </c>
      <c r="NO5" s="33" t="s">
        <v>386</v>
      </c>
      <c r="NP5" s="33" t="s">
        <v>387</v>
      </c>
      <c r="NQ5" s="33" t="s">
        <v>385</v>
      </c>
      <c r="NR5" s="33" t="s">
        <v>385</v>
      </c>
      <c r="NS5" s="33" t="s">
        <v>385</v>
      </c>
      <c r="NT5" s="33" t="s">
        <v>386</v>
      </c>
      <c r="NU5" s="33" t="s">
        <v>386</v>
      </c>
      <c r="NV5" s="33" t="s">
        <v>387</v>
      </c>
      <c r="NW5" s="33" t="s">
        <v>386</v>
      </c>
      <c r="NX5" s="33" t="s">
        <v>386</v>
      </c>
      <c r="NY5" s="33" t="s">
        <v>387</v>
      </c>
      <c r="NZ5" s="33" t="s">
        <v>387</v>
      </c>
      <c r="OA5" s="33" t="s">
        <v>380</v>
      </c>
      <c r="OB5" s="33" t="s">
        <v>380</v>
      </c>
      <c r="OC5" s="33" t="s">
        <v>380</v>
      </c>
      <c r="OD5" s="33" t="s">
        <v>380</v>
      </c>
      <c r="OE5" s="33" t="s">
        <v>380</v>
      </c>
      <c r="OF5" s="33" t="s">
        <v>380</v>
      </c>
      <c r="OG5" s="33" t="s">
        <v>380</v>
      </c>
      <c r="OH5" s="33" t="s">
        <v>380</v>
      </c>
      <c r="OI5" s="33" t="s">
        <v>381</v>
      </c>
      <c r="OJ5" s="33" t="s">
        <v>381</v>
      </c>
      <c r="OK5" s="33" t="s">
        <v>381</v>
      </c>
      <c r="OL5" s="33" t="s">
        <v>381</v>
      </c>
      <c r="OM5" s="33" t="s">
        <v>381</v>
      </c>
      <c r="ON5" s="33" t="s">
        <v>381</v>
      </c>
      <c r="OO5" s="33" t="s">
        <v>381</v>
      </c>
      <c r="OP5" s="33" t="s">
        <v>382</v>
      </c>
      <c r="OQ5" s="33" t="s">
        <v>382</v>
      </c>
      <c r="OR5" s="33" t="s">
        <v>382</v>
      </c>
      <c r="OS5" s="33" t="s">
        <v>382</v>
      </c>
      <c r="OT5" s="33" t="s">
        <v>382</v>
      </c>
      <c r="OU5" s="33" t="s">
        <v>382</v>
      </c>
      <c r="OV5" s="33" t="s">
        <v>383</v>
      </c>
      <c r="OW5" s="33" t="s">
        <v>383</v>
      </c>
      <c r="OX5" s="33" t="s">
        <v>383</v>
      </c>
      <c r="OY5" s="33" t="s">
        <v>383</v>
      </c>
      <c r="OZ5" s="33" t="s">
        <v>383</v>
      </c>
      <c r="PA5" s="33" t="s">
        <v>384</v>
      </c>
      <c r="PB5" s="33" t="s">
        <v>384</v>
      </c>
      <c r="PC5" s="33" t="s">
        <v>384</v>
      </c>
      <c r="PD5" s="33" t="s">
        <v>384</v>
      </c>
      <c r="PE5" s="33" t="s">
        <v>385</v>
      </c>
      <c r="PF5" s="33" t="s">
        <v>385</v>
      </c>
      <c r="PG5" s="33" t="s">
        <v>385</v>
      </c>
      <c r="PH5" s="33" t="s">
        <v>386</v>
      </c>
      <c r="PI5" s="33" t="s">
        <v>386</v>
      </c>
      <c r="PJ5" s="33" t="s">
        <v>387</v>
      </c>
      <c r="PK5" s="33" t="s">
        <v>381</v>
      </c>
      <c r="PL5" s="33" t="s">
        <v>381</v>
      </c>
      <c r="PM5" s="33" t="s">
        <v>381</v>
      </c>
      <c r="PN5" s="33" t="s">
        <v>381</v>
      </c>
      <c r="PO5" s="33" t="s">
        <v>381</v>
      </c>
      <c r="PP5" s="33" t="s">
        <v>381</v>
      </c>
      <c r="PQ5" s="33" t="s">
        <v>381</v>
      </c>
      <c r="PR5" s="33" t="s">
        <v>382</v>
      </c>
      <c r="PS5" s="33" t="s">
        <v>382</v>
      </c>
      <c r="PT5" s="33" t="s">
        <v>382</v>
      </c>
      <c r="PU5" s="33" t="s">
        <v>382</v>
      </c>
      <c r="PV5" s="33" t="s">
        <v>382</v>
      </c>
      <c r="PW5" s="33" t="s">
        <v>382</v>
      </c>
      <c r="PX5" s="33" t="s">
        <v>383</v>
      </c>
      <c r="PY5" s="33" t="s">
        <v>383</v>
      </c>
      <c r="PZ5" s="33" t="s">
        <v>383</v>
      </c>
      <c r="QA5" s="33" t="s">
        <v>383</v>
      </c>
      <c r="QB5" s="33" t="s">
        <v>383</v>
      </c>
      <c r="QC5" s="33" t="s">
        <v>384</v>
      </c>
      <c r="QD5" s="33" t="s">
        <v>384</v>
      </c>
      <c r="QE5" s="33" t="s">
        <v>384</v>
      </c>
      <c r="QF5" s="33" t="s">
        <v>384</v>
      </c>
      <c r="QG5" s="33" t="s">
        <v>385</v>
      </c>
      <c r="QH5" s="33" t="s">
        <v>385</v>
      </c>
      <c r="QI5" s="33" t="s">
        <v>385</v>
      </c>
      <c r="QJ5" s="33" t="s">
        <v>386</v>
      </c>
      <c r="QK5" s="33" t="s">
        <v>386</v>
      </c>
      <c r="QL5" s="33" t="s">
        <v>387</v>
      </c>
      <c r="QM5" s="33" t="s">
        <v>382</v>
      </c>
      <c r="QN5" s="33" t="s">
        <v>382</v>
      </c>
      <c r="QO5" s="33" t="s">
        <v>382</v>
      </c>
      <c r="QP5" s="33" t="s">
        <v>382</v>
      </c>
      <c r="QQ5" s="33" t="s">
        <v>382</v>
      </c>
      <c r="QR5" s="33" t="s">
        <v>382</v>
      </c>
      <c r="QS5" s="33" t="s">
        <v>383</v>
      </c>
      <c r="QT5" s="33" t="s">
        <v>383</v>
      </c>
      <c r="QU5" s="33" t="s">
        <v>383</v>
      </c>
      <c r="QV5" s="33" t="s">
        <v>383</v>
      </c>
      <c r="QW5" s="33" t="s">
        <v>383</v>
      </c>
      <c r="QX5" s="33" t="s">
        <v>384</v>
      </c>
      <c r="QY5" s="33" t="s">
        <v>384</v>
      </c>
      <c r="QZ5" s="33" t="s">
        <v>384</v>
      </c>
      <c r="RA5" s="33" t="s">
        <v>384</v>
      </c>
      <c r="RB5" s="33" t="s">
        <v>385</v>
      </c>
      <c r="RC5" s="33" t="s">
        <v>385</v>
      </c>
      <c r="RD5" s="33" t="s">
        <v>385</v>
      </c>
      <c r="RE5" s="33" t="s">
        <v>386</v>
      </c>
      <c r="RF5" s="33" t="s">
        <v>386</v>
      </c>
      <c r="RG5" s="33" t="s">
        <v>387</v>
      </c>
      <c r="RH5" s="33" t="s">
        <v>383</v>
      </c>
      <c r="RI5" s="33" t="s">
        <v>383</v>
      </c>
      <c r="RJ5" s="33" t="s">
        <v>383</v>
      </c>
      <c r="RK5" s="33" t="s">
        <v>383</v>
      </c>
      <c r="RL5" s="33" t="s">
        <v>383</v>
      </c>
      <c r="RM5" s="33" t="s">
        <v>384</v>
      </c>
      <c r="RN5" s="33" t="s">
        <v>384</v>
      </c>
      <c r="RO5" s="33" t="s">
        <v>384</v>
      </c>
      <c r="RP5" s="33" t="s">
        <v>384</v>
      </c>
      <c r="RQ5" s="33" t="s">
        <v>385</v>
      </c>
      <c r="RR5" s="33" t="s">
        <v>385</v>
      </c>
      <c r="RS5" s="33" t="s">
        <v>385</v>
      </c>
      <c r="RT5" s="33" t="s">
        <v>386</v>
      </c>
      <c r="RU5" s="33" t="s">
        <v>386</v>
      </c>
      <c r="RV5" s="33" t="s">
        <v>387</v>
      </c>
      <c r="RW5" s="33" t="s">
        <v>384</v>
      </c>
      <c r="RX5" s="33" t="s">
        <v>384</v>
      </c>
      <c r="RY5" s="33" t="s">
        <v>384</v>
      </c>
      <c r="RZ5" s="33" t="s">
        <v>384</v>
      </c>
      <c r="SA5" s="33" t="s">
        <v>385</v>
      </c>
      <c r="SB5" s="33" t="s">
        <v>385</v>
      </c>
      <c r="SC5" s="33" t="s">
        <v>385</v>
      </c>
      <c r="SD5" s="33" t="s">
        <v>386</v>
      </c>
      <c r="SE5" s="33" t="s">
        <v>386</v>
      </c>
      <c r="SF5" s="33" t="s">
        <v>387</v>
      </c>
      <c r="SG5" s="33" t="s">
        <v>385</v>
      </c>
      <c r="SH5" s="33" t="s">
        <v>385</v>
      </c>
      <c r="SI5" s="33" t="s">
        <v>385</v>
      </c>
      <c r="SJ5" s="33" t="s">
        <v>386</v>
      </c>
      <c r="SK5" s="33" t="s">
        <v>386</v>
      </c>
      <c r="SL5" s="33" t="s">
        <v>387</v>
      </c>
      <c r="SM5" s="33" t="s">
        <v>386</v>
      </c>
      <c r="SN5" s="33" t="s">
        <v>386</v>
      </c>
      <c r="SO5" s="33" t="s">
        <v>387</v>
      </c>
      <c r="SP5" s="33" t="s">
        <v>387</v>
      </c>
      <c r="SQ5" s="33" t="s">
        <v>381</v>
      </c>
      <c r="SR5" s="33" t="s">
        <v>381</v>
      </c>
      <c r="SS5" s="33" t="s">
        <v>381</v>
      </c>
      <c r="ST5" s="33" t="s">
        <v>381</v>
      </c>
      <c r="SU5" s="33" t="s">
        <v>381</v>
      </c>
      <c r="SV5" s="33" t="s">
        <v>381</v>
      </c>
      <c r="SW5" s="33" t="s">
        <v>381</v>
      </c>
      <c r="SX5" s="33" t="s">
        <v>382</v>
      </c>
      <c r="SY5" s="33" t="s">
        <v>382</v>
      </c>
      <c r="SZ5" s="33" t="s">
        <v>382</v>
      </c>
      <c r="TA5" s="33" t="s">
        <v>382</v>
      </c>
      <c r="TB5" s="33" t="s">
        <v>382</v>
      </c>
      <c r="TC5" s="33" t="s">
        <v>382</v>
      </c>
      <c r="TD5" s="33" t="s">
        <v>383</v>
      </c>
      <c r="TE5" s="33" t="s">
        <v>383</v>
      </c>
      <c r="TF5" s="33" t="s">
        <v>383</v>
      </c>
      <c r="TG5" s="33" t="s">
        <v>383</v>
      </c>
      <c r="TH5" s="33" t="s">
        <v>383</v>
      </c>
      <c r="TI5" s="33" t="s">
        <v>384</v>
      </c>
      <c r="TJ5" s="33" t="s">
        <v>384</v>
      </c>
      <c r="TK5" s="33" t="s">
        <v>384</v>
      </c>
      <c r="TL5" s="33" t="s">
        <v>384</v>
      </c>
      <c r="TM5" s="33" t="s">
        <v>385</v>
      </c>
      <c r="TN5" s="33" t="s">
        <v>385</v>
      </c>
      <c r="TO5" s="33" t="s">
        <v>385</v>
      </c>
      <c r="TP5" s="33" t="s">
        <v>386</v>
      </c>
      <c r="TQ5" s="33" t="s">
        <v>386</v>
      </c>
      <c r="TR5" s="33" t="s">
        <v>387</v>
      </c>
      <c r="TS5" s="33" t="s">
        <v>382</v>
      </c>
      <c r="TT5" s="33" t="s">
        <v>382</v>
      </c>
      <c r="TU5" s="33" t="s">
        <v>382</v>
      </c>
      <c r="TV5" s="33" t="s">
        <v>382</v>
      </c>
      <c r="TW5" s="33" t="s">
        <v>382</v>
      </c>
      <c r="TX5" s="33" t="s">
        <v>382</v>
      </c>
      <c r="TY5" s="33" t="s">
        <v>383</v>
      </c>
      <c r="TZ5" s="33" t="s">
        <v>383</v>
      </c>
      <c r="UA5" s="33" t="s">
        <v>383</v>
      </c>
      <c r="UB5" s="33" t="s">
        <v>383</v>
      </c>
      <c r="UC5" s="33" t="s">
        <v>383</v>
      </c>
      <c r="UD5" s="33" t="s">
        <v>384</v>
      </c>
      <c r="UE5" s="33" t="s">
        <v>384</v>
      </c>
      <c r="UF5" s="33" t="s">
        <v>384</v>
      </c>
      <c r="UG5" s="33" t="s">
        <v>384</v>
      </c>
      <c r="UH5" s="33" t="s">
        <v>385</v>
      </c>
      <c r="UI5" s="33" t="s">
        <v>385</v>
      </c>
      <c r="UJ5" s="33" t="s">
        <v>385</v>
      </c>
      <c r="UK5" s="33" t="s">
        <v>386</v>
      </c>
      <c r="UL5" s="33" t="s">
        <v>386</v>
      </c>
      <c r="UM5" s="33" t="s">
        <v>387</v>
      </c>
      <c r="UN5" s="33" t="s">
        <v>383</v>
      </c>
      <c r="UO5" s="33" t="s">
        <v>383</v>
      </c>
      <c r="UP5" s="33" t="s">
        <v>383</v>
      </c>
      <c r="UQ5" s="33" t="s">
        <v>383</v>
      </c>
      <c r="UR5" s="33" t="s">
        <v>383</v>
      </c>
      <c r="US5" s="33" t="s">
        <v>384</v>
      </c>
      <c r="UT5" s="33" t="s">
        <v>384</v>
      </c>
      <c r="UU5" s="33" t="s">
        <v>384</v>
      </c>
      <c r="UV5" s="33" t="s">
        <v>384</v>
      </c>
      <c r="UW5" s="33" t="s">
        <v>385</v>
      </c>
      <c r="UX5" s="33" t="s">
        <v>385</v>
      </c>
      <c r="UY5" s="33" t="s">
        <v>385</v>
      </c>
      <c r="UZ5" s="33" t="s">
        <v>386</v>
      </c>
      <c r="VA5" s="33" t="s">
        <v>386</v>
      </c>
      <c r="VB5" s="33" t="s">
        <v>387</v>
      </c>
      <c r="VC5" s="33" t="s">
        <v>384</v>
      </c>
      <c r="VD5" s="33" t="s">
        <v>384</v>
      </c>
      <c r="VE5" s="33" t="s">
        <v>384</v>
      </c>
      <c r="VF5" s="33" t="s">
        <v>384</v>
      </c>
      <c r="VG5" s="33" t="s">
        <v>385</v>
      </c>
      <c r="VH5" s="33" t="s">
        <v>385</v>
      </c>
      <c r="VI5" s="33" t="s">
        <v>385</v>
      </c>
      <c r="VJ5" s="33" t="s">
        <v>386</v>
      </c>
      <c r="VK5" s="33" t="s">
        <v>386</v>
      </c>
      <c r="VL5" s="33" t="s">
        <v>387</v>
      </c>
      <c r="VM5" s="33" t="s">
        <v>385</v>
      </c>
      <c r="VN5" s="33" t="s">
        <v>385</v>
      </c>
      <c r="VO5" s="33" t="s">
        <v>385</v>
      </c>
      <c r="VP5" s="33" t="s">
        <v>386</v>
      </c>
      <c r="VQ5" s="33" t="s">
        <v>386</v>
      </c>
      <c r="VR5" s="33" t="s">
        <v>387</v>
      </c>
      <c r="VS5" s="33" t="s">
        <v>386</v>
      </c>
      <c r="VT5" s="33" t="s">
        <v>386</v>
      </c>
      <c r="VU5" s="33" t="s">
        <v>387</v>
      </c>
      <c r="VV5" s="33" t="s">
        <v>387</v>
      </c>
      <c r="VW5" s="33" t="s">
        <v>382</v>
      </c>
      <c r="VX5" s="33" t="s">
        <v>382</v>
      </c>
      <c r="VY5" s="33" t="s">
        <v>382</v>
      </c>
      <c r="VZ5" s="33" t="s">
        <v>382</v>
      </c>
      <c r="WA5" s="33" t="s">
        <v>382</v>
      </c>
      <c r="WB5" s="33" t="s">
        <v>382</v>
      </c>
      <c r="WC5" s="33" t="s">
        <v>383</v>
      </c>
      <c r="WD5" s="33" t="s">
        <v>383</v>
      </c>
      <c r="WE5" s="33" t="s">
        <v>383</v>
      </c>
      <c r="WF5" s="33" t="s">
        <v>383</v>
      </c>
      <c r="WG5" s="33" t="s">
        <v>383</v>
      </c>
      <c r="WH5" s="33" t="s">
        <v>384</v>
      </c>
      <c r="WI5" s="33" t="s">
        <v>384</v>
      </c>
      <c r="WJ5" s="33" t="s">
        <v>384</v>
      </c>
      <c r="WK5" s="33" t="s">
        <v>384</v>
      </c>
      <c r="WL5" s="33" t="s">
        <v>385</v>
      </c>
      <c r="WM5" s="33" t="s">
        <v>385</v>
      </c>
      <c r="WN5" s="33" t="s">
        <v>385</v>
      </c>
      <c r="WO5" s="33" t="s">
        <v>386</v>
      </c>
      <c r="WP5" s="33" t="s">
        <v>386</v>
      </c>
      <c r="WQ5" s="33" t="s">
        <v>387</v>
      </c>
      <c r="WR5" s="33" t="s">
        <v>383</v>
      </c>
      <c r="WS5" s="33" t="s">
        <v>383</v>
      </c>
      <c r="WT5" s="33" t="s">
        <v>383</v>
      </c>
      <c r="WU5" s="33" t="s">
        <v>383</v>
      </c>
      <c r="WV5" s="33" t="s">
        <v>383</v>
      </c>
      <c r="WW5" s="33" t="s">
        <v>384</v>
      </c>
      <c r="WX5" s="33" t="s">
        <v>384</v>
      </c>
      <c r="WY5" s="33" t="s">
        <v>384</v>
      </c>
      <c r="WZ5" s="33" t="s">
        <v>384</v>
      </c>
      <c r="XA5" s="33" t="s">
        <v>385</v>
      </c>
      <c r="XB5" s="33" t="s">
        <v>385</v>
      </c>
      <c r="XC5" s="33" t="s">
        <v>385</v>
      </c>
      <c r="XD5" s="33" t="s">
        <v>386</v>
      </c>
      <c r="XE5" s="33" t="s">
        <v>386</v>
      </c>
      <c r="XF5" s="33" t="s">
        <v>387</v>
      </c>
      <c r="XG5" s="33" t="s">
        <v>384</v>
      </c>
      <c r="XH5" s="33" t="s">
        <v>384</v>
      </c>
      <c r="XI5" s="33" t="s">
        <v>384</v>
      </c>
      <c r="XJ5" s="33" t="s">
        <v>384</v>
      </c>
      <c r="XK5" s="33" t="s">
        <v>385</v>
      </c>
      <c r="XL5" s="33" t="s">
        <v>385</v>
      </c>
      <c r="XM5" s="33" t="s">
        <v>385</v>
      </c>
      <c r="XN5" s="33" t="s">
        <v>386</v>
      </c>
      <c r="XO5" s="33" t="s">
        <v>386</v>
      </c>
      <c r="XP5" s="33" t="s">
        <v>387</v>
      </c>
      <c r="XQ5" s="33" t="s">
        <v>385</v>
      </c>
      <c r="XR5" s="33" t="s">
        <v>385</v>
      </c>
      <c r="XS5" s="33" t="s">
        <v>385</v>
      </c>
      <c r="XT5" s="33" t="s">
        <v>386</v>
      </c>
      <c r="XU5" s="33" t="s">
        <v>386</v>
      </c>
      <c r="XV5" s="33" t="s">
        <v>387</v>
      </c>
      <c r="XW5" s="33" t="s">
        <v>386</v>
      </c>
      <c r="XX5" s="33" t="s">
        <v>386</v>
      </c>
      <c r="XY5" s="33" t="s">
        <v>387</v>
      </c>
      <c r="XZ5" s="33" t="s">
        <v>387</v>
      </c>
      <c r="YA5" s="33" t="s">
        <v>383</v>
      </c>
      <c r="YB5" s="33" t="s">
        <v>383</v>
      </c>
      <c r="YC5" s="33" t="s">
        <v>383</v>
      </c>
      <c r="YD5" s="33" t="s">
        <v>383</v>
      </c>
      <c r="YE5" s="33" t="s">
        <v>383</v>
      </c>
      <c r="YF5" s="33" t="s">
        <v>384</v>
      </c>
      <c r="YG5" s="33" t="s">
        <v>384</v>
      </c>
      <c r="YH5" s="33" t="s">
        <v>384</v>
      </c>
      <c r="YI5" s="33" t="s">
        <v>384</v>
      </c>
      <c r="YJ5" s="33" t="s">
        <v>385</v>
      </c>
      <c r="YK5" s="33" t="s">
        <v>385</v>
      </c>
      <c r="YL5" s="33" t="s">
        <v>385</v>
      </c>
      <c r="YM5" s="33" t="s">
        <v>386</v>
      </c>
      <c r="YN5" s="33" t="s">
        <v>386</v>
      </c>
      <c r="YO5" s="33" t="s">
        <v>387</v>
      </c>
      <c r="YP5" s="33" t="s">
        <v>384</v>
      </c>
      <c r="YQ5" s="33" t="s">
        <v>384</v>
      </c>
      <c r="YR5" s="33" t="s">
        <v>384</v>
      </c>
      <c r="YS5" s="33" t="s">
        <v>384</v>
      </c>
      <c r="YT5" s="33" t="s">
        <v>385</v>
      </c>
      <c r="YU5" s="33" t="s">
        <v>385</v>
      </c>
      <c r="YV5" s="33" t="s">
        <v>385</v>
      </c>
      <c r="YW5" s="33" t="s">
        <v>386</v>
      </c>
      <c r="YX5" s="33" t="s">
        <v>386</v>
      </c>
      <c r="YY5" s="33" t="s">
        <v>387</v>
      </c>
      <c r="YZ5" s="33" t="s">
        <v>385</v>
      </c>
      <c r="ZA5" s="33" t="s">
        <v>385</v>
      </c>
      <c r="ZB5" s="33" t="s">
        <v>385</v>
      </c>
      <c r="ZC5" s="33" t="s">
        <v>386</v>
      </c>
      <c r="ZD5" s="33" t="s">
        <v>386</v>
      </c>
      <c r="ZE5" s="33" t="s">
        <v>387</v>
      </c>
      <c r="ZF5" s="33" t="s">
        <v>386</v>
      </c>
      <c r="ZG5" s="33" t="s">
        <v>386</v>
      </c>
      <c r="ZH5" s="33" t="s">
        <v>387</v>
      </c>
      <c r="ZI5" s="33" t="s">
        <v>387</v>
      </c>
      <c r="ZJ5" s="33" t="s">
        <v>384</v>
      </c>
      <c r="ZK5" s="33" t="s">
        <v>384</v>
      </c>
      <c r="ZL5" s="33" t="s">
        <v>384</v>
      </c>
      <c r="ZM5" s="33" t="s">
        <v>384</v>
      </c>
      <c r="ZN5" s="33" t="s">
        <v>385</v>
      </c>
      <c r="ZO5" s="33" t="s">
        <v>385</v>
      </c>
      <c r="ZP5" s="33" t="s">
        <v>385</v>
      </c>
      <c r="ZQ5" s="33" t="s">
        <v>386</v>
      </c>
      <c r="ZR5" s="33" t="s">
        <v>386</v>
      </c>
      <c r="ZS5" s="33" t="s">
        <v>387</v>
      </c>
      <c r="ZT5" s="33" t="s">
        <v>385</v>
      </c>
      <c r="ZU5" s="33" t="s">
        <v>385</v>
      </c>
      <c r="ZV5" s="33" t="s">
        <v>385</v>
      </c>
      <c r="ZW5" s="33" t="s">
        <v>386</v>
      </c>
      <c r="ZX5" s="33" t="s">
        <v>386</v>
      </c>
      <c r="ZY5" s="33" t="s">
        <v>387</v>
      </c>
      <c r="ZZ5" s="33" t="s">
        <v>386</v>
      </c>
      <c r="AAA5" s="33" t="s">
        <v>386</v>
      </c>
      <c r="AAB5" s="33" t="s">
        <v>387</v>
      </c>
      <c r="AAC5" s="33" t="s">
        <v>387</v>
      </c>
      <c r="AAD5" s="33" t="s">
        <v>385</v>
      </c>
      <c r="AAE5" s="33" t="s">
        <v>385</v>
      </c>
      <c r="AAF5" s="33" t="s">
        <v>385</v>
      </c>
      <c r="AAG5" s="33" t="s">
        <v>386</v>
      </c>
      <c r="AAH5" s="33" t="s">
        <v>386</v>
      </c>
      <c r="AAI5" s="33" t="s">
        <v>387</v>
      </c>
      <c r="AAJ5" s="33" t="s">
        <v>386</v>
      </c>
      <c r="AAK5" s="33" t="s">
        <v>386</v>
      </c>
      <c r="AAL5" s="33" t="s">
        <v>387</v>
      </c>
      <c r="AAM5" s="33" t="s">
        <v>387</v>
      </c>
      <c r="AAN5" s="33" t="s">
        <v>386</v>
      </c>
      <c r="AAO5" s="33" t="s">
        <v>386</v>
      </c>
      <c r="AAP5" s="33" t="s">
        <v>387</v>
      </c>
      <c r="AAQ5" s="33" t="s">
        <v>387</v>
      </c>
      <c r="AAR5" s="33" t="s">
        <v>387</v>
      </c>
      <c r="AAT5" s="6" t="s">
        <v>378</v>
      </c>
      <c r="AAU5" s="6" t="s">
        <v>378</v>
      </c>
      <c r="AAV5" s="6" t="s">
        <v>378</v>
      </c>
      <c r="AAW5" s="6" t="s">
        <v>378</v>
      </c>
      <c r="AAX5" s="6" t="s">
        <v>378</v>
      </c>
      <c r="AAY5" s="6" t="s">
        <v>378</v>
      </c>
      <c r="AAZ5" s="6" t="s">
        <v>378</v>
      </c>
      <c r="ABA5" s="6" t="s">
        <v>378</v>
      </c>
      <c r="ABB5" s="6" t="s">
        <v>378</v>
      </c>
      <c r="ABC5" s="6" t="s">
        <v>378</v>
      </c>
      <c r="ABD5" s="6" t="s">
        <v>379</v>
      </c>
      <c r="ABE5" s="6" t="s">
        <v>379</v>
      </c>
      <c r="ABF5" s="6" t="s">
        <v>379</v>
      </c>
      <c r="ABG5" s="6" t="s">
        <v>379</v>
      </c>
      <c r="ABH5" s="6" t="s">
        <v>379</v>
      </c>
      <c r="ABI5" s="6" t="s">
        <v>379</v>
      </c>
      <c r="ABJ5" s="6" t="s">
        <v>379</v>
      </c>
      <c r="ABK5" s="6" t="s">
        <v>379</v>
      </c>
      <c r="ABL5" s="6" t="s">
        <v>379</v>
      </c>
      <c r="ABM5" s="6" t="s">
        <v>380</v>
      </c>
      <c r="ABN5" s="6" t="s">
        <v>380</v>
      </c>
      <c r="ABO5" s="6" t="s">
        <v>380</v>
      </c>
      <c r="ABP5" s="6" t="s">
        <v>380</v>
      </c>
      <c r="ABQ5" s="6" t="s">
        <v>380</v>
      </c>
      <c r="ABR5" s="6" t="s">
        <v>380</v>
      </c>
      <c r="ABS5" s="6" t="s">
        <v>380</v>
      </c>
      <c r="ABT5" s="6" t="s">
        <v>380</v>
      </c>
      <c r="ABU5" s="6" t="s">
        <v>381</v>
      </c>
      <c r="ABV5" s="6" t="s">
        <v>381</v>
      </c>
      <c r="ABW5" s="6" t="s">
        <v>381</v>
      </c>
      <c r="ABX5" s="6" t="s">
        <v>381</v>
      </c>
      <c r="ABY5" s="6" t="s">
        <v>381</v>
      </c>
      <c r="ABZ5" s="6" t="s">
        <v>381</v>
      </c>
      <c r="ACA5" s="6" t="s">
        <v>381</v>
      </c>
      <c r="ACB5" s="6" t="s">
        <v>382</v>
      </c>
      <c r="ACC5" s="6" t="s">
        <v>382</v>
      </c>
      <c r="ACD5" s="6" t="s">
        <v>382</v>
      </c>
      <c r="ACE5" s="6" t="s">
        <v>382</v>
      </c>
      <c r="ACF5" s="6" t="s">
        <v>382</v>
      </c>
      <c r="ACG5" s="6" t="s">
        <v>382</v>
      </c>
      <c r="ACH5" s="6" t="s">
        <v>383</v>
      </c>
      <c r="ACI5" s="6" t="s">
        <v>383</v>
      </c>
      <c r="ACJ5" s="6" t="s">
        <v>383</v>
      </c>
      <c r="ACK5" s="6" t="s">
        <v>383</v>
      </c>
      <c r="ACL5" s="6" t="s">
        <v>383</v>
      </c>
      <c r="ACM5" s="6" t="s">
        <v>384</v>
      </c>
      <c r="ACN5" s="6" t="s">
        <v>384</v>
      </c>
      <c r="ACO5" s="6" t="s">
        <v>384</v>
      </c>
      <c r="ACP5" s="6" t="s">
        <v>384</v>
      </c>
      <c r="ACQ5" s="6" t="s">
        <v>385</v>
      </c>
      <c r="ACR5" s="6" t="s">
        <v>385</v>
      </c>
      <c r="ACS5" s="6" t="s">
        <v>385</v>
      </c>
      <c r="ACT5" s="6" t="s">
        <v>386</v>
      </c>
      <c r="ACU5" s="6" t="s">
        <v>386</v>
      </c>
      <c r="ACV5" s="6" t="s">
        <v>387</v>
      </c>
      <c r="ACW5" s="6" t="s">
        <v>379</v>
      </c>
      <c r="ACX5" s="6" t="s">
        <v>379</v>
      </c>
      <c r="ACY5" s="6" t="s">
        <v>379</v>
      </c>
      <c r="ACZ5" s="6" t="s">
        <v>379</v>
      </c>
      <c r="ADA5" s="6" t="s">
        <v>379</v>
      </c>
      <c r="ADB5" s="6" t="s">
        <v>379</v>
      </c>
      <c r="ADC5" s="6" t="s">
        <v>379</v>
      </c>
      <c r="ADD5" s="6" t="s">
        <v>379</v>
      </c>
      <c r="ADE5" s="6" t="s">
        <v>379</v>
      </c>
      <c r="ADF5" s="6" t="s">
        <v>380</v>
      </c>
      <c r="ADG5" s="6" t="s">
        <v>380</v>
      </c>
      <c r="ADH5" s="6" t="s">
        <v>380</v>
      </c>
      <c r="ADI5" s="6" t="s">
        <v>380</v>
      </c>
      <c r="ADJ5" s="6" t="s">
        <v>380</v>
      </c>
      <c r="ADK5" s="6" t="s">
        <v>380</v>
      </c>
      <c r="ADL5" s="6" t="s">
        <v>380</v>
      </c>
      <c r="ADM5" s="6" t="s">
        <v>380</v>
      </c>
      <c r="ADN5" s="6" t="s">
        <v>381</v>
      </c>
      <c r="ADO5" s="6" t="s">
        <v>381</v>
      </c>
      <c r="ADP5" s="6" t="s">
        <v>381</v>
      </c>
      <c r="ADQ5" s="6" t="s">
        <v>381</v>
      </c>
      <c r="ADR5" s="6" t="s">
        <v>381</v>
      </c>
      <c r="ADS5" s="6" t="s">
        <v>381</v>
      </c>
      <c r="ADT5" s="6" t="s">
        <v>381</v>
      </c>
      <c r="ADU5" s="6" t="s">
        <v>382</v>
      </c>
      <c r="ADV5" s="6" t="s">
        <v>382</v>
      </c>
      <c r="ADW5" s="6" t="s">
        <v>382</v>
      </c>
      <c r="ADX5" s="6" t="s">
        <v>382</v>
      </c>
      <c r="ADY5" s="6" t="s">
        <v>382</v>
      </c>
      <c r="ADZ5" s="6" t="s">
        <v>382</v>
      </c>
      <c r="AEA5" s="6" t="s">
        <v>383</v>
      </c>
      <c r="AEB5" s="6" t="s">
        <v>383</v>
      </c>
      <c r="AEC5" s="6" t="s">
        <v>383</v>
      </c>
      <c r="AED5" s="6" t="s">
        <v>383</v>
      </c>
      <c r="AEE5" s="6" t="s">
        <v>383</v>
      </c>
      <c r="AEF5" s="6" t="s">
        <v>384</v>
      </c>
      <c r="AEG5" s="6" t="s">
        <v>384</v>
      </c>
      <c r="AEH5" s="6" t="s">
        <v>384</v>
      </c>
      <c r="AEI5" s="6" t="s">
        <v>384</v>
      </c>
      <c r="AEJ5" s="6" t="s">
        <v>385</v>
      </c>
      <c r="AEK5" s="6" t="s">
        <v>385</v>
      </c>
      <c r="AEL5" s="6" t="s">
        <v>385</v>
      </c>
      <c r="AEM5" s="6" t="s">
        <v>386</v>
      </c>
      <c r="AEN5" s="6" t="s">
        <v>386</v>
      </c>
      <c r="AEO5" s="6" t="s">
        <v>387</v>
      </c>
      <c r="AEP5" s="6" t="s">
        <v>380</v>
      </c>
      <c r="AEQ5" s="6" t="s">
        <v>380</v>
      </c>
      <c r="AER5" s="6" t="s">
        <v>380</v>
      </c>
      <c r="AES5" s="6" t="s">
        <v>380</v>
      </c>
      <c r="AET5" s="6" t="s">
        <v>380</v>
      </c>
      <c r="AEU5" s="6" t="s">
        <v>380</v>
      </c>
      <c r="AEV5" s="6" t="s">
        <v>380</v>
      </c>
      <c r="AEW5" s="6" t="s">
        <v>380</v>
      </c>
      <c r="AEX5" s="6" t="s">
        <v>381</v>
      </c>
      <c r="AEY5" s="6" t="s">
        <v>381</v>
      </c>
      <c r="AEZ5" s="6" t="s">
        <v>381</v>
      </c>
      <c r="AFA5" s="6" t="s">
        <v>381</v>
      </c>
      <c r="AFB5" s="6" t="s">
        <v>381</v>
      </c>
      <c r="AFC5" s="6" t="s">
        <v>381</v>
      </c>
      <c r="AFD5" s="6" t="s">
        <v>381</v>
      </c>
      <c r="AFE5" s="6" t="s">
        <v>382</v>
      </c>
      <c r="AFF5" s="6" t="s">
        <v>382</v>
      </c>
      <c r="AFG5" s="6" t="s">
        <v>382</v>
      </c>
      <c r="AFH5" s="6" t="s">
        <v>382</v>
      </c>
      <c r="AFI5" s="6" t="s">
        <v>382</v>
      </c>
      <c r="AFJ5" s="6" t="s">
        <v>382</v>
      </c>
      <c r="AFK5" s="6" t="s">
        <v>383</v>
      </c>
      <c r="AFL5" s="6" t="s">
        <v>383</v>
      </c>
      <c r="AFM5" s="6" t="s">
        <v>383</v>
      </c>
      <c r="AFN5" s="6" t="s">
        <v>383</v>
      </c>
      <c r="AFO5" s="6" t="s">
        <v>383</v>
      </c>
      <c r="AFP5" s="6" t="s">
        <v>384</v>
      </c>
      <c r="AFQ5" s="6" t="s">
        <v>384</v>
      </c>
      <c r="AFR5" s="6" t="s">
        <v>384</v>
      </c>
      <c r="AFS5" s="6" t="s">
        <v>384</v>
      </c>
      <c r="AFT5" s="6" t="s">
        <v>385</v>
      </c>
      <c r="AFU5" s="6" t="s">
        <v>385</v>
      </c>
      <c r="AFV5" s="6" t="s">
        <v>385</v>
      </c>
      <c r="AFW5" s="6" t="s">
        <v>386</v>
      </c>
      <c r="AFX5" s="6" t="s">
        <v>386</v>
      </c>
      <c r="AFY5" s="6" t="s">
        <v>387</v>
      </c>
      <c r="AFZ5" s="6" t="s">
        <v>381</v>
      </c>
      <c r="AGA5" s="6" t="s">
        <v>381</v>
      </c>
      <c r="AGB5" s="6" t="s">
        <v>381</v>
      </c>
      <c r="AGC5" s="6" t="s">
        <v>381</v>
      </c>
      <c r="AGD5" s="6" t="s">
        <v>381</v>
      </c>
      <c r="AGE5" s="6" t="s">
        <v>381</v>
      </c>
      <c r="AGF5" s="6" t="s">
        <v>381</v>
      </c>
      <c r="AGG5" s="6" t="s">
        <v>382</v>
      </c>
      <c r="AGH5" s="6" t="s">
        <v>382</v>
      </c>
      <c r="AGI5" s="6" t="s">
        <v>382</v>
      </c>
      <c r="AGJ5" s="6" t="s">
        <v>382</v>
      </c>
      <c r="AGK5" s="6" t="s">
        <v>382</v>
      </c>
      <c r="AGL5" s="6" t="s">
        <v>382</v>
      </c>
      <c r="AGM5" s="6" t="s">
        <v>383</v>
      </c>
      <c r="AGN5" s="6" t="s">
        <v>383</v>
      </c>
      <c r="AGO5" s="6" t="s">
        <v>383</v>
      </c>
      <c r="AGP5" s="6" t="s">
        <v>383</v>
      </c>
      <c r="AGQ5" s="6" t="s">
        <v>383</v>
      </c>
      <c r="AGR5" s="6" t="s">
        <v>384</v>
      </c>
      <c r="AGS5" s="6" t="s">
        <v>384</v>
      </c>
      <c r="AGT5" s="6" t="s">
        <v>384</v>
      </c>
      <c r="AGU5" s="6" t="s">
        <v>384</v>
      </c>
      <c r="AGV5" s="6" t="s">
        <v>385</v>
      </c>
      <c r="AGW5" s="6" t="s">
        <v>385</v>
      </c>
      <c r="AGX5" s="6" t="s">
        <v>385</v>
      </c>
      <c r="AGY5" s="6" t="s">
        <v>386</v>
      </c>
      <c r="AGZ5" s="6" t="s">
        <v>386</v>
      </c>
      <c r="AHA5" s="6" t="s">
        <v>387</v>
      </c>
      <c r="AHB5" s="6" t="s">
        <v>382</v>
      </c>
      <c r="AHC5" s="6" t="s">
        <v>382</v>
      </c>
      <c r="AHD5" s="6" t="s">
        <v>382</v>
      </c>
      <c r="AHE5" s="6" t="s">
        <v>382</v>
      </c>
      <c r="AHF5" s="6" t="s">
        <v>382</v>
      </c>
      <c r="AHG5" s="6" t="s">
        <v>382</v>
      </c>
      <c r="AHH5" s="6" t="s">
        <v>383</v>
      </c>
      <c r="AHI5" s="6" t="s">
        <v>383</v>
      </c>
      <c r="AHJ5" s="6" t="s">
        <v>383</v>
      </c>
      <c r="AHK5" s="6" t="s">
        <v>383</v>
      </c>
      <c r="AHL5" s="6" t="s">
        <v>383</v>
      </c>
      <c r="AHM5" s="6" t="s">
        <v>384</v>
      </c>
      <c r="AHN5" s="6" t="s">
        <v>384</v>
      </c>
      <c r="AHO5" s="6" t="s">
        <v>384</v>
      </c>
      <c r="AHP5" s="6" t="s">
        <v>384</v>
      </c>
      <c r="AHQ5" s="6" t="s">
        <v>385</v>
      </c>
      <c r="AHR5" s="6" t="s">
        <v>385</v>
      </c>
      <c r="AHS5" s="6" t="s">
        <v>385</v>
      </c>
      <c r="AHT5" s="6" t="s">
        <v>386</v>
      </c>
      <c r="AHU5" s="6" t="s">
        <v>386</v>
      </c>
      <c r="AHV5" s="6" t="s">
        <v>387</v>
      </c>
      <c r="AHW5" s="6" t="s">
        <v>383</v>
      </c>
      <c r="AHX5" s="6" t="s">
        <v>383</v>
      </c>
      <c r="AHY5" s="6" t="s">
        <v>383</v>
      </c>
      <c r="AHZ5" s="6" t="s">
        <v>383</v>
      </c>
      <c r="AIA5" s="6" t="s">
        <v>383</v>
      </c>
      <c r="AIB5" s="6" t="s">
        <v>384</v>
      </c>
      <c r="AIC5" s="6" t="s">
        <v>384</v>
      </c>
      <c r="AID5" s="6" t="s">
        <v>384</v>
      </c>
      <c r="AIE5" s="6" t="s">
        <v>384</v>
      </c>
      <c r="AIF5" s="6" t="s">
        <v>385</v>
      </c>
      <c r="AIG5" s="6" t="s">
        <v>385</v>
      </c>
      <c r="AIH5" s="6" t="s">
        <v>385</v>
      </c>
      <c r="AII5" s="6" t="s">
        <v>386</v>
      </c>
      <c r="AIJ5" s="6" t="s">
        <v>386</v>
      </c>
      <c r="AIK5" s="6" t="s">
        <v>387</v>
      </c>
      <c r="AIL5" s="6" t="s">
        <v>384</v>
      </c>
      <c r="AIM5" s="6" t="s">
        <v>384</v>
      </c>
      <c r="AIN5" s="6" t="s">
        <v>384</v>
      </c>
      <c r="AIO5" s="6" t="s">
        <v>384</v>
      </c>
      <c r="AIP5" s="6" t="s">
        <v>385</v>
      </c>
      <c r="AIQ5" s="6" t="s">
        <v>385</v>
      </c>
      <c r="AIR5" s="6" t="s">
        <v>385</v>
      </c>
      <c r="AIS5" s="6" t="s">
        <v>386</v>
      </c>
      <c r="AIT5" s="6" t="s">
        <v>386</v>
      </c>
      <c r="AIU5" s="6" t="s">
        <v>387</v>
      </c>
      <c r="AIV5" s="6" t="s">
        <v>385</v>
      </c>
      <c r="AIW5" s="6" t="s">
        <v>385</v>
      </c>
      <c r="AIX5" s="6" t="s">
        <v>385</v>
      </c>
      <c r="AIY5" s="6" t="s">
        <v>386</v>
      </c>
      <c r="AIZ5" s="6" t="s">
        <v>386</v>
      </c>
      <c r="AJA5" s="6" t="s">
        <v>387</v>
      </c>
      <c r="AJB5" s="6" t="s">
        <v>386</v>
      </c>
      <c r="AJC5" s="6" t="s">
        <v>386</v>
      </c>
      <c r="AJD5" s="6" t="s">
        <v>387</v>
      </c>
      <c r="AJE5" s="6" t="s">
        <v>387</v>
      </c>
      <c r="AJF5" s="6" t="s">
        <v>379</v>
      </c>
      <c r="AJG5" s="6" t="s">
        <v>379</v>
      </c>
      <c r="AJH5" s="6" t="s">
        <v>379</v>
      </c>
      <c r="AJI5" s="6" t="s">
        <v>379</v>
      </c>
      <c r="AJJ5" s="6" t="s">
        <v>379</v>
      </c>
      <c r="AJK5" s="6" t="s">
        <v>379</v>
      </c>
      <c r="AJL5" s="6" t="s">
        <v>379</v>
      </c>
      <c r="AJM5" s="6" t="s">
        <v>379</v>
      </c>
      <c r="AJN5" s="6" t="s">
        <v>379</v>
      </c>
      <c r="AJO5" s="6" t="s">
        <v>380</v>
      </c>
      <c r="AJP5" s="6" t="s">
        <v>380</v>
      </c>
      <c r="AJQ5" s="6" t="s">
        <v>380</v>
      </c>
      <c r="AJR5" s="6" t="s">
        <v>380</v>
      </c>
      <c r="AJS5" s="6" t="s">
        <v>380</v>
      </c>
      <c r="AJT5" s="6" t="s">
        <v>380</v>
      </c>
      <c r="AJU5" s="6" t="s">
        <v>380</v>
      </c>
      <c r="AJV5" s="6" t="s">
        <v>380</v>
      </c>
      <c r="AJW5" s="6" t="s">
        <v>381</v>
      </c>
      <c r="AJX5" s="6" t="s">
        <v>381</v>
      </c>
      <c r="AJY5" s="6" t="s">
        <v>381</v>
      </c>
      <c r="AJZ5" s="6" t="s">
        <v>381</v>
      </c>
      <c r="AKA5" s="6" t="s">
        <v>381</v>
      </c>
      <c r="AKB5" s="6" t="s">
        <v>381</v>
      </c>
      <c r="AKC5" s="6" t="s">
        <v>381</v>
      </c>
      <c r="AKD5" s="6" t="s">
        <v>382</v>
      </c>
      <c r="AKE5" s="6" t="s">
        <v>382</v>
      </c>
      <c r="AKF5" s="6" t="s">
        <v>382</v>
      </c>
      <c r="AKG5" s="6" t="s">
        <v>382</v>
      </c>
      <c r="AKH5" s="6" t="s">
        <v>382</v>
      </c>
      <c r="AKI5" s="6" t="s">
        <v>382</v>
      </c>
      <c r="AKJ5" s="6" t="s">
        <v>383</v>
      </c>
      <c r="AKK5" s="6" t="s">
        <v>383</v>
      </c>
      <c r="AKL5" s="6" t="s">
        <v>383</v>
      </c>
      <c r="AKM5" s="6" t="s">
        <v>383</v>
      </c>
      <c r="AKN5" s="6" t="s">
        <v>383</v>
      </c>
      <c r="AKO5" s="6" t="s">
        <v>384</v>
      </c>
      <c r="AKP5" s="6" t="s">
        <v>384</v>
      </c>
      <c r="AKQ5" s="6" t="s">
        <v>384</v>
      </c>
      <c r="AKR5" s="6" t="s">
        <v>384</v>
      </c>
      <c r="AKS5" s="6" t="s">
        <v>385</v>
      </c>
      <c r="AKT5" s="6" t="s">
        <v>385</v>
      </c>
      <c r="AKU5" s="6" t="s">
        <v>385</v>
      </c>
      <c r="AKV5" s="6" t="s">
        <v>386</v>
      </c>
      <c r="AKW5" s="6" t="s">
        <v>386</v>
      </c>
      <c r="AKX5" s="6" t="s">
        <v>387</v>
      </c>
      <c r="AKY5" s="6" t="s">
        <v>380</v>
      </c>
      <c r="AKZ5" s="6" t="s">
        <v>380</v>
      </c>
      <c r="ALA5" s="6" t="s">
        <v>380</v>
      </c>
      <c r="ALB5" s="6" t="s">
        <v>380</v>
      </c>
      <c r="ALC5" s="6" t="s">
        <v>380</v>
      </c>
      <c r="ALD5" s="6" t="s">
        <v>380</v>
      </c>
      <c r="ALE5" s="6" t="s">
        <v>380</v>
      </c>
      <c r="ALF5" s="6" t="s">
        <v>380</v>
      </c>
      <c r="ALG5" s="6" t="s">
        <v>381</v>
      </c>
      <c r="ALH5" s="6" t="s">
        <v>381</v>
      </c>
      <c r="ALI5" s="6" t="s">
        <v>381</v>
      </c>
      <c r="ALJ5" s="6" t="s">
        <v>381</v>
      </c>
      <c r="ALK5" s="6" t="s">
        <v>381</v>
      </c>
      <c r="ALL5" s="6" t="s">
        <v>381</v>
      </c>
      <c r="ALM5" s="6" t="s">
        <v>381</v>
      </c>
      <c r="ALN5" s="6" t="s">
        <v>382</v>
      </c>
      <c r="ALO5" s="6" t="s">
        <v>382</v>
      </c>
      <c r="ALP5" s="6" t="s">
        <v>382</v>
      </c>
      <c r="ALQ5" s="6" t="s">
        <v>382</v>
      </c>
      <c r="ALR5" s="6" t="s">
        <v>382</v>
      </c>
      <c r="ALS5" s="6" t="s">
        <v>382</v>
      </c>
      <c r="ALT5" s="6" t="s">
        <v>383</v>
      </c>
      <c r="ALU5" s="6" t="s">
        <v>383</v>
      </c>
      <c r="ALV5" s="6" t="s">
        <v>383</v>
      </c>
      <c r="ALW5" s="6" t="s">
        <v>383</v>
      </c>
      <c r="ALX5" s="6" t="s">
        <v>383</v>
      </c>
      <c r="ALY5" s="6" t="s">
        <v>384</v>
      </c>
      <c r="ALZ5" s="6" t="s">
        <v>384</v>
      </c>
      <c r="AMA5" s="6" t="s">
        <v>384</v>
      </c>
      <c r="AMB5" s="6" t="s">
        <v>384</v>
      </c>
      <c r="AMC5" s="6" t="s">
        <v>385</v>
      </c>
      <c r="AMD5" s="6" t="s">
        <v>385</v>
      </c>
      <c r="AME5" s="6" t="s">
        <v>385</v>
      </c>
      <c r="AMF5" s="6" t="s">
        <v>386</v>
      </c>
      <c r="AMG5" s="6" t="s">
        <v>386</v>
      </c>
      <c r="AMH5" s="6" t="s">
        <v>387</v>
      </c>
      <c r="AMI5" s="6" t="s">
        <v>381</v>
      </c>
      <c r="AMJ5" s="6" t="s">
        <v>381</v>
      </c>
      <c r="AMK5" s="6" t="s">
        <v>381</v>
      </c>
      <c r="AML5" s="6" t="s">
        <v>381</v>
      </c>
      <c r="AMM5" s="6" t="s">
        <v>381</v>
      </c>
      <c r="AMN5" s="6" t="s">
        <v>381</v>
      </c>
      <c r="AMO5" s="6" t="s">
        <v>381</v>
      </c>
      <c r="AMP5" s="6" t="s">
        <v>382</v>
      </c>
      <c r="AMQ5" s="6" t="s">
        <v>382</v>
      </c>
      <c r="AMR5" s="6" t="s">
        <v>382</v>
      </c>
      <c r="AMS5" s="6" t="s">
        <v>382</v>
      </c>
      <c r="AMT5" s="6" t="s">
        <v>382</v>
      </c>
      <c r="AMU5" s="6" t="s">
        <v>382</v>
      </c>
      <c r="AMV5" s="6" t="s">
        <v>383</v>
      </c>
      <c r="AMW5" s="6" t="s">
        <v>383</v>
      </c>
      <c r="AMX5" s="6" t="s">
        <v>383</v>
      </c>
      <c r="AMY5" s="6" t="s">
        <v>383</v>
      </c>
      <c r="AMZ5" s="6" t="s">
        <v>383</v>
      </c>
      <c r="ANA5" s="6" t="s">
        <v>384</v>
      </c>
      <c r="ANB5" s="6" t="s">
        <v>384</v>
      </c>
      <c r="ANC5" s="6" t="s">
        <v>384</v>
      </c>
      <c r="AND5" s="6" t="s">
        <v>384</v>
      </c>
      <c r="ANE5" s="6" t="s">
        <v>385</v>
      </c>
      <c r="ANF5" s="6" t="s">
        <v>385</v>
      </c>
      <c r="ANG5" s="6" t="s">
        <v>385</v>
      </c>
      <c r="ANH5" s="6" t="s">
        <v>386</v>
      </c>
      <c r="ANI5" s="6" t="s">
        <v>386</v>
      </c>
      <c r="ANJ5" s="6" t="s">
        <v>387</v>
      </c>
      <c r="ANK5" s="6" t="s">
        <v>382</v>
      </c>
      <c r="ANL5" s="6" t="s">
        <v>382</v>
      </c>
      <c r="ANM5" s="6" t="s">
        <v>382</v>
      </c>
      <c r="ANN5" s="6" t="s">
        <v>382</v>
      </c>
      <c r="ANO5" s="6" t="s">
        <v>382</v>
      </c>
      <c r="ANP5" s="6" t="s">
        <v>382</v>
      </c>
      <c r="ANQ5" s="6" t="s">
        <v>383</v>
      </c>
      <c r="ANR5" s="6" t="s">
        <v>383</v>
      </c>
      <c r="ANS5" s="6" t="s">
        <v>383</v>
      </c>
      <c r="ANT5" s="6" t="s">
        <v>383</v>
      </c>
      <c r="ANU5" s="6" t="s">
        <v>383</v>
      </c>
      <c r="ANV5" s="6" t="s">
        <v>384</v>
      </c>
      <c r="ANW5" s="6" t="s">
        <v>384</v>
      </c>
      <c r="ANX5" s="6" t="s">
        <v>384</v>
      </c>
      <c r="ANY5" s="6" t="s">
        <v>384</v>
      </c>
      <c r="ANZ5" s="6" t="s">
        <v>385</v>
      </c>
      <c r="AOA5" s="6" t="s">
        <v>385</v>
      </c>
      <c r="AOB5" s="6" t="s">
        <v>385</v>
      </c>
      <c r="AOC5" s="6" t="s">
        <v>386</v>
      </c>
      <c r="AOD5" s="6" t="s">
        <v>386</v>
      </c>
      <c r="AOE5" s="6" t="s">
        <v>387</v>
      </c>
      <c r="AOF5" s="6" t="s">
        <v>383</v>
      </c>
      <c r="AOG5" s="6" t="s">
        <v>383</v>
      </c>
      <c r="AOH5" s="6" t="s">
        <v>383</v>
      </c>
      <c r="AOI5" s="6" t="s">
        <v>383</v>
      </c>
      <c r="AOJ5" s="6" t="s">
        <v>383</v>
      </c>
      <c r="AOK5" s="6" t="s">
        <v>384</v>
      </c>
      <c r="AOL5" s="6" t="s">
        <v>384</v>
      </c>
      <c r="AOM5" s="6" t="s">
        <v>384</v>
      </c>
      <c r="AON5" s="6" t="s">
        <v>384</v>
      </c>
      <c r="AOO5" s="6" t="s">
        <v>385</v>
      </c>
      <c r="AOP5" s="6" t="s">
        <v>385</v>
      </c>
      <c r="AOQ5" s="6" t="s">
        <v>385</v>
      </c>
      <c r="AOR5" s="6" t="s">
        <v>386</v>
      </c>
      <c r="AOS5" s="6" t="s">
        <v>386</v>
      </c>
      <c r="AOT5" s="6" t="s">
        <v>387</v>
      </c>
      <c r="AOU5" s="6" t="s">
        <v>384</v>
      </c>
      <c r="AOV5" s="6" t="s">
        <v>384</v>
      </c>
      <c r="AOW5" s="6" t="s">
        <v>384</v>
      </c>
      <c r="AOX5" s="6" t="s">
        <v>384</v>
      </c>
      <c r="AOY5" s="6" t="s">
        <v>385</v>
      </c>
      <c r="AOZ5" s="6" t="s">
        <v>385</v>
      </c>
      <c r="APA5" s="6" t="s">
        <v>385</v>
      </c>
      <c r="APB5" s="6" t="s">
        <v>386</v>
      </c>
      <c r="APC5" s="6" t="s">
        <v>386</v>
      </c>
      <c r="APD5" s="6" t="s">
        <v>387</v>
      </c>
      <c r="APE5" s="6" t="s">
        <v>385</v>
      </c>
      <c r="APF5" s="6" t="s">
        <v>385</v>
      </c>
      <c r="APG5" s="6" t="s">
        <v>385</v>
      </c>
      <c r="APH5" s="6" t="s">
        <v>386</v>
      </c>
      <c r="API5" s="6" t="s">
        <v>386</v>
      </c>
      <c r="APJ5" s="6" t="s">
        <v>387</v>
      </c>
      <c r="APK5" s="6" t="s">
        <v>386</v>
      </c>
      <c r="APL5" s="6" t="s">
        <v>386</v>
      </c>
      <c r="APM5" s="6" t="s">
        <v>387</v>
      </c>
      <c r="APN5" s="6" t="s">
        <v>387</v>
      </c>
      <c r="APO5" s="6" t="s">
        <v>380</v>
      </c>
      <c r="APP5" s="6" t="s">
        <v>380</v>
      </c>
      <c r="APQ5" s="6" t="s">
        <v>380</v>
      </c>
      <c r="APR5" s="6" t="s">
        <v>380</v>
      </c>
      <c r="APS5" s="6" t="s">
        <v>380</v>
      </c>
      <c r="APT5" s="6" t="s">
        <v>380</v>
      </c>
      <c r="APU5" s="6" t="s">
        <v>380</v>
      </c>
      <c r="APV5" s="6" t="s">
        <v>380</v>
      </c>
      <c r="APW5" s="6" t="s">
        <v>381</v>
      </c>
      <c r="APX5" s="6" t="s">
        <v>381</v>
      </c>
      <c r="APY5" s="6" t="s">
        <v>381</v>
      </c>
      <c r="APZ5" s="6" t="s">
        <v>381</v>
      </c>
      <c r="AQA5" s="6" t="s">
        <v>381</v>
      </c>
      <c r="AQB5" s="6" t="s">
        <v>381</v>
      </c>
      <c r="AQC5" s="6" t="s">
        <v>381</v>
      </c>
      <c r="AQD5" s="6" t="s">
        <v>382</v>
      </c>
      <c r="AQE5" s="6" t="s">
        <v>382</v>
      </c>
      <c r="AQF5" s="6" t="s">
        <v>382</v>
      </c>
      <c r="AQG5" s="6" t="s">
        <v>382</v>
      </c>
      <c r="AQH5" s="6" t="s">
        <v>382</v>
      </c>
      <c r="AQI5" s="6" t="s">
        <v>382</v>
      </c>
      <c r="AQJ5" s="6" t="s">
        <v>383</v>
      </c>
      <c r="AQK5" s="6" t="s">
        <v>383</v>
      </c>
      <c r="AQL5" s="6" t="s">
        <v>383</v>
      </c>
      <c r="AQM5" s="6" t="s">
        <v>383</v>
      </c>
      <c r="AQN5" s="6" t="s">
        <v>383</v>
      </c>
      <c r="AQO5" s="6" t="s">
        <v>384</v>
      </c>
      <c r="AQP5" s="6" t="s">
        <v>384</v>
      </c>
      <c r="AQQ5" s="6" t="s">
        <v>384</v>
      </c>
      <c r="AQR5" s="6" t="s">
        <v>384</v>
      </c>
      <c r="AQS5" s="6" t="s">
        <v>385</v>
      </c>
      <c r="AQT5" s="6" t="s">
        <v>385</v>
      </c>
      <c r="AQU5" s="6" t="s">
        <v>385</v>
      </c>
      <c r="AQV5" s="6" t="s">
        <v>386</v>
      </c>
      <c r="AQW5" s="6" t="s">
        <v>386</v>
      </c>
      <c r="AQX5" s="6" t="s">
        <v>387</v>
      </c>
      <c r="AQY5" s="6" t="s">
        <v>381</v>
      </c>
      <c r="AQZ5" s="6" t="s">
        <v>381</v>
      </c>
      <c r="ARA5" s="6" t="s">
        <v>381</v>
      </c>
      <c r="ARB5" s="6" t="s">
        <v>381</v>
      </c>
      <c r="ARC5" s="6" t="s">
        <v>381</v>
      </c>
      <c r="ARD5" s="6" t="s">
        <v>381</v>
      </c>
      <c r="ARE5" s="6" t="s">
        <v>381</v>
      </c>
      <c r="ARF5" s="6" t="s">
        <v>382</v>
      </c>
      <c r="ARG5" s="6" t="s">
        <v>382</v>
      </c>
      <c r="ARH5" s="6" t="s">
        <v>382</v>
      </c>
      <c r="ARI5" s="6" t="s">
        <v>382</v>
      </c>
      <c r="ARJ5" s="6" t="s">
        <v>382</v>
      </c>
      <c r="ARK5" s="6" t="s">
        <v>382</v>
      </c>
      <c r="ARL5" s="6" t="s">
        <v>383</v>
      </c>
      <c r="ARM5" s="6" t="s">
        <v>383</v>
      </c>
      <c r="ARN5" s="6" t="s">
        <v>383</v>
      </c>
      <c r="ARO5" s="6" t="s">
        <v>383</v>
      </c>
      <c r="ARP5" s="6" t="s">
        <v>383</v>
      </c>
      <c r="ARQ5" s="6" t="s">
        <v>384</v>
      </c>
      <c r="ARR5" s="6" t="s">
        <v>384</v>
      </c>
      <c r="ARS5" s="6" t="s">
        <v>384</v>
      </c>
      <c r="ART5" s="6" t="s">
        <v>384</v>
      </c>
      <c r="ARU5" s="6" t="s">
        <v>385</v>
      </c>
      <c r="ARV5" s="6" t="s">
        <v>385</v>
      </c>
      <c r="ARW5" s="6" t="s">
        <v>385</v>
      </c>
      <c r="ARX5" s="6" t="s">
        <v>386</v>
      </c>
      <c r="ARY5" s="6" t="s">
        <v>386</v>
      </c>
      <c r="ARZ5" s="6" t="s">
        <v>387</v>
      </c>
      <c r="ASA5" s="6" t="s">
        <v>382</v>
      </c>
      <c r="ASB5" s="6" t="s">
        <v>382</v>
      </c>
      <c r="ASC5" s="6" t="s">
        <v>382</v>
      </c>
      <c r="ASD5" s="6" t="s">
        <v>382</v>
      </c>
      <c r="ASE5" s="6" t="s">
        <v>382</v>
      </c>
      <c r="ASF5" s="6" t="s">
        <v>382</v>
      </c>
      <c r="ASG5" s="6" t="s">
        <v>383</v>
      </c>
      <c r="ASH5" s="6" t="s">
        <v>383</v>
      </c>
      <c r="ASI5" s="6" t="s">
        <v>383</v>
      </c>
      <c r="ASJ5" s="6" t="s">
        <v>383</v>
      </c>
      <c r="ASK5" s="6" t="s">
        <v>383</v>
      </c>
      <c r="ASL5" s="6" t="s">
        <v>384</v>
      </c>
      <c r="ASM5" s="6" t="s">
        <v>384</v>
      </c>
      <c r="ASN5" s="6" t="s">
        <v>384</v>
      </c>
      <c r="ASO5" s="6" t="s">
        <v>384</v>
      </c>
      <c r="ASP5" s="6" t="s">
        <v>385</v>
      </c>
      <c r="ASQ5" s="6" t="s">
        <v>385</v>
      </c>
      <c r="ASR5" s="6" t="s">
        <v>385</v>
      </c>
      <c r="ASS5" s="6" t="s">
        <v>386</v>
      </c>
      <c r="AST5" s="6" t="s">
        <v>386</v>
      </c>
      <c r="ASU5" s="6" t="s">
        <v>387</v>
      </c>
      <c r="ASV5" s="6" t="s">
        <v>383</v>
      </c>
      <c r="ASW5" s="6" t="s">
        <v>383</v>
      </c>
      <c r="ASX5" s="6" t="s">
        <v>383</v>
      </c>
      <c r="ASY5" s="6" t="s">
        <v>383</v>
      </c>
      <c r="ASZ5" s="6" t="s">
        <v>383</v>
      </c>
      <c r="ATA5" s="6" t="s">
        <v>384</v>
      </c>
      <c r="ATB5" s="6" t="s">
        <v>384</v>
      </c>
      <c r="ATC5" s="6" t="s">
        <v>384</v>
      </c>
      <c r="ATD5" s="6" t="s">
        <v>384</v>
      </c>
      <c r="ATE5" s="6" t="s">
        <v>385</v>
      </c>
      <c r="ATF5" s="6" t="s">
        <v>385</v>
      </c>
      <c r="ATG5" s="6" t="s">
        <v>385</v>
      </c>
      <c r="ATH5" s="6" t="s">
        <v>386</v>
      </c>
      <c r="ATI5" s="6" t="s">
        <v>386</v>
      </c>
      <c r="ATJ5" s="6" t="s">
        <v>387</v>
      </c>
      <c r="ATK5" s="6" t="s">
        <v>384</v>
      </c>
      <c r="ATL5" s="6" t="s">
        <v>384</v>
      </c>
      <c r="ATM5" s="6" t="s">
        <v>384</v>
      </c>
      <c r="ATN5" s="6" t="s">
        <v>384</v>
      </c>
      <c r="ATO5" s="6" t="s">
        <v>385</v>
      </c>
      <c r="ATP5" s="6" t="s">
        <v>385</v>
      </c>
      <c r="ATQ5" s="6" t="s">
        <v>385</v>
      </c>
      <c r="ATR5" s="6" t="s">
        <v>386</v>
      </c>
      <c r="ATS5" s="6" t="s">
        <v>386</v>
      </c>
      <c r="ATT5" s="6" t="s">
        <v>387</v>
      </c>
      <c r="ATU5" s="6" t="s">
        <v>385</v>
      </c>
      <c r="ATV5" s="6" t="s">
        <v>385</v>
      </c>
      <c r="ATW5" s="6" t="s">
        <v>385</v>
      </c>
      <c r="ATX5" s="6" t="s">
        <v>386</v>
      </c>
      <c r="ATY5" s="6" t="s">
        <v>386</v>
      </c>
      <c r="ATZ5" s="6" t="s">
        <v>387</v>
      </c>
      <c r="AUA5" s="6" t="s">
        <v>386</v>
      </c>
      <c r="AUB5" s="6" t="s">
        <v>386</v>
      </c>
      <c r="AUC5" s="6" t="s">
        <v>387</v>
      </c>
      <c r="AUD5" s="6" t="s">
        <v>387</v>
      </c>
      <c r="AUE5" s="6" t="s">
        <v>381</v>
      </c>
      <c r="AUF5" s="6" t="s">
        <v>381</v>
      </c>
      <c r="AUG5" s="6" t="s">
        <v>381</v>
      </c>
      <c r="AUH5" s="6" t="s">
        <v>381</v>
      </c>
      <c r="AUI5" s="6" t="s">
        <v>381</v>
      </c>
      <c r="AUJ5" s="6" t="s">
        <v>381</v>
      </c>
      <c r="AUK5" s="6" t="s">
        <v>381</v>
      </c>
      <c r="AUL5" s="6" t="s">
        <v>382</v>
      </c>
      <c r="AUM5" s="6" t="s">
        <v>382</v>
      </c>
      <c r="AUN5" s="6" t="s">
        <v>382</v>
      </c>
      <c r="AUO5" s="6" t="s">
        <v>382</v>
      </c>
      <c r="AUP5" s="6" t="s">
        <v>382</v>
      </c>
      <c r="AUQ5" s="6" t="s">
        <v>382</v>
      </c>
      <c r="AUR5" s="6" t="s">
        <v>383</v>
      </c>
      <c r="AUS5" s="6" t="s">
        <v>383</v>
      </c>
      <c r="AUT5" s="6" t="s">
        <v>383</v>
      </c>
      <c r="AUU5" s="6" t="s">
        <v>383</v>
      </c>
      <c r="AUV5" s="6" t="s">
        <v>383</v>
      </c>
      <c r="AUW5" s="6" t="s">
        <v>384</v>
      </c>
      <c r="AUX5" s="6" t="s">
        <v>384</v>
      </c>
      <c r="AUY5" s="6" t="s">
        <v>384</v>
      </c>
      <c r="AUZ5" s="6" t="s">
        <v>384</v>
      </c>
      <c r="AVA5" s="6" t="s">
        <v>385</v>
      </c>
      <c r="AVB5" s="6" t="s">
        <v>385</v>
      </c>
      <c r="AVC5" s="6" t="s">
        <v>385</v>
      </c>
      <c r="AVD5" s="6" t="s">
        <v>386</v>
      </c>
      <c r="AVE5" s="6" t="s">
        <v>386</v>
      </c>
      <c r="AVF5" s="6" t="s">
        <v>387</v>
      </c>
      <c r="AVG5" s="6" t="s">
        <v>382</v>
      </c>
      <c r="AVH5" s="6" t="s">
        <v>382</v>
      </c>
      <c r="AVI5" s="6" t="s">
        <v>382</v>
      </c>
      <c r="AVJ5" s="6" t="s">
        <v>382</v>
      </c>
      <c r="AVK5" s="6" t="s">
        <v>382</v>
      </c>
      <c r="AVL5" s="6" t="s">
        <v>382</v>
      </c>
      <c r="AVM5" s="6" t="s">
        <v>383</v>
      </c>
      <c r="AVN5" s="6" t="s">
        <v>383</v>
      </c>
      <c r="AVO5" s="6" t="s">
        <v>383</v>
      </c>
      <c r="AVP5" s="6" t="s">
        <v>383</v>
      </c>
      <c r="AVQ5" s="6" t="s">
        <v>383</v>
      </c>
      <c r="AVR5" s="6" t="s">
        <v>384</v>
      </c>
      <c r="AVS5" s="6" t="s">
        <v>384</v>
      </c>
      <c r="AVT5" s="6" t="s">
        <v>384</v>
      </c>
      <c r="AVU5" s="6" t="s">
        <v>384</v>
      </c>
      <c r="AVV5" s="6" t="s">
        <v>385</v>
      </c>
      <c r="AVW5" s="6" t="s">
        <v>385</v>
      </c>
      <c r="AVX5" s="6" t="s">
        <v>385</v>
      </c>
      <c r="AVY5" s="6" t="s">
        <v>386</v>
      </c>
      <c r="AVZ5" s="6" t="s">
        <v>386</v>
      </c>
      <c r="AWA5" s="6" t="s">
        <v>387</v>
      </c>
      <c r="AWB5" s="6" t="s">
        <v>383</v>
      </c>
      <c r="AWC5" s="6" t="s">
        <v>383</v>
      </c>
      <c r="AWD5" s="6" t="s">
        <v>383</v>
      </c>
      <c r="AWE5" s="6" t="s">
        <v>383</v>
      </c>
      <c r="AWF5" s="6" t="s">
        <v>383</v>
      </c>
      <c r="AWG5" s="6" t="s">
        <v>384</v>
      </c>
      <c r="AWH5" s="6" t="s">
        <v>384</v>
      </c>
      <c r="AWI5" s="6" t="s">
        <v>384</v>
      </c>
      <c r="AWJ5" s="6" t="s">
        <v>384</v>
      </c>
      <c r="AWK5" s="6" t="s">
        <v>385</v>
      </c>
      <c r="AWL5" s="6" t="s">
        <v>385</v>
      </c>
      <c r="AWM5" s="6" t="s">
        <v>385</v>
      </c>
      <c r="AWN5" s="6" t="s">
        <v>386</v>
      </c>
      <c r="AWO5" s="6" t="s">
        <v>386</v>
      </c>
      <c r="AWP5" s="6" t="s">
        <v>387</v>
      </c>
      <c r="AWQ5" s="6" t="s">
        <v>384</v>
      </c>
      <c r="AWR5" s="6" t="s">
        <v>384</v>
      </c>
      <c r="AWS5" s="6" t="s">
        <v>384</v>
      </c>
      <c r="AWT5" s="6" t="s">
        <v>384</v>
      </c>
      <c r="AWU5" s="6" t="s">
        <v>385</v>
      </c>
      <c r="AWV5" s="6" t="s">
        <v>385</v>
      </c>
      <c r="AWW5" s="6" t="s">
        <v>385</v>
      </c>
      <c r="AWX5" s="6" t="s">
        <v>386</v>
      </c>
      <c r="AWY5" s="6" t="s">
        <v>386</v>
      </c>
      <c r="AWZ5" s="6" t="s">
        <v>387</v>
      </c>
      <c r="AXA5" s="6" t="s">
        <v>385</v>
      </c>
      <c r="AXB5" s="6" t="s">
        <v>385</v>
      </c>
      <c r="AXC5" s="6" t="s">
        <v>385</v>
      </c>
      <c r="AXD5" s="6" t="s">
        <v>386</v>
      </c>
      <c r="AXE5" s="6" t="s">
        <v>386</v>
      </c>
      <c r="AXF5" s="6" t="s">
        <v>387</v>
      </c>
      <c r="AXG5" s="6" t="s">
        <v>386</v>
      </c>
      <c r="AXH5" s="6" t="s">
        <v>386</v>
      </c>
      <c r="AXI5" s="6" t="s">
        <v>387</v>
      </c>
      <c r="AXJ5" s="6" t="s">
        <v>387</v>
      </c>
      <c r="AXK5" s="6" t="s">
        <v>382</v>
      </c>
      <c r="AXL5" s="6" t="s">
        <v>382</v>
      </c>
      <c r="AXM5" s="6" t="s">
        <v>382</v>
      </c>
      <c r="AXN5" s="6" t="s">
        <v>382</v>
      </c>
      <c r="AXO5" s="6" t="s">
        <v>382</v>
      </c>
      <c r="AXP5" s="6" t="s">
        <v>382</v>
      </c>
      <c r="AXQ5" s="6" t="s">
        <v>383</v>
      </c>
      <c r="AXR5" s="6" t="s">
        <v>383</v>
      </c>
      <c r="AXS5" s="6" t="s">
        <v>383</v>
      </c>
      <c r="AXT5" s="6" t="s">
        <v>383</v>
      </c>
      <c r="AXU5" s="6" t="s">
        <v>383</v>
      </c>
      <c r="AXV5" s="6" t="s">
        <v>384</v>
      </c>
      <c r="AXW5" s="6" t="s">
        <v>384</v>
      </c>
      <c r="AXX5" s="6" t="s">
        <v>384</v>
      </c>
      <c r="AXY5" s="6" t="s">
        <v>384</v>
      </c>
      <c r="AXZ5" s="6" t="s">
        <v>385</v>
      </c>
      <c r="AYA5" s="6" t="s">
        <v>385</v>
      </c>
      <c r="AYB5" s="6" t="s">
        <v>385</v>
      </c>
      <c r="AYC5" s="6" t="s">
        <v>386</v>
      </c>
      <c r="AYD5" s="6" t="s">
        <v>386</v>
      </c>
      <c r="AYE5" s="6" t="s">
        <v>387</v>
      </c>
      <c r="AYF5" s="6" t="s">
        <v>383</v>
      </c>
      <c r="AYG5" s="6" t="s">
        <v>383</v>
      </c>
      <c r="AYH5" s="6" t="s">
        <v>383</v>
      </c>
      <c r="AYI5" s="6" t="s">
        <v>383</v>
      </c>
      <c r="AYJ5" s="6" t="s">
        <v>383</v>
      </c>
      <c r="AYK5" s="6" t="s">
        <v>384</v>
      </c>
      <c r="AYL5" s="6" t="s">
        <v>384</v>
      </c>
      <c r="AYM5" s="6" t="s">
        <v>384</v>
      </c>
      <c r="AYN5" s="6" t="s">
        <v>384</v>
      </c>
      <c r="AYO5" s="6" t="s">
        <v>385</v>
      </c>
      <c r="AYP5" s="6" t="s">
        <v>385</v>
      </c>
      <c r="AYQ5" s="6" t="s">
        <v>385</v>
      </c>
      <c r="AYR5" s="6" t="s">
        <v>386</v>
      </c>
      <c r="AYS5" s="6" t="s">
        <v>386</v>
      </c>
      <c r="AYT5" s="6" t="s">
        <v>387</v>
      </c>
      <c r="AYU5" s="6" t="s">
        <v>384</v>
      </c>
      <c r="AYV5" s="6" t="s">
        <v>384</v>
      </c>
      <c r="AYW5" s="6" t="s">
        <v>384</v>
      </c>
      <c r="AYX5" s="6" t="s">
        <v>384</v>
      </c>
      <c r="AYY5" s="6" t="s">
        <v>385</v>
      </c>
      <c r="AYZ5" s="6" t="s">
        <v>385</v>
      </c>
      <c r="AZA5" s="6" t="s">
        <v>385</v>
      </c>
      <c r="AZB5" s="6" t="s">
        <v>386</v>
      </c>
      <c r="AZC5" s="6" t="s">
        <v>386</v>
      </c>
      <c r="AZD5" s="6" t="s">
        <v>387</v>
      </c>
      <c r="AZE5" s="6" t="s">
        <v>385</v>
      </c>
      <c r="AZF5" s="6" t="s">
        <v>385</v>
      </c>
      <c r="AZG5" s="6" t="s">
        <v>385</v>
      </c>
      <c r="AZH5" s="6" t="s">
        <v>386</v>
      </c>
      <c r="AZI5" s="6" t="s">
        <v>386</v>
      </c>
      <c r="AZJ5" s="6" t="s">
        <v>387</v>
      </c>
      <c r="AZK5" s="6" t="s">
        <v>386</v>
      </c>
      <c r="AZL5" s="6" t="s">
        <v>386</v>
      </c>
      <c r="AZM5" s="6" t="s">
        <v>387</v>
      </c>
      <c r="AZN5" s="6" t="s">
        <v>387</v>
      </c>
      <c r="AZO5" s="6" t="s">
        <v>383</v>
      </c>
      <c r="AZP5" s="6" t="s">
        <v>383</v>
      </c>
      <c r="AZQ5" s="6" t="s">
        <v>383</v>
      </c>
      <c r="AZR5" s="6" t="s">
        <v>383</v>
      </c>
      <c r="AZS5" s="6" t="s">
        <v>383</v>
      </c>
      <c r="AZT5" s="6" t="s">
        <v>384</v>
      </c>
      <c r="AZU5" s="6" t="s">
        <v>384</v>
      </c>
      <c r="AZV5" s="6" t="s">
        <v>384</v>
      </c>
      <c r="AZW5" s="6" t="s">
        <v>384</v>
      </c>
      <c r="AZX5" s="6" t="s">
        <v>385</v>
      </c>
      <c r="AZY5" s="6" t="s">
        <v>385</v>
      </c>
      <c r="AZZ5" s="6" t="s">
        <v>385</v>
      </c>
      <c r="BAA5" s="6" t="s">
        <v>386</v>
      </c>
      <c r="BAB5" s="6" t="s">
        <v>386</v>
      </c>
      <c r="BAC5" s="6" t="s">
        <v>387</v>
      </c>
      <c r="BAD5" s="6" t="s">
        <v>384</v>
      </c>
      <c r="BAE5" s="6" t="s">
        <v>384</v>
      </c>
      <c r="BAF5" s="6" t="s">
        <v>384</v>
      </c>
      <c r="BAG5" s="6" t="s">
        <v>384</v>
      </c>
      <c r="BAH5" s="6" t="s">
        <v>385</v>
      </c>
      <c r="BAI5" s="6" t="s">
        <v>385</v>
      </c>
      <c r="BAJ5" s="6" t="s">
        <v>385</v>
      </c>
      <c r="BAK5" s="6" t="s">
        <v>386</v>
      </c>
      <c r="BAL5" s="6" t="s">
        <v>386</v>
      </c>
      <c r="BAM5" s="6" t="s">
        <v>387</v>
      </c>
      <c r="BAN5" s="6" t="s">
        <v>385</v>
      </c>
      <c r="BAO5" s="6" t="s">
        <v>385</v>
      </c>
      <c r="BAP5" s="6" t="s">
        <v>385</v>
      </c>
      <c r="BAQ5" s="6" t="s">
        <v>386</v>
      </c>
      <c r="BAR5" s="6" t="s">
        <v>386</v>
      </c>
      <c r="BAS5" s="6" t="s">
        <v>387</v>
      </c>
      <c r="BAT5" s="6" t="s">
        <v>386</v>
      </c>
      <c r="BAU5" s="6" t="s">
        <v>386</v>
      </c>
      <c r="BAV5" s="6" t="s">
        <v>387</v>
      </c>
      <c r="BAW5" s="6" t="s">
        <v>387</v>
      </c>
      <c r="BAX5" s="6" t="s">
        <v>384</v>
      </c>
      <c r="BAY5" s="6" t="s">
        <v>384</v>
      </c>
      <c r="BAZ5" s="6" t="s">
        <v>384</v>
      </c>
      <c r="BBA5" s="6" t="s">
        <v>384</v>
      </c>
      <c r="BBB5" s="6" t="s">
        <v>385</v>
      </c>
      <c r="BBC5" s="6" t="s">
        <v>385</v>
      </c>
      <c r="BBD5" s="6" t="s">
        <v>385</v>
      </c>
      <c r="BBE5" s="6" t="s">
        <v>386</v>
      </c>
      <c r="BBF5" s="6" t="s">
        <v>386</v>
      </c>
      <c r="BBG5" s="6" t="s">
        <v>387</v>
      </c>
      <c r="BBH5" s="6" t="s">
        <v>385</v>
      </c>
      <c r="BBI5" s="6" t="s">
        <v>385</v>
      </c>
      <c r="BBJ5" s="6" t="s">
        <v>385</v>
      </c>
      <c r="BBK5" s="6" t="s">
        <v>386</v>
      </c>
      <c r="BBL5" s="6" t="s">
        <v>386</v>
      </c>
      <c r="BBM5" s="6" t="s">
        <v>387</v>
      </c>
      <c r="BBN5" s="6" t="s">
        <v>386</v>
      </c>
      <c r="BBO5" s="6" t="s">
        <v>386</v>
      </c>
      <c r="BBP5" s="6" t="s">
        <v>387</v>
      </c>
      <c r="BBQ5" s="6" t="s">
        <v>387</v>
      </c>
      <c r="BBR5" s="6" t="s">
        <v>385</v>
      </c>
      <c r="BBS5" s="6" t="s">
        <v>385</v>
      </c>
      <c r="BBT5" s="6" t="s">
        <v>385</v>
      </c>
      <c r="BBU5" s="6" t="s">
        <v>386</v>
      </c>
      <c r="BBV5" s="6" t="s">
        <v>386</v>
      </c>
      <c r="BBW5" s="6" t="s">
        <v>387</v>
      </c>
      <c r="BBX5" s="6" t="s">
        <v>386</v>
      </c>
      <c r="BBY5" s="6" t="s">
        <v>386</v>
      </c>
      <c r="BBZ5" s="6" t="s">
        <v>387</v>
      </c>
      <c r="BCA5" s="6" t="s">
        <v>387</v>
      </c>
      <c r="BCB5" s="6" t="s">
        <v>386</v>
      </c>
      <c r="BCC5" s="6" t="s">
        <v>386</v>
      </c>
      <c r="BCD5" s="6" t="s">
        <v>387</v>
      </c>
      <c r="BCE5" s="6" t="s">
        <v>387</v>
      </c>
      <c r="BCF5" s="6" t="s">
        <v>387</v>
      </c>
      <c r="BCH5" s="34" t="s">
        <v>378</v>
      </c>
      <c r="BCI5" s="34" t="s">
        <v>378</v>
      </c>
      <c r="BCJ5" s="34" t="s">
        <v>378</v>
      </c>
      <c r="BCK5" s="34" t="s">
        <v>378</v>
      </c>
      <c r="BCL5" s="34" t="s">
        <v>378</v>
      </c>
      <c r="BCM5" s="34" t="s">
        <v>378</v>
      </c>
      <c r="BCN5" s="34" t="s">
        <v>378</v>
      </c>
      <c r="BCO5" s="34" t="s">
        <v>378</v>
      </c>
      <c r="BCP5" s="34" t="s">
        <v>378</v>
      </c>
      <c r="BCQ5" s="34" t="s">
        <v>378</v>
      </c>
      <c r="BCR5" s="34" t="s">
        <v>379</v>
      </c>
      <c r="BCS5" s="34" t="s">
        <v>379</v>
      </c>
      <c r="BCT5" s="34" t="s">
        <v>379</v>
      </c>
      <c r="BCU5" s="34" t="s">
        <v>379</v>
      </c>
      <c r="BCV5" s="34" t="s">
        <v>379</v>
      </c>
      <c r="BCW5" s="34" t="s">
        <v>379</v>
      </c>
      <c r="BCX5" s="34" t="s">
        <v>379</v>
      </c>
      <c r="BCY5" s="34" t="s">
        <v>379</v>
      </c>
      <c r="BCZ5" s="34" t="s">
        <v>379</v>
      </c>
      <c r="BDA5" s="34" t="s">
        <v>380</v>
      </c>
      <c r="BDB5" s="34" t="s">
        <v>380</v>
      </c>
      <c r="BDC5" s="34" t="s">
        <v>380</v>
      </c>
      <c r="BDD5" s="34" t="s">
        <v>380</v>
      </c>
      <c r="BDE5" s="34" t="s">
        <v>380</v>
      </c>
      <c r="BDF5" s="34" t="s">
        <v>380</v>
      </c>
      <c r="BDG5" s="34" t="s">
        <v>380</v>
      </c>
      <c r="BDH5" s="34" t="s">
        <v>380</v>
      </c>
      <c r="BDI5" s="34" t="s">
        <v>381</v>
      </c>
      <c r="BDJ5" s="34" t="s">
        <v>381</v>
      </c>
      <c r="BDK5" s="34" t="s">
        <v>381</v>
      </c>
      <c r="BDL5" s="34" t="s">
        <v>381</v>
      </c>
      <c r="BDM5" s="34" t="s">
        <v>381</v>
      </c>
      <c r="BDN5" s="34" t="s">
        <v>381</v>
      </c>
      <c r="BDO5" s="34" t="s">
        <v>381</v>
      </c>
      <c r="BDP5" s="34" t="s">
        <v>382</v>
      </c>
      <c r="BDQ5" s="34" t="s">
        <v>382</v>
      </c>
      <c r="BDR5" s="34" t="s">
        <v>382</v>
      </c>
      <c r="BDS5" s="34" t="s">
        <v>382</v>
      </c>
      <c r="BDT5" s="34" t="s">
        <v>382</v>
      </c>
      <c r="BDU5" s="34" t="s">
        <v>382</v>
      </c>
      <c r="BDV5" s="34" t="s">
        <v>383</v>
      </c>
      <c r="BDW5" s="34" t="s">
        <v>383</v>
      </c>
      <c r="BDX5" s="34" t="s">
        <v>383</v>
      </c>
      <c r="BDY5" s="34" t="s">
        <v>383</v>
      </c>
      <c r="BDZ5" s="34" t="s">
        <v>383</v>
      </c>
      <c r="BEA5" s="34" t="s">
        <v>384</v>
      </c>
      <c r="BEB5" s="34" t="s">
        <v>384</v>
      </c>
      <c r="BEC5" s="34" t="s">
        <v>384</v>
      </c>
      <c r="BED5" s="34" t="s">
        <v>384</v>
      </c>
      <c r="BEE5" s="34" t="s">
        <v>385</v>
      </c>
      <c r="BEF5" s="34" t="s">
        <v>385</v>
      </c>
      <c r="BEG5" s="34" t="s">
        <v>385</v>
      </c>
      <c r="BEH5" s="34" t="s">
        <v>386</v>
      </c>
      <c r="BEI5" s="34" t="s">
        <v>386</v>
      </c>
      <c r="BEJ5" s="34" t="s">
        <v>387</v>
      </c>
      <c r="BEK5" s="34" t="s">
        <v>379</v>
      </c>
      <c r="BEL5" s="34" t="s">
        <v>379</v>
      </c>
      <c r="BEM5" s="34" t="s">
        <v>379</v>
      </c>
      <c r="BEN5" s="34" t="s">
        <v>379</v>
      </c>
      <c r="BEO5" s="34" t="s">
        <v>379</v>
      </c>
      <c r="BEP5" s="34" t="s">
        <v>379</v>
      </c>
      <c r="BEQ5" s="34" t="s">
        <v>379</v>
      </c>
      <c r="BER5" s="34" t="s">
        <v>379</v>
      </c>
      <c r="BES5" s="34" t="s">
        <v>379</v>
      </c>
      <c r="BET5" s="34" t="s">
        <v>380</v>
      </c>
      <c r="BEU5" s="34" t="s">
        <v>380</v>
      </c>
      <c r="BEV5" s="34" t="s">
        <v>380</v>
      </c>
      <c r="BEW5" s="34" t="s">
        <v>380</v>
      </c>
      <c r="BEX5" s="34" t="s">
        <v>380</v>
      </c>
      <c r="BEY5" s="34" t="s">
        <v>380</v>
      </c>
      <c r="BEZ5" s="34" t="s">
        <v>380</v>
      </c>
      <c r="BFA5" s="34" t="s">
        <v>380</v>
      </c>
      <c r="BFB5" s="34" t="s">
        <v>381</v>
      </c>
      <c r="BFC5" s="34" t="s">
        <v>381</v>
      </c>
      <c r="BFD5" s="34" t="s">
        <v>381</v>
      </c>
      <c r="BFE5" s="34" t="s">
        <v>381</v>
      </c>
      <c r="BFF5" s="34" t="s">
        <v>381</v>
      </c>
      <c r="BFG5" s="34" t="s">
        <v>381</v>
      </c>
      <c r="BFH5" s="34" t="s">
        <v>381</v>
      </c>
      <c r="BFI5" s="34" t="s">
        <v>382</v>
      </c>
      <c r="BFJ5" s="34" t="s">
        <v>382</v>
      </c>
      <c r="BFK5" s="34" t="s">
        <v>382</v>
      </c>
      <c r="BFL5" s="34" t="s">
        <v>382</v>
      </c>
      <c r="BFM5" s="34" t="s">
        <v>382</v>
      </c>
      <c r="BFN5" s="34" t="s">
        <v>382</v>
      </c>
      <c r="BFO5" s="34" t="s">
        <v>383</v>
      </c>
      <c r="BFP5" s="34" t="s">
        <v>383</v>
      </c>
      <c r="BFQ5" s="34" t="s">
        <v>383</v>
      </c>
      <c r="BFR5" s="34" t="s">
        <v>383</v>
      </c>
      <c r="BFS5" s="34" t="s">
        <v>383</v>
      </c>
      <c r="BFT5" s="34" t="s">
        <v>384</v>
      </c>
      <c r="BFU5" s="34" t="s">
        <v>384</v>
      </c>
      <c r="BFV5" s="34" t="s">
        <v>384</v>
      </c>
      <c r="BFW5" s="34" t="s">
        <v>384</v>
      </c>
      <c r="BFX5" s="34" t="s">
        <v>385</v>
      </c>
      <c r="BFY5" s="34" t="s">
        <v>385</v>
      </c>
      <c r="BFZ5" s="34" t="s">
        <v>385</v>
      </c>
      <c r="BGA5" s="34" t="s">
        <v>386</v>
      </c>
      <c r="BGB5" s="34" t="s">
        <v>386</v>
      </c>
      <c r="BGC5" s="34" t="s">
        <v>387</v>
      </c>
      <c r="BGD5" s="34" t="s">
        <v>380</v>
      </c>
      <c r="BGE5" s="34" t="s">
        <v>380</v>
      </c>
      <c r="BGF5" s="34" t="s">
        <v>380</v>
      </c>
      <c r="BGG5" s="34" t="s">
        <v>380</v>
      </c>
      <c r="BGH5" s="34" t="s">
        <v>380</v>
      </c>
      <c r="BGI5" s="34" t="s">
        <v>380</v>
      </c>
      <c r="BGJ5" s="34" t="s">
        <v>380</v>
      </c>
      <c r="BGK5" s="34" t="s">
        <v>380</v>
      </c>
      <c r="BGL5" s="34" t="s">
        <v>381</v>
      </c>
      <c r="BGM5" s="34" t="s">
        <v>381</v>
      </c>
      <c r="BGN5" s="34" t="s">
        <v>381</v>
      </c>
      <c r="BGO5" s="34" t="s">
        <v>381</v>
      </c>
      <c r="BGP5" s="34" t="s">
        <v>381</v>
      </c>
      <c r="BGQ5" s="34" t="s">
        <v>381</v>
      </c>
      <c r="BGR5" s="34" t="s">
        <v>381</v>
      </c>
      <c r="BGS5" s="34" t="s">
        <v>382</v>
      </c>
      <c r="BGT5" s="34" t="s">
        <v>382</v>
      </c>
      <c r="BGU5" s="34" t="s">
        <v>382</v>
      </c>
      <c r="BGV5" s="34" t="s">
        <v>382</v>
      </c>
      <c r="BGW5" s="34" t="s">
        <v>382</v>
      </c>
      <c r="BGX5" s="34" t="s">
        <v>382</v>
      </c>
      <c r="BGY5" s="34" t="s">
        <v>383</v>
      </c>
      <c r="BGZ5" s="34" t="s">
        <v>383</v>
      </c>
      <c r="BHA5" s="34" t="s">
        <v>383</v>
      </c>
      <c r="BHB5" s="34" t="s">
        <v>383</v>
      </c>
      <c r="BHC5" s="34" t="s">
        <v>383</v>
      </c>
      <c r="BHD5" s="34" t="s">
        <v>384</v>
      </c>
      <c r="BHE5" s="34" t="s">
        <v>384</v>
      </c>
      <c r="BHF5" s="34" t="s">
        <v>384</v>
      </c>
      <c r="BHG5" s="34" t="s">
        <v>384</v>
      </c>
      <c r="BHH5" s="34" t="s">
        <v>385</v>
      </c>
      <c r="BHI5" s="34" t="s">
        <v>385</v>
      </c>
      <c r="BHJ5" s="34" t="s">
        <v>385</v>
      </c>
      <c r="BHK5" s="34" t="s">
        <v>386</v>
      </c>
      <c r="BHL5" s="34" t="s">
        <v>386</v>
      </c>
      <c r="BHM5" s="34" t="s">
        <v>387</v>
      </c>
      <c r="BHN5" s="34" t="s">
        <v>381</v>
      </c>
      <c r="BHO5" s="34" t="s">
        <v>381</v>
      </c>
      <c r="BHP5" s="34" t="s">
        <v>381</v>
      </c>
      <c r="BHQ5" s="34" t="s">
        <v>381</v>
      </c>
      <c r="BHR5" s="34" t="s">
        <v>381</v>
      </c>
      <c r="BHS5" s="34" t="s">
        <v>381</v>
      </c>
      <c r="BHT5" s="34" t="s">
        <v>381</v>
      </c>
      <c r="BHU5" s="34" t="s">
        <v>382</v>
      </c>
      <c r="BHV5" s="34" t="s">
        <v>382</v>
      </c>
      <c r="BHW5" s="34" t="s">
        <v>382</v>
      </c>
      <c r="BHX5" s="34" t="s">
        <v>382</v>
      </c>
      <c r="BHY5" s="34" t="s">
        <v>382</v>
      </c>
      <c r="BHZ5" s="34" t="s">
        <v>382</v>
      </c>
      <c r="BIA5" s="34" t="s">
        <v>383</v>
      </c>
      <c r="BIB5" s="34" t="s">
        <v>383</v>
      </c>
      <c r="BIC5" s="34" t="s">
        <v>383</v>
      </c>
      <c r="BID5" s="34" t="s">
        <v>383</v>
      </c>
      <c r="BIE5" s="34" t="s">
        <v>383</v>
      </c>
      <c r="BIF5" s="34" t="s">
        <v>384</v>
      </c>
      <c r="BIG5" s="34" t="s">
        <v>384</v>
      </c>
      <c r="BIH5" s="34" t="s">
        <v>384</v>
      </c>
      <c r="BII5" s="34" t="s">
        <v>384</v>
      </c>
      <c r="BIJ5" s="34" t="s">
        <v>385</v>
      </c>
      <c r="BIK5" s="34" t="s">
        <v>385</v>
      </c>
      <c r="BIL5" s="34" t="s">
        <v>385</v>
      </c>
      <c r="BIM5" s="34" t="s">
        <v>386</v>
      </c>
      <c r="BIN5" s="34" t="s">
        <v>386</v>
      </c>
      <c r="BIO5" s="34" t="s">
        <v>387</v>
      </c>
      <c r="BIP5" s="34" t="s">
        <v>382</v>
      </c>
      <c r="BIQ5" s="34" t="s">
        <v>382</v>
      </c>
      <c r="BIR5" s="34" t="s">
        <v>382</v>
      </c>
      <c r="BIS5" s="34" t="s">
        <v>382</v>
      </c>
      <c r="BIT5" s="34" t="s">
        <v>382</v>
      </c>
      <c r="BIU5" s="34" t="s">
        <v>382</v>
      </c>
      <c r="BIV5" s="34" t="s">
        <v>383</v>
      </c>
      <c r="BIW5" s="34" t="s">
        <v>383</v>
      </c>
      <c r="BIX5" s="34" t="s">
        <v>383</v>
      </c>
      <c r="BIY5" s="34" t="s">
        <v>383</v>
      </c>
      <c r="BIZ5" s="34" t="s">
        <v>383</v>
      </c>
      <c r="BJA5" s="34" t="s">
        <v>384</v>
      </c>
      <c r="BJB5" s="34" t="s">
        <v>384</v>
      </c>
      <c r="BJC5" s="34" t="s">
        <v>384</v>
      </c>
      <c r="BJD5" s="34" t="s">
        <v>384</v>
      </c>
      <c r="BJE5" s="34" t="s">
        <v>385</v>
      </c>
      <c r="BJF5" s="34" t="s">
        <v>385</v>
      </c>
      <c r="BJG5" s="34" t="s">
        <v>385</v>
      </c>
      <c r="BJH5" s="34" t="s">
        <v>386</v>
      </c>
      <c r="BJI5" s="34" t="s">
        <v>386</v>
      </c>
      <c r="BJJ5" s="34" t="s">
        <v>387</v>
      </c>
      <c r="BJK5" s="34" t="s">
        <v>383</v>
      </c>
      <c r="BJL5" s="34" t="s">
        <v>383</v>
      </c>
      <c r="BJM5" s="34" t="s">
        <v>383</v>
      </c>
      <c r="BJN5" s="34" t="s">
        <v>383</v>
      </c>
      <c r="BJO5" s="34" t="s">
        <v>383</v>
      </c>
      <c r="BJP5" s="34" t="s">
        <v>384</v>
      </c>
      <c r="BJQ5" s="34" t="s">
        <v>384</v>
      </c>
      <c r="BJR5" s="34" t="s">
        <v>384</v>
      </c>
      <c r="BJS5" s="34" t="s">
        <v>384</v>
      </c>
      <c r="BJT5" s="34" t="s">
        <v>385</v>
      </c>
      <c r="BJU5" s="34" t="s">
        <v>385</v>
      </c>
      <c r="BJV5" s="34" t="s">
        <v>385</v>
      </c>
      <c r="BJW5" s="34" t="s">
        <v>386</v>
      </c>
      <c r="BJX5" s="34" t="s">
        <v>386</v>
      </c>
      <c r="BJY5" s="34" t="s">
        <v>387</v>
      </c>
      <c r="BJZ5" s="34" t="s">
        <v>384</v>
      </c>
      <c r="BKA5" s="34" t="s">
        <v>384</v>
      </c>
      <c r="BKB5" s="34" t="s">
        <v>384</v>
      </c>
      <c r="BKC5" s="34" t="s">
        <v>384</v>
      </c>
      <c r="BKD5" s="34" t="s">
        <v>385</v>
      </c>
      <c r="BKE5" s="34" t="s">
        <v>385</v>
      </c>
      <c r="BKF5" s="34" t="s">
        <v>385</v>
      </c>
      <c r="BKG5" s="34" t="s">
        <v>386</v>
      </c>
      <c r="BKH5" s="34" t="s">
        <v>386</v>
      </c>
      <c r="BKI5" s="34" t="s">
        <v>387</v>
      </c>
      <c r="BKJ5" s="34" t="s">
        <v>385</v>
      </c>
      <c r="BKK5" s="34" t="s">
        <v>385</v>
      </c>
      <c r="BKL5" s="34" t="s">
        <v>385</v>
      </c>
      <c r="BKM5" s="34" t="s">
        <v>386</v>
      </c>
      <c r="BKN5" s="34" t="s">
        <v>386</v>
      </c>
      <c r="BKO5" s="34" t="s">
        <v>387</v>
      </c>
      <c r="BKP5" s="34" t="s">
        <v>386</v>
      </c>
      <c r="BKQ5" s="34" t="s">
        <v>386</v>
      </c>
      <c r="BKR5" s="34" t="s">
        <v>387</v>
      </c>
      <c r="BKS5" s="34" t="s">
        <v>387</v>
      </c>
      <c r="BKT5" s="34" t="s">
        <v>379</v>
      </c>
      <c r="BKU5" s="34" t="s">
        <v>379</v>
      </c>
      <c r="BKV5" s="34" t="s">
        <v>379</v>
      </c>
      <c r="BKW5" s="34" t="s">
        <v>379</v>
      </c>
      <c r="BKX5" s="34" t="s">
        <v>379</v>
      </c>
      <c r="BKY5" s="34" t="s">
        <v>379</v>
      </c>
      <c r="BKZ5" s="34" t="s">
        <v>379</v>
      </c>
      <c r="BLA5" s="34" t="s">
        <v>379</v>
      </c>
      <c r="BLB5" s="34" t="s">
        <v>379</v>
      </c>
      <c r="BLC5" s="34" t="s">
        <v>380</v>
      </c>
      <c r="BLD5" s="34" t="s">
        <v>380</v>
      </c>
      <c r="BLE5" s="34" t="s">
        <v>380</v>
      </c>
      <c r="BLF5" s="34" t="s">
        <v>380</v>
      </c>
      <c r="BLG5" s="34" t="s">
        <v>380</v>
      </c>
      <c r="BLH5" s="34" t="s">
        <v>380</v>
      </c>
      <c r="BLI5" s="34" t="s">
        <v>380</v>
      </c>
      <c r="BLJ5" s="34" t="s">
        <v>380</v>
      </c>
      <c r="BLK5" s="34" t="s">
        <v>381</v>
      </c>
      <c r="BLL5" s="34" t="s">
        <v>381</v>
      </c>
      <c r="BLM5" s="34" t="s">
        <v>381</v>
      </c>
      <c r="BLN5" s="34" t="s">
        <v>381</v>
      </c>
      <c r="BLO5" s="34" t="s">
        <v>381</v>
      </c>
      <c r="BLP5" s="34" t="s">
        <v>381</v>
      </c>
      <c r="BLQ5" s="34" t="s">
        <v>381</v>
      </c>
      <c r="BLR5" s="34" t="s">
        <v>382</v>
      </c>
      <c r="BLS5" s="34" t="s">
        <v>382</v>
      </c>
      <c r="BLT5" s="34" t="s">
        <v>382</v>
      </c>
      <c r="BLU5" s="34" t="s">
        <v>382</v>
      </c>
      <c r="BLV5" s="34" t="s">
        <v>382</v>
      </c>
      <c r="BLW5" s="34" t="s">
        <v>382</v>
      </c>
      <c r="BLX5" s="34" t="s">
        <v>383</v>
      </c>
      <c r="BLY5" s="34" t="s">
        <v>383</v>
      </c>
      <c r="BLZ5" s="34" t="s">
        <v>383</v>
      </c>
      <c r="BMA5" s="34" t="s">
        <v>383</v>
      </c>
      <c r="BMB5" s="34" t="s">
        <v>383</v>
      </c>
      <c r="BMC5" s="34" t="s">
        <v>384</v>
      </c>
      <c r="BMD5" s="34" t="s">
        <v>384</v>
      </c>
      <c r="BME5" s="34" t="s">
        <v>384</v>
      </c>
      <c r="BMF5" s="34" t="s">
        <v>384</v>
      </c>
      <c r="BMG5" s="34" t="s">
        <v>385</v>
      </c>
      <c r="BMH5" s="34" t="s">
        <v>385</v>
      </c>
      <c r="BMI5" s="34" t="s">
        <v>385</v>
      </c>
      <c r="BMJ5" s="34" t="s">
        <v>386</v>
      </c>
      <c r="BMK5" s="34" t="s">
        <v>386</v>
      </c>
      <c r="BML5" s="34" t="s">
        <v>387</v>
      </c>
      <c r="BMM5" s="34" t="s">
        <v>380</v>
      </c>
      <c r="BMN5" s="34" t="s">
        <v>380</v>
      </c>
      <c r="BMO5" s="34" t="s">
        <v>380</v>
      </c>
      <c r="BMP5" s="34" t="s">
        <v>380</v>
      </c>
      <c r="BMQ5" s="34" t="s">
        <v>380</v>
      </c>
      <c r="BMR5" s="34" t="s">
        <v>380</v>
      </c>
      <c r="BMS5" s="34" t="s">
        <v>380</v>
      </c>
      <c r="BMT5" s="34" t="s">
        <v>380</v>
      </c>
      <c r="BMU5" s="34" t="s">
        <v>381</v>
      </c>
      <c r="BMV5" s="34" t="s">
        <v>381</v>
      </c>
      <c r="BMW5" s="34" t="s">
        <v>381</v>
      </c>
      <c r="BMX5" s="34" t="s">
        <v>381</v>
      </c>
      <c r="BMY5" s="34" t="s">
        <v>381</v>
      </c>
      <c r="BMZ5" s="34" t="s">
        <v>381</v>
      </c>
      <c r="BNA5" s="34" t="s">
        <v>381</v>
      </c>
      <c r="BNB5" s="34" t="s">
        <v>382</v>
      </c>
      <c r="BNC5" s="34" t="s">
        <v>382</v>
      </c>
      <c r="BND5" s="34" t="s">
        <v>382</v>
      </c>
      <c r="BNE5" s="34" t="s">
        <v>382</v>
      </c>
      <c r="BNF5" s="34" t="s">
        <v>382</v>
      </c>
      <c r="BNG5" s="34" t="s">
        <v>382</v>
      </c>
      <c r="BNH5" s="34" t="s">
        <v>383</v>
      </c>
      <c r="BNI5" s="34" t="s">
        <v>383</v>
      </c>
      <c r="BNJ5" s="34" t="s">
        <v>383</v>
      </c>
      <c r="BNK5" s="34" t="s">
        <v>383</v>
      </c>
      <c r="BNL5" s="34" t="s">
        <v>383</v>
      </c>
      <c r="BNM5" s="34" t="s">
        <v>384</v>
      </c>
      <c r="BNN5" s="34" t="s">
        <v>384</v>
      </c>
      <c r="BNO5" s="34" t="s">
        <v>384</v>
      </c>
      <c r="BNP5" s="34" t="s">
        <v>384</v>
      </c>
      <c r="BNQ5" s="34" t="s">
        <v>385</v>
      </c>
      <c r="BNR5" s="34" t="s">
        <v>385</v>
      </c>
      <c r="BNS5" s="34" t="s">
        <v>385</v>
      </c>
      <c r="BNT5" s="34" t="s">
        <v>386</v>
      </c>
      <c r="BNU5" s="34" t="s">
        <v>386</v>
      </c>
      <c r="BNV5" s="34" t="s">
        <v>387</v>
      </c>
      <c r="BNW5" s="34" t="s">
        <v>381</v>
      </c>
      <c r="BNX5" s="34" t="s">
        <v>381</v>
      </c>
      <c r="BNY5" s="34" t="s">
        <v>381</v>
      </c>
      <c r="BNZ5" s="34" t="s">
        <v>381</v>
      </c>
      <c r="BOA5" s="34" t="s">
        <v>381</v>
      </c>
      <c r="BOB5" s="34" t="s">
        <v>381</v>
      </c>
      <c r="BOC5" s="34" t="s">
        <v>381</v>
      </c>
      <c r="BOD5" s="34" t="s">
        <v>382</v>
      </c>
      <c r="BOE5" s="34" t="s">
        <v>382</v>
      </c>
      <c r="BOF5" s="34" t="s">
        <v>382</v>
      </c>
      <c r="BOG5" s="34" t="s">
        <v>382</v>
      </c>
      <c r="BOH5" s="34" t="s">
        <v>382</v>
      </c>
      <c r="BOI5" s="34" t="s">
        <v>382</v>
      </c>
      <c r="BOJ5" s="34" t="s">
        <v>383</v>
      </c>
      <c r="BOK5" s="34" t="s">
        <v>383</v>
      </c>
      <c r="BOL5" s="34" t="s">
        <v>383</v>
      </c>
      <c r="BOM5" s="34" t="s">
        <v>383</v>
      </c>
      <c r="BON5" s="34" t="s">
        <v>383</v>
      </c>
      <c r="BOO5" s="34" t="s">
        <v>384</v>
      </c>
      <c r="BOP5" s="34" t="s">
        <v>384</v>
      </c>
      <c r="BOQ5" s="34" t="s">
        <v>384</v>
      </c>
      <c r="BOR5" s="34" t="s">
        <v>384</v>
      </c>
      <c r="BOS5" s="34" t="s">
        <v>385</v>
      </c>
      <c r="BOT5" s="34" t="s">
        <v>385</v>
      </c>
      <c r="BOU5" s="34" t="s">
        <v>385</v>
      </c>
      <c r="BOV5" s="34" t="s">
        <v>386</v>
      </c>
      <c r="BOW5" s="34" t="s">
        <v>386</v>
      </c>
      <c r="BOX5" s="34" t="s">
        <v>387</v>
      </c>
      <c r="BOY5" s="34" t="s">
        <v>382</v>
      </c>
      <c r="BOZ5" s="34" t="s">
        <v>382</v>
      </c>
      <c r="BPA5" s="34" t="s">
        <v>382</v>
      </c>
      <c r="BPB5" s="34" t="s">
        <v>382</v>
      </c>
      <c r="BPC5" s="34" t="s">
        <v>382</v>
      </c>
      <c r="BPD5" s="34" t="s">
        <v>382</v>
      </c>
      <c r="BPE5" s="34" t="s">
        <v>383</v>
      </c>
      <c r="BPF5" s="34" t="s">
        <v>383</v>
      </c>
      <c r="BPG5" s="34" t="s">
        <v>383</v>
      </c>
      <c r="BPH5" s="34" t="s">
        <v>383</v>
      </c>
      <c r="BPI5" s="34" t="s">
        <v>383</v>
      </c>
      <c r="BPJ5" s="34" t="s">
        <v>384</v>
      </c>
      <c r="BPK5" s="34" t="s">
        <v>384</v>
      </c>
      <c r="BPL5" s="34" t="s">
        <v>384</v>
      </c>
      <c r="BPM5" s="34" t="s">
        <v>384</v>
      </c>
      <c r="BPN5" s="34" t="s">
        <v>385</v>
      </c>
      <c r="BPO5" s="34" t="s">
        <v>385</v>
      </c>
      <c r="BPP5" s="34" t="s">
        <v>385</v>
      </c>
      <c r="BPQ5" s="34" t="s">
        <v>386</v>
      </c>
      <c r="BPR5" s="34" t="s">
        <v>386</v>
      </c>
      <c r="BPS5" s="34" t="s">
        <v>387</v>
      </c>
      <c r="BPT5" s="34" t="s">
        <v>383</v>
      </c>
      <c r="BPU5" s="34" t="s">
        <v>383</v>
      </c>
      <c r="BPV5" s="34" t="s">
        <v>383</v>
      </c>
      <c r="BPW5" s="34" t="s">
        <v>383</v>
      </c>
      <c r="BPX5" s="34" t="s">
        <v>383</v>
      </c>
      <c r="BPY5" s="34" t="s">
        <v>384</v>
      </c>
      <c r="BPZ5" s="34" t="s">
        <v>384</v>
      </c>
      <c r="BQA5" s="34" t="s">
        <v>384</v>
      </c>
      <c r="BQB5" s="34" t="s">
        <v>384</v>
      </c>
      <c r="BQC5" s="34" t="s">
        <v>385</v>
      </c>
      <c r="BQD5" s="34" t="s">
        <v>385</v>
      </c>
      <c r="BQE5" s="34" t="s">
        <v>385</v>
      </c>
      <c r="BQF5" s="34" t="s">
        <v>386</v>
      </c>
      <c r="BQG5" s="34" t="s">
        <v>386</v>
      </c>
      <c r="BQH5" s="34" t="s">
        <v>387</v>
      </c>
      <c r="BQI5" s="34" t="s">
        <v>384</v>
      </c>
      <c r="BQJ5" s="34" t="s">
        <v>384</v>
      </c>
      <c r="BQK5" s="34" t="s">
        <v>384</v>
      </c>
      <c r="BQL5" s="34" t="s">
        <v>384</v>
      </c>
      <c r="BQM5" s="34" t="s">
        <v>385</v>
      </c>
      <c r="BQN5" s="34" t="s">
        <v>385</v>
      </c>
      <c r="BQO5" s="34" t="s">
        <v>385</v>
      </c>
      <c r="BQP5" s="34" t="s">
        <v>386</v>
      </c>
      <c r="BQQ5" s="34" t="s">
        <v>386</v>
      </c>
      <c r="BQR5" s="34" t="s">
        <v>387</v>
      </c>
      <c r="BQS5" s="34" t="s">
        <v>385</v>
      </c>
      <c r="BQT5" s="34" t="s">
        <v>385</v>
      </c>
      <c r="BQU5" s="34" t="s">
        <v>385</v>
      </c>
      <c r="BQV5" s="34" t="s">
        <v>386</v>
      </c>
      <c r="BQW5" s="34" t="s">
        <v>386</v>
      </c>
      <c r="BQX5" s="34" t="s">
        <v>387</v>
      </c>
      <c r="BQY5" s="34" t="s">
        <v>386</v>
      </c>
      <c r="BQZ5" s="34" t="s">
        <v>386</v>
      </c>
      <c r="BRA5" s="34" t="s">
        <v>387</v>
      </c>
      <c r="BRB5" s="34" t="s">
        <v>387</v>
      </c>
      <c r="BRC5" s="34" t="s">
        <v>380</v>
      </c>
      <c r="BRD5" s="34" t="s">
        <v>380</v>
      </c>
      <c r="BRE5" s="34" t="s">
        <v>380</v>
      </c>
      <c r="BRF5" s="34" t="s">
        <v>380</v>
      </c>
      <c r="BRG5" s="34" t="s">
        <v>380</v>
      </c>
      <c r="BRH5" s="34" t="s">
        <v>380</v>
      </c>
      <c r="BRI5" s="34" t="s">
        <v>380</v>
      </c>
      <c r="BRJ5" s="34" t="s">
        <v>380</v>
      </c>
      <c r="BRK5" s="34" t="s">
        <v>381</v>
      </c>
      <c r="BRL5" s="34" t="s">
        <v>381</v>
      </c>
      <c r="BRM5" s="34" t="s">
        <v>381</v>
      </c>
      <c r="BRN5" s="34" t="s">
        <v>381</v>
      </c>
      <c r="BRO5" s="34" t="s">
        <v>381</v>
      </c>
      <c r="BRP5" s="34" t="s">
        <v>381</v>
      </c>
      <c r="BRQ5" s="34" t="s">
        <v>381</v>
      </c>
      <c r="BRR5" s="34" t="s">
        <v>382</v>
      </c>
      <c r="BRS5" s="34" t="s">
        <v>382</v>
      </c>
      <c r="BRT5" s="34" t="s">
        <v>382</v>
      </c>
      <c r="BRU5" s="34" t="s">
        <v>382</v>
      </c>
      <c r="BRV5" s="34" t="s">
        <v>382</v>
      </c>
      <c r="BRW5" s="34" t="s">
        <v>382</v>
      </c>
      <c r="BRX5" s="34" t="s">
        <v>383</v>
      </c>
      <c r="BRY5" s="34" t="s">
        <v>383</v>
      </c>
      <c r="BRZ5" s="34" t="s">
        <v>383</v>
      </c>
      <c r="BSA5" s="34" t="s">
        <v>383</v>
      </c>
      <c r="BSB5" s="34" t="s">
        <v>383</v>
      </c>
      <c r="BSC5" s="34" t="s">
        <v>384</v>
      </c>
      <c r="BSD5" s="34" t="s">
        <v>384</v>
      </c>
      <c r="BSE5" s="34" t="s">
        <v>384</v>
      </c>
      <c r="BSF5" s="34" t="s">
        <v>384</v>
      </c>
      <c r="BSG5" s="34" t="s">
        <v>385</v>
      </c>
      <c r="BSH5" s="34" t="s">
        <v>385</v>
      </c>
      <c r="BSI5" s="34" t="s">
        <v>385</v>
      </c>
      <c r="BSJ5" s="34" t="s">
        <v>386</v>
      </c>
      <c r="BSK5" s="34" t="s">
        <v>386</v>
      </c>
      <c r="BSL5" s="34" t="s">
        <v>387</v>
      </c>
      <c r="BSM5" s="34" t="s">
        <v>381</v>
      </c>
      <c r="BSN5" s="34" t="s">
        <v>381</v>
      </c>
      <c r="BSO5" s="34" t="s">
        <v>381</v>
      </c>
      <c r="BSP5" s="34" t="s">
        <v>381</v>
      </c>
      <c r="BSQ5" s="34" t="s">
        <v>381</v>
      </c>
      <c r="BSR5" s="34" t="s">
        <v>381</v>
      </c>
      <c r="BSS5" s="34" t="s">
        <v>381</v>
      </c>
      <c r="BST5" s="34" t="s">
        <v>382</v>
      </c>
      <c r="BSU5" s="34" t="s">
        <v>382</v>
      </c>
      <c r="BSV5" s="34" t="s">
        <v>382</v>
      </c>
      <c r="BSW5" s="34" t="s">
        <v>382</v>
      </c>
      <c r="BSX5" s="34" t="s">
        <v>382</v>
      </c>
      <c r="BSY5" s="34" t="s">
        <v>382</v>
      </c>
      <c r="BSZ5" s="34" t="s">
        <v>383</v>
      </c>
      <c r="BTA5" s="34" t="s">
        <v>383</v>
      </c>
      <c r="BTB5" s="34" t="s">
        <v>383</v>
      </c>
      <c r="BTC5" s="34" t="s">
        <v>383</v>
      </c>
      <c r="BTD5" s="34" t="s">
        <v>383</v>
      </c>
      <c r="BTE5" s="34" t="s">
        <v>384</v>
      </c>
      <c r="BTF5" s="34" t="s">
        <v>384</v>
      </c>
      <c r="BTG5" s="34" t="s">
        <v>384</v>
      </c>
      <c r="BTH5" s="34" t="s">
        <v>384</v>
      </c>
      <c r="BTI5" s="34" t="s">
        <v>385</v>
      </c>
      <c r="BTJ5" s="34" t="s">
        <v>385</v>
      </c>
      <c r="BTK5" s="34" t="s">
        <v>385</v>
      </c>
      <c r="BTL5" s="34" t="s">
        <v>386</v>
      </c>
      <c r="BTM5" s="34" t="s">
        <v>386</v>
      </c>
      <c r="BTN5" s="34" t="s">
        <v>387</v>
      </c>
      <c r="BTO5" s="34" t="s">
        <v>382</v>
      </c>
      <c r="BTP5" s="34" t="s">
        <v>382</v>
      </c>
      <c r="BTQ5" s="34" t="s">
        <v>382</v>
      </c>
      <c r="BTR5" s="34" t="s">
        <v>382</v>
      </c>
      <c r="BTS5" s="34" t="s">
        <v>382</v>
      </c>
      <c r="BTT5" s="34" t="s">
        <v>382</v>
      </c>
      <c r="BTU5" s="34" t="s">
        <v>383</v>
      </c>
      <c r="BTV5" s="34" t="s">
        <v>383</v>
      </c>
      <c r="BTW5" s="34" t="s">
        <v>383</v>
      </c>
      <c r="BTX5" s="34" t="s">
        <v>383</v>
      </c>
      <c r="BTY5" s="34" t="s">
        <v>383</v>
      </c>
      <c r="BTZ5" s="34" t="s">
        <v>384</v>
      </c>
      <c r="BUA5" s="34" t="s">
        <v>384</v>
      </c>
      <c r="BUB5" s="34" t="s">
        <v>384</v>
      </c>
      <c r="BUC5" s="34" t="s">
        <v>384</v>
      </c>
      <c r="BUD5" s="34" t="s">
        <v>385</v>
      </c>
      <c r="BUE5" s="34" t="s">
        <v>385</v>
      </c>
      <c r="BUF5" s="34" t="s">
        <v>385</v>
      </c>
      <c r="BUG5" s="34" t="s">
        <v>386</v>
      </c>
      <c r="BUH5" s="34" t="s">
        <v>386</v>
      </c>
      <c r="BUI5" s="34" t="s">
        <v>387</v>
      </c>
      <c r="BUJ5" s="34" t="s">
        <v>383</v>
      </c>
      <c r="BUK5" s="34" t="s">
        <v>383</v>
      </c>
      <c r="BUL5" s="34" t="s">
        <v>383</v>
      </c>
      <c r="BUM5" s="34" t="s">
        <v>383</v>
      </c>
      <c r="BUN5" s="34" t="s">
        <v>383</v>
      </c>
      <c r="BUO5" s="34" t="s">
        <v>384</v>
      </c>
      <c r="BUP5" s="34" t="s">
        <v>384</v>
      </c>
      <c r="BUQ5" s="34" t="s">
        <v>384</v>
      </c>
      <c r="BUR5" s="34" t="s">
        <v>384</v>
      </c>
      <c r="BUS5" s="34" t="s">
        <v>385</v>
      </c>
      <c r="BUT5" s="34" t="s">
        <v>385</v>
      </c>
      <c r="BUU5" s="34" t="s">
        <v>385</v>
      </c>
      <c r="BUV5" s="34" t="s">
        <v>386</v>
      </c>
      <c r="BUW5" s="34" t="s">
        <v>386</v>
      </c>
      <c r="BUX5" s="34" t="s">
        <v>387</v>
      </c>
      <c r="BUY5" s="34" t="s">
        <v>384</v>
      </c>
      <c r="BUZ5" s="34" t="s">
        <v>384</v>
      </c>
      <c r="BVA5" s="34" t="s">
        <v>384</v>
      </c>
      <c r="BVB5" s="34" t="s">
        <v>384</v>
      </c>
      <c r="BVC5" s="34" t="s">
        <v>385</v>
      </c>
      <c r="BVD5" s="34" t="s">
        <v>385</v>
      </c>
      <c r="BVE5" s="34" t="s">
        <v>385</v>
      </c>
      <c r="BVF5" s="34" t="s">
        <v>386</v>
      </c>
      <c r="BVG5" s="34" t="s">
        <v>386</v>
      </c>
      <c r="BVH5" s="34" t="s">
        <v>387</v>
      </c>
      <c r="BVI5" s="34" t="s">
        <v>385</v>
      </c>
      <c r="BVJ5" s="34" t="s">
        <v>385</v>
      </c>
      <c r="BVK5" s="34" t="s">
        <v>385</v>
      </c>
      <c r="BVL5" s="34" t="s">
        <v>386</v>
      </c>
      <c r="BVM5" s="34" t="s">
        <v>386</v>
      </c>
      <c r="BVN5" s="34" t="s">
        <v>387</v>
      </c>
      <c r="BVO5" s="34" t="s">
        <v>386</v>
      </c>
      <c r="BVP5" s="34" t="s">
        <v>386</v>
      </c>
      <c r="BVQ5" s="34" t="s">
        <v>387</v>
      </c>
      <c r="BVR5" s="34" t="s">
        <v>387</v>
      </c>
      <c r="BVS5" s="34" t="s">
        <v>381</v>
      </c>
      <c r="BVT5" s="34" t="s">
        <v>381</v>
      </c>
      <c r="BVU5" s="34" t="s">
        <v>381</v>
      </c>
      <c r="BVV5" s="34" t="s">
        <v>381</v>
      </c>
      <c r="BVW5" s="34" t="s">
        <v>381</v>
      </c>
      <c r="BVX5" s="34" t="s">
        <v>381</v>
      </c>
      <c r="BVY5" s="34" t="s">
        <v>381</v>
      </c>
      <c r="BVZ5" s="34" t="s">
        <v>382</v>
      </c>
      <c r="BWA5" s="34" t="s">
        <v>382</v>
      </c>
      <c r="BWB5" s="34" t="s">
        <v>382</v>
      </c>
      <c r="BWC5" s="34" t="s">
        <v>382</v>
      </c>
      <c r="BWD5" s="34" t="s">
        <v>382</v>
      </c>
      <c r="BWE5" s="34" t="s">
        <v>382</v>
      </c>
      <c r="BWF5" s="34" t="s">
        <v>383</v>
      </c>
      <c r="BWG5" s="34" t="s">
        <v>383</v>
      </c>
      <c r="BWH5" s="34" t="s">
        <v>383</v>
      </c>
      <c r="BWI5" s="34" t="s">
        <v>383</v>
      </c>
      <c r="BWJ5" s="34" t="s">
        <v>383</v>
      </c>
      <c r="BWK5" s="34" t="s">
        <v>384</v>
      </c>
      <c r="BWL5" s="34" t="s">
        <v>384</v>
      </c>
      <c r="BWM5" s="34" t="s">
        <v>384</v>
      </c>
      <c r="BWN5" s="34" t="s">
        <v>384</v>
      </c>
      <c r="BWO5" s="34" t="s">
        <v>385</v>
      </c>
      <c r="BWP5" s="34" t="s">
        <v>385</v>
      </c>
      <c r="BWQ5" s="34" t="s">
        <v>385</v>
      </c>
      <c r="BWR5" s="34" t="s">
        <v>386</v>
      </c>
      <c r="BWS5" s="34" t="s">
        <v>386</v>
      </c>
      <c r="BWT5" s="34" t="s">
        <v>387</v>
      </c>
      <c r="BWU5" s="34" t="s">
        <v>382</v>
      </c>
      <c r="BWV5" s="34" t="s">
        <v>382</v>
      </c>
      <c r="BWW5" s="34" t="s">
        <v>382</v>
      </c>
      <c r="BWX5" s="34" t="s">
        <v>382</v>
      </c>
      <c r="BWY5" s="34" t="s">
        <v>382</v>
      </c>
      <c r="BWZ5" s="34" t="s">
        <v>382</v>
      </c>
      <c r="BXA5" s="34" t="s">
        <v>383</v>
      </c>
      <c r="BXB5" s="34" t="s">
        <v>383</v>
      </c>
      <c r="BXC5" s="34" t="s">
        <v>383</v>
      </c>
      <c r="BXD5" s="34" t="s">
        <v>383</v>
      </c>
      <c r="BXE5" s="34" t="s">
        <v>383</v>
      </c>
      <c r="BXF5" s="34" t="s">
        <v>384</v>
      </c>
      <c r="BXG5" s="34" t="s">
        <v>384</v>
      </c>
      <c r="BXH5" s="34" t="s">
        <v>384</v>
      </c>
      <c r="BXI5" s="34" t="s">
        <v>384</v>
      </c>
      <c r="BXJ5" s="34" t="s">
        <v>385</v>
      </c>
      <c r="BXK5" s="34" t="s">
        <v>385</v>
      </c>
      <c r="BXL5" s="34" t="s">
        <v>385</v>
      </c>
      <c r="BXM5" s="34" t="s">
        <v>386</v>
      </c>
      <c r="BXN5" s="34" t="s">
        <v>386</v>
      </c>
      <c r="BXO5" s="34" t="s">
        <v>387</v>
      </c>
      <c r="BXP5" s="34" t="s">
        <v>383</v>
      </c>
      <c r="BXQ5" s="34" t="s">
        <v>383</v>
      </c>
      <c r="BXR5" s="34" t="s">
        <v>383</v>
      </c>
      <c r="BXS5" s="34" t="s">
        <v>383</v>
      </c>
      <c r="BXT5" s="34" t="s">
        <v>383</v>
      </c>
      <c r="BXU5" s="34" t="s">
        <v>384</v>
      </c>
      <c r="BXV5" s="34" t="s">
        <v>384</v>
      </c>
      <c r="BXW5" s="34" t="s">
        <v>384</v>
      </c>
      <c r="BXX5" s="34" t="s">
        <v>384</v>
      </c>
      <c r="BXY5" s="34" t="s">
        <v>385</v>
      </c>
      <c r="BXZ5" s="34" t="s">
        <v>385</v>
      </c>
      <c r="BYA5" s="34" t="s">
        <v>385</v>
      </c>
      <c r="BYB5" s="34" t="s">
        <v>386</v>
      </c>
      <c r="BYC5" s="34" t="s">
        <v>386</v>
      </c>
      <c r="BYD5" s="34" t="s">
        <v>387</v>
      </c>
      <c r="BYE5" s="34" t="s">
        <v>384</v>
      </c>
      <c r="BYF5" s="34" t="s">
        <v>384</v>
      </c>
      <c r="BYG5" s="34" t="s">
        <v>384</v>
      </c>
      <c r="BYH5" s="34" t="s">
        <v>384</v>
      </c>
      <c r="BYI5" s="34" t="s">
        <v>385</v>
      </c>
      <c r="BYJ5" s="34" t="s">
        <v>385</v>
      </c>
      <c r="BYK5" s="34" t="s">
        <v>385</v>
      </c>
      <c r="BYL5" s="34" t="s">
        <v>386</v>
      </c>
      <c r="BYM5" s="34" t="s">
        <v>386</v>
      </c>
      <c r="BYN5" s="34" t="s">
        <v>387</v>
      </c>
      <c r="BYO5" s="34" t="s">
        <v>385</v>
      </c>
      <c r="BYP5" s="34" t="s">
        <v>385</v>
      </c>
      <c r="BYQ5" s="34" t="s">
        <v>385</v>
      </c>
      <c r="BYR5" s="34" t="s">
        <v>386</v>
      </c>
      <c r="BYS5" s="34" t="s">
        <v>386</v>
      </c>
      <c r="BYT5" s="34" t="s">
        <v>387</v>
      </c>
      <c r="BYU5" s="34" t="s">
        <v>386</v>
      </c>
      <c r="BYV5" s="34" t="s">
        <v>386</v>
      </c>
      <c r="BYW5" s="34" t="s">
        <v>387</v>
      </c>
      <c r="BYX5" s="34" t="s">
        <v>387</v>
      </c>
      <c r="BYY5" s="34" t="s">
        <v>382</v>
      </c>
      <c r="BYZ5" s="34" t="s">
        <v>382</v>
      </c>
      <c r="BZA5" s="34" t="s">
        <v>382</v>
      </c>
      <c r="BZB5" s="34" t="s">
        <v>382</v>
      </c>
      <c r="BZC5" s="34" t="s">
        <v>382</v>
      </c>
      <c r="BZD5" s="34" t="s">
        <v>382</v>
      </c>
      <c r="BZE5" s="34" t="s">
        <v>383</v>
      </c>
      <c r="BZF5" s="34" t="s">
        <v>383</v>
      </c>
      <c r="BZG5" s="34" t="s">
        <v>383</v>
      </c>
      <c r="BZH5" s="34" t="s">
        <v>383</v>
      </c>
      <c r="BZI5" s="34" t="s">
        <v>383</v>
      </c>
      <c r="BZJ5" s="34" t="s">
        <v>384</v>
      </c>
      <c r="BZK5" s="34" t="s">
        <v>384</v>
      </c>
      <c r="BZL5" s="34" t="s">
        <v>384</v>
      </c>
      <c r="BZM5" s="34" t="s">
        <v>384</v>
      </c>
      <c r="BZN5" s="34" t="s">
        <v>385</v>
      </c>
      <c r="BZO5" s="34" t="s">
        <v>385</v>
      </c>
      <c r="BZP5" s="34" t="s">
        <v>385</v>
      </c>
      <c r="BZQ5" s="34" t="s">
        <v>386</v>
      </c>
      <c r="BZR5" s="34" t="s">
        <v>386</v>
      </c>
      <c r="BZS5" s="34" t="s">
        <v>387</v>
      </c>
      <c r="BZT5" s="34" t="s">
        <v>383</v>
      </c>
      <c r="BZU5" s="34" t="s">
        <v>383</v>
      </c>
      <c r="BZV5" s="34" t="s">
        <v>383</v>
      </c>
      <c r="BZW5" s="34" t="s">
        <v>383</v>
      </c>
      <c r="BZX5" s="34" t="s">
        <v>383</v>
      </c>
      <c r="BZY5" s="34" t="s">
        <v>384</v>
      </c>
      <c r="BZZ5" s="34" t="s">
        <v>384</v>
      </c>
      <c r="CAA5" s="34" t="s">
        <v>384</v>
      </c>
      <c r="CAB5" s="34" t="s">
        <v>384</v>
      </c>
      <c r="CAC5" s="34" t="s">
        <v>385</v>
      </c>
      <c r="CAD5" s="34" t="s">
        <v>385</v>
      </c>
      <c r="CAE5" s="34" t="s">
        <v>385</v>
      </c>
      <c r="CAF5" s="34" t="s">
        <v>386</v>
      </c>
      <c r="CAG5" s="34" t="s">
        <v>386</v>
      </c>
      <c r="CAH5" s="34" t="s">
        <v>387</v>
      </c>
      <c r="CAI5" s="34" t="s">
        <v>384</v>
      </c>
      <c r="CAJ5" s="34" t="s">
        <v>384</v>
      </c>
      <c r="CAK5" s="34" t="s">
        <v>384</v>
      </c>
      <c r="CAL5" s="34" t="s">
        <v>384</v>
      </c>
      <c r="CAM5" s="34" t="s">
        <v>385</v>
      </c>
      <c r="CAN5" s="34" t="s">
        <v>385</v>
      </c>
      <c r="CAO5" s="34" t="s">
        <v>385</v>
      </c>
      <c r="CAP5" s="34" t="s">
        <v>386</v>
      </c>
      <c r="CAQ5" s="34" t="s">
        <v>386</v>
      </c>
      <c r="CAR5" s="34" t="s">
        <v>387</v>
      </c>
      <c r="CAS5" s="34" t="s">
        <v>385</v>
      </c>
      <c r="CAT5" s="34" t="s">
        <v>385</v>
      </c>
      <c r="CAU5" s="34" t="s">
        <v>385</v>
      </c>
      <c r="CAV5" s="34" t="s">
        <v>386</v>
      </c>
      <c r="CAW5" s="34" t="s">
        <v>386</v>
      </c>
      <c r="CAX5" s="34" t="s">
        <v>387</v>
      </c>
      <c r="CAY5" s="34" t="s">
        <v>386</v>
      </c>
      <c r="CAZ5" s="34" t="s">
        <v>386</v>
      </c>
      <c r="CBA5" s="34" t="s">
        <v>387</v>
      </c>
      <c r="CBB5" s="34" t="s">
        <v>387</v>
      </c>
      <c r="CBC5" s="34" t="s">
        <v>383</v>
      </c>
      <c r="CBD5" s="34" t="s">
        <v>383</v>
      </c>
      <c r="CBE5" s="34" t="s">
        <v>383</v>
      </c>
      <c r="CBF5" s="34" t="s">
        <v>383</v>
      </c>
      <c r="CBG5" s="34" t="s">
        <v>383</v>
      </c>
      <c r="CBH5" s="34" t="s">
        <v>384</v>
      </c>
      <c r="CBI5" s="34" t="s">
        <v>384</v>
      </c>
      <c r="CBJ5" s="34" t="s">
        <v>384</v>
      </c>
      <c r="CBK5" s="34" t="s">
        <v>384</v>
      </c>
      <c r="CBL5" s="34" t="s">
        <v>385</v>
      </c>
      <c r="CBM5" s="34" t="s">
        <v>385</v>
      </c>
      <c r="CBN5" s="34" t="s">
        <v>385</v>
      </c>
      <c r="CBO5" s="34" t="s">
        <v>386</v>
      </c>
      <c r="CBP5" s="34" t="s">
        <v>386</v>
      </c>
      <c r="CBQ5" s="34" t="s">
        <v>387</v>
      </c>
      <c r="CBR5" s="34" t="s">
        <v>384</v>
      </c>
      <c r="CBS5" s="34" t="s">
        <v>384</v>
      </c>
      <c r="CBT5" s="34" t="s">
        <v>384</v>
      </c>
      <c r="CBU5" s="34" t="s">
        <v>384</v>
      </c>
      <c r="CBV5" s="34" t="s">
        <v>385</v>
      </c>
      <c r="CBW5" s="34" t="s">
        <v>385</v>
      </c>
      <c r="CBX5" s="34" t="s">
        <v>385</v>
      </c>
      <c r="CBY5" s="34" t="s">
        <v>386</v>
      </c>
      <c r="CBZ5" s="34" t="s">
        <v>386</v>
      </c>
      <c r="CCA5" s="34" t="s">
        <v>387</v>
      </c>
      <c r="CCB5" s="34" t="s">
        <v>385</v>
      </c>
      <c r="CCC5" s="34" t="s">
        <v>385</v>
      </c>
      <c r="CCD5" s="34" t="s">
        <v>385</v>
      </c>
      <c r="CCE5" s="34" t="s">
        <v>386</v>
      </c>
      <c r="CCF5" s="34" t="s">
        <v>386</v>
      </c>
      <c r="CCG5" s="34" t="s">
        <v>387</v>
      </c>
      <c r="CCH5" s="34" t="s">
        <v>386</v>
      </c>
      <c r="CCI5" s="34" t="s">
        <v>386</v>
      </c>
      <c r="CCJ5" s="34" t="s">
        <v>387</v>
      </c>
      <c r="CCK5" s="34" t="s">
        <v>387</v>
      </c>
      <c r="CCL5" s="34" t="s">
        <v>384</v>
      </c>
      <c r="CCM5" s="34" t="s">
        <v>384</v>
      </c>
      <c r="CCN5" s="34" t="s">
        <v>384</v>
      </c>
      <c r="CCO5" s="34" t="s">
        <v>384</v>
      </c>
      <c r="CCP5" s="34" t="s">
        <v>385</v>
      </c>
      <c r="CCQ5" s="34" t="s">
        <v>385</v>
      </c>
      <c r="CCR5" s="34" t="s">
        <v>385</v>
      </c>
      <c r="CCS5" s="34" t="s">
        <v>386</v>
      </c>
      <c r="CCT5" s="34" t="s">
        <v>386</v>
      </c>
      <c r="CCU5" s="34" t="s">
        <v>387</v>
      </c>
      <c r="CCV5" s="34" t="s">
        <v>385</v>
      </c>
      <c r="CCW5" s="34" t="s">
        <v>385</v>
      </c>
      <c r="CCX5" s="34" t="s">
        <v>385</v>
      </c>
      <c r="CCY5" s="34" t="s">
        <v>386</v>
      </c>
      <c r="CCZ5" s="34" t="s">
        <v>386</v>
      </c>
      <c r="CDA5" s="34" t="s">
        <v>387</v>
      </c>
      <c r="CDB5" s="34" t="s">
        <v>386</v>
      </c>
      <c r="CDC5" s="34" t="s">
        <v>386</v>
      </c>
      <c r="CDD5" s="34" t="s">
        <v>387</v>
      </c>
      <c r="CDE5" s="34" t="s">
        <v>387</v>
      </c>
      <c r="CDF5" s="34" t="s">
        <v>385</v>
      </c>
      <c r="CDG5" s="34" t="s">
        <v>385</v>
      </c>
      <c r="CDH5" s="34" t="s">
        <v>385</v>
      </c>
      <c r="CDI5" s="34" t="s">
        <v>386</v>
      </c>
      <c r="CDJ5" s="34" t="s">
        <v>386</v>
      </c>
      <c r="CDK5" s="34" t="s">
        <v>387</v>
      </c>
      <c r="CDL5" s="34" t="s">
        <v>386</v>
      </c>
      <c r="CDM5" s="34" t="s">
        <v>386</v>
      </c>
      <c r="CDN5" s="34" t="s">
        <v>387</v>
      </c>
      <c r="CDO5" s="34" t="s">
        <v>387</v>
      </c>
      <c r="CDP5" s="34" t="s">
        <v>386</v>
      </c>
      <c r="CDQ5" s="34" t="s">
        <v>386</v>
      </c>
      <c r="CDR5" s="34" t="s">
        <v>387</v>
      </c>
      <c r="CDS5" s="34" t="s">
        <v>387</v>
      </c>
      <c r="CDT5" s="34" t="s">
        <v>387</v>
      </c>
    </row>
    <row r="6" spans="1:2152" x14ac:dyDescent="0.25">
      <c r="F6" s="33" t="s">
        <v>379</v>
      </c>
      <c r="G6" s="33" t="s">
        <v>380</v>
      </c>
      <c r="H6" s="33" t="s">
        <v>381</v>
      </c>
      <c r="I6" s="33" t="s">
        <v>382</v>
      </c>
      <c r="J6" s="33" t="s">
        <v>383</v>
      </c>
      <c r="K6" s="33" t="s">
        <v>384</v>
      </c>
      <c r="L6" s="33" t="s">
        <v>385</v>
      </c>
      <c r="M6" s="33" t="s">
        <v>386</v>
      </c>
      <c r="N6" s="33" t="s">
        <v>387</v>
      </c>
      <c r="O6" s="33" t="s">
        <v>388</v>
      </c>
      <c r="P6" s="33" t="s">
        <v>380</v>
      </c>
      <c r="Q6" s="33" t="s">
        <v>381</v>
      </c>
      <c r="R6" s="33" t="s">
        <v>382</v>
      </c>
      <c r="S6" s="33" t="s">
        <v>383</v>
      </c>
      <c r="T6" s="33" t="s">
        <v>384</v>
      </c>
      <c r="U6" s="33" t="s">
        <v>385</v>
      </c>
      <c r="V6" s="33" t="s">
        <v>386</v>
      </c>
      <c r="W6" s="33" t="s">
        <v>387</v>
      </c>
      <c r="X6" s="33" t="s">
        <v>388</v>
      </c>
      <c r="Y6" s="33" t="s">
        <v>381</v>
      </c>
      <c r="Z6" s="33" t="s">
        <v>382</v>
      </c>
      <c r="AA6" s="33" t="s">
        <v>383</v>
      </c>
      <c r="AB6" s="33" t="s">
        <v>384</v>
      </c>
      <c r="AC6" s="33" t="s">
        <v>385</v>
      </c>
      <c r="AD6" s="33" t="s">
        <v>386</v>
      </c>
      <c r="AE6" s="33" t="s">
        <v>387</v>
      </c>
      <c r="AF6" s="33" t="s">
        <v>388</v>
      </c>
      <c r="AG6" s="33" t="s">
        <v>382</v>
      </c>
      <c r="AH6" s="33" t="s">
        <v>383</v>
      </c>
      <c r="AI6" s="33" t="s">
        <v>384</v>
      </c>
      <c r="AJ6" s="33" t="s">
        <v>385</v>
      </c>
      <c r="AK6" s="33" t="s">
        <v>386</v>
      </c>
      <c r="AL6" s="33" t="s">
        <v>387</v>
      </c>
      <c r="AM6" s="33" t="s">
        <v>388</v>
      </c>
      <c r="AN6" s="33" t="s">
        <v>383</v>
      </c>
      <c r="AO6" s="33" t="s">
        <v>384</v>
      </c>
      <c r="AP6" s="33" t="s">
        <v>385</v>
      </c>
      <c r="AQ6" s="33" t="s">
        <v>386</v>
      </c>
      <c r="AR6" s="33" t="s">
        <v>387</v>
      </c>
      <c r="AS6" s="33" t="s">
        <v>388</v>
      </c>
      <c r="AT6" s="33" t="s">
        <v>384</v>
      </c>
      <c r="AU6" s="33" t="s">
        <v>385</v>
      </c>
      <c r="AV6" s="33" t="s">
        <v>386</v>
      </c>
      <c r="AW6" s="33" t="s">
        <v>387</v>
      </c>
      <c r="AX6" s="33" t="s">
        <v>388</v>
      </c>
      <c r="AY6" s="33" t="s">
        <v>385</v>
      </c>
      <c r="AZ6" s="33" t="s">
        <v>386</v>
      </c>
      <c r="BA6" s="33" t="s">
        <v>387</v>
      </c>
      <c r="BB6" s="33" t="s">
        <v>388</v>
      </c>
      <c r="BC6" s="33" t="s">
        <v>386</v>
      </c>
      <c r="BD6" s="33" t="s">
        <v>387</v>
      </c>
      <c r="BE6" s="33" t="s">
        <v>388</v>
      </c>
      <c r="BF6" s="33" t="s">
        <v>387</v>
      </c>
      <c r="BG6" s="33" t="s">
        <v>388</v>
      </c>
      <c r="BH6" s="33" t="s">
        <v>388</v>
      </c>
      <c r="BI6" s="33" t="s">
        <v>380</v>
      </c>
      <c r="BJ6" s="33" t="s">
        <v>381</v>
      </c>
      <c r="BK6" s="33" t="s">
        <v>382</v>
      </c>
      <c r="BL6" s="33" t="s">
        <v>383</v>
      </c>
      <c r="BM6" s="33" t="s">
        <v>384</v>
      </c>
      <c r="BN6" s="33" t="s">
        <v>385</v>
      </c>
      <c r="BO6" s="33" t="s">
        <v>386</v>
      </c>
      <c r="BP6" s="33" t="s">
        <v>387</v>
      </c>
      <c r="BQ6" s="33" t="s">
        <v>388</v>
      </c>
      <c r="BR6" s="33" t="s">
        <v>381</v>
      </c>
      <c r="BS6" s="33" t="s">
        <v>382</v>
      </c>
      <c r="BT6" s="33" t="s">
        <v>383</v>
      </c>
      <c r="BU6" s="33" t="s">
        <v>384</v>
      </c>
      <c r="BV6" s="33" t="s">
        <v>385</v>
      </c>
      <c r="BW6" s="33" t="s">
        <v>386</v>
      </c>
      <c r="BX6" s="33" t="s">
        <v>387</v>
      </c>
      <c r="BY6" s="33" t="s">
        <v>388</v>
      </c>
      <c r="BZ6" s="33" t="s">
        <v>382</v>
      </c>
      <c r="CA6" s="33" t="s">
        <v>383</v>
      </c>
      <c r="CB6" s="33" t="s">
        <v>384</v>
      </c>
      <c r="CC6" s="33" t="s">
        <v>385</v>
      </c>
      <c r="CD6" s="33" t="s">
        <v>386</v>
      </c>
      <c r="CE6" s="33" t="s">
        <v>387</v>
      </c>
      <c r="CF6" s="33" t="s">
        <v>388</v>
      </c>
      <c r="CG6" s="33" t="s">
        <v>383</v>
      </c>
      <c r="CH6" s="33" t="s">
        <v>384</v>
      </c>
      <c r="CI6" s="33" t="s">
        <v>385</v>
      </c>
      <c r="CJ6" s="33" t="s">
        <v>386</v>
      </c>
      <c r="CK6" s="33" t="s">
        <v>387</v>
      </c>
      <c r="CL6" s="33" t="s">
        <v>388</v>
      </c>
      <c r="CM6" s="33" t="s">
        <v>384</v>
      </c>
      <c r="CN6" s="33" t="s">
        <v>385</v>
      </c>
      <c r="CO6" s="33" t="s">
        <v>386</v>
      </c>
      <c r="CP6" s="33" t="s">
        <v>387</v>
      </c>
      <c r="CQ6" s="33" t="s">
        <v>388</v>
      </c>
      <c r="CR6" s="33" t="s">
        <v>385</v>
      </c>
      <c r="CS6" s="33" t="s">
        <v>386</v>
      </c>
      <c r="CT6" s="33" t="s">
        <v>387</v>
      </c>
      <c r="CU6" s="33" t="s">
        <v>388</v>
      </c>
      <c r="CV6" s="33" t="s">
        <v>386</v>
      </c>
      <c r="CW6" s="33" t="s">
        <v>387</v>
      </c>
      <c r="CX6" s="33" t="s">
        <v>388</v>
      </c>
      <c r="CY6" s="33" t="s">
        <v>387</v>
      </c>
      <c r="CZ6" s="33" t="s">
        <v>388</v>
      </c>
      <c r="DA6" s="33" t="s">
        <v>388</v>
      </c>
      <c r="DB6" s="33" t="s">
        <v>381</v>
      </c>
      <c r="DC6" s="33" t="s">
        <v>382</v>
      </c>
      <c r="DD6" s="33" t="s">
        <v>383</v>
      </c>
      <c r="DE6" s="33" t="s">
        <v>384</v>
      </c>
      <c r="DF6" s="33" t="s">
        <v>385</v>
      </c>
      <c r="DG6" s="33" t="s">
        <v>386</v>
      </c>
      <c r="DH6" s="33" t="s">
        <v>387</v>
      </c>
      <c r="DI6" s="33" t="s">
        <v>388</v>
      </c>
      <c r="DJ6" s="33" t="s">
        <v>382</v>
      </c>
      <c r="DK6" s="33" t="s">
        <v>383</v>
      </c>
      <c r="DL6" s="33" t="s">
        <v>384</v>
      </c>
      <c r="DM6" s="33" t="s">
        <v>385</v>
      </c>
      <c r="DN6" s="33" t="s">
        <v>386</v>
      </c>
      <c r="DO6" s="33" t="s">
        <v>387</v>
      </c>
      <c r="DP6" s="33" t="s">
        <v>388</v>
      </c>
      <c r="DQ6" s="33" t="s">
        <v>383</v>
      </c>
      <c r="DR6" s="33" t="s">
        <v>384</v>
      </c>
      <c r="DS6" s="33" t="s">
        <v>385</v>
      </c>
      <c r="DT6" s="33" t="s">
        <v>386</v>
      </c>
      <c r="DU6" s="33" t="s">
        <v>387</v>
      </c>
      <c r="DV6" s="33" t="s">
        <v>388</v>
      </c>
      <c r="DW6" s="33" t="s">
        <v>384</v>
      </c>
      <c r="DX6" s="33" t="s">
        <v>385</v>
      </c>
      <c r="DY6" s="33" t="s">
        <v>386</v>
      </c>
      <c r="DZ6" s="33" t="s">
        <v>387</v>
      </c>
      <c r="EA6" s="33" t="s">
        <v>388</v>
      </c>
      <c r="EB6" s="33" t="s">
        <v>385</v>
      </c>
      <c r="EC6" s="33" t="s">
        <v>386</v>
      </c>
      <c r="ED6" s="33" t="s">
        <v>387</v>
      </c>
      <c r="EE6" s="33" t="s">
        <v>388</v>
      </c>
      <c r="EF6" s="33" t="s">
        <v>386</v>
      </c>
      <c r="EG6" s="33" t="s">
        <v>387</v>
      </c>
      <c r="EH6" s="33" t="s">
        <v>388</v>
      </c>
      <c r="EI6" s="33" t="s">
        <v>387</v>
      </c>
      <c r="EJ6" s="33" t="s">
        <v>388</v>
      </c>
      <c r="EK6" s="33" t="s">
        <v>388</v>
      </c>
      <c r="EL6" s="33" t="s">
        <v>382</v>
      </c>
      <c r="EM6" s="33" t="s">
        <v>383</v>
      </c>
      <c r="EN6" s="33" t="s">
        <v>384</v>
      </c>
      <c r="EO6" s="33" t="s">
        <v>385</v>
      </c>
      <c r="EP6" s="33" t="s">
        <v>386</v>
      </c>
      <c r="EQ6" s="33" t="s">
        <v>387</v>
      </c>
      <c r="ER6" s="33" t="s">
        <v>388</v>
      </c>
      <c r="ES6" s="33" t="s">
        <v>383</v>
      </c>
      <c r="ET6" s="33" t="s">
        <v>384</v>
      </c>
      <c r="EU6" s="33" t="s">
        <v>385</v>
      </c>
      <c r="EV6" s="33" t="s">
        <v>386</v>
      </c>
      <c r="EW6" s="33" t="s">
        <v>387</v>
      </c>
      <c r="EX6" s="33" t="s">
        <v>388</v>
      </c>
      <c r="EY6" s="33" t="s">
        <v>384</v>
      </c>
      <c r="EZ6" s="33" t="s">
        <v>385</v>
      </c>
      <c r="FA6" s="33" t="s">
        <v>386</v>
      </c>
      <c r="FB6" s="33" t="s">
        <v>387</v>
      </c>
      <c r="FC6" s="33" t="s">
        <v>388</v>
      </c>
      <c r="FD6" s="33" t="s">
        <v>385</v>
      </c>
      <c r="FE6" s="33" t="s">
        <v>386</v>
      </c>
      <c r="FF6" s="33" t="s">
        <v>387</v>
      </c>
      <c r="FG6" s="33" t="s">
        <v>388</v>
      </c>
      <c r="FH6" s="33" t="s">
        <v>386</v>
      </c>
      <c r="FI6" s="33" t="s">
        <v>387</v>
      </c>
      <c r="FJ6" s="33" t="s">
        <v>388</v>
      </c>
      <c r="FK6" s="33" t="s">
        <v>387</v>
      </c>
      <c r="FL6" s="33" t="s">
        <v>388</v>
      </c>
      <c r="FM6" s="33" t="s">
        <v>388</v>
      </c>
      <c r="FN6" s="33" t="s">
        <v>383</v>
      </c>
      <c r="FO6" s="33" t="s">
        <v>384</v>
      </c>
      <c r="FP6" s="33" t="s">
        <v>385</v>
      </c>
      <c r="FQ6" s="33" t="s">
        <v>386</v>
      </c>
      <c r="FR6" s="33" t="s">
        <v>387</v>
      </c>
      <c r="FS6" s="33" t="s">
        <v>388</v>
      </c>
      <c r="FT6" s="33" t="s">
        <v>384</v>
      </c>
      <c r="FU6" s="33" t="s">
        <v>385</v>
      </c>
      <c r="FV6" s="33" t="s">
        <v>386</v>
      </c>
      <c r="FW6" s="33" t="s">
        <v>387</v>
      </c>
      <c r="FX6" s="33" t="s">
        <v>388</v>
      </c>
      <c r="FY6" s="33" t="s">
        <v>385</v>
      </c>
      <c r="FZ6" s="33" t="s">
        <v>386</v>
      </c>
      <c r="GA6" s="33" t="s">
        <v>387</v>
      </c>
      <c r="GB6" s="33" t="s">
        <v>388</v>
      </c>
      <c r="GC6" s="33" t="s">
        <v>386</v>
      </c>
      <c r="GD6" s="33" t="s">
        <v>387</v>
      </c>
      <c r="GE6" s="33" t="s">
        <v>388</v>
      </c>
      <c r="GF6" s="33" t="s">
        <v>387</v>
      </c>
      <c r="GG6" s="33" t="s">
        <v>388</v>
      </c>
      <c r="GH6" s="33" t="s">
        <v>388</v>
      </c>
      <c r="GI6" s="33" t="s">
        <v>384</v>
      </c>
      <c r="GJ6" s="33" t="s">
        <v>385</v>
      </c>
      <c r="GK6" s="33" t="s">
        <v>386</v>
      </c>
      <c r="GL6" s="33" t="s">
        <v>387</v>
      </c>
      <c r="GM6" s="33" t="s">
        <v>388</v>
      </c>
      <c r="GN6" s="33" t="s">
        <v>385</v>
      </c>
      <c r="GO6" s="33" t="s">
        <v>386</v>
      </c>
      <c r="GP6" s="33" t="s">
        <v>387</v>
      </c>
      <c r="GQ6" s="33" t="s">
        <v>388</v>
      </c>
      <c r="GR6" s="33" t="s">
        <v>386</v>
      </c>
      <c r="GS6" s="33" t="s">
        <v>387</v>
      </c>
      <c r="GT6" s="33" t="s">
        <v>388</v>
      </c>
      <c r="GU6" s="33" t="s">
        <v>387</v>
      </c>
      <c r="GV6" s="33" t="s">
        <v>388</v>
      </c>
      <c r="GW6" s="33" t="s">
        <v>388</v>
      </c>
      <c r="GX6" s="33" t="s">
        <v>385</v>
      </c>
      <c r="GY6" s="33" t="s">
        <v>386</v>
      </c>
      <c r="GZ6" s="33" t="s">
        <v>387</v>
      </c>
      <c r="HA6" s="33" t="s">
        <v>388</v>
      </c>
      <c r="HB6" s="33" t="s">
        <v>386</v>
      </c>
      <c r="HC6" s="33" t="s">
        <v>387</v>
      </c>
      <c r="HD6" s="33" t="s">
        <v>388</v>
      </c>
      <c r="HE6" s="33" t="s">
        <v>387</v>
      </c>
      <c r="HF6" s="33" t="s">
        <v>388</v>
      </c>
      <c r="HG6" s="33" t="s">
        <v>388</v>
      </c>
      <c r="HH6" s="33" t="s">
        <v>386</v>
      </c>
      <c r="HI6" s="33" t="s">
        <v>387</v>
      </c>
      <c r="HJ6" s="33" t="s">
        <v>388</v>
      </c>
      <c r="HK6" s="33" t="s">
        <v>387</v>
      </c>
      <c r="HL6" s="33" t="s">
        <v>388</v>
      </c>
      <c r="HM6" s="33" t="s">
        <v>388</v>
      </c>
      <c r="HN6" s="33" t="s">
        <v>387</v>
      </c>
      <c r="HO6" s="33" t="s">
        <v>388</v>
      </c>
      <c r="HP6" s="33" t="s">
        <v>388</v>
      </c>
      <c r="HQ6" s="33" t="s">
        <v>388</v>
      </c>
      <c r="HR6" s="33" t="s">
        <v>380</v>
      </c>
      <c r="HS6" s="33" t="s">
        <v>381</v>
      </c>
      <c r="HT6" s="33" t="s">
        <v>382</v>
      </c>
      <c r="HU6" s="33" t="s">
        <v>383</v>
      </c>
      <c r="HV6" s="33" t="s">
        <v>384</v>
      </c>
      <c r="HW6" s="33" t="s">
        <v>385</v>
      </c>
      <c r="HX6" s="33" t="s">
        <v>386</v>
      </c>
      <c r="HY6" s="33" t="s">
        <v>387</v>
      </c>
      <c r="HZ6" s="33" t="s">
        <v>388</v>
      </c>
      <c r="IA6" s="33" t="s">
        <v>381</v>
      </c>
      <c r="IB6" s="33" t="s">
        <v>382</v>
      </c>
      <c r="IC6" s="33" t="s">
        <v>383</v>
      </c>
      <c r="ID6" s="33" t="s">
        <v>384</v>
      </c>
      <c r="IE6" s="33" t="s">
        <v>385</v>
      </c>
      <c r="IF6" s="33" t="s">
        <v>386</v>
      </c>
      <c r="IG6" s="33" t="s">
        <v>387</v>
      </c>
      <c r="IH6" s="33" t="s">
        <v>388</v>
      </c>
      <c r="II6" s="33" t="s">
        <v>382</v>
      </c>
      <c r="IJ6" s="33" t="s">
        <v>383</v>
      </c>
      <c r="IK6" s="33" t="s">
        <v>384</v>
      </c>
      <c r="IL6" s="33" t="s">
        <v>385</v>
      </c>
      <c r="IM6" s="33" t="s">
        <v>386</v>
      </c>
      <c r="IN6" s="33" t="s">
        <v>387</v>
      </c>
      <c r="IO6" s="33" t="s">
        <v>388</v>
      </c>
      <c r="IP6" s="33" t="s">
        <v>383</v>
      </c>
      <c r="IQ6" s="33" t="s">
        <v>384</v>
      </c>
      <c r="IR6" s="33" t="s">
        <v>385</v>
      </c>
      <c r="IS6" s="33" t="s">
        <v>386</v>
      </c>
      <c r="IT6" s="33" t="s">
        <v>387</v>
      </c>
      <c r="IU6" s="33" t="s">
        <v>388</v>
      </c>
      <c r="IV6" s="33" t="s">
        <v>384</v>
      </c>
      <c r="IW6" s="33" t="s">
        <v>385</v>
      </c>
      <c r="IX6" s="33" t="s">
        <v>386</v>
      </c>
      <c r="IY6" s="33" t="s">
        <v>387</v>
      </c>
      <c r="IZ6" s="33" t="s">
        <v>388</v>
      </c>
      <c r="JA6" s="33" t="s">
        <v>385</v>
      </c>
      <c r="JB6" s="33" t="s">
        <v>386</v>
      </c>
      <c r="JC6" s="33" t="s">
        <v>387</v>
      </c>
      <c r="JD6" s="33" t="s">
        <v>388</v>
      </c>
      <c r="JE6" s="33" t="s">
        <v>386</v>
      </c>
      <c r="JF6" s="33" t="s">
        <v>387</v>
      </c>
      <c r="JG6" s="33" t="s">
        <v>388</v>
      </c>
      <c r="JH6" s="33" t="s">
        <v>387</v>
      </c>
      <c r="JI6" s="33" t="s">
        <v>388</v>
      </c>
      <c r="JJ6" s="33" t="s">
        <v>388</v>
      </c>
      <c r="JK6" s="33" t="s">
        <v>381</v>
      </c>
      <c r="JL6" s="33" t="s">
        <v>382</v>
      </c>
      <c r="JM6" s="33" t="s">
        <v>383</v>
      </c>
      <c r="JN6" s="33" t="s">
        <v>384</v>
      </c>
      <c r="JO6" s="33" t="s">
        <v>385</v>
      </c>
      <c r="JP6" s="33" t="s">
        <v>386</v>
      </c>
      <c r="JQ6" s="33" t="s">
        <v>387</v>
      </c>
      <c r="JR6" s="33" t="s">
        <v>388</v>
      </c>
      <c r="JS6" s="33" t="s">
        <v>382</v>
      </c>
      <c r="JT6" s="33" t="s">
        <v>383</v>
      </c>
      <c r="JU6" s="33" t="s">
        <v>384</v>
      </c>
      <c r="JV6" s="33" t="s">
        <v>385</v>
      </c>
      <c r="JW6" s="33" t="s">
        <v>386</v>
      </c>
      <c r="JX6" s="33" t="s">
        <v>387</v>
      </c>
      <c r="JY6" s="33" t="s">
        <v>388</v>
      </c>
      <c r="JZ6" s="33" t="s">
        <v>383</v>
      </c>
      <c r="KA6" s="33" t="s">
        <v>384</v>
      </c>
      <c r="KB6" s="33" t="s">
        <v>385</v>
      </c>
      <c r="KC6" s="33" t="s">
        <v>386</v>
      </c>
      <c r="KD6" s="33" t="s">
        <v>387</v>
      </c>
      <c r="KE6" s="33" t="s">
        <v>388</v>
      </c>
      <c r="KF6" s="33" t="s">
        <v>384</v>
      </c>
      <c r="KG6" s="33" t="s">
        <v>385</v>
      </c>
      <c r="KH6" s="33" t="s">
        <v>386</v>
      </c>
      <c r="KI6" s="33" t="s">
        <v>387</v>
      </c>
      <c r="KJ6" s="33" t="s">
        <v>388</v>
      </c>
      <c r="KK6" s="33" t="s">
        <v>385</v>
      </c>
      <c r="KL6" s="33" t="s">
        <v>386</v>
      </c>
      <c r="KM6" s="33" t="s">
        <v>387</v>
      </c>
      <c r="KN6" s="33" t="s">
        <v>388</v>
      </c>
      <c r="KO6" s="33" t="s">
        <v>386</v>
      </c>
      <c r="KP6" s="33" t="s">
        <v>387</v>
      </c>
      <c r="KQ6" s="33" t="s">
        <v>388</v>
      </c>
      <c r="KR6" s="33" t="s">
        <v>387</v>
      </c>
      <c r="KS6" s="33" t="s">
        <v>388</v>
      </c>
      <c r="KT6" s="33" t="s">
        <v>388</v>
      </c>
      <c r="KU6" s="33" t="s">
        <v>382</v>
      </c>
      <c r="KV6" s="33" t="s">
        <v>383</v>
      </c>
      <c r="KW6" s="33" t="s">
        <v>384</v>
      </c>
      <c r="KX6" s="33" t="s">
        <v>385</v>
      </c>
      <c r="KY6" s="33" t="s">
        <v>386</v>
      </c>
      <c r="KZ6" s="33" t="s">
        <v>387</v>
      </c>
      <c r="LA6" s="33" t="s">
        <v>388</v>
      </c>
      <c r="LB6" s="33" t="s">
        <v>383</v>
      </c>
      <c r="LC6" s="33" t="s">
        <v>384</v>
      </c>
      <c r="LD6" s="33" t="s">
        <v>385</v>
      </c>
      <c r="LE6" s="33" t="s">
        <v>386</v>
      </c>
      <c r="LF6" s="33" t="s">
        <v>387</v>
      </c>
      <c r="LG6" s="33" t="s">
        <v>388</v>
      </c>
      <c r="LH6" s="33" t="s">
        <v>384</v>
      </c>
      <c r="LI6" s="33" t="s">
        <v>385</v>
      </c>
      <c r="LJ6" s="33" t="s">
        <v>386</v>
      </c>
      <c r="LK6" s="33" t="s">
        <v>387</v>
      </c>
      <c r="LL6" s="33" t="s">
        <v>388</v>
      </c>
      <c r="LM6" s="33" t="s">
        <v>385</v>
      </c>
      <c r="LN6" s="33" t="s">
        <v>386</v>
      </c>
      <c r="LO6" s="33" t="s">
        <v>387</v>
      </c>
      <c r="LP6" s="33" t="s">
        <v>388</v>
      </c>
      <c r="LQ6" s="33" t="s">
        <v>386</v>
      </c>
      <c r="LR6" s="33" t="s">
        <v>387</v>
      </c>
      <c r="LS6" s="33" t="s">
        <v>388</v>
      </c>
      <c r="LT6" s="33" t="s">
        <v>387</v>
      </c>
      <c r="LU6" s="33" t="s">
        <v>388</v>
      </c>
      <c r="LV6" s="33" t="s">
        <v>388</v>
      </c>
      <c r="LW6" s="33" t="s">
        <v>383</v>
      </c>
      <c r="LX6" s="33" t="s">
        <v>384</v>
      </c>
      <c r="LY6" s="33" t="s">
        <v>385</v>
      </c>
      <c r="LZ6" s="33" t="s">
        <v>386</v>
      </c>
      <c r="MA6" s="33" t="s">
        <v>387</v>
      </c>
      <c r="MB6" s="33" t="s">
        <v>388</v>
      </c>
      <c r="MC6" s="33" t="s">
        <v>384</v>
      </c>
      <c r="MD6" s="33" t="s">
        <v>385</v>
      </c>
      <c r="ME6" s="33" t="s">
        <v>386</v>
      </c>
      <c r="MF6" s="33" t="s">
        <v>387</v>
      </c>
      <c r="MG6" s="33" t="s">
        <v>388</v>
      </c>
      <c r="MH6" s="33" t="s">
        <v>385</v>
      </c>
      <c r="MI6" s="33" t="s">
        <v>386</v>
      </c>
      <c r="MJ6" s="33" t="s">
        <v>387</v>
      </c>
      <c r="MK6" s="33" t="s">
        <v>388</v>
      </c>
      <c r="ML6" s="33" t="s">
        <v>386</v>
      </c>
      <c r="MM6" s="33" t="s">
        <v>387</v>
      </c>
      <c r="MN6" s="33" t="s">
        <v>388</v>
      </c>
      <c r="MO6" s="33" t="s">
        <v>387</v>
      </c>
      <c r="MP6" s="33" t="s">
        <v>388</v>
      </c>
      <c r="MQ6" s="33" t="s">
        <v>388</v>
      </c>
      <c r="MR6" s="33" t="s">
        <v>384</v>
      </c>
      <c r="MS6" s="33" t="s">
        <v>385</v>
      </c>
      <c r="MT6" s="33" t="s">
        <v>386</v>
      </c>
      <c r="MU6" s="33" t="s">
        <v>387</v>
      </c>
      <c r="MV6" s="33" t="s">
        <v>388</v>
      </c>
      <c r="MW6" s="33" t="s">
        <v>385</v>
      </c>
      <c r="MX6" s="33" t="s">
        <v>386</v>
      </c>
      <c r="MY6" s="33" t="s">
        <v>387</v>
      </c>
      <c r="MZ6" s="33" t="s">
        <v>388</v>
      </c>
      <c r="NA6" s="33" t="s">
        <v>386</v>
      </c>
      <c r="NB6" s="33" t="s">
        <v>387</v>
      </c>
      <c r="NC6" s="33" t="s">
        <v>388</v>
      </c>
      <c r="ND6" s="33" t="s">
        <v>387</v>
      </c>
      <c r="NE6" s="33" t="s">
        <v>388</v>
      </c>
      <c r="NF6" s="33" t="s">
        <v>388</v>
      </c>
      <c r="NG6" s="33" t="s">
        <v>385</v>
      </c>
      <c r="NH6" s="33" t="s">
        <v>386</v>
      </c>
      <c r="NI6" s="33" t="s">
        <v>387</v>
      </c>
      <c r="NJ6" s="33" t="s">
        <v>388</v>
      </c>
      <c r="NK6" s="33" t="s">
        <v>386</v>
      </c>
      <c r="NL6" s="33" t="s">
        <v>387</v>
      </c>
      <c r="NM6" s="33" t="s">
        <v>388</v>
      </c>
      <c r="NN6" s="33" t="s">
        <v>387</v>
      </c>
      <c r="NO6" s="33" t="s">
        <v>388</v>
      </c>
      <c r="NP6" s="33" t="s">
        <v>388</v>
      </c>
      <c r="NQ6" s="33" t="s">
        <v>386</v>
      </c>
      <c r="NR6" s="33" t="s">
        <v>387</v>
      </c>
      <c r="NS6" s="33" t="s">
        <v>388</v>
      </c>
      <c r="NT6" s="33" t="s">
        <v>387</v>
      </c>
      <c r="NU6" s="33" t="s">
        <v>388</v>
      </c>
      <c r="NV6" s="33" t="s">
        <v>388</v>
      </c>
      <c r="NW6" s="33" t="s">
        <v>387</v>
      </c>
      <c r="NX6" s="33" t="s">
        <v>388</v>
      </c>
      <c r="NY6" s="33" t="s">
        <v>388</v>
      </c>
      <c r="NZ6" s="33" t="s">
        <v>388</v>
      </c>
      <c r="OA6" s="33" t="s">
        <v>381</v>
      </c>
      <c r="OB6" s="33" t="s">
        <v>382</v>
      </c>
      <c r="OC6" s="33" t="s">
        <v>383</v>
      </c>
      <c r="OD6" s="33" t="s">
        <v>384</v>
      </c>
      <c r="OE6" s="33" t="s">
        <v>385</v>
      </c>
      <c r="OF6" s="33" t="s">
        <v>386</v>
      </c>
      <c r="OG6" s="33" t="s">
        <v>387</v>
      </c>
      <c r="OH6" s="33" t="s">
        <v>388</v>
      </c>
      <c r="OI6" s="33" t="s">
        <v>382</v>
      </c>
      <c r="OJ6" s="33" t="s">
        <v>383</v>
      </c>
      <c r="OK6" s="33" t="s">
        <v>384</v>
      </c>
      <c r="OL6" s="33" t="s">
        <v>385</v>
      </c>
      <c r="OM6" s="33" t="s">
        <v>386</v>
      </c>
      <c r="ON6" s="33" t="s">
        <v>387</v>
      </c>
      <c r="OO6" s="33" t="s">
        <v>388</v>
      </c>
      <c r="OP6" s="33" t="s">
        <v>383</v>
      </c>
      <c r="OQ6" s="33" t="s">
        <v>384</v>
      </c>
      <c r="OR6" s="33" t="s">
        <v>385</v>
      </c>
      <c r="OS6" s="33" t="s">
        <v>386</v>
      </c>
      <c r="OT6" s="33" t="s">
        <v>387</v>
      </c>
      <c r="OU6" s="33" t="s">
        <v>388</v>
      </c>
      <c r="OV6" s="33" t="s">
        <v>384</v>
      </c>
      <c r="OW6" s="33" t="s">
        <v>385</v>
      </c>
      <c r="OX6" s="33" t="s">
        <v>386</v>
      </c>
      <c r="OY6" s="33" t="s">
        <v>387</v>
      </c>
      <c r="OZ6" s="33" t="s">
        <v>388</v>
      </c>
      <c r="PA6" s="33" t="s">
        <v>385</v>
      </c>
      <c r="PB6" s="33" t="s">
        <v>386</v>
      </c>
      <c r="PC6" s="33" t="s">
        <v>387</v>
      </c>
      <c r="PD6" s="33" t="s">
        <v>388</v>
      </c>
      <c r="PE6" s="33" t="s">
        <v>386</v>
      </c>
      <c r="PF6" s="33" t="s">
        <v>387</v>
      </c>
      <c r="PG6" s="33" t="s">
        <v>388</v>
      </c>
      <c r="PH6" s="33" t="s">
        <v>387</v>
      </c>
      <c r="PI6" s="33" t="s">
        <v>388</v>
      </c>
      <c r="PJ6" s="33" t="s">
        <v>388</v>
      </c>
      <c r="PK6" s="33" t="s">
        <v>382</v>
      </c>
      <c r="PL6" s="33" t="s">
        <v>383</v>
      </c>
      <c r="PM6" s="33" t="s">
        <v>384</v>
      </c>
      <c r="PN6" s="33" t="s">
        <v>385</v>
      </c>
      <c r="PO6" s="33" t="s">
        <v>386</v>
      </c>
      <c r="PP6" s="33" t="s">
        <v>387</v>
      </c>
      <c r="PQ6" s="33" t="s">
        <v>388</v>
      </c>
      <c r="PR6" s="33" t="s">
        <v>383</v>
      </c>
      <c r="PS6" s="33" t="s">
        <v>384</v>
      </c>
      <c r="PT6" s="33" t="s">
        <v>385</v>
      </c>
      <c r="PU6" s="33" t="s">
        <v>386</v>
      </c>
      <c r="PV6" s="33" t="s">
        <v>387</v>
      </c>
      <c r="PW6" s="33" t="s">
        <v>388</v>
      </c>
      <c r="PX6" s="33" t="s">
        <v>384</v>
      </c>
      <c r="PY6" s="33" t="s">
        <v>385</v>
      </c>
      <c r="PZ6" s="33" t="s">
        <v>386</v>
      </c>
      <c r="QA6" s="33" t="s">
        <v>387</v>
      </c>
      <c r="QB6" s="33" t="s">
        <v>388</v>
      </c>
      <c r="QC6" s="33" t="s">
        <v>385</v>
      </c>
      <c r="QD6" s="33" t="s">
        <v>386</v>
      </c>
      <c r="QE6" s="33" t="s">
        <v>387</v>
      </c>
      <c r="QF6" s="33" t="s">
        <v>388</v>
      </c>
      <c r="QG6" s="33" t="s">
        <v>386</v>
      </c>
      <c r="QH6" s="33" t="s">
        <v>387</v>
      </c>
      <c r="QI6" s="33" t="s">
        <v>388</v>
      </c>
      <c r="QJ6" s="33" t="s">
        <v>387</v>
      </c>
      <c r="QK6" s="33" t="s">
        <v>388</v>
      </c>
      <c r="QL6" s="33" t="s">
        <v>388</v>
      </c>
      <c r="QM6" s="33" t="s">
        <v>383</v>
      </c>
      <c r="QN6" s="33" t="s">
        <v>384</v>
      </c>
      <c r="QO6" s="33" t="s">
        <v>385</v>
      </c>
      <c r="QP6" s="33" t="s">
        <v>386</v>
      </c>
      <c r="QQ6" s="33" t="s">
        <v>387</v>
      </c>
      <c r="QR6" s="33" t="s">
        <v>388</v>
      </c>
      <c r="QS6" s="33" t="s">
        <v>384</v>
      </c>
      <c r="QT6" s="33" t="s">
        <v>385</v>
      </c>
      <c r="QU6" s="33" t="s">
        <v>386</v>
      </c>
      <c r="QV6" s="33" t="s">
        <v>387</v>
      </c>
      <c r="QW6" s="33" t="s">
        <v>388</v>
      </c>
      <c r="QX6" s="33" t="s">
        <v>385</v>
      </c>
      <c r="QY6" s="33" t="s">
        <v>386</v>
      </c>
      <c r="QZ6" s="33" t="s">
        <v>387</v>
      </c>
      <c r="RA6" s="33" t="s">
        <v>388</v>
      </c>
      <c r="RB6" s="33" t="s">
        <v>386</v>
      </c>
      <c r="RC6" s="33" t="s">
        <v>387</v>
      </c>
      <c r="RD6" s="33" t="s">
        <v>388</v>
      </c>
      <c r="RE6" s="33" t="s">
        <v>387</v>
      </c>
      <c r="RF6" s="33" t="s">
        <v>388</v>
      </c>
      <c r="RG6" s="33" t="s">
        <v>388</v>
      </c>
      <c r="RH6" s="33" t="s">
        <v>384</v>
      </c>
      <c r="RI6" s="33" t="s">
        <v>385</v>
      </c>
      <c r="RJ6" s="33" t="s">
        <v>386</v>
      </c>
      <c r="RK6" s="33" t="s">
        <v>387</v>
      </c>
      <c r="RL6" s="33" t="s">
        <v>388</v>
      </c>
      <c r="RM6" s="33" t="s">
        <v>385</v>
      </c>
      <c r="RN6" s="33" t="s">
        <v>386</v>
      </c>
      <c r="RO6" s="33" t="s">
        <v>387</v>
      </c>
      <c r="RP6" s="33" t="s">
        <v>388</v>
      </c>
      <c r="RQ6" s="33" t="s">
        <v>386</v>
      </c>
      <c r="RR6" s="33" t="s">
        <v>387</v>
      </c>
      <c r="RS6" s="33" t="s">
        <v>388</v>
      </c>
      <c r="RT6" s="33" t="s">
        <v>387</v>
      </c>
      <c r="RU6" s="33" t="s">
        <v>388</v>
      </c>
      <c r="RV6" s="33" t="s">
        <v>388</v>
      </c>
      <c r="RW6" s="33" t="s">
        <v>385</v>
      </c>
      <c r="RX6" s="33" t="s">
        <v>386</v>
      </c>
      <c r="RY6" s="33" t="s">
        <v>387</v>
      </c>
      <c r="RZ6" s="33" t="s">
        <v>388</v>
      </c>
      <c r="SA6" s="33" t="s">
        <v>386</v>
      </c>
      <c r="SB6" s="33" t="s">
        <v>387</v>
      </c>
      <c r="SC6" s="33" t="s">
        <v>388</v>
      </c>
      <c r="SD6" s="33" t="s">
        <v>387</v>
      </c>
      <c r="SE6" s="33" t="s">
        <v>388</v>
      </c>
      <c r="SF6" s="33" t="s">
        <v>388</v>
      </c>
      <c r="SG6" s="33" t="s">
        <v>386</v>
      </c>
      <c r="SH6" s="33" t="s">
        <v>387</v>
      </c>
      <c r="SI6" s="33" t="s">
        <v>388</v>
      </c>
      <c r="SJ6" s="33" t="s">
        <v>387</v>
      </c>
      <c r="SK6" s="33" t="s">
        <v>388</v>
      </c>
      <c r="SL6" s="33" t="s">
        <v>388</v>
      </c>
      <c r="SM6" s="33" t="s">
        <v>387</v>
      </c>
      <c r="SN6" s="33" t="s">
        <v>388</v>
      </c>
      <c r="SO6" s="33" t="s">
        <v>388</v>
      </c>
      <c r="SP6" s="33" t="s">
        <v>388</v>
      </c>
      <c r="SQ6" s="33" t="s">
        <v>382</v>
      </c>
      <c r="SR6" s="33" t="s">
        <v>383</v>
      </c>
      <c r="SS6" s="33" t="s">
        <v>384</v>
      </c>
      <c r="ST6" s="33" t="s">
        <v>385</v>
      </c>
      <c r="SU6" s="33" t="s">
        <v>386</v>
      </c>
      <c r="SV6" s="33" t="s">
        <v>387</v>
      </c>
      <c r="SW6" s="33" t="s">
        <v>388</v>
      </c>
      <c r="SX6" s="33" t="s">
        <v>383</v>
      </c>
      <c r="SY6" s="33" t="s">
        <v>384</v>
      </c>
      <c r="SZ6" s="33" t="s">
        <v>385</v>
      </c>
      <c r="TA6" s="33" t="s">
        <v>386</v>
      </c>
      <c r="TB6" s="33" t="s">
        <v>387</v>
      </c>
      <c r="TC6" s="33" t="s">
        <v>388</v>
      </c>
      <c r="TD6" s="33" t="s">
        <v>384</v>
      </c>
      <c r="TE6" s="33" t="s">
        <v>385</v>
      </c>
      <c r="TF6" s="33" t="s">
        <v>386</v>
      </c>
      <c r="TG6" s="33" t="s">
        <v>387</v>
      </c>
      <c r="TH6" s="33" t="s">
        <v>388</v>
      </c>
      <c r="TI6" s="33" t="s">
        <v>385</v>
      </c>
      <c r="TJ6" s="33" t="s">
        <v>386</v>
      </c>
      <c r="TK6" s="33" t="s">
        <v>387</v>
      </c>
      <c r="TL6" s="33" t="s">
        <v>388</v>
      </c>
      <c r="TM6" s="33" t="s">
        <v>386</v>
      </c>
      <c r="TN6" s="33" t="s">
        <v>387</v>
      </c>
      <c r="TO6" s="33" t="s">
        <v>388</v>
      </c>
      <c r="TP6" s="33" t="s">
        <v>387</v>
      </c>
      <c r="TQ6" s="33" t="s">
        <v>388</v>
      </c>
      <c r="TR6" s="33" t="s">
        <v>388</v>
      </c>
      <c r="TS6" s="33" t="s">
        <v>383</v>
      </c>
      <c r="TT6" s="33" t="s">
        <v>384</v>
      </c>
      <c r="TU6" s="33" t="s">
        <v>385</v>
      </c>
      <c r="TV6" s="33" t="s">
        <v>386</v>
      </c>
      <c r="TW6" s="33" t="s">
        <v>387</v>
      </c>
      <c r="TX6" s="33" t="s">
        <v>388</v>
      </c>
      <c r="TY6" s="33" t="s">
        <v>384</v>
      </c>
      <c r="TZ6" s="33" t="s">
        <v>385</v>
      </c>
      <c r="UA6" s="33" t="s">
        <v>386</v>
      </c>
      <c r="UB6" s="33" t="s">
        <v>387</v>
      </c>
      <c r="UC6" s="33" t="s">
        <v>388</v>
      </c>
      <c r="UD6" s="33" t="s">
        <v>385</v>
      </c>
      <c r="UE6" s="33" t="s">
        <v>386</v>
      </c>
      <c r="UF6" s="33" t="s">
        <v>387</v>
      </c>
      <c r="UG6" s="33" t="s">
        <v>388</v>
      </c>
      <c r="UH6" s="33" t="s">
        <v>386</v>
      </c>
      <c r="UI6" s="33" t="s">
        <v>387</v>
      </c>
      <c r="UJ6" s="33" t="s">
        <v>388</v>
      </c>
      <c r="UK6" s="33" t="s">
        <v>387</v>
      </c>
      <c r="UL6" s="33" t="s">
        <v>388</v>
      </c>
      <c r="UM6" s="33" t="s">
        <v>388</v>
      </c>
      <c r="UN6" s="33" t="s">
        <v>384</v>
      </c>
      <c r="UO6" s="33" t="s">
        <v>385</v>
      </c>
      <c r="UP6" s="33" t="s">
        <v>386</v>
      </c>
      <c r="UQ6" s="33" t="s">
        <v>387</v>
      </c>
      <c r="UR6" s="33" t="s">
        <v>388</v>
      </c>
      <c r="US6" s="33" t="s">
        <v>385</v>
      </c>
      <c r="UT6" s="33" t="s">
        <v>386</v>
      </c>
      <c r="UU6" s="33" t="s">
        <v>387</v>
      </c>
      <c r="UV6" s="33" t="s">
        <v>388</v>
      </c>
      <c r="UW6" s="33" t="s">
        <v>386</v>
      </c>
      <c r="UX6" s="33" t="s">
        <v>387</v>
      </c>
      <c r="UY6" s="33" t="s">
        <v>388</v>
      </c>
      <c r="UZ6" s="33" t="s">
        <v>387</v>
      </c>
      <c r="VA6" s="33" t="s">
        <v>388</v>
      </c>
      <c r="VB6" s="33" t="s">
        <v>388</v>
      </c>
      <c r="VC6" s="33" t="s">
        <v>385</v>
      </c>
      <c r="VD6" s="33" t="s">
        <v>386</v>
      </c>
      <c r="VE6" s="33" t="s">
        <v>387</v>
      </c>
      <c r="VF6" s="33" t="s">
        <v>388</v>
      </c>
      <c r="VG6" s="33" t="s">
        <v>386</v>
      </c>
      <c r="VH6" s="33" t="s">
        <v>387</v>
      </c>
      <c r="VI6" s="33" t="s">
        <v>388</v>
      </c>
      <c r="VJ6" s="33" t="s">
        <v>387</v>
      </c>
      <c r="VK6" s="33" t="s">
        <v>388</v>
      </c>
      <c r="VL6" s="33" t="s">
        <v>388</v>
      </c>
      <c r="VM6" s="33" t="s">
        <v>386</v>
      </c>
      <c r="VN6" s="33" t="s">
        <v>387</v>
      </c>
      <c r="VO6" s="33" t="s">
        <v>388</v>
      </c>
      <c r="VP6" s="33" t="s">
        <v>387</v>
      </c>
      <c r="VQ6" s="33" t="s">
        <v>388</v>
      </c>
      <c r="VR6" s="33" t="s">
        <v>388</v>
      </c>
      <c r="VS6" s="33" t="s">
        <v>387</v>
      </c>
      <c r="VT6" s="33" t="s">
        <v>388</v>
      </c>
      <c r="VU6" s="33" t="s">
        <v>388</v>
      </c>
      <c r="VV6" s="33" t="s">
        <v>388</v>
      </c>
      <c r="VW6" s="33" t="s">
        <v>383</v>
      </c>
      <c r="VX6" s="33" t="s">
        <v>384</v>
      </c>
      <c r="VY6" s="33" t="s">
        <v>385</v>
      </c>
      <c r="VZ6" s="33" t="s">
        <v>386</v>
      </c>
      <c r="WA6" s="33" t="s">
        <v>387</v>
      </c>
      <c r="WB6" s="33" t="s">
        <v>388</v>
      </c>
      <c r="WC6" s="33" t="s">
        <v>384</v>
      </c>
      <c r="WD6" s="33" t="s">
        <v>385</v>
      </c>
      <c r="WE6" s="33" t="s">
        <v>386</v>
      </c>
      <c r="WF6" s="33" t="s">
        <v>387</v>
      </c>
      <c r="WG6" s="33" t="s">
        <v>388</v>
      </c>
      <c r="WH6" s="33" t="s">
        <v>385</v>
      </c>
      <c r="WI6" s="33" t="s">
        <v>386</v>
      </c>
      <c r="WJ6" s="33" t="s">
        <v>387</v>
      </c>
      <c r="WK6" s="33" t="s">
        <v>388</v>
      </c>
      <c r="WL6" s="33" t="s">
        <v>386</v>
      </c>
      <c r="WM6" s="33" t="s">
        <v>387</v>
      </c>
      <c r="WN6" s="33" t="s">
        <v>388</v>
      </c>
      <c r="WO6" s="33" t="s">
        <v>387</v>
      </c>
      <c r="WP6" s="33" t="s">
        <v>388</v>
      </c>
      <c r="WQ6" s="33" t="s">
        <v>388</v>
      </c>
      <c r="WR6" s="33" t="s">
        <v>384</v>
      </c>
      <c r="WS6" s="33" t="s">
        <v>385</v>
      </c>
      <c r="WT6" s="33" t="s">
        <v>386</v>
      </c>
      <c r="WU6" s="33" t="s">
        <v>387</v>
      </c>
      <c r="WV6" s="33" t="s">
        <v>388</v>
      </c>
      <c r="WW6" s="33" t="s">
        <v>385</v>
      </c>
      <c r="WX6" s="33" t="s">
        <v>386</v>
      </c>
      <c r="WY6" s="33" t="s">
        <v>387</v>
      </c>
      <c r="WZ6" s="33" t="s">
        <v>388</v>
      </c>
      <c r="XA6" s="33" t="s">
        <v>386</v>
      </c>
      <c r="XB6" s="33" t="s">
        <v>387</v>
      </c>
      <c r="XC6" s="33" t="s">
        <v>388</v>
      </c>
      <c r="XD6" s="33" t="s">
        <v>387</v>
      </c>
      <c r="XE6" s="33" t="s">
        <v>388</v>
      </c>
      <c r="XF6" s="33" t="s">
        <v>388</v>
      </c>
      <c r="XG6" s="33" t="s">
        <v>385</v>
      </c>
      <c r="XH6" s="33" t="s">
        <v>386</v>
      </c>
      <c r="XI6" s="33" t="s">
        <v>387</v>
      </c>
      <c r="XJ6" s="33" t="s">
        <v>388</v>
      </c>
      <c r="XK6" s="33" t="s">
        <v>386</v>
      </c>
      <c r="XL6" s="33" t="s">
        <v>387</v>
      </c>
      <c r="XM6" s="33" t="s">
        <v>388</v>
      </c>
      <c r="XN6" s="33" t="s">
        <v>387</v>
      </c>
      <c r="XO6" s="33" t="s">
        <v>388</v>
      </c>
      <c r="XP6" s="33" t="s">
        <v>388</v>
      </c>
      <c r="XQ6" s="33" t="s">
        <v>386</v>
      </c>
      <c r="XR6" s="33" t="s">
        <v>387</v>
      </c>
      <c r="XS6" s="33" t="s">
        <v>388</v>
      </c>
      <c r="XT6" s="33" t="s">
        <v>387</v>
      </c>
      <c r="XU6" s="33" t="s">
        <v>388</v>
      </c>
      <c r="XV6" s="33" t="s">
        <v>388</v>
      </c>
      <c r="XW6" s="33" t="s">
        <v>387</v>
      </c>
      <c r="XX6" s="33" t="s">
        <v>388</v>
      </c>
      <c r="XY6" s="33" t="s">
        <v>388</v>
      </c>
      <c r="XZ6" s="33" t="s">
        <v>388</v>
      </c>
      <c r="YA6" s="33" t="s">
        <v>384</v>
      </c>
      <c r="YB6" s="33" t="s">
        <v>385</v>
      </c>
      <c r="YC6" s="33" t="s">
        <v>386</v>
      </c>
      <c r="YD6" s="33" t="s">
        <v>387</v>
      </c>
      <c r="YE6" s="33" t="s">
        <v>388</v>
      </c>
      <c r="YF6" s="33" t="s">
        <v>385</v>
      </c>
      <c r="YG6" s="33" t="s">
        <v>386</v>
      </c>
      <c r="YH6" s="33" t="s">
        <v>387</v>
      </c>
      <c r="YI6" s="33" t="s">
        <v>388</v>
      </c>
      <c r="YJ6" s="33" t="s">
        <v>386</v>
      </c>
      <c r="YK6" s="33" t="s">
        <v>387</v>
      </c>
      <c r="YL6" s="33" t="s">
        <v>388</v>
      </c>
      <c r="YM6" s="33" t="s">
        <v>387</v>
      </c>
      <c r="YN6" s="33" t="s">
        <v>388</v>
      </c>
      <c r="YO6" s="33" t="s">
        <v>388</v>
      </c>
      <c r="YP6" s="33" t="s">
        <v>385</v>
      </c>
      <c r="YQ6" s="33" t="s">
        <v>386</v>
      </c>
      <c r="YR6" s="33" t="s">
        <v>387</v>
      </c>
      <c r="YS6" s="33" t="s">
        <v>388</v>
      </c>
      <c r="YT6" s="33" t="s">
        <v>386</v>
      </c>
      <c r="YU6" s="33" t="s">
        <v>387</v>
      </c>
      <c r="YV6" s="33" t="s">
        <v>388</v>
      </c>
      <c r="YW6" s="33" t="s">
        <v>387</v>
      </c>
      <c r="YX6" s="33" t="s">
        <v>388</v>
      </c>
      <c r="YY6" s="33" t="s">
        <v>388</v>
      </c>
      <c r="YZ6" s="33" t="s">
        <v>386</v>
      </c>
      <c r="ZA6" s="33" t="s">
        <v>387</v>
      </c>
      <c r="ZB6" s="33" t="s">
        <v>388</v>
      </c>
      <c r="ZC6" s="33" t="s">
        <v>387</v>
      </c>
      <c r="ZD6" s="33" t="s">
        <v>388</v>
      </c>
      <c r="ZE6" s="33" t="s">
        <v>388</v>
      </c>
      <c r="ZF6" s="33" t="s">
        <v>387</v>
      </c>
      <c r="ZG6" s="33" t="s">
        <v>388</v>
      </c>
      <c r="ZH6" s="33" t="s">
        <v>388</v>
      </c>
      <c r="ZI6" s="33" t="s">
        <v>388</v>
      </c>
      <c r="ZJ6" s="33" t="s">
        <v>385</v>
      </c>
      <c r="ZK6" s="33" t="s">
        <v>386</v>
      </c>
      <c r="ZL6" s="33" t="s">
        <v>387</v>
      </c>
      <c r="ZM6" s="33" t="s">
        <v>388</v>
      </c>
      <c r="ZN6" s="33" t="s">
        <v>386</v>
      </c>
      <c r="ZO6" s="33" t="s">
        <v>387</v>
      </c>
      <c r="ZP6" s="33" t="s">
        <v>388</v>
      </c>
      <c r="ZQ6" s="33" t="s">
        <v>387</v>
      </c>
      <c r="ZR6" s="33" t="s">
        <v>388</v>
      </c>
      <c r="ZS6" s="33" t="s">
        <v>388</v>
      </c>
      <c r="ZT6" s="33" t="s">
        <v>386</v>
      </c>
      <c r="ZU6" s="33" t="s">
        <v>387</v>
      </c>
      <c r="ZV6" s="33" t="s">
        <v>388</v>
      </c>
      <c r="ZW6" s="33" t="s">
        <v>387</v>
      </c>
      <c r="ZX6" s="33" t="s">
        <v>388</v>
      </c>
      <c r="ZY6" s="33" t="s">
        <v>388</v>
      </c>
      <c r="ZZ6" s="33" t="s">
        <v>387</v>
      </c>
      <c r="AAA6" s="33" t="s">
        <v>388</v>
      </c>
      <c r="AAB6" s="33" t="s">
        <v>388</v>
      </c>
      <c r="AAC6" s="33" t="s">
        <v>388</v>
      </c>
      <c r="AAD6" s="33" t="s">
        <v>386</v>
      </c>
      <c r="AAE6" s="33" t="s">
        <v>387</v>
      </c>
      <c r="AAF6" s="33" t="s">
        <v>388</v>
      </c>
      <c r="AAG6" s="33" t="s">
        <v>387</v>
      </c>
      <c r="AAH6" s="33" t="s">
        <v>388</v>
      </c>
      <c r="AAI6" s="33" t="s">
        <v>388</v>
      </c>
      <c r="AAJ6" s="33" t="s">
        <v>387</v>
      </c>
      <c r="AAK6" s="33" t="s">
        <v>388</v>
      </c>
      <c r="AAL6" s="33" t="s">
        <v>388</v>
      </c>
      <c r="AAM6" s="33" t="s">
        <v>388</v>
      </c>
      <c r="AAN6" s="33" t="s">
        <v>387</v>
      </c>
      <c r="AAO6" s="33" t="s">
        <v>388</v>
      </c>
      <c r="AAP6" s="33" t="s">
        <v>388</v>
      </c>
      <c r="AAQ6" s="33" t="s">
        <v>388</v>
      </c>
      <c r="AAR6" s="33" t="s">
        <v>388</v>
      </c>
      <c r="AAT6" s="6" t="s">
        <v>379</v>
      </c>
      <c r="AAU6" s="6" t="s">
        <v>380</v>
      </c>
      <c r="AAV6" s="6" t="s">
        <v>381</v>
      </c>
      <c r="AAW6" s="6" t="s">
        <v>382</v>
      </c>
      <c r="AAX6" s="6" t="s">
        <v>383</v>
      </c>
      <c r="AAY6" s="6" t="s">
        <v>384</v>
      </c>
      <c r="AAZ6" s="6" t="s">
        <v>385</v>
      </c>
      <c r="ABA6" s="6" t="s">
        <v>386</v>
      </c>
      <c r="ABB6" s="6" t="s">
        <v>387</v>
      </c>
      <c r="ABC6" s="6" t="s">
        <v>388</v>
      </c>
      <c r="ABD6" s="6" t="s">
        <v>380</v>
      </c>
      <c r="ABE6" s="6" t="s">
        <v>381</v>
      </c>
      <c r="ABF6" s="6" t="s">
        <v>382</v>
      </c>
      <c r="ABG6" s="6" t="s">
        <v>383</v>
      </c>
      <c r="ABH6" s="6" t="s">
        <v>384</v>
      </c>
      <c r="ABI6" s="6" t="s">
        <v>385</v>
      </c>
      <c r="ABJ6" s="6" t="s">
        <v>386</v>
      </c>
      <c r="ABK6" s="6" t="s">
        <v>387</v>
      </c>
      <c r="ABL6" s="6" t="s">
        <v>388</v>
      </c>
      <c r="ABM6" s="6" t="s">
        <v>381</v>
      </c>
      <c r="ABN6" s="6" t="s">
        <v>382</v>
      </c>
      <c r="ABO6" s="6" t="s">
        <v>383</v>
      </c>
      <c r="ABP6" s="6" t="s">
        <v>384</v>
      </c>
      <c r="ABQ6" s="6" t="s">
        <v>385</v>
      </c>
      <c r="ABR6" s="6" t="s">
        <v>386</v>
      </c>
      <c r="ABS6" s="6" t="s">
        <v>387</v>
      </c>
      <c r="ABT6" s="6" t="s">
        <v>388</v>
      </c>
      <c r="ABU6" s="6" t="s">
        <v>382</v>
      </c>
      <c r="ABV6" s="6" t="s">
        <v>383</v>
      </c>
      <c r="ABW6" s="6" t="s">
        <v>384</v>
      </c>
      <c r="ABX6" s="6" t="s">
        <v>385</v>
      </c>
      <c r="ABY6" s="6" t="s">
        <v>386</v>
      </c>
      <c r="ABZ6" s="6" t="s">
        <v>387</v>
      </c>
      <c r="ACA6" s="6" t="s">
        <v>388</v>
      </c>
      <c r="ACB6" s="6" t="s">
        <v>383</v>
      </c>
      <c r="ACC6" s="6" t="s">
        <v>384</v>
      </c>
      <c r="ACD6" s="6" t="s">
        <v>385</v>
      </c>
      <c r="ACE6" s="6" t="s">
        <v>386</v>
      </c>
      <c r="ACF6" s="6" t="s">
        <v>387</v>
      </c>
      <c r="ACG6" s="6" t="s">
        <v>388</v>
      </c>
      <c r="ACH6" s="6" t="s">
        <v>384</v>
      </c>
      <c r="ACI6" s="6" t="s">
        <v>385</v>
      </c>
      <c r="ACJ6" s="6" t="s">
        <v>386</v>
      </c>
      <c r="ACK6" s="6" t="s">
        <v>387</v>
      </c>
      <c r="ACL6" s="6" t="s">
        <v>388</v>
      </c>
      <c r="ACM6" s="6" t="s">
        <v>385</v>
      </c>
      <c r="ACN6" s="6" t="s">
        <v>386</v>
      </c>
      <c r="ACO6" s="6" t="s">
        <v>387</v>
      </c>
      <c r="ACP6" s="6" t="s">
        <v>388</v>
      </c>
      <c r="ACQ6" s="6" t="s">
        <v>386</v>
      </c>
      <c r="ACR6" s="6" t="s">
        <v>387</v>
      </c>
      <c r="ACS6" s="6" t="s">
        <v>388</v>
      </c>
      <c r="ACT6" s="6" t="s">
        <v>387</v>
      </c>
      <c r="ACU6" s="6" t="s">
        <v>388</v>
      </c>
      <c r="ACV6" s="6" t="s">
        <v>388</v>
      </c>
      <c r="ACW6" s="6" t="s">
        <v>380</v>
      </c>
      <c r="ACX6" s="6" t="s">
        <v>381</v>
      </c>
      <c r="ACY6" s="6" t="s">
        <v>382</v>
      </c>
      <c r="ACZ6" s="6" t="s">
        <v>383</v>
      </c>
      <c r="ADA6" s="6" t="s">
        <v>384</v>
      </c>
      <c r="ADB6" s="6" t="s">
        <v>385</v>
      </c>
      <c r="ADC6" s="6" t="s">
        <v>386</v>
      </c>
      <c r="ADD6" s="6" t="s">
        <v>387</v>
      </c>
      <c r="ADE6" s="6" t="s">
        <v>388</v>
      </c>
      <c r="ADF6" s="6" t="s">
        <v>381</v>
      </c>
      <c r="ADG6" s="6" t="s">
        <v>382</v>
      </c>
      <c r="ADH6" s="6" t="s">
        <v>383</v>
      </c>
      <c r="ADI6" s="6" t="s">
        <v>384</v>
      </c>
      <c r="ADJ6" s="6" t="s">
        <v>385</v>
      </c>
      <c r="ADK6" s="6" t="s">
        <v>386</v>
      </c>
      <c r="ADL6" s="6" t="s">
        <v>387</v>
      </c>
      <c r="ADM6" s="6" t="s">
        <v>388</v>
      </c>
      <c r="ADN6" s="6" t="s">
        <v>382</v>
      </c>
      <c r="ADO6" s="6" t="s">
        <v>383</v>
      </c>
      <c r="ADP6" s="6" t="s">
        <v>384</v>
      </c>
      <c r="ADQ6" s="6" t="s">
        <v>385</v>
      </c>
      <c r="ADR6" s="6" t="s">
        <v>386</v>
      </c>
      <c r="ADS6" s="6" t="s">
        <v>387</v>
      </c>
      <c r="ADT6" s="6" t="s">
        <v>388</v>
      </c>
      <c r="ADU6" s="6" t="s">
        <v>383</v>
      </c>
      <c r="ADV6" s="6" t="s">
        <v>384</v>
      </c>
      <c r="ADW6" s="6" t="s">
        <v>385</v>
      </c>
      <c r="ADX6" s="6" t="s">
        <v>386</v>
      </c>
      <c r="ADY6" s="6" t="s">
        <v>387</v>
      </c>
      <c r="ADZ6" s="6" t="s">
        <v>388</v>
      </c>
      <c r="AEA6" s="6" t="s">
        <v>384</v>
      </c>
      <c r="AEB6" s="6" t="s">
        <v>385</v>
      </c>
      <c r="AEC6" s="6" t="s">
        <v>386</v>
      </c>
      <c r="AED6" s="6" t="s">
        <v>387</v>
      </c>
      <c r="AEE6" s="6" t="s">
        <v>388</v>
      </c>
      <c r="AEF6" s="6" t="s">
        <v>385</v>
      </c>
      <c r="AEG6" s="6" t="s">
        <v>386</v>
      </c>
      <c r="AEH6" s="6" t="s">
        <v>387</v>
      </c>
      <c r="AEI6" s="6" t="s">
        <v>388</v>
      </c>
      <c r="AEJ6" s="6" t="s">
        <v>386</v>
      </c>
      <c r="AEK6" s="6" t="s">
        <v>387</v>
      </c>
      <c r="AEL6" s="6" t="s">
        <v>388</v>
      </c>
      <c r="AEM6" s="6" t="s">
        <v>387</v>
      </c>
      <c r="AEN6" s="6" t="s">
        <v>388</v>
      </c>
      <c r="AEO6" s="6" t="s">
        <v>388</v>
      </c>
      <c r="AEP6" s="6" t="s">
        <v>381</v>
      </c>
      <c r="AEQ6" s="6" t="s">
        <v>382</v>
      </c>
      <c r="AER6" s="6" t="s">
        <v>383</v>
      </c>
      <c r="AES6" s="6" t="s">
        <v>384</v>
      </c>
      <c r="AET6" s="6" t="s">
        <v>385</v>
      </c>
      <c r="AEU6" s="6" t="s">
        <v>386</v>
      </c>
      <c r="AEV6" s="6" t="s">
        <v>387</v>
      </c>
      <c r="AEW6" s="6" t="s">
        <v>388</v>
      </c>
      <c r="AEX6" s="6" t="s">
        <v>382</v>
      </c>
      <c r="AEY6" s="6" t="s">
        <v>383</v>
      </c>
      <c r="AEZ6" s="6" t="s">
        <v>384</v>
      </c>
      <c r="AFA6" s="6" t="s">
        <v>385</v>
      </c>
      <c r="AFB6" s="6" t="s">
        <v>386</v>
      </c>
      <c r="AFC6" s="6" t="s">
        <v>387</v>
      </c>
      <c r="AFD6" s="6" t="s">
        <v>388</v>
      </c>
      <c r="AFE6" s="6" t="s">
        <v>383</v>
      </c>
      <c r="AFF6" s="6" t="s">
        <v>384</v>
      </c>
      <c r="AFG6" s="6" t="s">
        <v>385</v>
      </c>
      <c r="AFH6" s="6" t="s">
        <v>386</v>
      </c>
      <c r="AFI6" s="6" t="s">
        <v>387</v>
      </c>
      <c r="AFJ6" s="6" t="s">
        <v>388</v>
      </c>
      <c r="AFK6" s="6" t="s">
        <v>384</v>
      </c>
      <c r="AFL6" s="6" t="s">
        <v>385</v>
      </c>
      <c r="AFM6" s="6" t="s">
        <v>386</v>
      </c>
      <c r="AFN6" s="6" t="s">
        <v>387</v>
      </c>
      <c r="AFO6" s="6" t="s">
        <v>388</v>
      </c>
      <c r="AFP6" s="6" t="s">
        <v>385</v>
      </c>
      <c r="AFQ6" s="6" t="s">
        <v>386</v>
      </c>
      <c r="AFR6" s="6" t="s">
        <v>387</v>
      </c>
      <c r="AFS6" s="6" t="s">
        <v>388</v>
      </c>
      <c r="AFT6" s="6" t="s">
        <v>386</v>
      </c>
      <c r="AFU6" s="6" t="s">
        <v>387</v>
      </c>
      <c r="AFV6" s="6" t="s">
        <v>388</v>
      </c>
      <c r="AFW6" s="6" t="s">
        <v>387</v>
      </c>
      <c r="AFX6" s="6" t="s">
        <v>388</v>
      </c>
      <c r="AFY6" s="6" t="s">
        <v>388</v>
      </c>
      <c r="AFZ6" s="6" t="s">
        <v>382</v>
      </c>
      <c r="AGA6" s="6" t="s">
        <v>383</v>
      </c>
      <c r="AGB6" s="6" t="s">
        <v>384</v>
      </c>
      <c r="AGC6" s="6" t="s">
        <v>385</v>
      </c>
      <c r="AGD6" s="6" t="s">
        <v>386</v>
      </c>
      <c r="AGE6" s="6" t="s">
        <v>387</v>
      </c>
      <c r="AGF6" s="6" t="s">
        <v>388</v>
      </c>
      <c r="AGG6" s="6" t="s">
        <v>383</v>
      </c>
      <c r="AGH6" s="6" t="s">
        <v>384</v>
      </c>
      <c r="AGI6" s="6" t="s">
        <v>385</v>
      </c>
      <c r="AGJ6" s="6" t="s">
        <v>386</v>
      </c>
      <c r="AGK6" s="6" t="s">
        <v>387</v>
      </c>
      <c r="AGL6" s="6" t="s">
        <v>388</v>
      </c>
      <c r="AGM6" s="6" t="s">
        <v>384</v>
      </c>
      <c r="AGN6" s="6" t="s">
        <v>385</v>
      </c>
      <c r="AGO6" s="6" t="s">
        <v>386</v>
      </c>
      <c r="AGP6" s="6" t="s">
        <v>387</v>
      </c>
      <c r="AGQ6" s="6" t="s">
        <v>388</v>
      </c>
      <c r="AGR6" s="6" t="s">
        <v>385</v>
      </c>
      <c r="AGS6" s="6" t="s">
        <v>386</v>
      </c>
      <c r="AGT6" s="6" t="s">
        <v>387</v>
      </c>
      <c r="AGU6" s="6" t="s">
        <v>388</v>
      </c>
      <c r="AGV6" s="6" t="s">
        <v>386</v>
      </c>
      <c r="AGW6" s="6" t="s">
        <v>387</v>
      </c>
      <c r="AGX6" s="6" t="s">
        <v>388</v>
      </c>
      <c r="AGY6" s="6" t="s">
        <v>387</v>
      </c>
      <c r="AGZ6" s="6" t="s">
        <v>388</v>
      </c>
      <c r="AHA6" s="6" t="s">
        <v>388</v>
      </c>
      <c r="AHB6" s="6" t="s">
        <v>383</v>
      </c>
      <c r="AHC6" s="6" t="s">
        <v>384</v>
      </c>
      <c r="AHD6" s="6" t="s">
        <v>385</v>
      </c>
      <c r="AHE6" s="6" t="s">
        <v>386</v>
      </c>
      <c r="AHF6" s="6" t="s">
        <v>387</v>
      </c>
      <c r="AHG6" s="6" t="s">
        <v>388</v>
      </c>
      <c r="AHH6" s="6" t="s">
        <v>384</v>
      </c>
      <c r="AHI6" s="6" t="s">
        <v>385</v>
      </c>
      <c r="AHJ6" s="6" t="s">
        <v>386</v>
      </c>
      <c r="AHK6" s="6" t="s">
        <v>387</v>
      </c>
      <c r="AHL6" s="6" t="s">
        <v>388</v>
      </c>
      <c r="AHM6" s="6" t="s">
        <v>385</v>
      </c>
      <c r="AHN6" s="6" t="s">
        <v>386</v>
      </c>
      <c r="AHO6" s="6" t="s">
        <v>387</v>
      </c>
      <c r="AHP6" s="6" t="s">
        <v>388</v>
      </c>
      <c r="AHQ6" s="6" t="s">
        <v>386</v>
      </c>
      <c r="AHR6" s="6" t="s">
        <v>387</v>
      </c>
      <c r="AHS6" s="6" t="s">
        <v>388</v>
      </c>
      <c r="AHT6" s="6" t="s">
        <v>387</v>
      </c>
      <c r="AHU6" s="6" t="s">
        <v>388</v>
      </c>
      <c r="AHV6" s="6" t="s">
        <v>388</v>
      </c>
      <c r="AHW6" s="6" t="s">
        <v>384</v>
      </c>
      <c r="AHX6" s="6" t="s">
        <v>385</v>
      </c>
      <c r="AHY6" s="6" t="s">
        <v>386</v>
      </c>
      <c r="AHZ6" s="6" t="s">
        <v>387</v>
      </c>
      <c r="AIA6" s="6" t="s">
        <v>388</v>
      </c>
      <c r="AIB6" s="6" t="s">
        <v>385</v>
      </c>
      <c r="AIC6" s="6" t="s">
        <v>386</v>
      </c>
      <c r="AID6" s="6" t="s">
        <v>387</v>
      </c>
      <c r="AIE6" s="6" t="s">
        <v>388</v>
      </c>
      <c r="AIF6" s="6" t="s">
        <v>386</v>
      </c>
      <c r="AIG6" s="6" t="s">
        <v>387</v>
      </c>
      <c r="AIH6" s="6" t="s">
        <v>388</v>
      </c>
      <c r="AII6" s="6" t="s">
        <v>387</v>
      </c>
      <c r="AIJ6" s="6" t="s">
        <v>388</v>
      </c>
      <c r="AIK6" s="6" t="s">
        <v>388</v>
      </c>
      <c r="AIL6" s="6" t="s">
        <v>385</v>
      </c>
      <c r="AIM6" s="6" t="s">
        <v>386</v>
      </c>
      <c r="AIN6" s="6" t="s">
        <v>387</v>
      </c>
      <c r="AIO6" s="6" t="s">
        <v>388</v>
      </c>
      <c r="AIP6" s="6" t="s">
        <v>386</v>
      </c>
      <c r="AIQ6" s="6" t="s">
        <v>387</v>
      </c>
      <c r="AIR6" s="6" t="s">
        <v>388</v>
      </c>
      <c r="AIS6" s="6" t="s">
        <v>387</v>
      </c>
      <c r="AIT6" s="6" t="s">
        <v>388</v>
      </c>
      <c r="AIU6" s="6" t="s">
        <v>388</v>
      </c>
      <c r="AIV6" s="6" t="s">
        <v>386</v>
      </c>
      <c r="AIW6" s="6" t="s">
        <v>387</v>
      </c>
      <c r="AIX6" s="6" t="s">
        <v>388</v>
      </c>
      <c r="AIY6" s="6" t="s">
        <v>387</v>
      </c>
      <c r="AIZ6" s="6" t="s">
        <v>388</v>
      </c>
      <c r="AJA6" s="6" t="s">
        <v>388</v>
      </c>
      <c r="AJB6" s="6" t="s">
        <v>387</v>
      </c>
      <c r="AJC6" s="6" t="s">
        <v>388</v>
      </c>
      <c r="AJD6" s="6" t="s">
        <v>388</v>
      </c>
      <c r="AJE6" s="6" t="s">
        <v>388</v>
      </c>
      <c r="AJF6" s="6" t="s">
        <v>380</v>
      </c>
      <c r="AJG6" s="6" t="s">
        <v>381</v>
      </c>
      <c r="AJH6" s="6" t="s">
        <v>382</v>
      </c>
      <c r="AJI6" s="6" t="s">
        <v>383</v>
      </c>
      <c r="AJJ6" s="6" t="s">
        <v>384</v>
      </c>
      <c r="AJK6" s="6" t="s">
        <v>385</v>
      </c>
      <c r="AJL6" s="6" t="s">
        <v>386</v>
      </c>
      <c r="AJM6" s="6" t="s">
        <v>387</v>
      </c>
      <c r="AJN6" s="6" t="s">
        <v>388</v>
      </c>
      <c r="AJO6" s="6" t="s">
        <v>381</v>
      </c>
      <c r="AJP6" s="6" t="s">
        <v>382</v>
      </c>
      <c r="AJQ6" s="6" t="s">
        <v>383</v>
      </c>
      <c r="AJR6" s="6" t="s">
        <v>384</v>
      </c>
      <c r="AJS6" s="6" t="s">
        <v>385</v>
      </c>
      <c r="AJT6" s="6" t="s">
        <v>386</v>
      </c>
      <c r="AJU6" s="6" t="s">
        <v>387</v>
      </c>
      <c r="AJV6" s="6" t="s">
        <v>388</v>
      </c>
      <c r="AJW6" s="6" t="s">
        <v>382</v>
      </c>
      <c r="AJX6" s="6" t="s">
        <v>383</v>
      </c>
      <c r="AJY6" s="6" t="s">
        <v>384</v>
      </c>
      <c r="AJZ6" s="6" t="s">
        <v>385</v>
      </c>
      <c r="AKA6" s="6" t="s">
        <v>386</v>
      </c>
      <c r="AKB6" s="6" t="s">
        <v>387</v>
      </c>
      <c r="AKC6" s="6" t="s">
        <v>388</v>
      </c>
      <c r="AKD6" s="6" t="s">
        <v>383</v>
      </c>
      <c r="AKE6" s="6" t="s">
        <v>384</v>
      </c>
      <c r="AKF6" s="6" t="s">
        <v>385</v>
      </c>
      <c r="AKG6" s="6" t="s">
        <v>386</v>
      </c>
      <c r="AKH6" s="6" t="s">
        <v>387</v>
      </c>
      <c r="AKI6" s="6" t="s">
        <v>388</v>
      </c>
      <c r="AKJ6" s="6" t="s">
        <v>384</v>
      </c>
      <c r="AKK6" s="6" t="s">
        <v>385</v>
      </c>
      <c r="AKL6" s="6" t="s">
        <v>386</v>
      </c>
      <c r="AKM6" s="6" t="s">
        <v>387</v>
      </c>
      <c r="AKN6" s="6" t="s">
        <v>388</v>
      </c>
      <c r="AKO6" s="6" t="s">
        <v>385</v>
      </c>
      <c r="AKP6" s="6" t="s">
        <v>386</v>
      </c>
      <c r="AKQ6" s="6" t="s">
        <v>387</v>
      </c>
      <c r="AKR6" s="6" t="s">
        <v>388</v>
      </c>
      <c r="AKS6" s="6" t="s">
        <v>386</v>
      </c>
      <c r="AKT6" s="6" t="s">
        <v>387</v>
      </c>
      <c r="AKU6" s="6" t="s">
        <v>388</v>
      </c>
      <c r="AKV6" s="6" t="s">
        <v>387</v>
      </c>
      <c r="AKW6" s="6" t="s">
        <v>388</v>
      </c>
      <c r="AKX6" s="6" t="s">
        <v>388</v>
      </c>
      <c r="AKY6" s="6" t="s">
        <v>381</v>
      </c>
      <c r="AKZ6" s="6" t="s">
        <v>382</v>
      </c>
      <c r="ALA6" s="6" t="s">
        <v>383</v>
      </c>
      <c r="ALB6" s="6" t="s">
        <v>384</v>
      </c>
      <c r="ALC6" s="6" t="s">
        <v>385</v>
      </c>
      <c r="ALD6" s="6" t="s">
        <v>386</v>
      </c>
      <c r="ALE6" s="6" t="s">
        <v>387</v>
      </c>
      <c r="ALF6" s="6" t="s">
        <v>388</v>
      </c>
      <c r="ALG6" s="6" t="s">
        <v>382</v>
      </c>
      <c r="ALH6" s="6" t="s">
        <v>383</v>
      </c>
      <c r="ALI6" s="6" t="s">
        <v>384</v>
      </c>
      <c r="ALJ6" s="6" t="s">
        <v>385</v>
      </c>
      <c r="ALK6" s="6" t="s">
        <v>386</v>
      </c>
      <c r="ALL6" s="6" t="s">
        <v>387</v>
      </c>
      <c r="ALM6" s="6" t="s">
        <v>388</v>
      </c>
      <c r="ALN6" s="6" t="s">
        <v>383</v>
      </c>
      <c r="ALO6" s="6" t="s">
        <v>384</v>
      </c>
      <c r="ALP6" s="6" t="s">
        <v>385</v>
      </c>
      <c r="ALQ6" s="6" t="s">
        <v>386</v>
      </c>
      <c r="ALR6" s="6" t="s">
        <v>387</v>
      </c>
      <c r="ALS6" s="6" t="s">
        <v>388</v>
      </c>
      <c r="ALT6" s="6" t="s">
        <v>384</v>
      </c>
      <c r="ALU6" s="6" t="s">
        <v>385</v>
      </c>
      <c r="ALV6" s="6" t="s">
        <v>386</v>
      </c>
      <c r="ALW6" s="6" t="s">
        <v>387</v>
      </c>
      <c r="ALX6" s="6" t="s">
        <v>388</v>
      </c>
      <c r="ALY6" s="6" t="s">
        <v>385</v>
      </c>
      <c r="ALZ6" s="6" t="s">
        <v>386</v>
      </c>
      <c r="AMA6" s="6" t="s">
        <v>387</v>
      </c>
      <c r="AMB6" s="6" t="s">
        <v>388</v>
      </c>
      <c r="AMC6" s="6" t="s">
        <v>386</v>
      </c>
      <c r="AMD6" s="6" t="s">
        <v>387</v>
      </c>
      <c r="AME6" s="6" t="s">
        <v>388</v>
      </c>
      <c r="AMF6" s="6" t="s">
        <v>387</v>
      </c>
      <c r="AMG6" s="6" t="s">
        <v>388</v>
      </c>
      <c r="AMH6" s="6" t="s">
        <v>388</v>
      </c>
      <c r="AMI6" s="6" t="s">
        <v>382</v>
      </c>
      <c r="AMJ6" s="6" t="s">
        <v>383</v>
      </c>
      <c r="AMK6" s="6" t="s">
        <v>384</v>
      </c>
      <c r="AML6" s="6" t="s">
        <v>385</v>
      </c>
      <c r="AMM6" s="6" t="s">
        <v>386</v>
      </c>
      <c r="AMN6" s="6" t="s">
        <v>387</v>
      </c>
      <c r="AMO6" s="6" t="s">
        <v>388</v>
      </c>
      <c r="AMP6" s="6" t="s">
        <v>383</v>
      </c>
      <c r="AMQ6" s="6" t="s">
        <v>384</v>
      </c>
      <c r="AMR6" s="6" t="s">
        <v>385</v>
      </c>
      <c r="AMS6" s="6" t="s">
        <v>386</v>
      </c>
      <c r="AMT6" s="6" t="s">
        <v>387</v>
      </c>
      <c r="AMU6" s="6" t="s">
        <v>388</v>
      </c>
      <c r="AMV6" s="6" t="s">
        <v>384</v>
      </c>
      <c r="AMW6" s="6" t="s">
        <v>385</v>
      </c>
      <c r="AMX6" s="6" t="s">
        <v>386</v>
      </c>
      <c r="AMY6" s="6" t="s">
        <v>387</v>
      </c>
      <c r="AMZ6" s="6" t="s">
        <v>388</v>
      </c>
      <c r="ANA6" s="6" t="s">
        <v>385</v>
      </c>
      <c r="ANB6" s="6" t="s">
        <v>386</v>
      </c>
      <c r="ANC6" s="6" t="s">
        <v>387</v>
      </c>
      <c r="AND6" s="6" t="s">
        <v>388</v>
      </c>
      <c r="ANE6" s="6" t="s">
        <v>386</v>
      </c>
      <c r="ANF6" s="6" t="s">
        <v>387</v>
      </c>
      <c r="ANG6" s="6" t="s">
        <v>388</v>
      </c>
      <c r="ANH6" s="6" t="s">
        <v>387</v>
      </c>
      <c r="ANI6" s="6" t="s">
        <v>388</v>
      </c>
      <c r="ANJ6" s="6" t="s">
        <v>388</v>
      </c>
      <c r="ANK6" s="6" t="s">
        <v>383</v>
      </c>
      <c r="ANL6" s="6" t="s">
        <v>384</v>
      </c>
      <c r="ANM6" s="6" t="s">
        <v>385</v>
      </c>
      <c r="ANN6" s="6" t="s">
        <v>386</v>
      </c>
      <c r="ANO6" s="6" t="s">
        <v>387</v>
      </c>
      <c r="ANP6" s="6" t="s">
        <v>388</v>
      </c>
      <c r="ANQ6" s="6" t="s">
        <v>384</v>
      </c>
      <c r="ANR6" s="6" t="s">
        <v>385</v>
      </c>
      <c r="ANS6" s="6" t="s">
        <v>386</v>
      </c>
      <c r="ANT6" s="6" t="s">
        <v>387</v>
      </c>
      <c r="ANU6" s="6" t="s">
        <v>388</v>
      </c>
      <c r="ANV6" s="6" t="s">
        <v>385</v>
      </c>
      <c r="ANW6" s="6" t="s">
        <v>386</v>
      </c>
      <c r="ANX6" s="6" t="s">
        <v>387</v>
      </c>
      <c r="ANY6" s="6" t="s">
        <v>388</v>
      </c>
      <c r="ANZ6" s="6" t="s">
        <v>386</v>
      </c>
      <c r="AOA6" s="6" t="s">
        <v>387</v>
      </c>
      <c r="AOB6" s="6" t="s">
        <v>388</v>
      </c>
      <c r="AOC6" s="6" t="s">
        <v>387</v>
      </c>
      <c r="AOD6" s="6" t="s">
        <v>388</v>
      </c>
      <c r="AOE6" s="6" t="s">
        <v>388</v>
      </c>
      <c r="AOF6" s="6" t="s">
        <v>384</v>
      </c>
      <c r="AOG6" s="6" t="s">
        <v>385</v>
      </c>
      <c r="AOH6" s="6" t="s">
        <v>386</v>
      </c>
      <c r="AOI6" s="6" t="s">
        <v>387</v>
      </c>
      <c r="AOJ6" s="6" t="s">
        <v>388</v>
      </c>
      <c r="AOK6" s="6" t="s">
        <v>385</v>
      </c>
      <c r="AOL6" s="6" t="s">
        <v>386</v>
      </c>
      <c r="AOM6" s="6" t="s">
        <v>387</v>
      </c>
      <c r="AON6" s="6" t="s">
        <v>388</v>
      </c>
      <c r="AOO6" s="6" t="s">
        <v>386</v>
      </c>
      <c r="AOP6" s="6" t="s">
        <v>387</v>
      </c>
      <c r="AOQ6" s="6" t="s">
        <v>388</v>
      </c>
      <c r="AOR6" s="6" t="s">
        <v>387</v>
      </c>
      <c r="AOS6" s="6" t="s">
        <v>388</v>
      </c>
      <c r="AOT6" s="6" t="s">
        <v>388</v>
      </c>
      <c r="AOU6" s="6" t="s">
        <v>385</v>
      </c>
      <c r="AOV6" s="6" t="s">
        <v>386</v>
      </c>
      <c r="AOW6" s="6" t="s">
        <v>387</v>
      </c>
      <c r="AOX6" s="6" t="s">
        <v>388</v>
      </c>
      <c r="AOY6" s="6" t="s">
        <v>386</v>
      </c>
      <c r="AOZ6" s="6" t="s">
        <v>387</v>
      </c>
      <c r="APA6" s="6" t="s">
        <v>388</v>
      </c>
      <c r="APB6" s="6" t="s">
        <v>387</v>
      </c>
      <c r="APC6" s="6" t="s">
        <v>388</v>
      </c>
      <c r="APD6" s="6" t="s">
        <v>388</v>
      </c>
      <c r="APE6" s="6" t="s">
        <v>386</v>
      </c>
      <c r="APF6" s="6" t="s">
        <v>387</v>
      </c>
      <c r="APG6" s="6" t="s">
        <v>388</v>
      </c>
      <c r="APH6" s="6" t="s">
        <v>387</v>
      </c>
      <c r="API6" s="6" t="s">
        <v>388</v>
      </c>
      <c r="APJ6" s="6" t="s">
        <v>388</v>
      </c>
      <c r="APK6" s="6" t="s">
        <v>387</v>
      </c>
      <c r="APL6" s="6" t="s">
        <v>388</v>
      </c>
      <c r="APM6" s="6" t="s">
        <v>388</v>
      </c>
      <c r="APN6" s="6" t="s">
        <v>388</v>
      </c>
      <c r="APO6" s="6" t="s">
        <v>381</v>
      </c>
      <c r="APP6" s="6" t="s">
        <v>382</v>
      </c>
      <c r="APQ6" s="6" t="s">
        <v>383</v>
      </c>
      <c r="APR6" s="6" t="s">
        <v>384</v>
      </c>
      <c r="APS6" s="6" t="s">
        <v>385</v>
      </c>
      <c r="APT6" s="6" t="s">
        <v>386</v>
      </c>
      <c r="APU6" s="6" t="s">
        <v>387</v>
      </c>
      <c r="APV6" s="6" t="s">
        <v>388</v>
      </c>
      <c r="APW6" s="6" t="s">
        <v>382</v>
      </c>
      <c r="APX6" s="6" t="s">
        <v>383</v>
      </c>
      <c r="APY6" s="6" t="s">
        <v>384</v>
      </c>
      <c r="APZ6" s="6" t="s">
        <v>385</v>
      </c>
      <c r="AQA6" s="6" t="s">
        <v>386</v>
      </c>
      <c r="AQB6" s="6" t="s">
        <v>387</v>
      </c>
      <c r="AQC6" s="6" t="s">
        <v>388</v>
      </c>
      <c r="AQD6" s="6" t="s">
        <v>383</v>
      </c>
      <c r="AQE6" s="6" t="s">
        <v>384</v>
      </c>
      <c r="AQF6" s="6" t="s">
        <v>385</v>
      </c>
      <c r="AQG6" s="6" t="s">
        <v>386</v>
      </c>
      <c r="AQH6" s="6" t="s">
        <v>387</v>
      </c>
      <c r="AQI6" s="6" t="s">
        <v>388</v>
      </c>
      <c r="AQJ6" s="6" t="s">
        <v>384</v>
      </c>
      <c r="AQK6" s="6" t="s">
        <v>385</v>
      </c>
      <c r="AQL6" s="6" t="s">
        <v>386</v>
      </c>
      <c r="AQM6" s="6" t="s">
        <v>387</v>
      </c>
      <c r="AQN6" s="6" t="s">
        <v>388</v>
      </c>
      <c r="AQO6" s="6" t="s">
        <v>385</v>
      </c>
      <c r="AQP6" s="6" t="s">
        <v>386</v>
      </c>
      <c r="AQQ6" s="6" t="s">
        <v>387</v>
      </c>
      <c r="AQR6" s="6" t="s">
        <v>388</v>
      </c>
      <c r="AQS6" s="6" t="s">
        <v>386</v>
      </c>
      <c r="AQT6" s="6" t="s">
        <v>387</v>
      </c>
      <c r="AQU6" s="6" t="s">
        <v>388</v>
      </c>
      <c r="AQV6" s="6" t="s">
        <v>387</v>
      </c>
      <c r="AQW6" s="6" t="s">
        <v>388</v>
      </c>
      <c r="AQX6" s="6" t="s">
        <v>388</v>
      </c>
      <c r="AQY6" s="6" t="s">
        <v>382</v>
      </c>
      <c r="AQZ6" s="6" t="s">
        <v>383</v>
      </c>
      <c r="ARA6" s="6" t="s">
        <v>384</v>
      </c>
      <c r="ARB6" s="6" t="s">
        <v>385</v>
      </c>
      <c r="ARC6" s="6" t="s">
        <v>386</v>
      </c>
      <c r="ARD6" s="6" t="s">
        <v>387</v>
      </c>
      <c r="ARE6" s="6" t="s">
        <v>388</v>
      </c>
      <c r="ARF6" s="6" t="s">
        <v>383</v>
      </c>
      <c r="ARG6" s="6" t="s">
        <v>384</v>
      </c>
      <c r="ARH6" s="6" t="s">
        <v>385</v>
      </c>
      <c r="ARI6" s="6" t="s">
        <v>386</v>
      </c>
      <c r="ARJ6" s="6" t="s">
        <v>387</v>
      </c>
      <c r="ARK6" s="6" t="s">
        <v>388</v>
      </c>
      <c r="ARL6" s="6" t="s">
        <v>384</v>
      </c>
      <c r="ARM6" s="6" t="s">
        <v>385</v>
      </c>
      <c r="ARN6" s="6" t="s">
        <v>386</v>
      </c>
      <c r="ARO6" s="6" t="s">
        <v>387</v>
      </c>
      <c r="ARP6" s="6" t="s">
        <v>388</v>
      </c>
      <c r="ARQ6" s="6" t="s">
        <v>385</v>
      </c>
      <c r="ARR6" s="6" t="s">
        <v>386</v>
      </c>
      <c r="ARS6" s="6" t="s">
        <v>387</v>
      </c>
      <c r="ART6" s="6" t="s">
        <v>388</v>
      </c>
      <c r="ARU6" s="6" t="s">
        <v>386</v>
      </c>
      <c r="ARV6" s="6" t="s">
        <v>387</v>
      </c>
      <c r="ARW6" s="6" t="s">
        <v>388</v>
      </c>
      <c r="ARX6" s="6" t="s">
        <v>387</v>
      </c>
      <c r="ARY6" s="6" t="s">
        <v>388</v>
      </c>
      <c r="ARZ6" s="6" t="s">
        <v>388</v>
      </c>
      <c r="ASA6" s="6" t="s">
        <v>383</v>
      </c>
      <c r="ASB6" s="6" t="s">
        <v>384</v>
      </c>
      <c r="ASC6" s="6" t="s">
        <v>385</v>
      </c>
      <c r="ASD6" s="6" t="s">
        <v>386</v>
      </c>
      <c r="ASE6" s="6" t="s">
        <v>387</v>
      </c>
      <c r="ASF6" s="6" t="s">
        <v>388</v>
      </c>
      <c r="ASG6" s="6" t="s">
        <v>384</v>
      </c>
      <c r="ASH6" s="6" t="s">
        <v>385</v>
      </c>
      <c r="ASI6" s="6" t="s">
        <v>386</v>
      </c>
      <c r="ASJ6" s="6" t="s">
        <v>387</v>
      </c>
      <c r="ASK6" s="6" t="s">
        <v>388</v>
      </c>
      <c r="ASL6" s="6" t="s">
        <v>385</v>
      </c>
      <c r="ASM6" s="6" t="s">
        <v>386</v>
      </c>
      <c r="ASN6" s="6" t="s">
        <v>387</v>
      </c>
      <c r="ASO6" s="6" t="s">
        <v>388</v>
      </c>
      <c r="ASP6" s="6" t="s">
        <v>386</v>
      </c>
      <c r="ASQ6" s="6" t="s">
        <v>387</v>
      </c>
      <c r="ASR6" s="6" t="s">
        <v>388</v>
      </c>
      <c r="ASS6" s="6" t="s">
        <v>387</v>
      </c>
      <c r="AST6" s="6" t="s">
        <v>388</v>
      </c>
      <c r="ASU6" s="6" t="s">
        <v>388</v>
      </c>
      <c r="ASV6" s="6" t="s">
        <v>384</v>
      </c>
      <c r="ASW6" s="6" t="s">
        <v>385</v>
      </c>
      <c r="ASX6" s="6" t="s">
        <v>386</v>
      </c>
      <c r="ASY6" s="6" t="s">
        <v>387</v>
      </c>
      <c r="ASZ6" s="6" t="s">
        <v>388</v>
      </c>
      <c r="ATA6" s="6" t="s">
        <v>385</v>
      </c>
      <c r="ATB6" s="6" t="s">
        <v>386</v>
      </c>
      <c r="ATC6" s="6" t="s">
        <v>387</v>
      </c>
      <c r="ATD6" s="6" t="s">
        <v>388</v>
      </c>
      <c r="ATE6" s="6" t="s">
        <v>386</v>
      </c>
      <c r="ATF6" s="6" t="s">
        <v>387</v>
      </c>
      <c r="ATG6" s="6" t="s">
        <v>388</v>
      </c>
      <c r="ATH6" s="6" t="s">
        <v>387</v>
      </c>
      <c r="ATI6" s="6" t="s">
        <v>388</v>
      </c>
      <c r="ATJ6" s="6" t="s">
        <v>388</v>
      </c>
      <c r="ATK6" s="6" t="s">
        <v>385</v>
      </c>
      <c r="ATL6" s="6" t="s">
        <v>386</v>
      </c>
      <c r="ATM6" s="6" t="s">
        <v>387</v>
      </c>
      <c r="ATN6" s="6" t="s">
        <v>388</v>
      </c>
      <c r="ATO6" s="6" t="s">
        <v>386</v>
      </c>
      <c r="ATP6" s="6" t="s">
        <v>387</v>
      </c>
      <c r="ATQ6" s="6" t="s">
        <v>388</v>
      </c>
      <c r="ATR6" s="6" t="s">
        <v>387</v>
      </c>
      <c r="ATS6" s="6" t="s">
        <v>388</v>
      </c>
      <c r="ATT6" s="6" t="s">
        <v>388</v>
      </c>
      <c r="ATU6" s="6" t="s">
        <v>386</v>
      </c>
      <c r="ATV6" s="6" t="s">
        <v>387</v>
      </c>
      <c r="ATW6" s="6" t="s">
        <v>388</v>
      </c>
      <c r="ATX6" s="6" t="s">
        <v>387</v>
      </c>
      <c r="ATY6" s="6" t="s">
        <v>388</v>
      </c>
      <c r="ATZ6" s="6" t="s">
        <v>388</v>
      </c>
      <c r="AUA6" s="6" t="s">
        <v>387</v>
      </c>
      <c r="AUB6" s="6" t="s">
        <v>388</v>
      </c>
      <c r="AUC6" s="6" t="s">
        <v>388</v>
      </c>
      <c r="AUD6" s="6" t="s">
        <v>388</v>
      </c>
      <c r="AUE6" s="6" t="s">
        <v>382</v>
      </c>
      <c r="AUF6" s="6" t="s">
        <v>383</v>
      </c>
      <c r="AUG6" s="6" t="s">
        <v>384</v>
      </c>
      <c r="AUH6" s="6" t="s">
        <v>385</v>
      </c>
      <c r="AUI6" s="6" t="s">
        <v>386</v>
      </c>
      <c r="AUJ6" s="6" t="s">
        <v>387</v>
      </c>
      <c r="AUK6" s="6" t="s">
        <v>388</v>
      </c>
      <c r="AUL6" s="6" t="s">
        <v>383</v>
      </c>
      <c r="AUM6" s="6" t="s">
        <v>384</v>
      </c>
      <c r="AUN6" s="6" t="s">
        <v>385</v>
      </c>
      <c r="AUO6" s="6" t="s">
        <v>386</v>
      </c>
      <c r="AUP6" s="6" t="s">
        <v>387</v>
      </c>
      <c r="AUQ6" s="6" t="s">
        <v>388</v>
      </c>
      <c r="AUR6" s="6" t="s">
        <v>384</v>
      </c>
      <c r="AUS6" s="6" t="s">
        <v>385</v>
      </c>
      <c r="AUT6" s="6" t="s">
        <v>386</v>
      </c>
      <c r="AUU6" s="6" t="s">
        <v>387</v>
      </c>
      <c r="AUV6" s="6" t="s">
        <v>388</v>
      </c>
      <c r="AUW6" s="6" t="s">
        <v>385</v>
      </c>
      <c r="AUX6" s="6" t="s">
        <v>386</v>
      </c>
      <c r="AUY6" s="6" t="s">
        <v>387</v>
      </c>
      <c r="AUZ6" s="6" t="s">
        <v>388</v>
      </c>
      <c r="AVA6" s="6" t="s">
        <v>386</v>
      </c>
      <c r="AVB6" s="6" t="s">
        <v>387</v>
      </c>
      <c r="AVC6" s="6" t="s">
        <v>388</v>
      </c>
      <c r="AVD6" s="6" t="s">
        <v>387</v>
      </c>
      <c r="AVE6" s="6" t="s">
        <v>388</v>
      </c>
      <c r="AVF6" s="6" t="s">
        <v>388</v>
      </c>
      <c r="AVG6" s="6" t="s">
        <v>383</v>
      </c>
      <c r="AVH6" s="6" t="s">
        <v>384</v>
      </c>
      <c r="AVI6" s="6" t="s">
        <v>385</v>
      </c>
      <c r="AVJ6" s="6" t="s">
        <v>386</v>
      </c>
      <c r="AVK6" s="6" t="s">
        <v>387</v>
      </c>
      <c r="AVL6" s="6" t="s">
        <v>388</v>
      </c>
      <c r="AVM6" s="6" t="s">
        <v>384</v>
      </c>
      <c r="AVN6" s="6" t="s">
        <v>385</v>
      </c>
      <c r="AVO6" s="6" t="s">
        <v>386</v>
      </c>
      <c r="AVP6" s="6" t="s">
        <v>387</v>
      </c>
      <c r="AVQ6" s="6" t="s">
        <v>388</v>
      </c>
      <c r="AVR6" s="6" t="s">
        <v>385</v>
      </c>
      <c r="AVS6" s="6" t="s">
        <v>386</v>
      </c>
      <c r="AVT6" s="6" t="s">
        <v>387</v>
      </c>
      <c r="AVU6" s="6" t="s">
        <v>388</v>
      </c>
      <c r="AVV6" s="6" t="s">
        <v>386</v>
      </c>
      <c r="AVW6" s="6" t="s">
        <v>387</v>
      </c>
      <c r="AVX6" s="6" t="s">
        <v>388</v>
      </c>
      <c r="AVY6" s="6" t="s">
        <v>387</v>
      </c>
      <c r="AVZ6" s="6" t="s">
        <v>388</v>
      </c>
      <c r="AWA6" s="6" t="s">
        <v>388</v>
      </c>
      <c r="AWB6" s="6" t="s">
        <v>384</v>
      </c>
      <c r="AWC6" s="6" t="s">
        <v>385</v>
      </c>
      <c r="AWD6" s="6" t="s">
        <v>386</v>
      </c>
      <c r="AWE6" s="6" t="s">
        <v>387</v>
      </c>
      <c r="AWF6" s="6" t="s">
        <v>388</v>
      </c>
      <c r="AWG6" s="6" t="s">
        <v>385</v>
      </c>
      <c r="AWH6" s="6" t="s">
        <v>386</v>
      </c>
      <c r="AWI6" s="6" t="s">
        <v>387</v>
      </c>
      <c r="AWJ6" s="6" t="s">
        <v>388</v>
      </c>
      <c r="AWK6" s="6" t="s">
        <v>386</v>
      </c>
      <c r="AWL6" s="6" t="s">
        <v>387</v>
      </c>
      <c r="AWM6" s="6" t="s">
        <v>388</v>
      </c>
      <c r="AWN6" s="6" t="s">
        <v>387</v>
      </c>
      <c r="AWO6" s="6" t="s">
        <v>388</v>
      </c>
      <c r="AWP6" s="6" t="s">
        <v>388</v>
      </c>
      <c r="AWQ6" s="6" t="s">
        <v>385</v>
      </c>
      <c r="AWR6" s="6" t="s">
        <v>386</v>
      </c>
      <c r="AWS6" s="6" t="s">
        <v>387</v>
      </c>
      <c r="AWT6" s="6" t="s">
        <v>388</v>
      </c>
      <c r="AWU6" s="6" t="s">
        <v>386</v>
      </c>
      <c r="AWV6" s="6" t="s">
        <v>387</v>
      </c>
      <c r="AWW6" s="6" t="s">
        <v>388</v>
      </c>
      <c r="AWX6" s="6" t="s">
        <v>387</v>
      </c>
      <c r="AWY6" s="6" t="s">
        <v>388</v>
      </c>
      <c r="AWZ6" s="6" t="s">
        <v>388</v>
      </c>
      <c r="AXA6" s="6" t="s">
        <v>386</v>
      </c>
      <c r="AXB6" s="6" t="s">
        <v>387</v>
      </c>
      <c r="AXC6" s="6" t="s">
        <v>388</v>
      </c>
      <c r="AXD6" s="6" t="s">
        <v>387</v>
      </c>
      <c r="AXE6" s="6" t="s">
        <v>388</v>
      </c>
      <c r="AXF6" s="6" t="s">
        <v>388</v>
      </c>
      <c r="AXG6" s="6" t="s">
        <v>387</v>
      </c>
      <c r="AXH6" s="6" t="s">
        <v>388</v>
      </c>
      <c r="AXI6" s="6" t="s">
        <v>388</v>
      </c>
      <c r="AXJ6" s="6" t="s">
        <v>388</v>
      </c>
      <c r="AXK6" s="6" t="s">
        <v>383</v>
      </c>
      <c r="AXL6" s="6" t="s">
        <v>384</v>
      </c>
      <c r="AXM6" s="6" t="s">
        <v>385</v>
      </c>
      <c r="AXN6" s="6" t="s">
        <v>386</v>
      </c>
      <c r="AXO6" s="6" t="s">
        <v>387</v>
      </c>
      <c r="AXP6" s="6" t="s">
        <v>388</v>
      </c>
      <c r="AXQ6" s="6" t="s">
        <v>384</v>
      </c>
      <c r="AXR6" s="6" t="s">
        <v>385</v>
      </c>
      <c r="AXS6" s="6" t="s">
        <v>386</v>
      </c>
      <c r="AXT6" s="6" t="s">
        <v>387</v>
      </c>
      <c r="AXU6" s="6" t="s">
        <v>388</v>
      </c>
      <c r="AXV6" s="6" t="s">
        <v>385</v>
      </c>
      <c r="AXW6" s="6" t="s">
        <v>386</v>
      </c>
      <c r="AXX6" s="6" t="s">
        <v>387</v>
      </c>
      <c r="AXY6" s="6" t="s">
        <v>388</v>
      </c>
      <c r="AXZ6" s="6" t="s">
        <v>386</v>
      </c>
      <c r="AYA6" s="6" t="s">
        <v>387</v>
      </c>
      <c r="AYB6" s="6" t="s">
        <v>388</v>
      </c>
      <c r="AYC6" s="6" t="s">
        <v>387</v>
      </c>
      <c r="AYD6" s="6" t="s">
        <v>388</v>
      </c>
      <c r="AYE6" s="6" t="s">
        <v>388</v>
      </c>
      <c r="AYF6" s="6" t="s">
        <v>384</v>
      </c>
      <c r="AYG6" s="6" t="s">
        <v>385</v>
      </c>
      <c r="AYH6" s="6" t="s">
        <v>386</v>
      </c>
      <c r="AYI6" s="6" t="s">
        <v>387</v>
      </c>
      <c r="AYJ6" s="6" t="s">
        <v>388</v>
      </c>
      <c r="AYK6" s="6" t="s">
        <v>385</v>
      </c>
      <c r="AYL6" s="6" t="s">
        <v>386</v>
      </c>
      <c r="AYM6" s="6" t="s">
        <v>387</v>
      </c>
      <c r="AYN6" s="6" t="s">
        <v>388</v>
      </c>
      <c r="AYO6" s="6" t="s">
        <v>386</v>
      </c>
      <c r="AYP6" s="6" t="s">
        <v>387</v>
      </c>
      <c r="AYQ6" s="6" t="s">
        <v>388</v>
      </c>
      <c r="AYR6" s="6" t="s">
        <v>387</v>
      </c>
      <c r="AYS6" s="6" t="s">
        <v>388</v>
      </c>
      <c r="AYT6" s="6" t="s">
        <v>388</v>
      </c>
      <c r="AYU6" s="6" t="s">
        <v>385</v>
      </c>
      <c r="AYV6" s="6" t="s">
        <v>386</v>
      </c>
      <c r="AYW6" s="6" t="s">
        <v>387</v>
      </c>
      <c r="AYX6" s="6" t="s">
        <v>388</v>
      </c>
      <c r="AYY6" s="6" t="s">
        <v>386</v>
      </c>
      <c r="AYZ6" s="6" t="s">
        <v>387</v>
      </c>
      <c r="AZA6" s="6" t="s">
        <v>388</v>
      </c>
      <c r="AZB6" s="6" t="s">
        <v>387</v>
      </c>
      <c r="AZC6" s="6" t="s">
        <v>388</v>
      </c>
      <c r="AZD6" s="6" t="s">
        <v>388</v>
      </c>
      <c r="AZE6" s="6" t="s">
        <v>386</v>
      </c>
      <c r="AZF6" s="6" t="s">
        <v>387</v>
      </c>
      <c r="AZG6" s="6" t="s">
        <v>388</v>
      </c>
      <c r="AZH6" s="6" t="s">
        <v>387</v>
      </c>
      <c r="AZI6" s="6" t="s">
        <v>388</v>
      </c>
      <c r="AZJ6" s="6" t="s">
        <v>388</v>
      </c>
      <c r="AZK6" s="6" t="s">
        <v>387</v>
      </c>
      <c r="AZL6" s="6" t="s">
        <v>388</v>
      </c>
      <c r="AZM6" s="6" t="s">
        <v>388</v>
      </c>
      <c r="AZN6" s="6" t="s">
        <v>388</v>
      </c>
      <c r="AZO6" s="6" t="s">
        <v>384</v>
      </c>
      <c r="AZP6" s="6" t="s">
        <v>385</v>
      </c>
      <c r="AZQ6" s="6" t="s">
        <v>386</v>
      </c>
      <c r="AZR6" s="6" t="s">
        <v>387</v>
      </c>
      <c r="AZS6" s="6" t="s">
        <v>388</v>
      </c>
      <c r="AZT6" s="6" t="s">
        <v>385</v>
      </c>
      <c r="AZU6" s="6" t="s">
        <v>386</v>
      </c>
      <c r="AZV6" s="6" t="s">
        <v>387</v>
      </c>
      <c r="AZW6" s="6" t="s">
        <v>388</v>
      </c>
      <c r="AZX6" s="6" t="s">
        <v>386</v>
      </c>
      <c r="AZY6" s="6" t="s">
        <v>387</v>
      </c>
      <c r="AZZ6" s="6" t="s">
        <v>388</v>
      </c>
      <c r="BAA6" s="6" t="s">
        <v>387</v>
      </c>
      <c r="BAB6" s="6" t="s">
        <v>388</v>
      </c>
      <c r="BAC6" s="6" t="s">
        <v>388</v>
      </c>
      <c r="BAD6" s="6" t="s">
        <v>385</v>
      </c>
      <c r="BAE6" s="6" t="s">
        <v>386</v>
      </c>
      <c r="BAF6" s="6" t="s">
        <v>387</v>
      </c>
      <c r="BAG6" s="6" t="s">
        <v>388</v>
      </c>
      <c r="BAH6" s="6" t="s">
        <v>386</v>
      </c>
      <c r="BAI6" s="6" t="s">
        <v>387</v>
      </c>
      <c r="BAJ6" s="6" t="s">
        <v>388</v>
      </c>
      <c r="BAK6" s="6" t="s">
        <v>387</v>
      </c>
      <c r="BAL6" s="6" t="s">
        <v>388</v>
      </c>
      <c r="BAM6" s="6" t="s">
        <v>388</v>
      </c>
      <c r="BAN6" s="6" t="s">
        <v>386</v>
      </c>
      <c r="BAO6" s="6" t="s">
        <v>387</v>
      </c>
      <c r="BAP6" s="6" t="s">
        <v>388</v>
      </c>
      <c r="BAQ6" s="6" t="s">
        <v>387</v>
      </c>
      <c r="BAR6" s="6" t="s">
        <v>388</v>
      </c>
      <c r="BAS6" s="6" t="s">
        <v>388</v>
      </c>
      <c r="BAT6" s="6" t="s">
        <v>387</v>
      </c>
      <c r="BAU6" s="6" t="s">
        <v>388</v>
      </c>
      <c r="BAV6" s="6" t="s">
        <v>388</v>
      </c>
      <c r="BAW6" s="6" t="s">
        <v>388</v>
      </c>
      <c r="BAX6" s="6" t="s">
        <v>385</v>
      </c>
      <c r="BAY6" s="6" t="s">
        <v>386</v>
      </c>
      <c r="BAZ6" s="6" t="s">
        <v>387</v>
      </c>
      <c r="BBA6" s="6" t="s">
        <v>388</v>
      </c>
      <c r="BBB6" s="6" t="s">
        <v>386</v>
      </c>
      <c r="BBC6" s="6" t="s">
        <v>387</v>
      </c>
      <c r="BBD6" s="6" t="s">
        <v>388</v>
      </c>
      <c r="BBE6" s="6" t="s">
        <v>387</v>
      </c>
      <c r="BBF6" s="6" t="s">
        <v>388</v>
      </c>
      <c r="BBG6" s="6" t="s">
        <v>388</v>
      </c>
      <c r="BBH6" s="6" t="s">
        <v>386</v>
      </c>
      <c r="BBI6" s="6" t="s">
        <v>387</v>
      </c>
      <c r="BBJ6" s="6" t="s">
        <v>388</v>
      </c>
      <c r="BBK6" s="6" t="s">
        <v>387</v>
      </c>
      <c r="BBL6" s="6" t="s">
        <v>388</v>
      </c>
      <c r="BBM6" s="6" t="s">
        <v>388</v>
      </c>
      <c r="BBN6" s="6" t="s">
        <v>387</v>
      </c>
      <c r="BBO6" s="6" t="s">
        <v>388</v>
      </c>
      <c r="BBP6" s="6" t="s">
        <v>388</v>
      </c>
      <c r="BBQ6" s="6" t="s">
        <v>388</v>
      </c>
      <c r="BBR6" s="6" t="s">
        <v>386</v>
      </c>
      <c r="BBS6" s="6" t="s">
        <v>387</v>
      </c>
      <c r="BBT6" s="6" t="s">
        <v>388</v>
      </c>
      <c r="BBU6" s="6" t="s">
        <v>387</v>
      </c>
      <c r="BBV6" s="6" t="s">
        <v>388</v>
      </c>
      <c r="BBW6" s="6" t="s">
        <v>388</v>
      </c>
      <c r="BBX6" s="6" t="s">
        <v>387</v>
      </c>
      <c r="BBY6" s="6" t="s">
        <v>388</v>
      </c>
      <c r="BBZ6" s="6" t="s">
        <v>388</v>
      </c>
      <c r="BCA6" s="6" t="s">
        <v>388</v>
      </c>
      <c r="BCB6" s="6" t="s">
        <v>387</v>
      </c>
      <c r="BCC6" s="6" t="s">
        <v>388</v>
      </c>
      <c r="BCD6" s="6" t="s">
        <v>388</v>
      </c>
      <c r="BCE6" s="6" t="s">
        <v>388</v>
      </c>
      <c r="BCF6" s="6" t="s">
        <v>388</v>
      </c>
      <c r="BCH6" s="34" t="s">
        <v>379</v>
      </c>
      <c r="BCI6" s="34" t="s">
        <v>380</v>
      </c>
      <c r="BCJ6" s="34" t="s">
        <v>381</v>
      </c>
      <c r="BCK6" s="34" t="s">
        <v>382</v>
      </c>
      <c r="BCL6" s="34" t="s">
        <v>383</v>
      </c>
      <c r="BCM6" s="34" t="s">
        <v>384</v>
      </c>
      <c r="BCN6" s="34" t="s">
        <v>385</v>
      </c>
      <c r="BCO6" s="34" t="s">
        <v>386</v>
      </c>
      <c r="BCP6" s="34" t="s">
        <v>387</v>
      </c>
      <c r="BCQ6" s="34" t="s">
        <v>388</v>
      </c>
      <c r="BCR6" s="34" t="s">
        <v>380</v>
      </c>
      <c r="BCS6" s="34" t="s">
        <v>381</v>
      </c>
      <c r="BCT6" s="34" t="s">
        <v>382</v>
      </c>
      <c r="BCU6" s="34" t="s">
        <v>383</v>
      </c>
      <c r="BCV6" s="34" t="s">
        <v>384</v>
      </c>
      <c r="BCW6" s="34" t="s">
        <v>385</v>
      </c>
      <c r="BCX6" s="34" t="s">
        <v>386</v>
      </c>
      <c r="BCY6" s="34" t="s">
        <v>387</v>
      </c>
      <c r="BCZ6" s="34" t="s">
        <v>388</v>
      </c>
      <c r="BDA6" s="34" t="s">
        <v>381</v>
      </c>
      <c r="BDB6" s="34" t="s">
        <v>382</v>
      </c>
      <c r="BDC6" s="34" t="s">
        <v>383</v>
      </c>
      <c r="BDD6" s="34" t="s">
        <v>384</v>
      </c>
      <c r="BDE6" s="34" t="s">
        <v>385</v>
      </c>
      <c r="BDF6" s="34" t="s">
        <v>386</v>
      </c>
      <c r="BDG6" s="34" t="s">
        <v>387</v>
      </c>
      <c r="BDH6" s="34" t="s">
        <v>388</v>
      </c>
      <c r="BDI6" s="34" t="s">
        <v>382</v>
      </c>
      <c r="BDJ6" s="34" t="s">
        <v>383</v>
      </c>
      <c r="BDK6" s="34" t="s">
        <v>384</v>
      </c>
      <c r="BDL6" s="34" t="s">
        <v>385</v>
      </c>
      <c r="BDM6" s="34" t="s">
        <v>386</v>
      </c>
      <c r="BDN6" s="34" t="s">
        <v>387</v>
      </c>
      <c r="BDO6" s="34" t="s">
        <v>388</v>
      </c>
      <c r="BDP6" s="34" t="s">
        <v>383</v>
      </c>
      <c r="BDQ6" s="34" t="s">
        <v>384</v>
      </c>
      <c r="BDR6" s="34" t="s">
        <v>385</v>
      </c>
      <c r="BDS6" s="34" t="s">
        <v>386</v>
      </c>
      <c r="BDT6" s="34" t="s">
        <v>387</v>
      </c>
      <c r="BDU6" s="34" t="s">
        <v>388</v>
      </c>
      <c r="BDV6" s="34" t="s">
        <v>384</v>
      </c>
      <c r="BDW6" s="34" t="s">
        <v>385</v>
      </c>
      <c r="BDX6" s="34" t="s">
        <v>386</v>
      </c>
      <c r="BDY6" s="34" t="s">
        <v>387</v>
      </c>
      <c r="BDZ6" s="34" t="s">
        <v>388</v>
      </c>
      <c r="BEA6" s="34" t="s">
        <v>385</v>
      </c>
      <c r="BEB6" s="34" t="s">
        <v>386</v>
      </c>
      <c r="BEC6" s="34" t="s">
        <v>387</v>
      </c>
      <c r="BED6" s="34" t="s">
        <v>388</v>
      </c>
      <c r="BEE6" s="34" t="s">
        <v>386</v>
      </c>
      <c r="BEF6" s="34" t="s">
        <v>387</v>
      </c>
      <c r="BEG6" s="34" t="s">
        <v>388</v>
      </c>
      <c r="BEH6" s="34" t="s">
        <v>387</v>
      </c>
      <c r="BEI6" s="34" t="s">
        <v>388</v>
      </c>
      <c r="BEJ6" s="34" t="s">
        <v>388</v>
      </c>
      <c r="BEK6" s="34" t="s">
        <v>380</v>
      </c>
      <c r="BEL6" s="34" t="s">
        <v>381</v>
      </c>
      <c r="BEM6" s="34" t="s">
        <v>382</v>
      </c>
      <c r="BEN6" s="34" t="s">
        <v>383</v>
      </c>
      <c r="BEO6" s="34" t="s">
        <v>384</v>
      </c>
      <c r="BEP6" s="34" t="s">
        <v>385</v>
      </c>
      <c r="BEQ6" s="34" t="s">
        <v>386</v>
      </c>
      <c r="BER6" s="34" t="s">
        <v>387</v>
      </c>
      <c r="BES6" s="34" t="s">
        <v>388</v>
      </c>
      <c r="BET6" s="34" t="s">
        <v>381</v>
      </c>
      <c r="BEU6" s="34" t="s">
        <v>382</v>
      </c>
      <c r="BEV6" s="34" t="s">
        <v>383</v>
      </c>
      <c r="BEW6" s="34" t="s">
        <v>384</v>
      </c>
      <c r="BEX6" s="34" t="s">
        <v>385</v>
      </c>
      <c r="BEY6" s="34" t="s">
        <v>386</v>
      </c>
      <c r="BEZ6" s="34" t="s">
        <v>387</v>
      </c>
      <c r="BFA6" s="34" t="s">
        <v>388</v>
      </c>
      <c r="BFB6" s="34" t="s">
        <v>382</v>
      </c>
      <c r="BFC6" s="34" t="s">
        <v>383</v>
      </c>
      <c r="BFD6" s="34" t="s">
        <v>384</v>
      </c>
      <c r="BFE6" s="34" t="s">
        <v>385</v>
      </c>
      <c r="BFF6" s="34" t="s">
        <v>386</v>
      </c>
      <c r="BFG6" s="34" t="s">
        <v>387</v>
      </c>
      <c r="BFH6" s="34" t="s">
        <v>388</v>
      </c>
      <c r="BFI6" s="34" t="s">
        <v>383</v>
      </c>
      <c r="BFJ6" s="34" t="s">
        <v>384</v>
      </c>
      <c r="BFK6" s="34" t="s">
        <v>385</v>
      </c>
      <c r="BFL6" s="34" t="s">
        <v>386</v>
      </c>
      <c r="BFM6" s="34" t="s">
        <v>387</v>
      </c>
      <c r="BFN6" s="34" t="s">
        <v>388</v>
      </c>
      <c r="BFO6" s="34" t="s">
        <v>384</v>
      </c>
      <c r="BFP6" s="34" t="s">
        <v>385</v>
      </c>
      <c r="BFQ6" s="34" t="s">
        <v>386</v>
      </c>
      <c r="BFR6" s="34" t="s">
        <v>387</v>
      </c>
      <c r="BFS6" s="34" t="s">
        <v>388</v>
      </c>
      <c r="BFT6" s="34" t="s">
        <v>385</v>
      </c>
      <c r="BFU6" s="34" t="s">
        <v>386</v>
      </c>
      <c r="BFV6" s="34" t="s">
        <v>387</v>
      </c>
      <c r="BFW6" s="34" t="s">
        <v>388</v>
      </c>
      <c r="BFX6" s="34" t="s">
        <v>386</v>
      </c>
      <c r="BFY6" s="34" t="s">
        <v>387</v>
      </c>
      <c r="BFZ6" s="34" t="s">
        <v>388</v>
      </c>
      <c r="BGA6" s="34" t="s">
        <v>387</v>
      </c>
      <c r="BGB6" s="34" t="s">
        <v>388</v>
      </c>
      <c r="BGC6" s="34" t="s">
        <v>388</v>
      </c>
      <c r="BGD6" s="34" t="s">
        <v>381</v>
      </c>
      <c r="BGE6" s="34" t="s">
        <v>382</v>
      </c>
      <c r="BGF6" s="34" t="s">
        <v>383</v>
      </c>
      <c r="BGG6" s="34" t="s">
        <v>384</v>
      </c>
      <c r="BGH6" s="34" t="s">
        <v>385</v>
      </c>
      <c r="BGI6" s="34" t="s">
        <v>386</v>
      </c>
      <c r="BGJ6" s="34" t="s">
        <v>387</v>
      </c>
      <c r="BGK6" s="34" t="s">
        <v>388</v>
      </c>
      <c r="BGL6" s="34" t="s">
        <v>382</v>
      </c>
      <c r="BGM6" s="34" t="s">
        <v>383</v>
      </c>
      <c r="BGN6" s="34" t="s">
        <v>384</v>
      </c>
      <c r="BGO6" s="34" t="s">
        <v>385</v>
      </c>
      <c r="BGP6" s="34" t="s">
        <v>386</v>
      </c>
      <c r="BGQ6" s="34" t="s">
        <v>387</v>
      </c>
      <c r="BGR6" s="34" t="s">
        <v>388</v>
      </c>
      <c r="BGS6" s="34" t="s">
        <v>383</v>
      </c>
      <c r="BGT6" s="34" t="s">
        <v>384</v>
      </c>
      <c r="BGU6" s="34" t="s">
        <v>385</v>
      </c>
      <c r="BGV6" s="34" t="s">
        <v>386</v>
      </c>
      <c r="BGW6" s="34" t="s">
        <v>387</v>
      </c>
      <c r="BGX6" s="34" t="s">
        <v>388</v>
      </c>
      <c r="BGY6" s="34" t="s">
        <v>384</v>
      </c>
      <c r="BGZ6" s="34" t="s">
        <v>385</v>
      </c>
      <c r="BHA6" s="34" t="s">
        <v>386</v>
      </c>
      <c r="BHB6" s="34" t="s">
        <v>387</v>
      </c>
      <c r="BHC6" s="34" t="s">
        <v>388</v>
      </c>
      <c r="BHD6" s="34" t="s">
        <v>385</v>
      </c>
      <c r="BHE6" s="34" t="s">
        <v>386</v>
      </c>
      <c r="BHF6" s="34" t="s">
        <v>387</v>
      </c>
      <c r="BHG6" s="34" t="s">
        <v>388</v>
      </c>
      <c r="BHH6" s="34" t="s">
        <v>386</v>
      </c>
      <c r="BHI6" s="34" t="s">
        <v>387</v>
      </c>
      <c r="BHJ6" s="34" t="s">
        <v>388</v>
      </c>
      <c r="BHK6" s="34" t="s">
        <v>387</v>
      </c>
      <c r="BHL6" s="34" t="s">
        <v>388</v>
      </c>
      <c r="BHM6" s="34" t="s">
        <v>388</v>
      </c>
      <c r="BHN6" s="34" t="s">
        <v>382</v>
      </c>
      <c r="BHO6" s="34" t="s">
        <v>383</v>
      </c>
      <c r="BHP6" s="34" t="s">
        <v>384</v>
      </c>
      <c r="BHQ6" s="34" t="s">
        <v>385</v>
      </c>
      <c r="BHR6" s="34" t="s">
        <v>386</v>
      </c>
      <c r="BHS6" s="34" t="s">
        <v>387</v>
      </c>
      <c r="BHT6" s="34" t="s">
        <v>388</v>
      </c>
      <c r="BHU6" s="34" t="s">
        <v>383</v>
      </c>
      <c r="BHV6" s="34" t="s">
        <v>384</v>
      </c>
      <c r="BHW6" s="34" t="s">
        <v>385</v>
      </c>
      <c r="BHX6" s="34" t="s">
        <v>386</v>
      </c>
      <c r="BHY6" s="34" t="s">
        <v>387</v>
      </c>
      <c r="BHZ6" s="34" t="s">
        <v>388</v>
      </c>
      <c r="BIA6" s="34" t="s">
        <v>384</v>
      </c>
      <c r="BIB6" s="34" t="s">
        <v>385</v>
      </c>
      <c r="BIC6" s="34" t="s">
        <v>386</v>
      </c>
      <c r="BID6" s="34" t="s">
        <v>387</v>
      </c>
      <c r="BIE6" s="34" t="s">
        <v>388</v>
      </c>
      <c r="BIF6" s="34" t="s">
        <v>385</v>
      </c>
      <c r="BIG6" s="34" t="s">
        <v>386</v>
      </c>
      <c r="BIH6" s="34" t="s">
        <v>387</v>
      </c>
      <c r="BII6" s="34" t="s">
        <v>388</v>
      </c>
      <c r="BIJ6" s="34" t="s">
        <v>386</v>
      </c>
      <c r="BIK6" s="34" t="s">
        <v>387</v>
      </c>
      <c r="BIL6" s="34" t="s">
        <v>388</v>
      </c>
      <c r="BIM6" s="34" t="s">
        <v>387</v>
      </c>
      <c r="BIN6" s="34" t="s">
        <v>388</v>
      </c>
      <c r="BIO6" s="34" t="s">
        <v>388</v>
      </c>
      <c r="BIP6" s="34" t="s">
        <v>383</v>
      </c>
      <c r="BIQ6" s="34" t="s">
        <v>384</v>
      </c>
      <c r="BIR6" s="34" t="s">
        <v>385</v>
      </c>
      <c r="BIS6" s="34" t="s">
        <v>386</v>
      </c>
      <c r="BIT6" s="34" t="s">
        <v>387</v>
      </c>
      <c r="BIU6" s="34" t="s">
        <v>388</v>
      </c>
      <c r="BIV6" s="34" t="s">
        <v>384</v>
      </c>
      <c r="BIW6" s="34" t="s">
        <v>385</v>
      </c>
      <c r="BIX6" s="34" t="s">
        <v>386</v>
      </c>
      <c r="BIY6" s="34" t="s">
        <v>387</v>
      </c>
      <c r="BIZ6" s="34" t="s">
        <v>388</v>
      </c>
      <c r="BJA6" s="34" t="s">
        <v>385</v>
      </c>
      <c r="BJB6" s="34" t="s">
        <v>386</v>
      </c>
      <c r="BJC6" s="34" t="s">
        <v>387</v>
      </c>
      <c r="BJD6" s="34" t="s">
        <v>388</v>
      </c>
      <c r="BJE6" s="34" t="s">
        <v>386</v>
      </c>
      <c r="BJF6" s="34" t="s">
        <v>387</v>
      </c>
      <c r="BJG6" s="34" t="s">
        <v>388</v>
      </c>
      <c r="BJH6" s="34" t="s">
        <v>387</v>
      </c>
      <c r="BJI6" s="34" t="s">
        <v>388</v>
      </c>
      <c r="BJJ6" s="34" t="s">
        <v>388</v>
      </c>
      <c r="BJK6" s="34" t="s">
        <v>384</v>
      </c>
      <c r="BJL6" s="34" t="s">
        <v>385</v>
      </c>
      <c r="BJM6" s="34" t="s">
        <v>386</v>
      </c>
      <c r="BJN6" s="34" t="s">
        <v>387</v>
      </c>
      <c r="BJO6" s="34" t="s">
        <v>388</v>
      </c>
      <c r="BJP6" s="34" t="s">
        <v>385</v>
      </c>
      <c r="BJQ6" s="34" t="s">
        <v>386</v>
      </c>
      <c r="BJR6" s="34" t="s">
        <v>387</v>
      </c>
      <c r="BJS6" s="34" t="s">
        <v>388</v>
      </c>
      <c r="BJT6" s="34" t="s">
        <v>386</v>
      </c>
      <c r="BJU6" s="34" t="s">
        <v>387</v>
      </c>
      <c r="BJV6" s="34" t="s">
        <v>388</v>
      </c>
      <c r="BJW6" s="34" t="s">
        <v>387</v>
      </c>
      <c r="BJX6" s="34" t="s">
        <v>388</v>
      </c>
      <c r="BJY6" s="34" t="s">
        <v>388</v>
      </c>
      <c r="BJZ6" s="34" t="s">
        <v>385</v>
      </c>
      <c r="BKA6" s="34" t="s">
        <v>386</v>
      </c>
      <c r="BKB6" s="34" t="s">
        <v>387</v>
      </c>
      <c r="BKC6" s="34" t="s">
        <v>388</v>
      </c>
      <c r="BKD6" s="34" t="s">
        <v>386</v>
      </c>
      <c r="BKE6" s="34" t="s">
        <v>387</v>
      </c>
      <c r="BKF6" s="34" t="s">
        <v>388</v>
      </c>
      <c r="BKG6" s="34" t="s">
        <v>387</v>
      </c>
      <c r="BKH6" s="34" t="s">
        <v>388</v>
      </c>
      <c r="BKI6" s="34" t="s">
        <v>388</v>
      </c>
      <c r="BKJ6" s="34" t="s">
        <v>386</v>
      </c>
      <c r="BKK6" s="34" t="s">
        <v>387</v>
      </c>
      <c r="BKL6" s="34" t="s">
        <v>388</v>
      </c>
      <c r="BKM6" s="34" t="s">
        <v>387</v>
      </c>
      <c r="BKN6" s="34" t="s">
        <v>388</v>
      </c>
      <c r="BKO6" s="34" t="s">
        <v>388</v>
      </c>
      <c r="BKP6" s="34" t="s">
        <v>387</v>
      </c>
      <c r="BKQ6" s="34" t="s">
        <v>388</v>
      </c>
      <c r="BKR6" s="34" t="s">
        <v>388</v>
      </c>
      <c r="BKS6" s="34" t="s">
        <v>388</v>
      </c>
      <c r="BKT6" s="34" t="s">
        <v>380</v>
      </c>
      <c r="BKU6" s="34" t="s">
        <v>381</v>
      </c>
      <c r="BKV6" s="34" t="s">
        <v>382</v>
      </c>
      <c r="BKW6" s="34" t="s">
        <v>383</v>
      </c>
      <c r="BKX6" s="34" t="s">
        <v>384</v>
      </c>
      <c r="BKY6" s="34" t="s">
        <v>385</v>
      </c>
      <c r="BKZ6" s="34" t="s">
        <v>386</v>
      </c>
      <c r="BLA6" s="34" t="s">
        <v>387</v>
      </c>
      <c r="BLB6" s="34" t="s">
        <v>388</v>
      </c>
      <c r="BLC6" s="34" t="s">
        <v>381</v>
      </c>
      <c r="BLD6" s="34" t="s">
        <v>382</v>
      </c>
      <c r="BLE6" s="34" t="s">
        <v>383</v>
      </c>
      <c r="BLF6" s="34" t="s">
        <v>384</v>
      </c>
      <c r="BLG6" s="34" t="s">
        <v>385</v>
      </c>
      <c r="BLH6" s="34" t="s">
        <v>386</v>
      </c>
      <c r="BLI6" s="34" t="s">
        <v>387</v>
      </c>
      <c r="BLJ6" s="34" t="s">
        <v>388</v>
      </c>
      <c r="BLK6" s="34" t="s">
        <v>382</v>
      </c>
      <c r="BLL6" s="34" t="s">
        <v>383</v>
      </c>
      <c r="BLM6" s="34" t="s">
        <v>384</v>
      </c>
      <c r="BLN6" s="34" t="s">
        <v>385</v>
      </c>
      <c r="BLO6" s="34" t="s">
        <v>386</v>
      </c>
      <c r="BLP6" s="34" t="s">
        <v>387</v>
      </c>
      <c r="BLQ6" s="34" t="s">
        <v>388</v>
      </c>
      <c r="BLR6" s="34" t="s">
        <v>383</v>
      </c>
      <c r="BLS6" s="34" t="s">
        <v>384</v>
      </c>
      <c r="BLT6" s="34" t="s">
        <v>385</v>
      </c>
      <c r="BLU6" s="34" t="s">
        <v>386</v>
      </c>
      <c r="BLV6" s="34" t="s">
        <v>387</v>
      </c>
      <c r="BLW6" s="34" t="s">
        <v>388</v>
      </c>
      <c r="BLX6" s="34" t="s">
        <v>384</v>
      </c>
      <c r="BLY6" s="34" t="s">
        <v>385</v>
      </c>
      <c r="BLZ6" s="34" t="s">
        <v>386</v>
      </c>
      <c r="BMA6" s="34" t="s">
        <v>387</v>
      </c>
      <c r="BMB6" s="34" t="s">
        <v>388</v>
      </c>
      <c r="BMC6" s="34" t="s">
        <v>385</v>
      </c>
      <c r="BMD6" s="34" t="s">
        <v>386</v>
      </c>
      <c r="BME6" s="34" t="s">
        <v>387</v>
      </c>
      <c r="BMF6" s="34" t="s">
        <v>388</v>
      </c>
      <c r="BMG6" s="34" t="s">
        <v>386</v>
      </c>
      <c r="BMH6" s="34" t="s">
        <v>387</v>
      </c>
      <c r="BMI6" s="34" t="s">
        <v>388</v>
      </c>
      <c r="BMJ6" s="34" t="s">
        <v>387</v>
      </c>
      <c r="BMK6" s="34" t="s">
        <v>388</v>
      </c>
      <c r="BML6" s="34" t="s">
        <v>388</v>
      </c>
      <c r="BMM6" s="34" t="s">
        <v>381</v>
      </c>
      <c r="BMN6" s="34" t="s">
        <v>382</v>
      </c>
      <c r="BMO6" s="34" t="s">
        <v>383</v>
      </c>
      <c r="BMP6" s="34" t="s">
        <v>384</v>
      </c>
      <c r="BMQ6" s="34" t="s">
        <v>385</v>
      </c>
      <c r="BMR6" s="34" t="s">
        <v>386</v>
      </c>
      <c r="BMS6" s="34" t="s">
        <v>387</v>
      </c>
      <c r="BMT6" s="34" t="s">
        <v>388</v>
      </c>
      <c r="BMU6" s="34" t="s">
        <v>382</v>
      </c>
      <c r="BMV6" s="34" t="s">
        <v>383</v>
      </c>
      <c r="BMW6" s="34" t="s">
        <v>384</v>
      </c>
      <c r="BMX6" s="34" t="s">
        <v>385</v>
      </c>
      <c r="BMY6" s="34" t="s">
        <v>386</v>
      </c>
      <c r="BMZ6" s="34" t="s">
        <v>387</v>
      </c>
      <c r="BNA6" s="34" t="s">
        <v>388</v>
      </c>
      <c r="BNB6" s="34" t="s">
        <v>383</v>
      </c>
      <c r="BNC6" s="34" t="s">
        <v>384</v>
      </c>
      <c r="BND6" s="34" t="s">
        <v>385</v>
      </c>
      <c r="BNE6" s="34" t="s">
        <v>386</v>
      </c>
      <c r="BNF6" s="34" t="s">
        <v>387</v>
      </c>
      <c r="BNG6" s="34" t="s">
        <v>388</v>
      </c>
      <c r="BNH6" s="34" t="s">
        <v>384</v>
      </c>
      <c r="BNI6" s="34" t="s">
        <v>385</v>
      </c>
      <c r="BNJ6" s="34" t="s">
        <v>386</v>
      </c>
      <c r="BNK6" s="34" t="s">
        <v>387</v>
      </c>
      <c r="BNL6" s="34" t="s">
        <v>388</v>
      </c>
      <c r="BNM6" s="34" t="s">
        <v>385</v>
      </c>
      <c r="BNN6" s="34" t="s">
        <v>386</v>
      </c>
      <c r="BNO6" s="34" t="s">
        <v>387</v>
      </c>
      <c r="BNP6" s="34" t="s">
        <v>388</v>
      </c>
      <c r="BNQ6" s="34" t="s">
        <v>386</v>
      </c>
      <c r="BNR6" s="34" t="s">
        <v>387</v>
      </c>
      <c r="BNS6" s="34" t="s">
        <v>388</v>
      </c>
      <c r="BNT6" s="34" t="s">
        <v>387</v>
      </c>
      <c r="BNU6" s="34" t="s">
        <v>388</v>
      </c>
      <c r="BNV6" s="34" t="s">
        <v>388</v>
      </c>
      <c r="BNW6" s="34" t="s">
        <v>382</v>
      </c>
      <c r="BNX6" s="34" t="s">
        <v>383</v>
      </c>
      <c r="BNY6" s="34" t="s">
        <v>384</v>
      </c>
      <c r="BNZ6" s="34" t="s">
        <v>385</v>
      </c>
      <c r="BOA6" s="34" t="s">
        <v>386</v>
      </c>
      <c r="BOB6" s="34" t="s">
        <v>387</v>
      </c>
      <c r="BOC6" s="34" t="s">
        <v>388</v>
      </c>
      <c r="BOD6" s="34" t="s">
        <v>383</v>
      </c>
      <c r="BOE6" s="34" t="s">
        <v>384</v>
      </c>
      <c r="BOF6" s="34" t="s">
        <v>385</v>
      </c>
      <c r="BOG6" s="34" t="s">
        <v>386</v>
      </c>
      <c r="BOH6" s="34" t="s">
        <v>387</v>
      </c>
      <c r="BOI6" s="34" t="s">
        <v>388</v>
      </c>
      <c r="BOJ6" s="34" t="s">
        <v>384</v>
      </c>
      <c r="BOK6" s="34" t="s">
        <v>385</v>
      </c>
      <c r="BOL6" s="34" t="s">
        <v>386</v>
      </c>
      <c r="BOM6" s="34" t="s">
        <v>387</v>
      </c>
      <c r="BON6" s="34" t="s">
        <v>388</v>
      </c>
      <c r="BOO6" s="34" t="s">
        <v>385</v>
      </c>
      <c r="BOP6" s="34" t="s">
        <v>386</v>
      </c>
      <c r="BOQ6" s="34" t="s">
        <v>387</v>
      </c>
      <c r="BOR6" s="34" t="s">
        <v>388</v>
      </c>
      <c r="BOS6" s="34" t="s">
        <v>386</v>
      </c>
      <c r="BOT6" s="34" t="s">
        <v>387</v>
      </c>
      <c r="BOU6" s="34" t="s">
        <v>388</v>
      </c>
      <c r="BOV6" s="34" t="s">
        <v>387</v>
      </c>
      <c r="BOW6" s="34" t="s">
        <v>388</v>
      </c>
      <c r="BOX6" s="34" t="s">
        <v>388</v>
      </c>
      <c r="BOY6" s="34" t="s">
        <v>383</v>
      </c>
      <c r="BOZ6" s="34" t="s">
        <v>384</v>
      </c>
      <c r="BPA6" s="34" t="s">
        <v>385</v>
      </c>
      <c r="BPB6" s="34" t="s">
        <v>386</v>
      </c>
      <c r="BPC6" s="34" t="s">
        <v>387</v>
      </c>
      <c r="BPD6" s="34" t="s">
        <v>388</v>
      </c>
      <c r="BPE6" s="34" t="s">
        <v>384</v>
      </c>
      <c r="BPF6" s="34" t="s">
        <v>385</v>
      </c>
      <c r="BPG6" s="34" t="s">
        <v>386</v>
      </c>
      <c r="BPH6" s="34" t="s">
        <v>387</v>
      </c>
      <c r="BPI6" s="34" t="s">
        <v>388</v>
      </c>
      <c r="BPJ6" s="34" t="s">
        <v>385</v>
      </c>
      <c r="BPK6" s="34" t="s">
        <v>386</v>
      </c>
      <c r="BPL6" s="34" t="s">
        <v>387</v>
      </c>
      <c r="BPM6" s="34" t="s">
        <v>388</v>
      </c>
      <c r="BPN6" s="34" t="s">
        <v>386</v>
      </c>
      <c r="BPO6" s="34" t="s">
        <v>387</v>
      </c>
      <c r="BPP6" s="34" t="s">
        <v>388</v>
      </c>
      <c r="BPQ6" s="34" t="s">
        <v>387</v>
      </c>
      <c r="BPR6" s="34" t="s">
        <v>388</v>
      </c>
      <c r="BPS6" s="34" t="s">
        <v>388</v>
      </c>
      <c r="BPT6" s="34" t="s">
        <v>384</v>
      </c>
      <c r="BPU6" s="34" t="s">
        <v>385</v>
      </c>
      <c r="BPV6" s="34" t="s">
        <v>386</v>
      </c>
      <c r="BPW6" s="34" t="s">
        <v>387</v>
      </c>
      <c r="BPX6" s="34" t="s">
        <v>388</v>
      </c>
      <c r="BPY6" s="34" t="s">
        <v>385</v>
      </c>
      <c r="BPZ6" s="34" t="s">
        <v>386</v>
      </c>
      <c r="BQA6" s="34" t="s">
        <v>387</v>
      </c>
      <c r="BQB6" s="34" t="s">
        <v>388</v>
      </c>
      <c r="BQC6" s="34" t="s">
        <v>386</v>
      </c>
      <c r="BQD6" s="34" t="s">
        <v>387</v>
      </c>
      <c r="BQE6" s="34" t="s">
        <v>388</v>
      </c>
      <c r="BQF6" s="34" t="s">
        <v>387</v>
      </c>
      <c r="BQG6" s="34" t="s">
        <v>388</v>
      </c>
      <c r="BQH6" s="34" t="s">
        <v>388</v>
      </c>
      <c r="BQI6" s="34" t="s">
        <v>385</v>
      </c>
      <c r="BQJ6" s="34" t="s">
        <v>386</v>
      </c>
      <c r="BQK6" s="34" t="s">
        <v>387</v>
      </c>
      <c r="BQL6" s="34" t="s">
        <v>388</v>
      </c>
      <c r="BQM6" s="34" t="s">
        <v>386</v>
      </c>
      <c r="BQN6" s="34" t="s">
        <v>387</v>
      </c>
      <c r="BQO6" s="34" t="s">
        <v>388</v>
      </c>
      <c r="BQP6" s="34" t="s">
        <v>387</v>
      </c>
      <c r="BQQ6" s="34" t="s">
        <v>388</v>
      </c>
      <c r="BQR6" s="34" t="s">
        <v>388</v>
      </c>
      <c r="BQS6" s="34" t="s">
        <v>386</v>
      </c>
      <c r="BQT6" s="34" t="s">
        <v>387</v>
      </c>
      <c r="BQU6" s="34" t="s">
        <v>388</v>
      </c>
      <c r="BQV6" s="34" t="s">
        <v>387</v>
      </c>
      <c r="BQW6" s="34" t="s">
        <v>388</v>
      </c>
      <c r="BQX6" s="34" t="s">
        <v>388</v>
      </c>
      <c r="BQY6" s="34" t="s">
        <v>387</v>
      </c>
      <c r="BQZ6" s="34" t="s">
        <v>388</v>
      </c>
      <c r="BRA6" s="34" t="s">
        <v>388</v>
      </c>
      <c r="BRB6" s="34" t="s">
        <v>388</v>
      </c>
      <c r="BRC6" s="34" t="s">
        <v>381</v>
      </c>
      <c r="BRD6" s="34" t="s">
        <v>382</v>
      </c>
      <c r="BRE6" s="34" t="s">
        <v>383</v>
      </c>
      <c r="BRF6" s="34" t="s">
        <v>384</v>
      </c>
      <c r="BRG6" s="34" t="s">
        <v>385</v>
      </c>
      <c r="BRH6" s="34" t="s">
        <v>386</v>
      </c>
      <c r="BRI6" s="34" t="s">
        <v>387</v>
      </c>
      <c r="BRJ6" s="34" t="s">
        <v>388</v>
      </c>
      <c r="BRK6" s="34" t="s">
        <v>382</v>
      </c>
      <c r="BRL6" s="34" t="s">
        <v>383</v>
      </c>
      <c r="BRM6" s="34" t="s">
        <v>384</v>
      </c>
      <c r="BRN6" s="34" t="s">
        <v>385</v>
      </c>
      <c r="BRO6" s="34" t="s">
        <v>386</v>
      </c>
      <c r="BRP6" s="34" t="s">
        <v>387</v>
      </c>
      <c r="BRQ6" s="34" t="s">
        <v>388</v>
      </c>
      <c r="BRR6" s="34" t="s">
        <v>383</v>
      </c>
      <c r="BRS6" s="34" t="s">
        <v>384</v>
      </c>
      <c r="BRT6" s="34" t="s">
        <v>385</v>
      </c>
      <c r="BRU6" s="34" t="s">
        <v>386</v>
      </c>
      <c r="BRV6" s="34" t="s">
        <v>387</v>
      </c>
      <c r="BRW6" s="34" t="s">
        <v>388</v>
      </c>
      <c r="BRX6" s="34" t="s">
        <v>384</v>
      </c>
      <c r="BRY6" s="34" t="s">
        <v>385</v>
      </c>
      <c r="BRZ6" s="34" t="s">
        <v>386</v>
      </c>
      <c r="BSA6" s="34" t="s">
        <v>387</v>
      </c>
      <c r="BSB6" s="34" t="s">
        <v>388</v>
      </c>
      <c r="BSC6" s="34" t="s">
        <v>385</v>
      </c>
      <c r="BSD6" s="34" t="s">
        <v>386</v>
      </c>
      <c r="BSE6" s="34" t="s">
        <v>387</v>
      </c>
      <c r="BSF6" s="34" t="s">
        <v>388</v>
      </c>
      <c r="BSG6" s="34" t="s">
        <v>386</v>
      </c>
      <c r="BSH6" s="34" t="s">
        <v>387</v>
      </c>
      <c r="BSI6" s="34" t="s">
        <v>388</v>
      </c>
      <c r="BSJ6" s="34" t="s">
        <v>387</v>
      </c>
      <c r="BSK6" s="34" t="s">
        <v>388</v>
      </c>
      <c r="BSL6" s="34" t="s">
        <v>388</v>
      </c>
      <c r="BSM6" s="34" t="s">
        <v>382</v>
      </c>
      <c r="BSN6" s="34" t="s">
        <v>383</v>
      </c>
      <c r="BSO6" s="34" t="s">
        <v>384</v>
      </c>
      <c r="BSP6" s="34" t="s">
        <v>385</v>
      </c>
      <c r="BSQ6" s="34" t="s">
        <v>386</v>
      </c>
      <c r="BSR6" s="34" t="s">
        <v>387</v>
      </c>
      <c r="BSS6" s="34" t="s">
        <v>388</v>
      </c>
      <c r="BST6" s="34" t="s">
        <v>383</v>
      </c>
      <c r="BSU6" s="34" t="s">
        <v>384</v>
      </c>
      <c r="BSV6" s="34" t="s">
        <v>385</v>
      </c>
      <c r="BSW6" s="34" t="s">
        <v>386</v>
      </c>
      <c r="BSX6" s="34" t="s">
        <v>387</v>
      </c>
      <c r="BSY6" s="34" t="s">
        <v>388</v>
      </c>
      <c r="BSZ6" s="34" t="s">
        <v>384</v>
      </c>
      <c r="BTA6" s="34" t="s">
        <v>385</v>
      </c>
      <c r="BTB6" s="34" t="s">
        <v>386</v>
      </c>
      <c r="BTC6" s="34" t="s">
        <v>387</v>
      </c>
      <c r="BTD6" s="34" t="s">
        <v>388</v>
      </c>
      <c r="BTE6" s="34" t="s">
        <v>385</v>
      </c>
      <c r="BTF6" s="34" t="s">
        <v>386</v>
      </c>
      <c r="BTG6" s="34" t="s">
        <v>387</v>
      </c>
      <c r="BTH6" s="34" t="s">
        <v>388</v>
      </c>
      <c r="BTI6" s="34" t="s">
        <v>386</v>
      </c>
      <c r="BTJ6" s="34" t="s">
        <v>387</v>
      </c>
      <c r="BTK6" s="34" t="s">
        <v>388</v>
      </c>
      <c r="BTL6" s="34" t="s">
        <v>387</v>
      </c>
      <c r="BTM6" s="34" t="s">
        <v>388</v>
      </c>
      <c r="BTN6" s="34" t="s">
        <v>388</v>
      </c>
      <c r="BTO6" s="34" t="s">
        <v>383</v>
      </c>
      <c r="BTP6" s="34" t="s">
        <v>384</v>
      </c>
      <c r="BTQ6" s="34" t="s">
        <v>385</v>
      </c>
      <c r="BTR6" s="34" t="s">
        <v>386</v>
      </c>
      <c r="BTS6" s="34" t="s">
        <v>387</v>
      </c>
      <c r="BTT6" s="34" t="s">
        <v>388</v>
      </c>
      <c r="BTU6" s="34" t="s">
        <v>384</v>
      </c>
      <c r="BTV6" s="34" t="s">
        <v>385</v>
      </c>
      <c r="BTW6" s="34" t="s">
        <v>386</v>
      </c>
      <c r="BTX6" s="34" t="s">
        <v>387</v>
      </c>
      <c r="BTY6" s="34" t="s">
        <v>388</v>
      </c>
      <c r="BTZ6" s="34" t="s">
        <v>385</v>
      </c>
      <c r="BUA6" s="34" t="s">
        <v>386</v>
      </c>
      <c r="BUB6" s="34" t="s">
        <v>387</v>
      </c>
      <c r="BUC6" s="34" t="s">
        <v>388</v>
      </c>
      <c r="BUD6" s="34" t="s">
        <v>386</v>
      </c>
      <c r="BUE6" s="34" t="s">
        <v>387</v>
      </c>
      <c r="BUF6" s="34" t="s">
        <v>388</v>
      </c>
      <c r="BUG6" s="34" t="s">
        <v>387</v>
      </c>
      <c r="BUH6" s="34" t="s">
        <v>388</v>
      </c>
      <c r="BUI6" s="34" t="s">
        <v>388</v>
      </c>
      <c r="BUJ6" s="34" t="s">
        <v>384</v>
      </c>
      <c r="BUK6" s="34" t="s">
        <v>385</v>
      </c>
      <c r="BUL6" s="34" t="s">
        <v>386</v>
      </c>
      <c r="BUM6" s="34" t="s">
        <v>387</v>
      </c>
      <c r="BUN6" s="34" t="s">
        <v>388</v>
      </c>
      <c r="BUO6" s="34" t="s">
        <v>385</v>
      </c>
      <c r="BUP6" s="34" t="s">
        <v>386</v>
      </c>
      <c r="BUQ6" s="34" t="s">
        <v>387</v>
      </c>
      <c r="BUR6" s="34" t="s">
        <v>388</v>
      </c>
      <c r="BUS6" s="34" t="s">
        <v>386</v>
      </c>
      <c r="BUT6" s="34" t="s">
        <v>387</v>
      </c>
      <c r="BUU6" s="34" t="s">
        <v>388</v>
      </c>
      <c r="BUV6" s="34" t="s">
        <v>387</v>
      </c>
      <c r="BUW6" s="34" t="s">
        <v>388</v>
      </c>
      <c r="BUX6" s="34" t="s">
        <v>388</v>
      </c>
      <c r="BUY6" s="34" t="s">
        <v>385</v>
      </c>
      <c r="BUZ6" s="34" t="s">
        <v>386</v>
      </c>
      <c r="BVA6" s="34" t="s">
        <v>387</v>
      </c>
      <c r="BVB6" s="34" t="s">
        <v>388</v>
      </c>
      <c r="BVC6" s="34" t="s">
        <v>386</v>
      </c>
      <c r="BVD6" s="34" t="s">
        <v>387</v>
      </c>
      <c r="BVE6" s="34" t="s">
        <v>388</v>
      </c>
      <c r="BVF6" s="34" t="s">
        <v>387</v>
      </c>
      <c r="BVG6" s="34" t="s">
        <v>388</v>
      </c>
      <c r="BVH6" s="34" t="s">
        <v>388</v>
      </c>
      <c r="BVI6" s="34" t="s">
        <v>386</v>
      </c>
      <c r="BVJ6" s="34" t="s">
        <v>387</v>
      </c>
      <c r="BVK6" s="34" t="s">
        <v>388</v>
      </c>
      <c r="BVL6" s="34" t="s">
        <v>387</v>
      </c>
      <c r="BVM6" s="34" t="s">
        <v>388</v>
      </c>
      <c r="BVN6" s="34" t="s">
        <v>388</v>
      </c>
      <c r="BVO6" s="34" t="s">
        <v>387</v>
      </c>
      <c r="BVP6" s="34" t="s">
        <v>388</v>
      </c>
      <c r="BVQ6" s="34" t="s">
        <v>388</v>
      </c>
      <c r="BVR6" s="34" t="s">
        <v>388</v>
      </c>
      <c r="BVS6" s="34" t="s">
        <v>382</v>
      </c>
      <c r="BVT6" s="34" t="s">
        <v>383</v>
      </c>
      <c r="BVU6" s="34" t="s">
        <v>384</v>
      </c>
      <c r="BVV6" s="34" t="s">
        <v>385</v>
      </c>
      <c r="BVW6" s="34" t="s">
        <v>386</v>
      </c>
      <c r="BVX6" s="34" t="s">
        <v>387</v>
      </c>
      <c r="BVY6" s="34" t="s">
        <v>388</v>
      </c>
      <c r="BVZ6" s="34" t="s">
        <v>383</v>
      </c>
      <c r="BWA6" s="34" t="s">
        <v>384</v>
      </c>
      <c r="BWB6" s="34" t="s">
        <v>385</v>
      </c>
      <c r="BWC6" s="34" t="s">
        <v>386</v>
      </c>
      <c r="BWD6" s="34" t="s">
        <v>387</v>
      </c>
      <c r="BWE6" s="34" t="s">
        <v>388</v>
      </c>
      <c r="BWF6" s="34" t="s">
        <v>384</v>
      </c>
      <c r="BWG6" s="34" t="s">
        <v>385</v>
      </c>
      <c r="BWH6" s="34" t="s">
        <v>386</v>
      </c>
      <c r="BWI6" s="34" t="s">
        <v>387</v>
      </c>
      <c r="BWJ6" s="34" t="s">
        <v>388</v>
      </c>
      <c r="BWK6" s="34" t="s">
        <v>385</v>
      </c>
      <c r="BWL6" s="34" t="s">
        <v>386</v>
      </c>
      <c r="BWM6" s="34" t="s">
        <v>387</v>
      </c>
      <c r="BWN6" s="34" t="s">
        <v>388</v>
      </c>
      <c r="BWO6" s="34" t="s">
        <v>386</v>
      </c>
      <c r="BWP6" s="34" t="s">
        <v>387</v>
      </c>
      <c r="BWQ6" s="34" t="s">
        <v>388</v>
      </c>
      <c r="BWR6" s="34" t="s">
        <v>387</v>
      </c>
      <c r="BWS6" s="34" t="s">
        <v>388</v>
      </c>
      <c r="BWT6" s="34" t="s">
        <v>388</v>
      </c>
      <c r="BWU6" s="34" t="s">
        <v>383</v>
      </c>
      <c r="BWV6" s="34" t="s">
        <v>384</v>
      </c>
      <c r="BWW6" s="34" t="s">
        <v>385</v>
      </c>
      <c r="BWX6" s="34" t="s">
        <v>386</v>
      </c>
      <c r="BWY6" s="34" t="s">
        <v>387</v>
      </c>
      <c r="BWZ6" s="34" t="s">
        <v>388</v>
      </c>
      <c r="BXA6" s="34" t="s">
        <v>384</v>
      </c>
      <c r="BXB6" s="34" t="s">
        <v>385</v>
      </c>
      <c r="BXC6" s="34" t="s">
        <v>386</v>
      </c>
      <c r="BXD6" s="34" t="s">
        <v>387</v>
      </c>
      <c r="BXE6" s="34" t="s">
        <v>388</v>
      </c>
      <c r="BXF6" s="34" t="s">
        <v>385</v>
      </c>
      <c r="BXG6" s="34" t="s">
        <v>386</v>
      </c>
      <c r="BXH6" s="34" t="s">
        <v>387</v>
      </c>
      <c r="BXI6" s="34" t="s">
        <v>388</v>
      </c>
      <c r="BXJ6" s="34" t="s">
        <v>386</v>
      </c>
      <c r="BXK6" s="34" t="s">
        <v>387</v>
      </c>
      <c r="BXL6" s="34" t="s">
        <v>388</v>
      </c>
      <c r="BXM6" s="34" t="s">
        <v>387</v>
      </c>
      <c r="BXN6" s="34" t="s">
        <v>388</v>
      </c>
      <c r="BXO6" s="34" t="s">
        <v>388</v>
      </c>
      <c r="BXP6" s="34" t="s">
        <v>384</v>
      </c>
      <c r="BXQ6" s="34" t="s">
        <v>385</v>
      </c>
      <c r="BXR6" s="34" t="s">
        <v>386</v>
      </c>
      <c r="BXS6" s="34" t="s">
        <v>387</v>
      </c>
      <c r="BXT6" s="34" t="s">
        <v>388</v>
      </c>
      <c r="BXU6" s="34" t="s">
        <v>385</v>
      </c>
      <c r="BXV6" s="34" t="s">
        <v>386</v>
      </c>
      <c r="BXW6" s="34" t="s">
        <v>387</v>
      </c>
      <c r="BXX6" s="34" t="s">
        <v>388</v>
      </c>
      <c r="BXY6" s="34" t="s">
        <v>386</v>
      </c>
      <c r="BXZ6" s="34" t="s">
        <v>387</v>
      </c>
      <c r="BYA6" s="34" t="s">
        <v>388</v>
      </c>
      <c r="BYB6" s="34" t="s">
        <v>387</v>
      </c>
      <c r="BYC6" s="34" t="s">
        <v>388</v>
      </c>
      <c r="BYD6" s="34" t="s">
        <v>388</v>
      </c>
      <c r="BYE6" s="34" t="s">
        <v>385</v>
      </c>
      <c r="BYF6" s="34" t="s">
        <v>386</v>
      </c>
      <c r="BYG6" s="34" t="s">
        <v>387</v>
      </c>
      <c r="BYH6" s="34" t="s">
        <v>388</v>
      </c>
      <c r="BYI6" s="34" t="s">
        <v>386</v>
      </c>
      <c r="BYJ6" s="34" t="s">
        <v>387</v>
      </c>
      <c r="BYK6" s="34" t="s">
        <v>388</v>
      </c>
      <c r="BYL6" s="34" t="s">
        <v>387</v>
      </c>
      <c r="BYM6" s="34" t="s">
        <v>388</v>
      </c>
      <c r="BYN6" s="34" t="s">
        <v>388</v>
      </c>
      <c r="BYO6" s="34" t="s">
        <v>386</v>
      </c>
      <c r="BYP6" s="34" t="s">
        <v>387</v>
      </c>
      <c r="BYQ6" s="34" t="s">
        <v>388</v>
      </c>
      <c r="BYR6" s="34" t="s">
        <v>387</v>
      </c>
      <c r="BYS6" s="34" t="s">
        <v>388</v>
      </c>
      <c r="BYT6" s="34" t="s">
        <v>388</v>
      </c>
      <c r="BYU6" s="34" t="s">
        <v>387</v>
      </c>
      <c r="BYV6" s="34" t="s">
        <v>388</v>
      </c>
      <c r="BYW6" s="34" t="s">
        <v>388</v>
      </c>
      <c r="BYX6" s="34" t="s">
        <v>388</v>
      </c>
      <c r="BYY6" s="34" t="s">
        <v>383</v>
      </c>
      <c r="BYZ6" s="34" t="s">
        <v>384</v>
      </c>
      <c r="BZA6" s="34" t="s">
        <v>385</v>
      </c>
      <c r="BZB6" s="34" t="s">
        <v>386</v>
      </c>
      <c r="BZC6" s="34" t="s">
        <v>387</v>
      </c>
      <c r="BZD6" s="34" t="s">
        <v>388</v>
      </c>
      <c r="BZE6" s="34" t="s">
        <v>384</v>
      </c>
      <c r="BZF6" s="34" t="s">
        <v>385</v>
      </c>
      <c r="BZG6" s="34" t="s">
        <v>386</v>
      </c>
      <c r="BZH6" s="34" t="s">
        <v>387</v>
      </c>
      <c r="BZI6" s="34" t="s">
        <v>388</v>
      </c>
      <c r="BZJ6" s="34" t="s">
        <v>385</v>
      </c>
      <c r="BZK6" s="34" t="s">
        <v>386</v>
      </c>
      <c r="BZL6" s="34" t="s">
        <v>387</v>
      </c>
      <c r="BZM6" s="34" t="s">
        <v>388</v>
      </c>
      <c r="BZN6" s="34" t="s">
        <v>386</v>
      </c>
      <c r="BZO6" s="34" t="s">
        <v>387</v>
      </c>
      <c r="BZP6" s="34" t="s">
        <v>388</v>
      </c>
      <c r="BZQ6" s="34" t="s">
        <v>387</v>
      </c>
      <c r="BZR6" s="34" t="s">
        <v>388</v>
      </c>
      <c r="BZS6" s="34" t="s">
        <v>388</v>
      </c>
      <c r="BZT6" s="34" t="s">
        <v>384</v>
      </c>
      <c r="BZU6" s="34" t="s">
        <v>385</v>
      </c>
      <c r="BZV6" s="34" t="s">
        <v>386</v>
      </c>
      <c r="BZW6" s="34" t="s">
        <v>387</v>
      </c>
      <c r="BZX6" s="34" t="s">
        <v>388</v>
      </c>
      <c r="BZY6" s="34" t="s">
        <v>385</v>
      </c>
      <c r="BZZ6" s="34" t="s">
        <v>386</v>
      </c>
      <c r="CAA6" s="34" t="s">
        <v>387</v>
      </c>
      <c r="CAB6" s="34" t="s">
        <v>388</v>
      </c>
      <c r="CAC6" s="34" t="s">
        <v>386</v>
      </c>
      <c r="CAD6" s="34" t="s">
        <v>387</v>
      </c>
      <c r="CAE6" s="34" t="s">
        <v>388</v>
      </c>
      <c r="CAF6" s="34" t="s">
        <v>387</v>
      </c>
      <c r="CAG6" s="34" t="s">
        <v>388</v>
      </c>
      <c r="CAH6" s="34" t="s">
        <v>388</v>
      </c>
      <c r="CAI6" s="34" t="s">
        <v>385</v>
      </c>
      <c r="CAJ6" s="34" t="s">
        <v>386</v>
      </c>
      <c r="CAK6" s="34" t="s">
        <v>387</v>
      </c>
      <c r="CAL6" s="34" t="s">
        <v>388</v>
      </c>
      <c r="CAM6" s="34" t="s">
        <v>386</v>
      </c>
      <c r="CAN6" s="34" t="s">
        <v>387</v>
      </c>
      <c r="CAO6" s="34" t="s">
        <v>388</v>
      </c>
      <c r="CAP6" s="34" t="s">
        <v>387</v>
      </c>
      <c r="CAQ6" s="34" t="s">
        <v>388</v>
      </c>
      <c r="CAR6" s="34" t="s">
        <v>388</v>
      </c>
      <c r="CAS6" s="34" t="s">
        <v>386</v>
      </c>
      <c r="CAT6" s="34" t="s">
        <v>387</v>
      </c>
      <c r="CAU6" s="34" t="s">
        <v>388</v>
      </c>
      <c r="CAV6" s="34" t="s">
        <v>387</v>
      </c>
      <c r="CAW6" s="34" t="s">
        <v>388</v>
      </c>
      <c r="CAX6" s="34" t="s">
        <v>388</v>
      </c>
      <c r="CAY6" s="34" t="s">
        <v>387</v>
      </c>
      <c r="CAZ6" s="34" t="s">
        <v>388</v>
      </c>
      <c r="CBA6" s="34" t="s">
        <v>388</v>
      </c>
      <c r="CBB6" s="34" t="s">
        <v>388</v>
      </c>
      <c r="CBC6" s="34" t="s">
        <v>384</v>
      </c>
      <c r="CBD6" s="34" t="s">
        <v>385</v>
      </c>
      <c r="CBE6" s="34" t="s">
        <v>386</v>
      </c>
      <c r="CBF6" s="34" t="s">
        <v>387</v>
      </c>
      <c r="CBG6" s="34" t="s">
        <v>388</v>
      </c>
      <c r="CBH6" s="34" t="s">
        <v>385</v>
      </c>
      <c r="CBI6" s="34" t="s">
        <v>386</v>
      </c>
      <c r="CBJ6" s="34" t="s">
        <v>387</v>
      </c>
      <c r="CBK6" s="34" t="s">
        <v>388</v>
      </c>
      <c r="CBL6" s="34" t="s">
        <v>386</v>
      </c>
      <c r="CBM6" s="34" t="s">
        <v>387</v>
      </c>
      <c r="CBN6" s="34" t="s">
        <v>388</v>
      </c>
      <c r="CBO6" s="34" t="s">
        <v>387</v>
      </c>
      <c r="CBP6" s="34" t="s">
        <v>388</v>
      </c>
      <c r="CBQ6" s="34" t="s">
        <v>388</v>
      </c>
      <c r="CBR6" s="34" t="s">
        <v>385</v>
      </c>
      <c r="CBS6" s="34" t="s">
        <v>386</v>
      </c>
      <c r="CBT6" s="34" t="s">
        <v>387</v>
      </c>
      <c r="CBU6" s="34" t="s">
        <v>388</v>
      </c>
      <c r="CBV6" s="34" t="s">
        <v>386</v>
      </c>
      <c r="CBW6" s="34" t="s">
        <v>387</v>
      </c>
      <c r="CBX6" s="34" t="s">
        <v>388</v>
      </c>
      <c r="CBY6" s="34" t="s">
        <v>387</v>
      </c>
      <c r="CBZ6" s="34" t="s">
        <v>388</v>
      </c>
      <c r="CCA6" s="34" t="s">
        <v>388</v>
      </c>
      <c r="CCB6" s="34" t="s">
        <v>386</v>
      </c>
      <c r="CCC6" s="34" t="s">
        <v>387</v>
      </c>
      <c r="CCD6" s="34" t="s">
        <v>388</v>
      </c>
      <c r="CCE6" s="34" t="s">
        <v>387</v>
      </c>
      <c r="CCF6" s="34" t="s">
        <v>388</v>
      </c>
      <c r="CCG6" s="34" t="s">
        <v>388</v>
      </c>
      <c r="CCH6" s="34" t="s">
        <v>387</v>
      </c>
      <c r="CCI6" s="34" t="s">
        <v>388</v>
      </c>
      <c r="CCJ6" s="34" t="s">
        <v>388</v>
      </c>
      <c r="CCK6" s="34" t="s">
        <v>388</v>
      </c>
      <c r="CCL6" s="34" t="s">
        <v>385</v>
      </c>
      <c r="CCM6" s="34" t="s">
        <v>386</v>
      </c>
      <c r="CCN6" s="34" t="s">
        <v>387</v>
      </c>
      <c r="CCO6" s="34" t="s">
        <v>388</v>
      </c>
      <c r="CCP6" s="34" t="s">
        <v>386</v>
      </c>
      <c r="CCQ6" s="34" t="s">
        <v>387</v>
      </c>
      <c r="CCR6" s="34" t="s">
        <v>388</v>
      </c>
      <c r="CCS6" s="34" t="s">
        <v>387</v>
      </c>
      <c r="CCT6" s="34" t="s">
        <v>388</v>
      </c>
      <c r="CCU6" s="34" t="s">
        <v>388</v>
      </c>
      <c r="CCV6" s="34" t="s">
        <v>386</v>
      </c>
      <c r="CCW6" s="34" t="s">
        <v>387</v>
      </c>
      <c r="CCX6" s="34" t="s">
        <v>388</v>
      </c>
      <c r="CCY6" s="34" t="s">
        <v>387</v>
      </c>
      <c r="CCZ6" s="34" t="s">
        <v>388</v>
      </c>
      <c r="CDA6" s="34" t="s">
        <v>388</v>
      </c>
      <c r="CDB6" s="34" t="s">
        <v>387</v>
      </c>
      <c r="CDC6" s="34" t="s">
        <v>388</v>
      </c>
      <c r="CDD6" s="34" t="s">
        <v>388</v>
      </c>
      <c r="CDE6" s="34" t="s">
        <v>388</v>
      </c>
      <c r="CDF6" s="34" t="s">
        <v>386</v>
      </c>
      <c r="CDG6" s="34" t="s">
        <v>387</v>
      </c>
      <c r="CDH6" s="34" t="s">
        <v>388</v>
      </c>
      <c r="CDI6" s="34" t="s">
        <v>387</v>
      </c>
      <c r="CDJ6" s="34" t="s">
        <v>388</v>
      </c>
      <c r="CDK6" s="34" t="s">
        <v>388</v>
      </c>
      <c r="CDL6" s="34" t="s">
        <v>387</v>
      </c>
      <c r="CDM6" s="34" t="s">
        <v>388</v>
      </c>
      <c r="CDN6" s="34" t="s">
        <v>388</v>
      </c>
      <c r="CDO6" s="34" t="s">
        <v>388</v>
      </c>
      <c r="CDP6" s="34" t="s">
        <v>387</v>
      </c>
      <c r="CDQ6" s="34" t="s">
        <v>388</v>
      </c>
      <c r="CDR6" s="34" t="s">
        <v>388</v>
      </c>
      <c r="CDS6" s="34" t="s">
        <v>388</v>
      </c>
      <c r="CDT6" s="34" t="s">
        <v>388</v>
      </c>
    </row>
    <row r="7" spans="1:2152" ht="62.45" customHeight="1" x14ac:dyDescent="0.25">
      <c r="A7" s="35" t="s">
        <v>0</v>
      </c>
      <c r="B7" s="35" t="s">
        <v>431</v>
      </c>
      <c r="C7" s="36" t="s">
        <v>437</v>
      </c>
      <c r="D7" s="36" t="s">
        <v>436</v>
      </c>
      <c r="E7" s="37" t="s">
        <v>438</v>
      </c>
      <c r="F7" s="38" t="str">
        <f>F2&amp;F3&amp;F4&amp;F5&amp;F6</f>
        <v>Counter 3Week1Week2Week3Week4</v>
      </c>
      <c r="G7" s="38" t="str">
        <f t="shared" ref="G7:BR7" si="0">G2&amp;G3&amp;G4&amp;G5&amp;G6</f>
        <v>Counter 3Week1Week2Week3Week5</v>
      </c>
      <c r="H7" s="38" t="str">
        <f t="shared" si="0"/>
        <v>Counter 3Week1Week2Week3Week6</v>
      </c>
      <c r="I7" s="38" t="str">
        <f t="shared" si="0"/>
        <v>Counter 3Week1Week2Week3Week7</v>
      </c>
      <c r="J7" s="38" t="str">
        <f t="shared" si="0"/>
        <v>Counter 3Week1Week2Week3Week8</v>
      </c>
      <c r="K7" s="38" t="str">
        <f t="shared" si="0"/>
        <v>Counter 3Week1Week2Week3Week9</v>
      </c>
      <c r="L7" s="38" t="str">
        <f t="shared" si="0"/>
        <v>Counter 3Week1Week2Week3Week10</v>
      </c>
      <c r="M7" s="38" t="str">
        <f t="shared" si="0"/>
        <v>Counter 3Week1Week2Week3Week11</v>
      </c>
      <c r="N7" s="38" t="str">
        <f t="shared" si="0"/>
        <v>Counter 3Week1Week2Week3Week12</v>
      </c>
      <c r="O7" s="38" t="str">
        <f t="shared" si="0"/>
        <v>Counter 3Week1Week2Week3Week13</v>
      </c>
      <c r="P7" s="38" t="str">
        <f t="shared" si="0"/>
        <v>Counter 3Week1Week2Week4Week5</v>
      </c>
      <c r="Q7" s="38" t="str">
        <f t="shared" si="0"/>
        <v>Counter 3Week1Week2Week4Week6</v>
      </c>
      <c r="R7" s="38" t="str">
        <f t="shared" si="0"/>
        <v>Counter 3Week1Week2Week4Week7</v>
      </c>
      <c r="S7" s="38" t="str">
        <f t="shared" si="0"/>
        <v>Counter 3Week1Week2Week4Week8</v>
      </c>
      <c r="T7" s="38" t="str">
        <f t="shared" si="0"/>
        <v>Counter 3Week1Week2Week4Week9</v>
      </c>
      <c r="U7" s="38" t="str">
        <f t="shared" si="0"/>
        <v>Counter 3Week1Week2Week4Week10</v>
      </c>
      <c r="V7" s="38" t="str">
        <f t="shared" si="0"/>
        <v>Counter 3Week1Week2Week4Week11</v>
      </c>
      <c r="W7" s="38" t="str">
        <f t="shared" si="0"/>
        <v>Counter 3Week1Week2Week4Week12</v>
      </c>
      <c r="X7" s="38" t="str">
        <f t="shared" si="0"/>
        <v>Counter 3Week1Week2Week4Week13</v>
      </c>
      <c r="Y7" s="38" t="str">
        <f t="shared" si="0"/>
        <v>Counter 3Week1Week2Week5Week6</v>
      </c>
      <c r="Z7" s="38" t="str">
        <f t="shared" si="0"/>
        <v>Counter 3Week1Week2Week5Week7</v>
      </c>
      <c r="AA7" s="38" t="str">
        <f t="shared" si="0"/>
        <v>Counter 3Week1Week2Week5Week8</v>
      </c>
      <c r="AB7" s="38" t="str">
        <f t="shared" si="0"/>
        <v>Counter 3Week1Week2Week5Week9</v>
      </c>
      <c r="AC7" s="38" t="str">
        <f t="shared" si="0"/>
        <v>Counter 3Week1Week2Week5Week10</v>
      </c>
      <c r="AD7" s="38" t="str">
        <f t="shared" si="0"/>
        <v>Counter 3Week1Week2Week5Week11</v>
      </c>
      <c r="AE7" s="38" t="str">
        <f t="shared" si="0"/>
        <v>Counter 3Week1Week2Week5Week12</v>
      </c>
      <c r="AF7" s="38" t="str">
        <f t="shared" si="0"/>
        <v>Counter 3Week1Week2Week5Week13</v>
      </c>
      <c r="AG7" s="38" t="str">
        <f t="shared" si="0"/>
        <v>Counter 3Week1Week2Week6Week7</v>
      </c>
      <c r="AH7" s="38" t="str">
        <f t="shared" si="0"/>
        <v>Counter 3Week1Week2Week6Week8</v>
      </c>
      <c r="AI7" s="38" t="str">
        <f t="shared" si="0"/>
        <v>Counter 3Week1Week2Week6Week9</v>
      </c>
      <c r="AJ7" s="38" t="str">
        <f t="shared" si="0"/>
        <v>Counter 3Week1Week2Week6Week10</v>
      </c>
      <c r="AK7" s="38" t="str">
        <f t="shared" si="0"/>
        <v>Counter 3Week1Week2Week6Week11</v>
      </c>
      <c r="AL7" s="38" t="str">
        <f t="shared" si="0"/>
        <v>Counter 3Week1Week2Week6Week12</v>
      </c>
      <c r="AM7" s="38" t="str">
        <f t="shared" si="0"/>
        <v>Counter 3Week1Week2Week6Week13</v>
      </c>
      <c r="AN7" s="38" t="str">
        <f t="shared" si="0"/>
        <v>Counter 3Week1Week2Week7Week8</v>
      </c>
      <c r="AO7" s="38" t="str">
        <f t="shared" si="0"/>
        <v>Counter 3Week1Week2Week7Week9</v>
      </c>
      <c r="AP7" s="38" t="str">
        <f t="shared" si="0"/>
        <v>Counter 3Week1Week2Week7Week10</v>
      </c>
      <c r="AQ7" s="38" t="str">
        <f t="shared" si="0"/>
        <v>Counter 3Week1Week2Week7Week11</v>
      </c>
      <c r="AR7" s="38" t="str">
        <f t="shared" si="0"/>
        <v>Counter 3Week1Week2Week7Week12</v>
      </c>
      <c r="AS7" s="38" t="str">
        <f t="shared" si="0"/>
        <v>Counter 3Week1Week2Week7Week13</v>
      </c>
      <c r="AT7" s="38" t="str">
        <f t="shared" si="0"/>
        <v>Counter 3Week1Week2Week8Week9</v>
      </c>
      <c r="AU7" s="38" t="str">
        <f t="shared" si="0"/>
        <v>Counter 3Week1Week2Week8Week10</v>
      </c>
      <c r="AV7" s="38" t="str">
        <f t="shared" si="0"/>
        <v>Counter 3Week1Week2Week8Week11</v>
      </c>
      <c r="AW7" s="38" t="str">
        <f t="shared" si="0"/>
        <v>Counter 3Week1Week2Week8Week12</v>
      </c>
      <c r="AX7" s="38" t="str">
        <f t="shared" si="0"/>
        <v>Counter 3Week1Week2Week8Week13</v>
      </c>
      <c r="AY7" s="38" t="str">
        <f t="shared" si="0"/>
        <v>Counter 3Week1Week2Week9Week10</v>
      </c>
      <c r="AZ7" s="38" t="str">
        <f t="shared" si="0"/>
        <v>Counter 3Week1Week2Week9Week11</v>
      </c>
      <c r="BA7" s="38" t="str">
        <f t="shared" si="0"/>
        <v>Counter 3Week1Week2Week9Week12</v>
      </c>
      <c r="BB7" s="38" t="str">
        <f t="shared" si="0"/>
        <v>Counter 3Week1Week2Week9Week13</v>
      </c>
      <c r="BC7" s="38" t="str">
        <f t="shared" si="0"/>
        <v>Counter 3Week1Week2Week10Week11</v>
      </c>
      <c r="BD7" s="38" t="str">
        <f t="shared" si="0"/>
        <v>Counter 3Week1Week2Week10Week12</v>
      </c>
      <c r="BE7" s="38" t="str">
        <f t="shared" si="0"/>
        <v>Counter 3Week1Week2Week10Week13</v>
      </c>
      <c r="BF7" s="38" t="str">
        <f t="shared" si="0"/>
        <v>Counter 3Week1Week2Week11Week12</v>
      </c>
      <c r="BG7" s="38" t="str">
        <f t="shared" si="0"/>
        <v>Counter 3Week1Week2Week11Week13</v>
      </c>
      <c r="BH7" s="38" t="str">
        <f t="shared" si="0"/>
        <v>Counter 3Week1Week2Week12Week13</v>
      </c>
      <c r="BI7" s="38" t="str">
        <f t="shared" si="0"/>
        <v>Counter 3Week1Week3Week4Week5</v>
      </c>
      <c r="BJ7" s="38" t="str">
        <f t="shared" si="0"/>
        <v>Counter 3Week1Week3Week4Week6</v>
      </c>
      <c r="BK7" s="38" t="str">
        <f t="shared" si="0"/>
        <v>Counter 3Week1Week3Week4Week7</v>
      </c>
      <c r="BL7" s="38" t="str">
        <f t="shared" si="0"/>
        <v>Counter 3Week1Week3Week4Week8</v>
      </c>
      <c r="BM7" s="38" t="str">
        <f t="shared" si="0"/>
        <v>Counter 3Week1Week3Week4Week9</v>
      </c>
      <c r="BN7" s="38" t="str">
        <f t="shared" si="0"/>
        <v>Counter 3Week1Week3Week4Week10</v>
      </c>
      <c r="BO7" s="38" t="str">
        <f t="shared" si="0"/>
        <v>Counter 3Week1Week3Week4Week11</v>
      </c>
      <c r="BP7" s="38" t="str">
        <f t="shared" si="0"/>
        <v>Counter 3Week1Week3Week4Week12</v>
      </c>
      <c r="BQ7" s="38" t="str">
        <f t="shared" si="0"/>
        <v>Counter 3Week1Week3Week4Week13</v>
      </c>
      <c r="BR7" s="38" t="str">
        <f t="shared" si="0"/>
        <v>Counter 3Week1Week3Week5Week6</v>
      </c>
      <c r="BS7" s="38" t="str">
        <f t="shared" ref="BS7:ED7" si="1">BS2&amp;BS3&amp;BS4&amp;BS5&amp;BS6</f>
        <v>Counter 3Week1Week3Week5Week7</v>
      </c>
      <c r="BT7" s="38" t="str">
        <f t="shared" si="1"/>
        <v>Counter 3Week1Week3Week5Week8</v>
      </c>
      <c r="BU7" s="38" t="str">
        <f t="shared" si="1"/>
        <v>Counter 3Week1Week3Week5Week9</v>
      </c>
      <c r="BV7" s="38" t="str">
        <f t="shared" si="1"/>
        <v>Counter 3Week1Week3Week5Week10</v>
      </c>
      <c r="BW7" s="38" t="str">
        <f t="shared" si="1"/>
        <v>Counter 3Week1Week3Week5Week11</v>
      </c>
      <c r="BX7" s="38" t="str">
        <f t="shared" si="1"/>
        <v>Counter 3Week1Week3Week5Week12</v>
      </c>
      <c r="BY7" s="38" t="str">
        <f t="shared" si="1"/>
        <v>Counter 3Week1Week3Week5Week13</v>
      </c>
      <c r="BZ7" s="38" t="str">
        <f t="shared" si="1"/>
        <v>Counter 3Week1Week3Week6Week7</v>
      </c>
      <c r="CA7" s="38" t="str">
        <f t="shared" si="1"/>
        <v>Counter 3Week1Week3Week6Week8</v>
      </c>
      <c r="CB7" s="38" t="str">
        <f t="shared" si="1"/>
        <v>Counter 3Week1Week3Week6Week9</v>
      </c>
      <c r="CC7" s="38" t="str">
        <f t="shared" si="1"/>
        <v>Counter 3Week1Week3Week6Week10</v>
      </c>
      <c r="CD7" s="38" t="str">
        <f t="shared" si="1"/>
        <v>Counter 3Week1Week3Week6Week11</v>
      </c>
      <c r="CE7" s="38" t="str">
        <f t="shared" si="1"/>
        <v>Counter 3Week1Week3Week6Week12</v>
      </c>
      <c r="CF7" s="38" t="str">
        <f t="shared" si="1"/>
        <v>Counter 3Week1Week3Week6Week13</v>
      </c>
      <c r="CG7" s="38" t="str">
        <f t="shared" si="1"/>
        <v>Counter 3Week1Week3Week7Week8</v>
      </c>
      <c r="CH7" s="38" t="str">
        <f t="shared" si="1"/>
        <v>Counter 3Week1Week3Week7Week9</v>
      </c>
      <c r="CI7" s="38" t="str">
        <f t="shared" si="1"/>
        <v>Counter 3Week1Week3Week7Week10</v>
      </c>
      <c r="CJ7" s="38" t="str">
        <f t="shared" si="1"/>
        <v>Counter 3Week1Week3Week7Week11</v>
      </c>
      <c r="CK7" s="38" t="str">
        <f t="shared" si="1"/>
        <v>Counter 3Week1Week3Week7Week12</v>
      </c>
      <c r="CL7" s="38" t="str">
        <f t="shared" si="1"/>
        <v>Counter 3Week1Week3Week7Week13</v>
      </c>
      <c r="CM7" s="38" t="str">
        <f t="shared" si="1"/>
        <v>Counter 3Week1Week3Week8Week9</v>
      </c>
      <c r="CN7" s="38" t="str">
        <f t="shared" si="1"/>
        <v>Counter 3Week1Week3Week8Week10</v>
      </c>
      <c r="CO7" s="38" t="str">
        <f t="shared" si="1"/>
        <v>Counter 3Week1Week3Week8Week11</v>
      </c>
      <c r="CP7" s="38" t="str">
        <f t="shared" si="1"/>
        <v>Counter 3Week1Week3Week8Week12</v>
      </c>
      <c r="CQ7" s="38" t="str">
        <f t="shared" si="1"/>
        <v>Counter 3Week1Week3Week8Week13</v>
      </c>
      <c r="CR7" s="38" t="str">
        <f t="shared" si="1"/>
        <v>Counter 3Week1Week3Week9Week10</v>
      </c>
      <c r="CS7" s="38" t="str">
        <f t="shared" si="1"/>
        <v>Counter 3Week1Week3Week9Week11</v>
      </c>
      <c r="CT7" s="38" t="str">
        <f t="shared" si="1"/>
        <v>Counter 3Week1Week3Week9Week12</v>
      </c>
      <c r="CU7" s="38" t="str">
        <f t="shared" si="1"/>
        <v>Counter 3Week1Week3Week9Week13</v>
      </c>
      <c r="CV7" s="38" t="str">
        <f t="shared" si="1"/>
        <v>Counter 3Week1Week3Week10Week11</v>
      </c>
      <c r="CW7" s="38" t="str">
        <f t="shared" si="1"/>
        <v>Counter 3Week1Week3Week10Week12</v>
      </c>
      <c r="CX7" s="38" t="str">
        <f t="shared" si="1"/>
        <v>Counter 3Week1Week3Week10Week13</v>
      </c>
      <c r="CY7" s="38" t="str">
        <f t="shared" si="1"/>
        <v>Counter 3Week1Week3Week11Week12</v>
      </c>
      <c r="CZ7" s="38" t="str">
        <f t="shared" si="1"/>
        <v>Counter 3Week1Week3Week11Week13</v>
      </c>
      <c r="DA7" s="38" t="str">
        <f t="shared" si="1"/>
        <v>Counter 3Week1Week3Week12Week13</v>
      </c>
      <c r="DB7" s="38" t="str">
        <f t="shared" si="1"/>
        <v>Counter 3Week1Week4Week5Week6</v>
      </c>
      <c r="DC7" s="38" t="str">
        <f t="shared" si="1"/>
        <v>Counter 3Week1Week4Week5Week7</v>
      </c>
      <c r="DD7" s="38" t="str">
        <f t="shared" si="1"/>
        <v>Counter 3Week1Week4Week5Week8</v>
      </c>
      <c r="DE7" s="38" t="str">
        <f t="shared" si="1"/>
        <v>Counter 3Week1Week4Week5Week9</v>
      </c>
      <c r="DF7" s="38" t="str">
        <f t="shared" si="1"/>
        <v>Counter 3Week1Week4Week5Week10</v>
      </c>
      <c r="DG7" s="38" t="str">
        <f t="shared" si="1"/>
        <v>Counter 3Week1Week4Week5Week11</v>
      </c>
      <c r="DH7" s="38" t="str">
        <f t="shared" si="1"/>
        <v>Counter 3Week1Week4Week5Week12</v>
      </c>
      <c r="DI7" s="38" t="str">
        <f t="shared" si="1"/>
        <v>Counter 3Week1Week4Week5Week13</v>
      </c>
      <c r="DJ7" s="38" t="str">
        <f t="shared" si="1"/>
        <v>Counter 3Week1Week4Week6Week7</v>
      </c>
      <c r="DK7" s="38" t="str">
        <f t="shared" si="1"/>
        <v>Counter 3Week1Week4Week6Week8</v>
      </c>
      <c r="DL7" s="38" t="str">
        <f t="shared" si="1"/>
        <v>Counter 3Week1Week4Week6Week9</v>
      </c>
      <c r="DM7" s="38" t="str">
        <f t="shared" si="1"/>
        <v>Counter 3Week1Week4Week6Week10</v>
      </c>
      <c r="DN7" s="38" t="str">
        <f t="shared" si="1"/>
        <v>Counter 3Week1Week4Week6Week11</v>
      </c>
      <c r="DO7" s="38" t="str">
        <f t="shared" si="1"/>
        <v>Counter 3Week1Week4Week6Week12</v>
      </c>
      <c r="DP7" s="38" t="str">
        <f t="shared" si="1"/>
        <v>Counter 3Week1Week4Week6Week13</v>
      </c>
      <c r="DQ7" s="38" t="str">
        <f t="shared" si="1"/>
        <v>Counter 3Week1Week4Week7Week8</v>
      </c>
      <c r="DR7" s="38" t="str">
        <f t="shared" si="1"/>
        <v>Counter 3Week1Week4Week7Week9</v>
      </c>
      <c r="DS7" s="38" t="str">
        <f t="shared" si="1"/>
        <v>Counter 3Week1Week4Week7Week10</v>
      </c>
      <c r="DT7" s="38" t="str">
        <f t="shared" si="1"/>
        <v>Counter 3Week1Week4Week7Week11</v>
      </c>
      <c r="DU7" s="38" t="str">
        <f t="shared" si="1"/>
        <v>Counter 3Week1Week4Week7Week12</v>
      </c>
      <c r="DV7" s="38" t="str">
        <f t="shared" si="1"/>
        <v>Counter 3Week1Week4Week7Week13</v>
      </c>
      <c r="DW7" s="38" t="str">
        <f t="shared" si="1"/>
        <v>Counter 3Week1Week4Week8Week9</v>
      </c>
      <c r="DX7" s="38" t="str">
        <f t="shared" si="1"/>
        <v>Counter 3Week1Week4Week8Week10</v>
      </c>
      <c r="DY7" s="38" t="str">
        <f t="shared" si="1"/>
        <v>Counter 3Week1Week4Week8Week11</v>
      </c>
      <c r="DZ7" s="38" t="str">
        <f t="shared" si="1"/>
        <v>Counter 3Week1Week4Week8Week12</v>
      </c>
      <c r="EA7" s="38" t="str">
        <f t="shared" si="1"/>
        <v>Counter 3Week1Week4Week8Week13</v>
      </c>
      <c r="EB7" s="38" t="str">
        <f t="shared" si="1"/>
        <v>Counter 3Week1Week4Week9Week10</v>
      </c>
      <c r="EC7" s="38" t="str">
        <f t="shared" si="1"/>
        <v>Counter 3Week1Week4Week9Week11</v>
      </c>
      <c r="ED7" s="38" t="str">
        <f t="shared" si="1"/>
        <v>Counter 3Week1Week4Week9Week12</v>
      </c>
      <c r="EE7" s="38" t="str">
        <f t="shared" ref="EE7:GP7" si="2">EE2&amp;EE3&amp;EE4&amp;EE5&amp;EE6</f>
        <v>Counter 3Week1Week4Week9Week13</v>
      </c>
      <c r="EF7" s="38" t="str">
        <f t="shared" si="2"/>
        <v>Counter 3Week1Week4Week10Week11</v>
      </c>
      <c r="EG7" s="38" t="str">
        <f t="shared" si="2"/>
        <v>Counter 3Week1Week4Week10Week12</v>
      </c>
      <c r="EH7" s="38" t="str">
        <f t="shared" si="2"/>
        <v>Counter 3Week1Week4Week10Week13</v>
      </c>
      <c r="EI7" s="38" t="str">
        <f t="shared" si="2"/>
        <v>Counter 3Week1Week4Week11Week12</v>
      </c>
      <c r="EJ7" s="38" t="str">
        <f t="shared" si="2"/>
        <v>Counter 3Week1Week4Week11Week13</v>
      </c>
      <c r="EK7" s="38" t="str">
        <f t="shared" si="2"/>
        <v>Counter 3Week1Week4Week12Week13</v>
      </c>
      <c r="EL7" s="38" t="str">
        <f t="shared" si="2"/>
        <v>Counter 3Week1Week5Week6Week7</v>
      </c>
      <c r="EM7" s="38" t="str">
        <f t="shared" si="2"/>
        <v>Counter 3Week1Week5Week6Week8</v>
      </c>
      <c r="EN7" s="38" t="str">
        <f t="shared" si="2"/>
        <v>Counter 3Week1Week5Week6Week9</v>
      </c>
      <c r="EO7" s="38" t="str">
        <f t="shared" si="2"/>
        <v>Counter 3Week1Week5Week6Week10</v>
      </c>
      <c r="EP7" s="38" t="str">
        <f t="shared" si="2"/>
        <v>Counter 3Week1Week5Week6Week11</v>
      </c>
      <c r="EQ7" s="38" t="str">
        <f t="shared" si="2"/>
        <v>Counter 3Week1Week5Week6Week12</v>
      </c>
      <c r="ER7" s="38" t="str">
        <f t="shared" si="2"/>
        <v>Counter 3Week1Week5Week6Week13</v>
      </c>
      <c r="ES7" s="38" t="str">
        <f t="shared" si="2"/>
        <v>Counter 3Week1Week5Week7Week8</v>
      </c>
      <c r="ET7" s="38" t="str">
        <f t="shared" si="2"/>
        <v>Counter 3Week1Week5Week7Week9</v>
      </c>
      <c r="EU7" s="38" t="str">
        <f t="shared" si="2"/>
        <v>Counter 3Week1Week5Week7Week10</v>
      </c>
      <c r="EV7" s="38" t="str">
        <f t="shared" si="2"/>
        <v>Counter 3Week1Week5Week7Week11</v>
      </c>
      <c r="EW7" s="38" t="str">
        <f t="shared" si="2"/>
        <v>Counter 3Week1Week5Week7Week12</v>
      </c>
      <c r="EX7" s="38" t="str">
        <f t="shared" si="2"/>
        <v>Counter 3Week1Week5Week7Week13</v>
      </c>
      <c r="EY7" s="38" t="str">
        <f t="shared" si="2"/>
        <v>Counter 3Week1Week5Week8Week9</v>
      </c>
      <c r="EZ7" s="38" t="str">
        <f t="shared" si="2"/>
        <v>Counter 3Week1Week5Week8Week10</v>
      </c>
      <c r="FA7" s="38" t="str">
        <f t="shared" si="2"/>
        <v>Counter 3Week1Week5Week8Week11</v>
      </c>
      <c r="FB7" s="38" t="str">
        <f t="shared" si="2"/>
        <v>Counter 3Week1Week5Week8Week12</v>
      </c>
      <c r="FC7" s="38" t="str">
        <f t="shared" si="2"/>
        <v>Counter 3Week1Week5Week8Week13</v>
      </c>
      <c r="FD7" s="38" t="str">
        <f t="shared" si="2"/>
        <v>Counter 3Week1Week5Week9Week10</v>
      </c>
      <c r="FE7" s="38" t="str">
        <f t="shared" si="2"/>
        <v>Counter 3Week1Week5Week9Week11</v>
      </c>
      <c r="FF7" s="38" t="str">
        <f t="shared" si="2"/>
        <v>Counter 3Week1Week5Week9Week12</v>
      </c>
      <c r="FG7" s="38" t="str">
        <f t="shared" si="2"/>
        <v>Counter 3Week1Week5Week9Week13</v>
      </c>
      <c r="FH7" s="38" t="str">
        <f t="shared" si="2"/>
        <v>Counter 3Week1Week5Week10Week11</v>
      </c>
      <c r="FI7" s="38" t="str">
        <f t="shared" si="2"/>
        <v>Counter 3Week1Week5Week10Week12</v>
      </c>
      <c r="FJ7" s="38" t="str">
        <f t="shared" si="2"/>
        <v>Counter 3Week1Week5Week10Week13</v>
      </c>
      <c r="FK7" s="38" t="str">
        <f t="shared" si="2"/>
        <v>Counter 3Week1Week5Week11Week12</v>
      </c>
      <c r="FL7" s="38" t="str">
        <f t="shared" si="2"/>
        <v>Counter 3Week1Week5Week11Week13</v>
      </c>
      <c r="FM7" s="38" t="str">
        <f t="shared" si="2"/>
        <v>Counter 3Week1Week5Week12Week13</v>
      </c>
      <c r="FN7" s="38" t="str">
        <f t="shared" si="2"/>
        <v>Counter 3Week1Week6Week7Week8</v>
      </c>
      <c r="FO7" s="38" t="str">
        <f t="shared" si="2"/>
        <v>Counter 3Week1Week6Week7Week9</v>
      </c>
      <c r="FP7" s="38" t="str">
        <f t="shared" si="2"/>
        <v>Counter 3Week1Week6Week7Week10</v>
      </c>
      <c r="FQ7" s="38" t="str">
        <f t="shared" si="2"/>
        <v>Counter 3Week1Week6Week7Week11</v>
      </c>
      <c r="FR7" s="38" t="str">
        <f t="shared" si="2"/>
        <v>Counter 3Week1Week6Week7Week12</v>
      </c>
      <c r="FS7" s="38" t="str">
        <f t="shared" si="2"/>
        <v>Counter 3Week1Week6Week7Week13</v>
      </c>
      <c r="FT7" s="38" t="str">
        <f t="shared" si="2"/>
        <v>Counter 3Week1Week6Week8Week9</v>
      </c>
      <c r="FU7" s="38" t="str">
        <f t="shared" si="2"/>
        <v>Counter 3Week1Week6Week8Week10</v>
      </c>
      <c r="FV7" s="38" t="str">
        <f t="shared" si="2"/>
        <v>Counter 3Week1Week6Week8Week11</v>
      </c>
      <c r="FW7" s="38" t="str">
        <f t="shared" si="2"/>
        <v>Counter 3Week1Week6Week8Week12</v>
      </c>
      <c r="FX7" s="38" t="str">
        <f t="shared" si="2"/>
        <v>Counter 3Week1Week6Week8Week13</v>
      </c>
      <c r="FY7" s="38" t="str">
        <f t="shared" si="2"/>
        <v>Counter 3Week1Week6Week9Week10</v>
      </c>
      <c r="FZ7" s="38" t="str">
        <f t="shared" si="2"/>
        <v>Counter 3Week1Week6Week9Week11</v>
      </c>
      <c r="GA7" s="38" t="str">
        <f t="shared" si="2"/>
        <v>Counter 3Week1Week6Week9Week12</v>
      </c>
      <c r="GB7" s="38" t="str">
        <f t="shared" si="2"/>
        <v>Counter 3Week1Week6Week9Week13</v>
      </c>
      <c r="GC7" s="38" t="str">
        <f t="shared" si="2"/>
        <v>Counter 3Week1Week6Week10Week11</v>
      </c>
      <c r="GD7" s="38" t="str">
        <f t="shared" si="2"/>
        <v>Counter 3Week1Week6Week10Week12</v>
      </c>
      <c r="GE7" s="38" t="str">
        <f t="shared" si="2"/>
        <v>Counter 3Week1Week6Week10Week13</v>
      </c>
      <c r="GF7" s="38" t="str">
        <f t="shared" si="2"/>
        <v>Counter 3Week1Week6Week11Week12</v>
      </c>
      <c r="GG7" s="38" t="str">
        <f t="shared" si="2"/>
        <v>Counter 3Week1Week6Week11Week13</v>
      </c>
      <c r="GH7" s="38" t="str">
        <f t="shared" si="2"/>
        <v>Counter 3Week1Week6Week12Week13</v>
      </c>
      <c r="GI7" s="38" t="str">
        <f t="shared" si="2"/>
        <v>Counter 3Week1Week7Week8Week9</v>
      </c>
      <c r="GJ7" s="38" t="str">
        <f t="shared" si="2"/>
        <v>Counter 3Week1Week7Week8Week10</v>
      </c>
      <c r="GK7" s="38" t="str">
        <f t="shared" si="2"/>
        <v>Counter 3Week1Week7Week8Week11</v>
      </c>
      <c r="GL7" s="38" t="str">
        <f t="shared" si="2"/>
        <v>Counter 3Week1Week7Week8Week12</v>
      </c>
      <c r="GM7" s="38" t="str">
        <f t="shared" si="2"/>
        <v>Counter 3Week1Week7Week8Week13</v>
      </c>
      <c r="GN7" s="38" t="str">
        <f t="shared" si="2"/>
        <v>Counter 3Week1Week7Week9Week10</v>
      </c>
      <c r="GO7" s="38" t="str">
        <f t="shared" si="2"/>
        <v>Counter 3Week1Week7Week9Week11</v>
      </c>
      <c r="GP7" s="38" t="str">
        <f t="shared" si="2"/>
        <v>Counter 3Week1Week7Week9Week12</v>
      </c>
      <c r="GQ7" s="38" t="str">
        <f t="shared" ref="GQ7:JB7" si="3">GQ2&amp;GQ3&amp;GQ4&amp;GQ5&amp;GQ6</f>
        <v>Counter 3Week1Week7Week9Week13</v>
      </c>
      <c r="GR7" s="38" t="str">
        <f t="shared" si="3"/>
        <v>Counter 3Week1Week7Week10Week11</v>
      </c>
      <c r="GS7" s="38" t="str">
        <f t="shared" si="3"/>
        <v>Counter 3Week1Week7Week10Week12</v>
      </c>
      <c r="GT7" s="38" t="str">
        <f t="shared" si="3"/>
        <v>Counter 3Week1Week7Week10Week13</v>
      </c>
      <c r="GU7" s="38" t="str">
        <f t="shared" si="3"/>
        <v>Counter 3Week1Week7Week11Week12</v>
      </c>
      <c r="GV7" s="38" t="str">
        <f t="shared" si="3"/>
        <v>Counter 3Week1Week7Week11Week13</v>
      </c>
      <c r="GW7" s="38" t="str">
        <f t="shared" si="3"/>
        <v>Counter 3Week1Week7Week12Week13</v>
      </c>
      <c r="GX7" s="38" t="str">
        <f t="shared" si="3"/>
        <v>Counter 3Week1Week8Week9Week10</v>
      </c>
      <c r="GY7" s="38" t="str">
        <f t="shared" si="3"/>
        <v>Counter 3Week1Week8Week9Week11</v>
      </c>
      <c r="GZ7" s="38" t="str">
        <f t="shared" si="3"/>
        <v>Counter 3Week1Week8Week9Week12</v>
      </c>
      <c r="HA7" s="38" t="str">
        <f t="shared" si="3"/>
        <v>Counter 3Week1Week8Week9Week13</v>
      </c>
      <c r="HB7" s="38" t="str">
        <f t="shared" si="3"/>
        <v>Counter 3Week1Week8Week10Week11</v>
      </c>
      <c r="HC7" s="38" t="str">
        <f t="shared" si="3"/>
        <v>Counter 3Week1Week8Week10Week12</v>
      </c>
      <c r="HD7" s="38" t="str">
        <f t="shared" si="3"/>
        <v>Counter 3Week1Week8Week10Week13</v>
      </c>
      <c r="HE7" s="38" t="str">
        <f t="shared" si="3"/>
        <v>Counter 3Week1Week8Week11Week12</v>
      </c>
      <c r="HF7" s="38" t="str">
        <f t="shared" si="3"/>
        <v>Counter 3Week1Week8Week11Week13</v>
      </c>
      <c r="HG7" s="38" t="str">
        <f t="shared" si="3"/>
        <v>Counter 3Week1Week8Week12Week13</v>
      </c>
      <c r="HH7" s="38" t="str">
        <f t="shared" si="3"/>
        <v>Counter 3Week1Week9Week10Week11</v>
      </c>
      <c r="HI7" s="38" t="str">
        <f t="shared" si="3"/>
        <v>Counter 3Week1Week9Week10Week12</v>
      </c>
      <c r="HJ7" s="38" t="str">
        <f t="shared" si="3"/>
        <v>Counter 3Week1Week9Week10Week13</v>
      </c>
      <c r="HK7" s="38" t="str">
        <f t="shared" si="3"/>
        <v>Counter 3Week1Week9Week11Week12</v>
      </c>
      <c r="HL7" s="38" t="str">
        <f t="shared" si="3"/>
        <v>Counter 3Week1Week9Week11Week13</v>
      </c>
      <c r="HM7" s="38" t="str">
        <f t="shared" si="3"/>
        <v>Counter 3Week1Week9Week12Week13</v>
      </c>
      <c r="HN7" s="38" t="str">
        <f t="shared" si="3"/>
        <v>Counter 3Week1Week10Week11Week12</v>
      </c>
      <c r="HO7" s="38" t="str">
        <f t="shared" si="3"/>
        <v>Counter 3Week1Week10Week11Week13</v>
      </c>
      <c r="HP7" s="38" t="str">
        <f t="shared" si="3"/>
        <v>Counter 3Week1Week10Week12Week13</v>
      </c>
      <c r="HQ7" s="38" t="str">
        <f t="shared" si="3"/>
        <v>Counter 3Week1Week11Week12Week13</v>
      </c>
      <c r="HR7" s="38" t="str">
        <f t="shared" si="3"/>
        <v>Counter 3Week2Week3Week4Week5</v>
      </c>
      <c r="HS7" s="38" t="str">
        <f t="shared" si="3"/>
        <v>Counter 3Week2Week3Week4Week6</v>
      </c>
      <c r="HT7" s="38" t="str">
        <f t="shared" si="3"/>
        <v>Counter 3Week2Week3Week4Week7</v>
      </c>
      <c r="HU7" s="38" t="str">
        <f t="shared" si="3"/>
        <v>Counter 3Week2Week3Week4Week8</v>
      </c>
      <c r="HV7" s="38" t="str">
        <f t="shared" si="3"/>
        <v>Counter 3Week2Week3Week4Week9</v>
      </c>
      <c r="HW7" s="38" t="str">
        <f t="shared" si="3"/>
        <v>Counter 3Week2Week3Week4Week10</v>
      </c>
      <c r="HX7" s="38" t="str">
        <f t="shared" si="3"/>
        <v>Counter 3Week2Week3Week4Week11</v>
      </c>
      <c r="HY7" s="38" t="str">
        <f t="shared" si="3"/>
        <v>Counter 3Week2Week3Week4Week12</v>
      </c>
      <c r="HZ7" s="38" t="str">
        <f t="shared" si="3"/>
        <v>Counter 3Week2Week3Week4Week13</v>
      </c>
      <c r="IA7" s="38" t="str">
        <f t="shared" si="3"/>
        <v>Counter 3Week2Week3Week5Week6</v>
      </c>
      <c r="IB7" s="38" t="str">
        <f t="shared" si="3"/>
        <v>Counter 3Week2Week3Week5Week7</v>
      </c>
      <c r="IC7" s="38" t="str">
        <f t="shared" si="3"/>
        <v>Counter 3Week2Week3Week5Week8</v>
      </c>
      <c r="ID7" s="38" t="str">
        <f t="shared" si="3"/>
        <v>Counter 3Week2Week3Week5Week9</v>
      </c>
      <c r="IE7" s="38" t="str">
        <f t="shared" si="3"/>
        <v>Counter 3Week2Week3Week5Week10</v>
      </c>
      <c r="IF7" s="38" t="str">
        <f t="shared" si="3"/>
        <v>Counter 3Week2Week3Week5Week11</v>
      </c>
      <c r="IG7" s="38" t="str">
        <f t="shared" si="3"/>
        <v>Counter 3Week2Week3Week5Week12</v>
      </c>
      <c r="IH7" s="38" t="str">
        <f t="shared" si="3"/>
        <v>Counter 3Week2Week3Week5Week13</v>
      </c>
      <c r="II7" s="38" t="str">
        <f t="shared" si="3"/>
        <v>Counter 3Week2Week3Week6Week7</v>
      </c>
      <c r="IJ7" s="38" t="str">
        <f t="shared" si="3"/>
        <v>Counter 3Week2Week3Week6Week8</v>
      </c>
      <c r="IK7" s="38" t="str">
        <f t="shared" si="3"/>
        <v>Counter 3Week2Week3Week6Week9</v>
      </c>
      <c r="IL7" s="38" t="str">
        <f t="shared" si="3"/>
        <v>Counter 3Week2Week3Week6Week10</v>
      </c>
      <c r="IM7" s="38" t="str">
        <f t="shared" si="3"/>
        <v>Counter 3Week2Week3Week6Week11</v>
      </c>
      <c r="IN7" s="38" t="str">
        <f t="shared" si="3"/>
        <v>Counter 3Week2Week3Week6Week12</v>
      </c>
      <c r="IO7" s="38" t="str">
        <f t="shared" si="3"/>
        <v>Counter 3Week2Week3Week6Week13</v>
      </c>
      <c r="IP7" s="38" t="str">
        <f t="shared" si="3"/>
        <v>Counter 3Week2Week3Week7Week8</v>
      </c>
      <c r="IQ7" s="38" t="str">
        <f t="shared" si="3"/>
        <v>Counter 3Week2Week3Week7Week9</v>
      </c>
      <c r="IR7" s="38" t="str">
        <f t="shared" si="3"/>
        <v>Counter 3Week2Week3Week7Week10</v>
      </c>
      <c r="IS7" s="38" t="str">
        <f t="shared" si="3"/>
        <v>Counter 3Week2Week3Week7Week11</v>
      </c>
      <c r="IT7" s="38" t="str">
        <f t="shared" si="3"/>
        <v>Counter 3Week2Week3Week7Week12</v>
      </c>
      <c r="IU7" s="38" t="str">
        <f t="shared" si="3"/>
        <v>Counter 3Week2Week3Week7Week13</v>
      </c>
      <c r="IV7" s="38" t="str">
        <f t="shared" si="3"/>
        <v>Counter 3Week2Week3Week8Week9</v>
      </c>
      <c r="IW7" s="38" t="str">
        <f t="shared" si="3"/>
        <v>Counter 3Week2Week3Week8Week10</v>
      </c>
      <c r="IX7" s="38" t="str">
        <f t="shared" si="3"/>
        <v>Counter 3Week2Week3Week8Week11</v>
      </c>
      <c r="IY7" s="38" t="str">
        <f t="shared" si="3"/>
        <v>Counter 3Week2Week3Week8Week12</v>
      </c>
      <c r="IZ7" s="38" t="str">
        <f t="shared" si="3"/>
        <v>Counter 3Week2Week3Week8Week13</v>
      </c>
      <c r="JA7" s="38" t="str">
        <f t="shared" si="3"/>
        <v>Counter 3Week2Week3Week9Week10</v>
      </c>
      <c r="JB7" s="38" t="str">
        <f t="shared" si="3"/>
        <v>Counter 3Week2Week3Week9Week11</v>
      </c>
      <c r="JC7" s="38" t="str">
        <f t="shared" ref="JC7:LN7" si="4">JC2&amp;JC3&amp;JC4&amp;JC5&amp;JC6</f>
        <v>Counter 3Week2Week3Week9Week12</v>
      </c>
      <c r="JD7" s="38" t="str">
        <f t="shared" si="4"/>
        <v>Counter 3Week2Week3Week9Week13</v>
      </c>
      <c r="JE7" s="38" t="str">
        <f t="shared" si="4"/>
        <v>Counter 3Week2Week3Week10Week11</v>
      </c>
      <c r="JF7" s="38" t="str">
        <f t="shared" si="4"/>
        <v>Counter 3Week2Week3Week10Week12</v>
      </c>
      <c r="JG7" s="38" t="str">
        <f t="shared" si="4"/>
        <v>Counter 3Week2Week3Week10Week13</v>
      </c>
      <c r="JH7" s="38" t="str">
        <f t="shared" si="4"/>
        <v>Counter 3Week2Week3Week11Week12</v>
      </c>
      <c r="JI7" s="38" t="str">
        <f t="shared" si="4"/>
        <v>Counter 3Week2Week3Week11Week13</v>
      </c>
      <c r="JJ7" s="38" t="str">
        <f t="shared" si="4"/>
        <v>Counter 3Week2Week3Week12Week13</v>
      </c>
      <c r="JK7" s="38" t="str">
        <f t="shared" si="4"/>
        <v>Counter 3Week2Week4Week5Week6</v>
      </c>
      <c r="JL7" s="38" t="str">
        <f t="shared" si="4"/>
        <v>Counter 3Week2Week4Week5Week7</v>
      </c>
      <c r="JM7" s="38" t="str">
        <f t="shared" si="4"/>
        <v>Counter 3Week2Week4Week5Week8</v>
      </c>
      <c r="JN7" s="38" t="str">
        <f t="shared" si="4"/>
        <v>Counter 3Week2Week4Week5Week9</v>
      </c>
      <c r="JO7" s="38" t="str">
        <f t="shared" si="4"/>
        <v>Counter 3Week2Week4Week5Week10</v>
      </c>
      <c r="JP7" s="38" t="str">
        <f t="shared" si="4"/>
        <v>Counter 3Week2Week4Week5Week11</v>
      </c>
      <c r="JQ7" s="38" t="str">
        <f t="shared" si="4"/>
        <v>Counter 3Week2Week4Week5Week12</v>
      </c>
      <c r="JR7" s="38" t="str">
        <f t="shared" si="4"/>
        <v>Counter 3Week2Week4Week5Week13</v>
      </c>
      <c r="JS7" s="38" t="str">
        <f t="shared" si="4"/>
        <v>Counter 3Week2Week4Week6Week7</v>
      </c>
      <c r="JT7" s="38" t="str">
        <f t="shared" si="4"/>
        <v>Counter 3Week2Week4Week6Week8</v>
      </c>
      <c r="JU7" s="38" t="str">
        <f t="shared" si="4"/>
        <v>Counter 3Week2Week4Week6Week9</v>
      </c>
      <c r="JV7" s="38" t="str">
        <f t="shared" si="4"/>
        <v>Counter 3Week2Week4Week6Week10</v>
      </c>
      <c r="JW7" s="38" t="str">
        <f t="shared" si="4"/>
        <v>Counter 3Week2Week4Week6Week11</v>
      </c>
      <c r="JX7" s="38" t="str">
        <f t="shared" si="4"/>
        <v>Counter 3Week2Week4Week6Week12</v>
      </c>
      <c r="JY7" s="38" t="str">
        <f t="shared" si="4"/>
        <v>Counter 3Week2Week4Week6Week13</v>
      </c>
      <c r="JZ7" s="38" t="str">
        <f t="shared" si="4"/>
        <v>Counter 3Week2Week4Week7Week8</v>
      </c>
      <c r="KA7" s="38" t="str">
        <f t="shared" si="4"/>
        <v>Counter 3Week2Week4Week7Week9</v>
      </c>
      <c r="KB7" s="38" t="str">
        <f t="shared" si="4"/>
        <v>Counter 3Week2Week4Week7Week10</v>
      </c>
      <c r="KC7" s="38" t="str">
        <f t="shared" si="4"/>
        <v>Counter 3Week2Week4Week7Week11</v>
      </c>
      <c r="KD7" s="38" t="str">
        <f t="shared" si="4"/>
        <v>Counter 3Week2Week4Week7Week12</v>
      </c>
      <c r="KE7" s="38" t="str">
        <f t="shared" si="4"/>
        <v>Counter 3Week2Week4Week7Week13</v>
      </c>
      <c r="KF7" s="38" t="str">
        <f t="shared" si="4"/>
        <v>Counter 3Week2Week4Week8Week9</v>
      </c>
      <c r="KG7" s="38" t="str">
        <f t="shared" si="4"/>
        <v>Counter 3Week2Week4Week8Week10</v>
      </c>
      <c r="KH7" s="38" t="str">
        <f t="shared" si="4"/>
        <v>Counter 3Week2Week4Week8Week11</v>
      </c>
      <c r="KI7" s="38" t="str">
        <f t="shared" si="4"/>
        <v>Counter 3Week2Week4Week8Week12</v>
      </c>
      <c r="KJ7" s="38" t="str">
        <f t="shared" si="4"/>
        <v>Counter 3Week2Week4Week8Week13</v>
      </c>
      <c r="KK7" s="38" t="str">
        <f t="shared" si="4"/>
        <v>Counter 3Week2Week4Week9Week10</v>
      </c>
      <c r="KL7" s="38" t="str">
        <f t="shared" si="4"/>
        <v>Counter 3Week2Week4Week9Week11</v>
      </c>
      <c r="KM7" s="38" t="str">
        <f t="shared" si="4"/>
        <v>Counter 3Week2Week4Week9Week12</v>
      </c>
      <c r="KN7" s="38" t="str">
        <f t="shared" si="4"/>
        <v>Counter 3Week2Week4Week9Week13</v>
      </c>
      <c r="KO7" s="38" t="str">
        <f t="shared" si="4"/>
        <v>Counter 3Week2Week4Week10Week11</v>
      </c>
      <c r="KP7" s="38" t="str">
        <f t="shared" si="4"/>
        <v>Counter 3Week2Week4Week10Week12</v>
      </c>
      <c r="KQ7" s="38" t="str">
        <f t="shared" si="4"/>
        <v>Counter 3Week2Week4Week10Week13</v>
      </c>
      <c r="KR7" s="38" t="str">
        <f t="shared" si="4"/>
        <v>Counter 3Week2Week4Week11Week12</v>
      </c>
      <c r="KS7" s="38" t="str">
        <f t="shared" si="4"/>
        <v>Counter 3Week2Week4Week11Week13</v>
      </c>
      <c r="KT7" s="38" t="str">
        <f t="shared" si="4"/>
        <v>Counter 3Week2Week4Week12Week13</v>
      </c>
      <c r="KU7" s="38" t="str">
        <f t="shared" si="4"/>
        <v>Counter 3Week2Week5Week6Week7</v>
      </c>
      <c r="KV7" s="38" t="str">
        <f t="shared" si="4"/>
        <v>Counter 3Week2Week5Week6Week8</v>
      </c>
      <c r="KW7" s="38" t="str">
        <f t="shared" si="4"/>
        <v>Counter 3Week2Week5Week6Week9</v>
      </c>
      <c r="KX7" s="38" t="str">
        <f t="shared" si="4"/>
        <v>Counter 3Week2Week5Week6Week10</v>
      </c>
      <c r="KY7" s="38" t="str">
        <f t="shared" si="4"/>
        <v>Counter 3Week2Week5Week6Week11</v>
      </c>
      <c r="KZ7" s="38" t="str">
        <f t="shared" si="4"/>
        <v>Counter 3Week2Week5Week6Week12</v>
      </c>
      <c r="LA7" s="38" t="str">
        <f t="shared" si="4"/>
        <v>Counter 3Week2Week5Week6Week13</v>
      </c>
      <c r="LB7" s="38" t="str">
        <f t="shared" si="4"/>
        <v>Counter 3Week2Week5Week7Week8</v>
      </c>
      <c r="LC7" s="38" t="str">
        <f t="shared" si="4"/>
        <v>Counter 3Week2Week5Week7Week9</v>
      </c>
      <c r="LD7" s="38" t="str">
        <f t="shared" si="4"/>
        <v>Counter 3Week2Week5Week7Week10</v>
      </c>
      <c r="LE7" s="38" t="str">
        <f t="shared" si="4"/>
        <v>Counter 3Week2Week5Week7Week11</v>
      </c>
      <c r="LF7" s="38" t="str">
        <f t="shared" si="4"/>
        <v>Counter 3Week2Week5Week7Week12</v>
      </c>
      <c r="LG7" s="38" t="str">
        <f t="shared" si="4"/>
        <v>Counter 3Week2Week5Week7Week13</v>
      </c>
      <c r="LH7" s="38" t="str">
        <f t="shared" si="4"/>
        <v>Counter 3Week2Week5Week8Week9</v>
      </c>
      <c r="LI7" s="38" t="str">
        <f t="shared" si="4"/>
        <v>Counter 3Week2Week5Week8Week10</v>
      </c>
      <c r="LJ7" s="38" t="str">
        <f t="shared" si="4"/>
        <v>Counter 3Week2Week5Week8Week11</v>
      </c>
      <c r="LK7" s="38" t="str">
        <f t="shared" si="4"/>
        <v>Counter 3Week2Week5Week8Week12</v>
      </c>
      <c r="LL7" s="38" t="str">
        <f t="shared" si="4"/>
        <v>Counter 3Week2Week5Week8Week13</v>
      </c>
      <c r="LM7" s="38" t="str">
        <f t="shared" si="4"/>
        <v>Counter 3Week2Week5Week9Week10</v>
      </c>
      <c r="LN7" s="38" t="str">
        <f t="shared" si="4"/>
        <v>Counter 3Week2Week5Week9Week11</v>
      </c>
      <c r="LO7" s="38" t="str">
        <f t="shared" ref="LO7:NZ7" si="5">LO2&amp;LO3&amp;LO4&amp;LO5&amp;LO6</f>
        <v>Counter 3Week2Week5Week9Week12</v>
      </c>
      <c r="LP7" s="38" t="str">
        <f t="shared" si="5"/>
        <v>Counter 3Week2Week5Week9Week13</v>
      </c>
      <c r="LQ7" s="38" t="str">
        <f t="shared" si="5"/>
        <v>Counter 3Week2Week5Week10Week11</v>
      </c>
      <c r="LR7" s="38" t="str">
        <f t="shared" si="5"/>
        <v>Counter 3Week2Week5Week10Week12</v>
      </c>
      <c r="LS7" s="38" t="str">
        <f t="shared" si="5"/>
        <v>Counter 3Week2Week5Week10Week13</v>
      </c>
      <c r="LT7" s="38" t="str">
        <f t="shared" si="5"/>
        <v>Counter 3Week2Week5Week11Week12</v>
      </c>
      <c r="LU7" s="38" t="str">
        <f t="shared" si="5"/>
        <v>Counter 3Week2Week5Week11Week13</v>
      </c>
      <c r="LV7" s="38" t="str">
        <f t="shared" si="5"/>
        <v>Counter 3Week2Week5Week12Week13</v>
      </c>
      <c r="LW7" s="38" t="str">
        <f t="shared" si="5"/>
        <v>Counter 3Week2Week6Week7Week8</v>
      </c>
      <c r="LX7" s="38" t="str">
        <f t="shared" si="5"/>
        <v>Counter 3Week2Week6Week7Week9</v>
      </c>
      <c r="LY7" s="38" t="str">
        <f t="shared" si="5"/>
        <v>Counter 3Week2Week6Week7Week10</v>
      </c>
      <c r="LZ7" s="38" t="str">
        <f t="shared" si="5"/>
        <v>Counter 3Week2Week6Week7Week11</v>
      </c>
      <c r="MA7" s="38" t="str">
        <f t="shared" si="5"/>
        <v>Counter 3Week2Week6Week7Week12</v>
      </c>
      <c r="MB7" s="38" t="str">
        <f t="shared" si="5"/>
        <v>Counter 3Week2Week6Week7Week13</v>
      </c>
      <c r="MC7" s="38" t="str">
        <f t="shared" si="5"/>
        <v>Counter 3Week2Week6Week8Week9</v>
      </c>
      <c r="MD7" s="38" t="str">
        <f t="shared" si="5"/>
        <v>Counter 3Week2Week6Week8Week10</v>
      </c>
      <c r="ME7" s="38" t="str">
        <f t="shared" si="5"/>
        <v>Counter 3Week2Week6Week8Week11</v>
      </c>
      <c r="MF7" s="38" t="str">
        <f t="shared" si="5"/>
        <v>Counter 3Week2Week6Week8Week12</v>
      </c>
      <c r="MG7" s="38" t="str">
        <f t="shared" si="5"/>
        <v>Counter 3Week2Week6Week8Week13</v>
      </c>
      <c r="MH7" s="38" t="str">
        <f t="shared" si="5"/>
        <v>Counter 3Week2Week6Week9Week10</v>
      </c>
      <c r="MI7" s="38" t="str">
        <f t="shared" si="5"/>
        <v>Counter 3Week2Week6Week9Week11</v>
      </c>
      <c r="MJ7" s="38" t="str">
        <f t="shared" si="5"/>
        <v>Counter 3Week2Week6Week9Week12</v>
      </c>
      <c r="MK7" s="38" t="str">
        <f t="shared" si="5"/>
        <v>Counter 3Week2Week6Week9Week13</v>
      </c>
      <c r="ML7" s="38" t="str">
        <f t="shared" si="5"/>
        <v>Counter 3Week2Week6Week10Week11</v>
      </c>
      <c r="MM7" s="38" t="str">
        <f t="shared" si="5"/>
        <v>Counter 3Week2Week6Week10Week12</v>
      </c>
      <c r="MN7" s="38" t="str">
        <f t="shared" si="5"/>
        <v>Counter 3Week2Week6Week10Week13</v>
      </c>
      <c r="MO7" s="38" t="str">
        <f t="shared" si="5"/>
        <v>Counter 3Week2Week6Week11Week12</v>
      </c>
      <c r="MP7" s="38" t="str">
        <f t="shared" si="5"/>
        <v>Counter 3Week2Week6Week11Week13</v>
      </c>
      <c r="MQ7" s="38" t="str">
        <f t="shared" si="5"/>
        <v>Counter 3Week2Week6Week12Week13</v>
      </c>
      <c r="MR7" s="38" t="str">
        <f t="shared" si="5"/>
        <v>Counter 3Week2Week7Week8Week9</v>
      </c>
      <c r="MS7" s="38" t="str">
        <f t="shared" si="5"/>
        <v>Counter 3Week2Week7Week8Week10</v>
      </c>
      <c r="MT7" s="38" t="str">
        <f t="shared" si="5"/>
        <v>Counter 3Week2Week7Week8Week11</v>
      </c>
      <c r="MU7" s="38" t="str">
        <f t="shared" si="5"/>
        <v>Counter 3Week2Week7Week8Week12</v>
      </c>
      <c r="MV7" s="38" t="str">
        <f t="shared" si="5"/>
        <v>Counter 3Week2Week7Week8Week13</v>
      </c>
      <c r="MW7" s="38" t="str">
        <f t="shared" si="5"/>
        <v>Counter 3Week2Week7Week9Week10</v>
      </c>
      <c r="MX7" s="38" t="str">
        <f t="shared" si="5"/>
        <v>Counter 3Week2Week7Week9Week11</v>
      </c>
      <c r="MY7" s="38" t="str">
        <f t="shared" si="5"/>
        <v>Counter 3Week2Week7Week9Week12</v>
      </c>
      <c r="MZ7" s="38" t="str">
        <f t="shared" si="5"/>
        <v>Counter 3Week2Week7Week9Week13</v>
      </c>
      <c r="NA7" s="38" t="str">
        <f t="shared" si="5"/>
        <v>Counter 3Week2Week7Week10Week11</v>
      </c>
      <c r="NB7" s="38" t="str">
        <f t="shared" si="5"/>
        <v>Counter 3Week2Week7Week10Week12</v>
      </c>
      <c r="NC7" s="38" t="str">
        <f t="shared" si="5"/>
        <v>Counter 3Week2Week7Week10Week13</v>
      </c>
      <c r="ND7" s="38" t="str">
        <f t="shared" si="5"/>
        <v>Counter 3Week2Week7Week11Week12</v>
      </c>
      <c r="NE7" s="38" t="str">
        <f t="shared" si="5"/>
        <v>Counter 3Week2Week7Week11Week13</v>
      </c>
      <c r="NF7" s="38" t="str">
        <f t="shared" si="5"/>
        <v>Counter 3Week2Week7Week12Week13</v>
      </c>
      <c r="NG7" s="38" t="str">
        <f t="shared" si="5"/>
        <v>Counter 3Week2Week8Week9Week10</v>
      </c>
      <c r="NH7" s="38" t="str">
        <f t="shared" si="5"/>
        <v>Counter 3Week2Week8Week9Week11</v>
      </c>
      <c r="NI7" s="38" t="str">
        <f t="shared" si="5"/>
        <v>Counter 3Week2Week8Week9Week12</v>
      </c>
      <c r="NJ7" s="38" t="str">
        <f t="shared" si="5"/>
        <v>Counter 3Week2Week8Week9Week13</v>
      </c>
      <c r="NK7" s="38" t="str">
        <f t="shared" si="5"/>
        <v>Counter 3Week2Week8Week10Week11</v>
      </c>
      <c r="NL7" s="38" t="str">
        <f t="shared" si="5"/>
        <v>Counter 3Week2Week8Week10Week12</v>
      </c>
      <c r="NM7" s="38" t="str">
        <f t="shared" si="5"/>
        <v>Counter 3Week2Week8Week10Week13</v>
      </c>
      <c r="NN7" s="38" t="str">
        <f t="shared" si="5"/>
        <v>Counter 3Week2Week8Week11Week12</v>
      </c>
      <c r="NO7" s="38" t="str">
        <f t="shared" si="5"/>
        <v>Counter 3Week2Week8Week11Week13</v>
      </c>
      <c r="NP7" s="38" t="str">
        <f t="shared" si="5"/>
        <v>Counter 3Week2Week8Week12Week13</v>
      </c>
      <c r="NQ7" s="38" t="str">
        <f t="shared" si="5"/>
        <v>Counter 3Week2Week9Week10Week11</v>
      </c>
      <c r="NR7" s="38" t="str">
        <f t="shared" si="5"/>
        <v>Counter 3Week2Week9Week10Week12</v>
      </c>
      <c r="NS7" s="38" t="str">
        <f t="shared" si="5"/>
        <v>Counter 3Week2Week9Week10Week13</v>
      </c>
      <c r="NT7" s="38" t="str">
        <f t="shared" si="5"/>
        <v>Counter 3Week2Week9Week11Week12</v>
      </c>
      <c r="NU7" s="38" t="str">
        <f t="shared" si="5"/>
        <v>Counter 3Week2Week9Week11Week13</v>
      </c>
      <c r="NV7" s="38" t="str">
        <f t="shared" si="5"/>
        <v>Counter 3Week2Week9Week12Week13</v>
      </c>
      <c r="NW7" s="38" t="str">
        <f t="shared" si="5"/>
        <v>Counter 3Week2Week10Week11Week12</v>
      </c>
      <c r="NX7" s="38" t="str">
        <f t="shared" si="5"/>
        <v>Counter 3Week2Week10Week11Week13</v>
      </c>
      <c r="NY7" s="38" t="str">
        <f t="shared" si="5"/>
        <v>Counter 3Week2Week10Week12Week13</v>
      </c>
      <c r="NZ7" s="38" t="str">
        <f t="shared" si="5"/>
        <v>Counter 3Week2Week11Week12Week13</v>
      </c>
      <c r="OA7" s="38" t="str">
        <f t="shared" ref="OA7:QL7" si="6">OA2&amp;OA3&amp;OA4&amp;OA5&amp;OA6</f>
        <v>Counter 3Week3Week4Week5Week6</v>
      </c>
      <c r="OB7" s="38" t="str">
        <f t="shared" si="6"/>
        <v>Counter 3Week3Week4Week5Week7</v>
      </c>
      <c r="OC7" s="38" t="str">
        <f t="shared" si="6"/>
        <v>Counter 3Week3Week4Week5Week8</v>
      </c>
      <c r="OD7" s="38" t="str">
        <f t="shared" si="6"/>
        <v>Counter 3Week3Week4Week5Week9</v>
      </c>
      <c r="OE7" s="38" t="str">
        <f t="shared" si="6"/>
        <v>Counter 3Week3Week4Week5Week10</v>
      </c>
      <c r="OF7" s="38" t="str">
        <f t="shared" si="6"/>
        <v>Counter 3Week3Week4Week5Week11</v>
      </c>
      <c r="OG7" s="38" t="str">
        <f t="shared" si="6"/>
        <v>Counter 3Week3Week4Week5Week12</v>
      </c>
      <c r="OH7" s="38" t="str">
        <f t="shared" si="6"/>
        <v>Counter 3Week3Week4Week5Week13</v>
      </c>
      <c r="OI7" s="38" t="str">
        <f t="shared" si="6"/>
        <v>Counter 3Week3Week4Week6Week7</v>
      </c>
      <c r="OJ7" s="38" t="str">
        <f t="shared" si="6"/>
        <v>Counter 3Week3Week4Week6Week8</v>
      </c>
      <c r="OK7" s="38" t="str">
        <f t="shared" si="6"/>
        <v>Counter 3Week3Week4Week6Week9</v>
      </c>
      <c r="OL7" s="38" t="str">
        <f t="shared" si="6"/>
        <v>Counter 3Week3Week4Week6Week10</v>
      </c>
      <c r="OM7" s="38" t="str">
        <f t="shared" si="6"/>
        <v>Counter 3Week3Week4Week6Week11</v>
      </c>
      <c r="ON7" s="38" t="str">
        <f t="shared" si="6"/>
        <v>Counter 3Week3Week4Week6Week12</v>
      </c>
      <c r="OO7" s="38" t="str">
        <f t="shared" si="6"/>
        <v>Counter 3Week3Week4Week6Week13</v>
      </c>
      <c r="OP7" s="38" t="str">
        <f t="shared" si="6"/>
        <v>Counter 3Week3Week4Week7Week8</v>
      </c>
      <c r="OQ7" s="38" t="str">
        <f t="shared" si="6"/>
        <v>Counter 3Week3Week4Week7Week9</v>
      </c>
      <c r="OR7" s="38" t="str">
        <f t="shared" si="6"/>
        <v>Counter 3Week3Week4Week7Week10</v>
      </c>
      <c r="OS7" s="38" t="str">
        <f t="shared" si="6"/>
        <v>Counter 3Week3Week4Week7Week11</v>
      </c>
      <c r="OT7" s="38" t="str">
        <f t="shared" si="6"/>
        <v>Counter 3Week3Week4Week7Week12</v>
      </c>
      <c r="OU7" s="38" t="str">
        <f t="shared" si="6"/>
        <v>Counter 3Week3Week4Week7Week13</v>
      </c>
      <c r="OV7" s="38" t="str">
        <f t="shared" si="6"/>
        <v>Counter 3Week3Week4Week8Week9</v>
      </c>
      <c r="OW7" s="38" t="str">
        <f t="shared" si="6"/>
        <v>Counter 3Week3Week4Week8Week10</v>
      </c>
      <c r="OX7" s="38" t="str">
        <f t="shared" si="6"/>
        <v>Counter 3Week3Week4Week8Week11</v>
      </c>
      <c r="OY7" s="38" t="str">
        <f t="shared" si="6"/>
        <v>Counter 3Week3Week4Week8Week12</v>
      </c>
      <c r="OZ7" s="38" t="str">
        <f t="shared" si="6"/>
        <v>Counter 3Week3Week4Week8Week13</v>
      </c>
      <c r="PA7" s="38" t="str">
        <f t="shared" si="6"/>
        <v>Counter 3Week3Week4Week9Week10</v>
      </c>
      <c r="PB7" s="38" t="str">
        <f t="shared" si="6"/>
        <v>Counter 3Week3Week4Week9Week11</v>
      </c>
      <c r="PC7" s="38" t="str">
        <f t="shared" si="6"/>
        <v>Counter 3Week3Week4Week9Week12</v>
      </c>
      <c r="PD7" s="38" t="str">
        <f t="shared" si="6"/>
        <v>Counter 3Week3Week4Week9Week13</v>
      </c>
      <c r="PE7" s="38" t="str">
        <f t="shared" si="6"/>
        <v>Counter 3Week3Week4Week10Week11</v>
      </c>
      <c r="PF7" s="38" t="str">
        <f t="shared" si="6"/>
        <v>Counter 3Week3Week4Week10Week12</v>
      </c>
      <c r="PG7" s="38" t="str">
        <f t="shared" si="6"/>
        <v>Counter 3Week3Week4Week10Week13</v>
      </c>
      <c r="PH7" s="38" t="str">
        <f t="shared" si="6"/>
        <v>Counter 3Week3Week4Week11Week12</v>
      </c>
      <c r="PI7" s="38" t="str">
        <f t="shared" si="6"/>
        <v>Counter 3Week3Week4Week11Week13</v>
      </c>
      <c r="PJ7" s="38" t="str">
        <f t="shared" si="6"/>
        <v>Counter 3Week3Week4Week12Week13</v>
      </c>
      <c r="PK7" s="38" t="str">
        <f t="shared" si="6"/>
        <v>Counter 3Week3Week5Week6Week7</v>
      </c>
      <c r="PL7" s="38" t="str">
        <f t="shared" si="6"/>
        <v>Counter 3Week3Week5Week6Week8</v>
      </c>
      <c r="PM7" s="38" t="str">
        <f t="shared" si="6"/>
        <v>Counter 3Week3Week5Week6Week9</v>
      </c>
      <c r="PN7" s="38" t="str">
        <f t="shared" si="6"/>
        <v>Counter 3Week3Week5Week6Week10</v>
      </c>
      <c r="PO7" s="38" t="str">
        <f t="shared" si="6"/>
        <v>Counter 3Week3Week5Week6Week11</v>
      </c>
      <c r="PP7" s="38" t="str">
        <f t="shared" si="6"/>
        <v>Counter 3Week3Week5Week6Week12</v>
      </c>
      <c r="PQ7" s="38" t="str">
        <f t="shared" si="6"/>
        <v>Counter 3Week3Week5Week6Week13</v>
      </c>
      <c r="PR7" s="38" t="str">
        <f t="shared" si="6"/>
        <v>Counter 3Week3Week5Week7Week8</v>
      </c>
      <c r="PS7" s="38" t="str">
        <f t="shared" si="6"/>
        <v>Counter 3Week3Week5Week7Week9</v>
      </c>
      <c r="PT7" s="38" t="str">
        <f t="shared" si="6"/>
        <v>Counter 3Week3Week5Week7Week10</v>
      </c>
      <c r="PU7" s="38" t="str">
        <f t="shared" si="6"/>
        <v>Counter 3Week3Week5Week7Week11</v>
      </c>
      <c r="PV7" s="38" t="str">
        <f t="shared" si="6"/>
        <v>Counter 3Week3Week5Week7Week12</v>
      </c>
      <c r="PW7" s="38" t="str">
        <f t="shared" si="6"/>
        <v>Counter 3Week3Week5Week7Week13</v>
      </c>
      <c r="PX7" s="38" t="str">
        <f t="shared" si="6"/>
        <v>Counter 3Week3Week5Week8Week9</v>
      </c>
      <c r="PY7" s="38" t="str">
        <f t="shared" si="6"/>
        <v>Counter 3Week3Week5Week8Week10</v>
      </c>
      <c r="PZ7" s="38" t="str">
        <f t="shared" si="6"/>
        <v>Counter 3Week3Week5Week8Week11</v>
      </c>
      <c r="QA7" s="38" t="str">
        <f t="shared" si="6"/>
        <v>Counter 3Week3Week5Week8Week12</v>
      </c>
      <c r="QB7" s="38" t="str">
        <f t="shared" si="6"/>
        <v>Counter 3Week3Week5Week8Week13</v>
      </c>
      <c r="QC7" s="38" t="str">
        <f t="shared" si="6"/>
        <v>Counter 3Week3Week5Week9Week10</v>
      </c>
      <c r="QD7" s="38" t="str">
        <f t="shared" si="6"/>
        <v>Counter 3Week3Week5Week9Week11</v>
      </c>
      <c r="QE7" s="38" t="str">
        <f t="shared" si="6"/>
        <v>Counter 3Week3Week5Week9Week12</v>
      </c>
      <c r="QF7" s="38" t="str">
        <f t="shared" si="6"/>
        <v>Counter 3Week3Week5Week9Week13</v>
      </c>
      <c r="QG7" s="38" t="str">
        <f t="shared" si="6"/>
        <v>Counter 3Week3Week5Week10Week11</v>
      </c>
      <c r="QH7" s="38" t="str">
        <f t="shared" si="6"/>
        <v>Counter 3Week3Week5Week10Week12</v>
      </c>
      <c r="QI7" s="38" t="str">
        <f t="shared" si="6"/>
        <v>Counter 3Week3Week5Week10Week13</v>
      </c>
      <c r="QJ7" s="38" t="str">
        <f t="shared" si="6"/>
        <v>Counter 3Week3Week5Week11Week12</v>
      </c>
      <c r="QK7" s="38" t="str">
        <f t="shared" si="6"/>
        <v>Counter 3Week3Week5Week11Week13</v>
      </c>
      <c r="QL7" s="38" t="str">
        <f t="shared" si="6"/>
        <v>Counter 3Week3Week5Week12Week13</v>
      </c>
      <c r="QM7" s="38" t="str">
        <f t="shared" ref="QM7:SX7" si="7">QM2&amp;QM3&amp;QM4&amp;QM5&amp;QM6</f>
        <v>Counter 3Week3Week6Week7Week8</v>
      </c>
      <c r="QN7" s="38" t="str">
        <f t="shared" si="7"/>
        <v>Counter 3Week3Week6Week7Week9</v>
      </c>
      <c r="QO7" s="38" t="str">
        <f t="shared" si="7"/>
        <v>Counter 3Week3Week6Week7Week10</v>
      </c>
      <c r="QP7" s="38" t="str">
        <f t="shared" si="7"/>
        <v>Counter 3Week3Week6Week7Week11</v>
      </c>
      <c r="QQ7" s="38" t="str">
        <f t="shared" si="7"/>
        <v>Counter 3Week3Week6Week7Week12</v>
      </c>
      <c r="QR7" s="38" t="str">
        <f t="shared" si="7"/>
        <v>Counter 3Week3Week6Week7Week13</v>
      </c>
      <c r="QS7" s="38" t="str">
        <f t="shared" si="7"/>
        <v>Counter 3Week3Week6Week8Week9</v>
      </c>
      <c r="QT7" s="38" t="str">
        <f t="shared" si="7"/>
        <v>Counter 3Week3Week6Week8Week10</v>
      </c>
      <c r="QU7" s="38" t="str">
        <f t="shared" si="7"/>
        <v>Counter 3Week3Week6Week8Week11</v>
      </c>
      <c r="QV7" s="38" t="str">
        <f t="shared" si="7"/>
        <v>Counter 3Week3Week6Week8Week12</v>
      </c>
      <c r="QW7" s="38" t="str">
        <f t="shared" si="7"/>
        <v>Counter 3Week3Week6Week8Week13</v>
      </c>
      <c r="QX7" s="38" t="str">
        <f t="shared" si="7"/>
        <v>Counter 3Week3Week6Week9Week10</v>
      </c>
      <c r="QY7" s="38" t="str">
        <f t="shared" si="7"/>
        <v>Counter 3Week3Week6Week9Week11</v>
      </c>
      <c r="QZ7" s="38" t="str">
        <f t="shared" si="7"/>
        <v>Counter 3Week3Week6Week9Week12</v>
      </c>
      <c r="RA7" s="38" t="str">
        <f t="shared" si="7"/>
        <v>Counter 3Week3Week6Week9Week13</v>
      </c>
      <c r="RB7" s="38" t="str">
        <f t="shared" si="7"/>
        <v>Counter 3Week3Week6Week10Week11</v>
      </c>
      <c r="RC7" s="38" t="str">
        <f t="shared" si="7"/>
        <v>Counter 3Week3Week6Week10Week12</v>
      </c>
      <c r="RD7" s="38" t="str">
        <f t="shared" si="7"/>
        <v>Counter 3Week3Week6Week10Week13</v>
      </c>
      <c r="RE7" s="38" t="str">
        <f t="shared" si="7"/>
        <v>Counter 3Week3Week6Week11Week12</v>
      </c>
      <c r="RF7" s="38" t="str">
        <f t="shared" si="7"/>
        <v>Counter 3Week3Week6Week11Week13</v>
      </c>
      <c r="RG7" s="38" t="str">
        <f t="shared" si="7"/>
        <v>Counter 3Week3Week6Week12Week13</v>
      </c>
      <c r="RH7" s="38" t="str">
        <f t="shared" si="7"/>
        <v>Counter 3Week3Week7Week8Week9</v>
      </c>
      <c r="RI7" s="38" t="str">
        <f t="shared" si="7"/>
        <v>Counter 3Week3Week7Week8Week10</v>
      </c>
      <c r="RJ7" s="38" t="str">
        <f t="shared" si="7"/>
        <v>Counter 3Week3Week7Week8Week11</v>
      </c>
      <c r="RK7" s="38" t="str">
        <f t="shared" si="7"/>
        <v>Counter 3Week3Week7Week8Week12</v>
      </c>
      <c r="RL7" s="38" t="str">
        <f t="shared" si="7"/>
        <v>Counter 3Week3Week7Week8Week13</v>
      </c>
      <c r="RM7" s="38" t="str">
        <f t="shared" si="7"/>
        <v>Counter 3Week3Week7Week9Week10</v>
      </c>
      <c r="RN7" s="38" t="str">
        <f t="shared" si="7"/>
        <v>Counter 3Week3Week7Week9Week11</v>
      </c>
      <c r="RO7" s="38" t="str">
        <f t="shared" si="7"/>
        <v>Counter 3Week3Week7Week9Week12</v>
      </c>
      <c r="RP7" s="38" t="str">
        <f t="shared" si="7"/>
        <v>Counter 3Week3Week7Week9Week13</v>
      </c>
      <c r="RQ7" s="38" t="str">
        <f t="shared" si="7"/>
        <v>Counter 3Week3Week7Week10Week11</v>
      </c>
      <c r="RR7" s="38" t="str">
        <f t="shared" si="7"/>
        <v>Counter 3Week3Week7Week10Week12</v>
      </c>
      <c r="RS7" s="38" t="str">
        <f t="shared" si="7"/>
        <v>Counter 3Week3Week7Week10Week13</v>
      </c>
      <c r="RT7" s="38" t="str">
        <f t="shared" si="7"/>
        <v>Counter 3Week3Week7Week11Week12</v>
      </c>
      <c r="RU7" s="38" t="str">
        <f t="shared" si="7"/>
        <v>Counter 3Week3Week7Week11Week13</v>
      </c>
      <c r="RV7" s="38" t="str">
        <f t="shared" si="7"/>
        <v>Counter 3Week3Week7Week12Week13</v>
      </c>
      <c r="RW7" s="38" t="str">
        <f t="shared" si="7"/>
        <v>Counter 3Week3Week8Week9Week10</v>
      </c>
      <c r="RX7" s="38" t="str">
        <f t="shared" si="7"/>
        <v>Counter 3Week3Week8Week9Week11</v>
      </c>
      <c r="RY7" s="38" t="str">
        <f t="shared" si="7"/>
        <v>Counter 3Week3Week8Week9Week12</v>
      </c>
      <c r="RZ7" s="38" t="str">
        <f t="shared" si="7"/>
        <v>Counter 3Week3Week8Week9Week13</v>
      </c>
      <c r="SA7" s="38" t="str">
        <f t="shared" si="7"/>
        <v>Counter 3Week3Week8Week10Week11</v>
      </c>
      <c r="SB7" s="38" t="str">
        <f t="shared" si="7"/>
        <v>Counter 3Week3Week8Week10Week12</v>
      </c>
      <c r="SC7" s="38" t="str">
        <f t="shared" si="7"/>
        <v>Counter 3Week3Week8Week10Week13</v>
      </c>
      <c r="SD7" s="38" t="str">
        <f t="shared" si="7"/>
        <v>Counter 3Week3Week8Week11Week12</v>
      </c>
      <c r="SE7" s="38" t="str">
        <f t="shared" si="7"/>
        <v>Counter 3Week3Week8Week11Week13</v>
      </c>
      <c r="SF7" s="38" t="str">
        <f t="shared" si="7"/>
        <v>Counter 3Week3Week8Week12Week13</v>
      </c>
      <c r="SG7" s="38" t="str">
        <f t="shared" si="7"/>
        <v>Counter 3Week3Week9Week10Week11</v>
      </c>
      <c r="SH7" s="38" t="str">
        <f t="shared" si="7"/>
        <v>Counter 3Week3Week9Week10Week12</v>
      </c>
      <c r="SI7" s="38" t="str">
        <f t="shared" si="7"/>
        <v>Counter 3Week3Week9Week10Week13</v>
      </c>
      <c r="SJ7" s="38" t="str">
        <f t="shared" si="7"/>
        <v>Counter 3Week3Week9Week11Week12</v>
      </c>
      <c r="SK7" s="38" t="str">
        <f t="shared" si="7"/>
        <v>Counter 3Week3Week9Week11Week13</v>
      </c>
      <c r="SL7" s="38" t="str">
        <f t="shared" si="7"/>
        <v>Counter 3Week3Week9Week12Week13</v>
      </c>
      <c r="SM7" s="38" t="str">
        <f t="shared" si="7"/>
        <v>Counter 3Week3Week10Week11Week12</v>
      </c>
      <c r="SN7" s="38" t="str">
        <f t="shared" si="7"/>
        <v>Counter 3Week3Week10Week11Week13</v>
      </c>
      <c r="SO7" s="38" t="str">
        <f t="shared" si="7"/>
        <v>Counter 3Week3Week10Week12Week13</v>
      </c>
      <c r="SP7" s="38" t="str">
        <f t="shared" si="7"/>
        <v>Counter 3Week3Week11Week12Week13</v>
      </c>
      <c r="SQ7" s="38" t="str">
        <f t="shared" si="7"/>
        <v>Counter 3Week4Week5Week6Week7</v>
      </c>
      <c r="SR7" s="38" t="str">
        <f t="shared" si="7"/>
        <v>Counter 3Week4Week5Week6Week8</v>
      </c>
      <c r="SS7" s="38" t="str">
        <f t="shared" si="7"/>
        <v>Counter 3Week4Week5Week6Week9</v>
      </c>
      <c r="ST7" s="38" t="str">
        <f t="shared" si="7"/>
        <v>Counter 3Week4Week5Week6Week10</v>
      </c>
      <c r="SU7" s="38" t="str">
        <f t="shared" si="7"/>
        <v>Counter 3Week4Week5Week6Week11</v>
      </c>
      <c r="SV7" s="38" t="str">
        <f t="shared" si="7"/>
        <v>Counter 3Week4Week5Week6Week12</v>
      </c>
      <c r="SW7" s="38" t="str">
        <f t="shared" si="7"/>
        <v>Counter 3Week4Week5Week6Week13</v>
      </c>
      <c r="SX7" s="38" t="str">
        <f t="shared" si="7"/>
        <v>Counter 3Week4Week5Week7Week8</v>
      </c>
      <c r="SY7" s="38" t="str">
        <f t="shared" ref="SY7:VJ7" si="8">SY2&amp;SY3&amp;SY4&amp;SY5&amp;SY6</f>
        <v>Counter 3Week4Week5Week7Week9</v>
      </c>
      <c r="SZ7" s="38" t="str">
        <f t="shared" si="8"/>
        <v>Counter 3Week4Week5Week7Week10</v>
      </c>
      <c r="TA7" s="38" t="str">
        <f t="shared" si="8"/>
        <v>Counter 3Week4Week5Week7Week11</v>
      </c>
      <c r="TB7" s="38" t="str">
        <f t="shared" si="8"/>
        <v>Counter 3Week4Week5Week7Week12</v>
      </c>
      <c r="TC7" s="38" t="str">
        <f t="shared" si="8"/>
        <v>Counter 3Week4Week5Week7Week13</v>
      </c>
      <c r="TD7" s="38" t="str">
        <f t="shared" si="8"/>
        <v>Counter 3Week4Week5Week8Week9</v>
      </c>
      <c r="TE7" s="38" t="str">
        <f t="shared" si="8"/>
        <v>Counter 3Week4Week5Week8Week10</v>
      </c>
      <c r="TF7" s="38" t="str">
        <f t="shared" si="8"/>
        <v>Counter 3Week4Week5Week8Week11</v>
      </c>
      <c r="TG7" s="38" t="str">
        <f t="shared" si="8"/>
        <v>Counter 3Week4Week5Week8Week12</v>
      </c>
      <c r="TH7" s="38" t="str">
        <f t="shared" si="8"/>
        <v>Counter 3Week4Week5Week8Week13</v>
      </c>
      <c r="TI7" s="38" t="str">
        <f t="shared" si="8"/>
        <v>Counter 3Week4Week5Week9Week10</v>
      </c>
      <c r="TJ7" s="38" t="str">
        <f t="shared" si="8"/>
        <v>Counter 3Week4Week5Week9Week11</v>
      </c>
      <c r="TK7" s="38" t="str">
        <f t="shared" si="8"/>
        <v>Counter 3Week4Week5Week9Week12</v>
      </c>
      <c r="TL7" s="38" t="str">
        <f t="shared" si="8"/>
        <v>Counter 3Week4Week5Week9Week13</v>
      </c>
      <c r="TM7" s="38" t="str">
        <f t="shared" si="8"/>
        <v>Counter 3Week4Week5Week10Week11</v>
      </c>
      <c r="TN7" s="38" t="str">
        <f t="shared" si="8"/>
        <v>Counter 3Week4Week5Week10Week12</v>
      </c>
      <c r="TO7" s="38" t="str">
        <f t="shared" si="8"/>
        <v>Counter 3Week4Week5Week10Week13</v>
      </c>
      <c r="TP7" s="38" t="str">
        <f t="shared" si="8"/>
        <v>Counter 3Week4Week5Week11Week12</v>
      </c>
      <c r="TQ7" s="38" t="str">
        <f t="shared" si="8"/>
        <v>Counter 3Week4Week5Week11Week13</v>
      </c>
      <c r="TR7" s="38" t="str">
        <f t="shared" si="8"/>
        <v>Counter 3Week4Week5Week12Week13</v>
      </c>
      <c r="TS7" s="38" t="str">
        <f t="shared" si="8"/>
        <v>Counter 3Week4Week6Week7Week8</v>
      </c>
      <c r="TT7" s="38" t="str">
        <f t="shared" si="8"/>
        <v>Counter 3Week4Week6Week7Week9</v>
      </c>
      <c r="TU7" s="38" t="str">
        <f t="shared" si="8"/>
        <v>Counter 3Week4Week6Week7Week10</v>
      </c>
      <c r="TV7" s="38" t="str">
        <f t="shared" si="8"/>
        <v>Counter 3Week4Week6Week7Week11</v>
      </c>
      <c r="TW7" s="38" t="str">
        <f t="shared" si="8"/>
        <v>Counter 3Week4Week6Week7Week12</v>
      </c>
      <c r="TX7" s="38" t="str">
        <f t="shared" si="8"/>
        <v>Counter 3Week4Week6Week7Week13</v>
      </c>
      <c r="TY7" s="38" t="str">
        <f t="shared" si="8"/>
        <v>Counter 3Week4Week6Week8Week9</v>
      </c>
      <c r="TZ7" s="38" t="str">
        <f t="shared" si="8"/>
        <v>Counter 3Week4Week6Week8Week10</v>
      </c>
      <c r="UA7" s="38" t="str">
        <f t="shared" si="8"/>
        <v>Counter 3Week4Week6Week8Week11</v>
      </c>
      <c r="UB7" s="38" t="str">
        <f t="shared" si="8"/>
        <v>Counter 3Week4Week6Week8Week12</v>
      </c>
      <c r="UC7" s="38" t="str">
        <f t="shared" si="8"/>
        <v>Counter 3Week4Week6Week8Week13</v>
      </c>
      <c r="UD7" s="38" t="str">
        <f t="shared" si="8"/>
        <v>Counter 3Week4Week6Week9Week10</v>
      </c>
      <c r="UE7" s="38" t="str">
        <f t="shared" si="8"/>
        <v>Counter 3Week4Week6Week9Week11</v>
      </c>
      <c r="UF7" s="38" t="str">
        <f t="shared" si="8"/>
        <v>Counter 3Week4Week6Week9Week12</v>
      </c>
      <c r="UG7" s="38" t="str">
        <f t="shared" si="8"/>
        <v>Counter 3Week4Week6Week9Week13</v>
      </c>
      <c r="UH7" s="38" t="str">
        <f t="shared" si="8"/>
        <v>Counter 3Week4Week6Week10Week11</v>
      </c>
      <c r="UI7" s="38" t="str">
        <f t="shared" si="8"/>
        <v>Counter 3Week4Week6Week10Week12</v>
      </c>
      <c r="UJ7" s="38" t="str">
        <f t="shared" si="8"/>
        <v>Counter 3Week4Week6Week10Week13</v>
      </c>
      <c r="UK7" s="38" t="str">
        <f t="shared" si="8"/>
        <v>Counter 3Week4Week6Week11Week12</v>
      </c>
      <c r="UL7" s="38" t="str">
        <f t="shared" si="8"/>
        <v>Counter 3Week4Week6Week11Week13</v>
      </c>
      <c r="UM7" s="38" t="str">
        <f t="shared" si="8"/>
        <v>Counter 3Week4Week6Week12Week13</v>
      </c>
      <c r="UN7" s="38" t="str">
        <f t="shared" si="8"/>
        <v>Counter 3Week4Week7Week8Week9</v>
      </c>
      <c r="UO7" s="38" t="str">
        <f t="shared" si="8"/>
        <v>Counter 3Week4Week7Week8Week10</v>
      </c>
      <c r="UP7" s="38" t="str">
        <f t="shared" si="8"/>
        <v>Counter 3Week4Week7Week8Week11</v>
      </c>
      <c r="UQ7" s="38" t="str">
        <f t="shared" si="8"/>
        <v>Counter 3Week4Week7Week8Week12</v>
      </c>
      <c r="UR7" s="38" t="str">
        <f t="shared" si="8"/>
        <v>Counter 3Week4Week7Week8Week13</v>
      </c>
      <c r="US7" s="38" t="str">
        <f t="shared" si="8"/>
        <v>Counter 3Week4Week7Week9Week10</v>
      </c>
      <c r="UT7" s="38" t="str">
        <f t="shared" si="8"/>
        <v>Counter 3Week4Week7Week9Week11</v>
      </c>
      <c r="UU7" s="38" t="str">
        <f t="shared" si="8"/>
        <v>Counter 3Week4Week7Week9Week12</v>
      </c>
      <c r="UV7" s="38" t="str">
        <f t="shared" si="8"/>
        <v>Counter 3Week4Week7Week9Week13</v>
      </c>
      <c r="UW7" s="38" t="str">
        <f t="shared" si="8"/>
        <v>Counter 3Week4Week7Week10Week11</v>
      </c>
      <c r="UX7" s="38" t="str">
        <f t="shared" si="8"/>
        <v>Counter 3Week4Week7Week10Week12</v>
      </c>
      <c r="UY7" s="38" t="str">
        <f t="shared" si="8"/>
        <v>Counter 3Week4Week7Week10Week13</v>
      </c>
      <c r="UZ7" s="38" t="str">
        <f t="shared" si="8"/>
        <v>Counter 3Week4Week7Week11Week12</v>
      </c>
      <c r="VA7" s="38" t="str">
        <f t="shared" si="8"/>
        <v>Counter 3Week4Week7Week11Week13</v>
      </c>
      <c r="VB7" s="38" t="str">
        <f t="shared" si="8"/>
        <v>Counter 3Week4Week7Week12Week13</v>
      </c>
      <c r="VC7" s="38" t="str">
        <f t="shared" si="8"/>
        <v>Counter 3Week4Week8Week9Week10</v>
      </c>
      <c r="VD7" s="38" t="str">
        <f t="shared" si="8"/>
        <v>Counter 3Week4Week8Week9Week11</v>
      </c>
      <c r="VE7" s="38" t="str">
        <f t="shared" si="8"/>
        <v>Counter 3Week4Week8Week9Week12</v>
      </c>
      <c r="VF7" s="38" t="str">
        <f t="shared" si="8"/>
        <v>Counter 3Week4Week8Week9Week13</v>
      </c>
      <c r="VG7" s="38" t="str">
        <f t="shared" si="8"/>
        <v>Counter 3Week4Week8Week10Week11</v>
      </c>
      <c r="VH7" s="38" t="str">
        <f t="shared" si="8"/>
        <v>Counter 3Week4Week8Week10Week12</v>
      </c>
      <c r="VI7" s="38" t="str">
        <f t="shared" si="8"/>
        <v>Counter 3Week4Week8Week10Week13</v>
      </c>
      <c r="VJ7" s="38" t="str">
        <f t="shared" si="8"/>
        <v>Counter 3Week4Week8Week11Week12</v>
      </c>
      <c r="VK7" s="38" t="str">
        <f t="shared" ref="VK7:XV7" si="9">VK2&amp;VK3&amp;VK4&amp;VK5&amp;VK6</f>
        <v>Counter 3Week4Week8Week11Week13</v>
      </c>
      <c r="VL7" s="38" t="str">
        <f t="shared" si="9"/>
        <v>Counter 3Week4Week8Week12Week13</v>
      </c>
      <c r="VM7" s="38" t="str">
        <f t="shared" si="9"/>
        <v>Counter 3Week4Week9Week10Week11</v>
      </c>
      <c r="VN7" s="38" t="str">
        <f t="shared" si="9"/>
        <v>Counter 3Week4Week9Week10Week12</v>
      </c>
      <c r="VO7" s="38" t="str">
        <f t="shared" si="9"/>
        <v>Counter 3Week4Week9Week10Week13</v>
      </c>
      <c r="VP7" s="38" t="str">
        <f t="shared" si="9"/>
        <v>Counter 3Week4Week9Week11Week12</v>
      </c>
      <c r="VQ7" s="38" t="str">
        <f t="shared" si="9"/>
        <v>Counter 3Week4Week9Week11Week13</v>
      </c>
      <c r="VR7" s="38" t="str">
        <f t="shared" si="9"/>
        <v>Counter 3Week4Week9Week12Week13</v>
      </c>
      <c r="VS7" s="38" t="str">
        <f t="shared" si="9"/>
        <v>Counter 3Week4Week10Week11Week12</v>
      </c>
      <c r="VT7" s="38" t="str">
        <f t="shared" si="9"/>
        <v>Counter 3Week4Week10Week11Week13</v>
      </c>
      <c r="VU7" s="38" t="str">
        <f t="shared" si="9"/>
        <v>Counter 3Week4Week10Week12Week13</v>
      </c>
      <c r="VV7" s="38" t="str">
        <f t="shared" si="9"/>
        <v>Counter 3Week4Week11Week12Week13</v>
      </c>
      <c r="VW7" s="38" t="str">
        <f t="shared" si="9"/>
        <v>Counter 3Week5Week6Week7Week8</v>
      </c>
      <c r="VX7" s="38" t="str">
        <f t="shared" si="9"/>
        <v>Counter 3Week5Week6Week7Week9</v>
      </c>
      <c r="VY7" s="38" t="str">
        <f t="shared" si="9"/>
        <v>Counter 3Week5Week6Week7Week10</v>
      </c>
      <c r="VZ7" s="38" t="str">
        <f t="shared" si="9"/>
        <v>Counter 3Week5Week6Week7Week11</v>
      </c>
      <c r="WA7" s="38" t="str">
        <f t="shared" si="9"/>
        <v>Counter 3Week5Week6Week7Week12</v>
      </c>
      <c r="WB7" s="38" t="str">
        <f t="shared" si="9"/>
        <v>Counter 3Week5Week6Week7Week13</v>
      </c>
      <c r="WC7" s="38" t="str">
        <f t="shared" si="9"/>
        <v>Counter 3Week5Week6Week8Week9</v>
      </c>
      <c r="WD7" s="38" t="str">
        <f t="shared" si="9"/>
        <v>Counter 3Week5Week6Week8Week10</v>
      </c>
      <c r="WE7" s="38" t="str">
        <f t="shared" si="9"/>
        <v>Counter 3Week5Week6Week8Week11</v>
      </c>
      <c r="WF7" s="38" t="str">
        <f t="shared" si="9"/>
        <v>Counter 3Week5Week6Week8Week12</v>
      </c>
      <c r="WG7" s="38" t="str">
        <f t="shared" si="9"/>
        <v>Counter 3Week5Week6Week8Week13</v>
      </c>
      <c r="WH7" s="38" t="str">
        <f t="shared" si="9"/>
        <v>Counter 3Week5Week6Week9Week10</v>
      </c>
      <c r="WI7" s="38" t="str">
        <f t="shared" si="9"/>
        <v>Counter 3Week5Week6Week9Week11</v>
      </c>
      <c r="WJ7" s="38" t="str">
        <f t="shared" si="9"/>
        <v>Counter 3Week5Week6Week9Week12</v>
      </c>
      <c r="WK7" s="38" t="str">
        <f t="shared" si="9"/>
        <v>Counter 3Week5Week6Week9Week13</v>
      </c>
      <c r="WL7" s="38" t="str">
        <f t="shared" si="9"/>
        <v>Counter 3Week5Week6Week10Week11</v>
      </c>
      <c r="WM7" s="38" t="str">
        <f t="shared" si="9"/>
        <v>Counter 3Week5Week6Week10Week12</v>
      </c>
      <c r="WN7" s="38" t="str">
        <f t="shared" si="9"/>
        <v>Counter 3Week5Week6Week10Week13</v>
      </c>
      <c r="WO7" s="38" t="str">
        <f t="shared" si="9"/>
        <v>Counter 3Week5Week6Week11Week12</v>
      </c>
      <c r="WP7" s="38" t="str">
        <f t="shared" si="9"/>
        <v>Counter 3Week5Week6Week11Week13</v>
      </c>
      <c r="WQ7" s="38" t="str">
        <f t="shared" si="9"/>
        <v>Counter 3Week5Week6Week12Week13</v>
      </c>
      <c r="WR7" s="38" t="str">
        <f t="shared" si="9"/>
        <v>Counter 3Week5Week7Week8Week9</v>
      </c>
      <c r="WS7" s="38" t="str">
        <f t="shared" si="9"/>
        <v>Counter 3Week5Week7Week8Week10</v>
      </c>
      <c r="WT7" s="38" t="str">
        <f t="shared" si="9"/>
        <v>Counter 3Week5Week7Week8Week11</v>
      </c>
      <c r="WU7" s="38" t="str">
        <f t="shared" si="9"/>
        <v>Counter 3Week5Week7Week8Week12</v>
      </c>
      <c r="WV7" s="38" t="str">
        <f t="shared" si="9"/>
        <v>Counter 3Week5Week7Week8Week13</v>
      </c>
      <c r="WW7" s="38" t="str">
        <f t="shared" si="9"/>
        <v>Counter 3Week5Week7Week9Week10</v>
      </c>
      <c r="WX7" s="38" t="str">
        <f t="shared" si="9"/>
        <v>Counter 3Week5Week7Week9Week11</v>
      </c>
      <c r="WY7" s="38" t="str">
        <f t="shared" si="9"/>
        <v>Counter 3Week5Week7Week9Week12</v>
      </c>
      <c r="WZ7" s="38" t="str">
        <f t="shared" si="9"/>
        <v>Counter 3Week5Week7Week9Week13</v>
      </c>
      <c r="XA7" s="38" t="str">
        <f t="shared" si="9"/>
        <v>Counter 3Week5Week7Week10Week11</v>
      </c>
      <c r="XB7" s="38" t="str">
        <f t="shared" si="9"/>
        <v>Counter 3Week5Week7Week10Week12</v>
      </c>
      <c r="XC7" s="38" t="str">
        <f t="shared" si="9"/>
        <v>Counter 3Week5Week7Week10Week13</v>
      </c>
      <c r="XD7" s="38" t="str">
        <f t="shared" si="9"/>
        <v>Counter 3Week5Week7Week11Week12</v>
      </c>
      <c r="XE7" s="38" t="str">
        <f t="shared" si="9"/>
        <v>Counter 3Week5Week7Week11Week13</v>
      </c>
      <c r="XF7" s="38" t="str">
        <f t="shared" si="9"/>
        <v>Counter 3Week5Week7Week12Week13</v>
      </c>
      <c r="XG7" s="38" t="str">
        <f t="shared" si="9"/>
        <v>Counter 3Week5Week8Week9Week10</v>
      </c>
      <c r="XH7" s="38" t="str">
        <f t="shared" si="9"/>
        <v>Counter 3Week5Week8Week9Week11</v>
      </c>
      <c r="XI7" s="38" t="str">
        <f t="shared" si="9"/>
        <v>Counter 3Week5Week8Week9Week12</v>
      </c>
      <c r="XJ7" s="38" t="str">
        <f t="shared" si="9"/>
        <v>Counter 3Week5Week8Week9Week13</v>
      </c>
      <c r="XK7" s="38" t="str">
        <f t="shared" si="9"/>
        <v>Counter 3Week5Week8Week10Week11</v>
      </c>
      <c r="XL7" s="38" t="str">
        <f t="shared" si="9"/>
        <v>Counter 3Week5Week8Week10Week12</v>
      </c>
      <c r="XM7" s="38" t="str">
        <f t="shared" si="9"/>
        <v>Counter 3Week5Week8Week10Week13</v>
      </c>
      <c r="XN7" s="38" t="str">
        <f t="shared" si="9"/>
        <v>Counter 3Week5Week8Week11Week12</v>
      </c>
      <c r="XO7" s="38" t="str">
        <f t="shared" si="9"/>
        <v>Counter 3Week5Week8Week11Week13</v>
      </c>
      <c r="XP7" s="38" t="str">
        <f t="shared" si="9"/>
        <v>Counter 3Week5Week8Week12Week13</v>
      </c>
      <c r="XQ7" s="38" t="str">
        <f t="shared" si="9"/>
        <v>Counter 3Week5Week9Week10Week11</v>
      </c>
      <c r="XR7" s="38" t="str">
        <f t="shared" si="9"/>
        <v>Counter 3Week5Week9Week10Week12</v>
      </c>
      <c r="XS7" s="38" t="str">
        <f t="shared" si="9"/>
        <v>Counter 3Week5Week9Week10Week13</v>
      </c>
      <c r="XT7" s="38" t="str">
        <f t="shared" si="9"/>
        <v>Counter 3Week5Week9Week11Week12</v>
      </c>
      <c r="XU7" s="38" t="str">
        <f t="shared" si="9"/>
        <v>Counter 3Week5Week9Week11Week13</v>
      </c>
      <c r="XV7" s="38" t="str">
        <f t="shared" si="9"/>
        <v>Counter 3Week5Week9Week12Week13</v>
      </c>
      <c r="XW7" s="38" t="str">
        <f t="shared" ref="XW7:AAH7" si="10">XW2&amp;XW3&amp;XW4&amp;XW5&amp;XW6</f>
        <v>Counter 3Week5Week10Week11Week12</v>
      </c>
      <c r="XX7" s="38" t="str">
        <f t="shared" si="10"/>
        <v>Counter 3Week5Week10Week11Week13</v>
      </c>
      <c r="XY7" s="38" t="str">
        <f t="shared" si="10"/>
        <v>Counter 3Week5Week10Week12Week13</v>
      </c>
      <c r="XZ7" s="38" t="str">
        <f t="shared" si="10"/>
        <v>Counter 3Week5Week11Week12Week13</v>
      </c>
      <c r="YA7" s="38" t="str">
        <f t="shared" si="10"/>
        <v>Counter 3Week6Week7Week8Week9</v>
      </c>
      <c r="YB7" s="38" t="str">
        <f t="shared" si="10"/>
        <v>Counter 3Week6Week7Week8Week10</v>
      </c>
      <c r="YC7" s="38" t="str">
        <f t="shared" si="10"/>
        <v>Counter 3Week6Week7Week8Week11</v>
      </c>
      <c r="YD7" s="38" t="str">
        <f t="shared" si="10"/>
        <v>Counter 3Week6Week7Week8Week12</v>
      </c>
      <c r="YE7" s="38" t="str">
        <f t="shared" si="10"/>
        <v>Counter 3Week6Week7Week8Week13</v>
      </c>
      <c r="YF7" s="38" t="str">
        <f t="shared" si="10"/>
        <v>Counter 3Week6Week7Week9Week10</v>
      </c>
      <c r="YG7" s="38" t="str">
        <f t="shared" si="10"/>
        <v>Counter 3Week6Week7Week9Week11</v>
      </c>
      <c r="YH7" s="38" t="str">
        <f t="shared" si="10"/>
        <v>Counter 3Week6Week7Week9Week12</v>
      </c>
      <c r="YI7" s="38" t="str">
        <f t="shared" si="10"/>
        <v>Counter 3Week6Week7Week9Week13</v>
      </c>
      <c r="YJ7" s="38" t="str">
        <f t="shared" si="10"/>
        <v>Counter 3Week6Week7Week10Week11</v>
      </c>
      <c r="YK7" s="38" t="str">
        <f t="shared" si="10"/>
        <v>Counter 3Week6Week7Week10Week12</v>
      </c>
      <c r="YL7" s="38" t="str">
        <f t="shared" si="10"/>
        <v>Counter 3Week6Week7Week10Week13</v>
      </c>
      <c r="YM7" s="38" t="str">
        <f t="shared" si="10"/>
        <v>Counter 3Week6Week7Week11Week12</v>
      </c>
      <c r="YN7" s="38" t="str">
        <f t="shared" si="10"/>
        <v>Counter 3Week6Week7Week11Week13</v>
      </c>
      <c r="YO7" s="38" t="str">
        <f t="shared" si="10"/>
        <v>Counter 3Week6Week7Week12Week13</v>
      </c>
      <c r="YP7" s="38" t="str">
        <f t="shared" si="10"/>
        <v>Counter 3Week6Week8Week9Week10</v>
      </c>
      <c r="YQ7" s="38" t="str">
        <f t="shared" si="10"/>
        <v>Counter 3Week6Week8Week9Week11</v>
      </c>
      <c r="YR7" s="38" t="str">
        <f t="shared" si="10"/>
        <v>Counter 3Week6Week8Week9Week12</v>
      </c>
      <c r="YS7" s="38" t="str">
        <f t="shared" si="10"/>
        <v>Counter 3Week6Week8Week9Week13</v>
      </c>
      <c r="YT7" s="38" t="str">
        <f t="shared" si="10"/>
        <v>Counter 3Week6Week8Week10Week11</v>
      </c>
      <c r="YU7" s="38" t="str">
        <f t="shared" si="10"/>
        <v>Counter 3Week6Week8Week10Week12</v>
      </c>
      <c r="YV7" s="38" t="str">
        <f t="shared" si="10"/>
        <v>Counter 3Week6Week8Week10Week13</v>
      </c>
      <c r="YW7" s="38" t="str">
        <f t="shared" si="10"/>
        <v>Counter 3Week6Week8Week11Week12</v>
      </c>
      <c r="YX7" s="38" t="str">
        <f t="shared" si="10"/>
        <v>Counter 3Week6Week8Week11Week13</v>
      </c>
      <c r="YY7" s="38" t="str">
        <f t="shared" si="10"/>
        <v>Counter 3Week6Week8Week12Week13</v>
      </c>
      <c r="YZ7" s="38" t="str">
        <f t="shared" si="10"/>
        <v>Counter 3Week6Week9Week10Week11</v>
      </c>
      <c r="ZA7" s="38" t="str">
        <f t="shared" si="10"/>
        <v>Counter 3Week6Week9Week10Week12</v>
      </c>
      <c r="ZB7" s="38" t="str">
        <f t="shared" si="10"/>
        <v>Counter 3Week6Week9Week10Week13</v>
      </c>
      <c r="ZC7" s="38" t="str">
        <f t="shared" si="10"/>
        <v>Counter 3Week6Week9Week11Week12</v>
      </c>
      <c r="ZD7" s="38" t="str">
        <f t="shared" si="10"/>
        <v>Counter 3Week6Week9Week11Week13</v>
      </c>
      <c r="ZE7" s="38" t="str">
        <f t="shared" si="10"/>
        <v>Counter 3Week6Week9Week12Week13</v>
      </c>
      <c r="ZF7" s="38" t="str">
        <f t="shared" si="10"/>
        <v>Counter 3Week6Week10Week11Week12</v>
      </c>
      <c r="ZG7" s="38" t="str">
        <f t="shared" si="10"/>
        <v>Counter 3Week6Week10Week11Week13</v>
      </c>
      <c r="ZH7" s="38" t="str">
        <f t="shared" si="10"/>
        <v>Counter 3Week6Week10Week12Week13</v>
      </c>
      <c r="ZI7" s="38" t="str">
        <f t="shared" si="10"/>
        <v>Counter 3Week6Week11Week12Week13</v>
      </c>
      <c r="ZJ7" s="38" t="str">
        <f t="shared" si="10"/>
        <v>Counter 3Week7Week8Week9Week10</v>
      </c>
      <c r="ZK7" s="38" t="str">
        <f t="shared" si="10"/>
        <v>Counter 3Week7Week8Week9Week11</v>
      </c>
      <c r="ZL7" s="38" t="str">
        <f t="shared" si="10"/>
        <v>Counter 3Week7Week8Week9Week12</v>
      </c>
      <c r="ZM7" s="38" t="str">
        <f t="shared" si="10"/>
        <v>Counter 3Week7Week8Week9Week13</v>
      </c>
      <c r="ZN7" s="38" t="str">
        <f t="shared" si="10"/>
        <v>Counter 3Week7Week8Week10Week11</v>
      </c>
      <c r="ZO7" s="38" t="str">
        <f t="shared" si="10"/>
        <v>Counter 3Week7Week8Week10Week12</v>
      </c>
      <c r="ZP7" s="38" t="str">
        <f t="shared" si="10"/>
        <v>Counter 3Week7Week8Week10Week13</v>
      </c>
      <c r="ZQ7" s="38" t="str">
        <f t="shared" si="10"/>
        <v>Counter 3Week7Week8Week11Week12</v>
      </c>
      <c r="ZR7" s="38" t="str">
        <f t="shared" si="10"/>
        <v>Counter 3Week7Week8Week11Week13</v>
      </c>
      <c r="ZS7" s="38" t="str">
        <f t="shared" si="10"/>
        <v>Counter 3Week7Week8Week12Week13</v>
      </c>
      <c r="ZT7" s="38" t="str">
        <f t="shared" si="10"/>
        <v>Counter 3Week7Week9Week10Week11</v>
      </c>
      <c r="ZU7" s="38" t="str">
        <f t="shared" si="10"/>
        <v>Counter 3Week7Week9Week10Week12</v>
      </c>
      <c r="ZV7" s="38" t="str">
        <f t="shared" si="10"/>
        <v>Counter 3Week7Week9Week10Week13</v>
      </c>
      <c r="ZW7" s="38" t="str">
        <f t="shared" si="10"/>
        <v>Counter 3Week7Week9Week11Week12</v>
      </c>
      <c r="ZX7" s="38" t="str">
        <f t="shared" si="10"/>
        <v>Counter 3Week7Week9Week11Week13</v>
      </c>
      <c r="ZY7" s="38" t="str">
        <f t="shared" si="10"/>
        <v>Counter 3Week7Week9Week12Week13</v>
      </c>
      <c r="ZZ7" s="38" t="str">
        <f t="shared" si="10"/>
        <v>Counter 3Week7Week10Week11Week12</v>
      </c>
      <c r="AAA7" s="38" t="str">
        <f t="shared" si="10"/>
        <v>Counter 3Week7Week10Week11Week13</v>
      </c>
      <c r="AAB7" s="38" t="str">
        <f t="shared" si="10"/>
        <v>Counter 3Week7Week10Week12Week13</v>
      </c>
      <c r="AAC7" s="38" t="str">
        <f t="shared" si="10"/>
        <v>Counter 3Week7Week11Week12Week13</v>
      </c>
      <c r="AAD7" s="38" t="str">
        <f t="shared" si="10"/>
        <v>Counter 3Week8Week9Week10Week11</v>
      </c>
      <c r="AAE7" s="38" t="str">
        <f t="shared" si="10"/>
        <v>Counter 3Week8Week9Week10Week12</v>
      </c>
      <c r="AAF7" s="38" t="str">
        <f t="shared" si="10"/>
        <v>Counter 3Week8Week9Week10Week13</v>
      </c>
      <c r="AAG7" s="38" t="str">
        <f t="shared" si="10"/>
        <v>Counter 3Week8Week9Week11Week12</v>
      </c>
      <c r="AAH7" s="38" t="str">
        <f t="shared" si="10"/>
        <v>Counter 3Week8Week9Week11Week13</v>
      </c>
      <c r="AAI7" s="38" t="str">
        <f t="shared" ref="AAI7:AAR7" si="11">AAI2&amp;AAI3&amp;AAI4&amp;AAI5&amp;AAI6</f>
        <v>Counter 3Week8Week9Week12Week13</v>
      </c>
      <c r="AAJ7" s="38" t="str">
        <f t="shared" si="11"/>
        <v>Counter 3Week8Week10Week11Week12</v>
      </c>
      <c r="AAK7" s="38" t="str">
        <f t="shared" si="11"/>
        <v>Counter 3Week8Week10Week11Week13</v>
      </c>
      <c r="AAL7" s="38" t="str">
        <f t="shared" si="11"/>
        <v>Counter 3Week8Week10Week12Week13</v>
      </c>
      <c r="AAM7" s="38" t="str">
        <f t="shared" si="11"/>
        <v>Counter 3Week8Week11Week12Week13</v>
      </c>
      <c r="AAN7" s="38" t="str">
        <f t="shared" si="11"/>
        <v>Counter 3Week9Week10Week11Week12</v>
      </c>
      <c r="AAO7" s="38" t="str">
        <f t="shared" si="11"/>
        <v>Counter 3Week9Week10Week11Week13</v>
      </c>
      <c r="AAP7" s="38" t="str">
        <f t="shared" si="11"/>
        <v>Counter 3Week9Week10Week12Week13</v>
      </c>
      <c r="AAQ7" s="38" t="str">
        <f t="shared" si="11"/>
        <v>Counter 3Week9Week11Week12Week13</v>
      </c>
      <c r="AAR7" s="38" t="str">
        <f t="shared" si="11"/>
        <v>Counter 3Week10Week11Week12Week13</v>
      </c>
      <c r="AAS7" s="48"/>
      <c r="AAT7" s="48" t="str">
        <f>AAT2&amp;AAT3&amp;AAT4&amp;AAT5&amp;AAT6</f>
        <v>Counter 2Week1Week2Week3Week4</v>
      </c>
      <c r="AAU7" s="48" t="str">
        <f t="shared" ref="AAU7:ADF7" si="12">AAU2&amp;AAU3&amp;AAU4&amp;AAU5&amp;AAU6</f>
        <v>Counter 2Week1Week2Week3Week5</v>
      </c>
      <c r="AAV7" s="48" t="str">
        <f t="shared" si="12"/>
        <v>Counter 2Week1Week2Week3Week6</v>
      </c>
      <c r="AAW7" s="48" t="str">
        <f t="shared" si="12"/>
        <v>Counter 2Week1Week2Week3Week7</v>
      </c>
      <c r="AAX7" s="48" t="str">
        <f t="shared" si="12"/>
        <v>Counter 2Week1Week2Week3Week8</v>
      </c>
      <c r="AAY7" s="48" t="str">
        <f t="shared" si="12"/>
        <v>Counter 2Week1Week2Week3Week9</v>
      </c>
      <c r="AAZ7" s="48" t="str">
        <f t="shared" si="12"/>
        <v>Counter 2Week1Week2Week3Week10</v>
      </c>
      <c r="ABA7" s="48" t="str">
        <f t="shared" si="12"/>
        <v>Counter 2Week1Week2Week3Week11</v>
      </c>
      <c r="ABB7" s="48" t="str">
        <f t="shared" si="12"/>
        <v>Counter 2Week1Week2Week3Week12</v>
      </c>
      <c r="ABC7" s="48" t="str">
        <f t="shared" si="12"/>
        <v>Counter 2Week1Week2Week3Week13</v>
      </c>
      <c r="ABD7" s="48" t="str">
        <f t="shared" si="12"/>
        <v>Counter 2Week1Week2Week4Week5</v>
      </c>
      <c r="ABE7" s="48" t="str">
        <f t="shared" si="12"/>
        <v>Counter 2Week1Week2Week4Week6</v>
      </c>
      <c r="ABF7" s="48" t="str">
        <f t="shared" si="12"/>
        <v>Counter 2Week1Week2Week4Week7</v>
      </c>
      <c r="ABG7" s="48" t="str">
        <f t="shared" si="12"/>
        <v>Counter 2Week1Week2Week4Week8</v>
      </c>
      <c r="ABH7" s="48" t="str">
        <f t="shared" si="12"/>
        <v>Counter 2Week1Week2Week4Week9</v>
      </c>
      <c r="ABI7" s="48" t="str">
        <f t="shared" si="12"/>
        <v>Counter 2Week1Week2Week4Week10</v>
      </c>
      <c r="ABJ7" s="48" t="str">
        <f t="shared" si="12"/>
        <v>Counter 2Week1Week2Week4Week11</v>
      </c>
      <c r="ABK7" s="48" t="str">
        <f t="shared" si="12"/>
        <v>Counter 2Week1Week2Week4Week12</v>
      </c>
      <c r="ABL7" s="48" t="str">
        <f t="shared" si="12"/>
        <v>Counter 2Week1Week2Week4Week13</v>
      </c>
      <c r="ABM7" s="48" t="str">
        <f t="shared" si="12"/>
        <v>Counter 2Week1Week2Week5Week6</v>
      </c>
      <c r="ABN7" s="48" t="str">
        <f t="shared" si="12"/>
        <v>Counter 2Week1Week2Week5Week7</v>
      </c>
      <c r="ABO7" s="48" t="str">
        <f t="shared" si="12"/>
        <v>Counter 2Week1Week2Week5Week8</v>
      </c>
      <c r="ABP7" s="48" t="str">
        <f t="shared" si="12"/>
        <v>Counter 2Week1Week2Week5Week9</v>
      </c>
      <c r="ABQ7" s="48" t="str">
        <f t="shared" si="12"/>
        <v>Counter 2Week1Week2Week5Week10</v>
      </c>
      <c r="ABR7" s="48" t="str">
        <f t="shared" si="12"/>
        <v>Counter 2Week1Week2Week5Week11</v>
      </c>
      <c r="ABS7" s="48" t="str">
        <f t="shared" si="12"/>
        <v>Counter 2Week1Week2Week5Week12</v>
      </c>
      <c r="ABT7" s="48" t="str">
        <f t="shared" si="12"/>
        <v>Counter 2Week1Week2Week5Week13</v>
      </c>
      <c r="ABU7" s="48" t="str">
        <f t="shared" si="12"/>
        <v>Counter 2Week1Week2Week6Week7</v>
      </c>
      <c r="ABV7" s="48" t="str">
        <f t="shared" si="12"/>
        <v>Counter 2Week1Week2Week6Week8</v>
      </c>
      <c r="ABW7" s="48" t="str">
        <f t="shared" si="12"/>
        <v>Counter 2Week1Week2Week6Week9</v>
      </c>
      <c r="ABX7" s="48" t="str">
        <f t="shared" si="12"/>
        <v>Counter 2Week1Week2Week6Week10</v>
      </c>
      <c r="ABY7" s="48" t="str">
        <f t="shared" si="12"/>
        <v>Counter 2Week1Week2Week6Week11</v>
      </c>
      <c r="ABZ7" s="48" t="str">
        <f t="shared" si="12"/>
        <v>Counter 2Week1Week2Week6Week12</v>
      </c>
      <c r="ACA7" s="48" t="str">
        <f t="shared" si="12"/>
        <v>Counter 2Week1Week2Week6Week13</v>
      </c>
      <c r="ACB7" s="48" t="str">
        <f t="shared" si="12"/>
        <v>Counter 2Week1Week2Week7Week8</v>
      </c>
      <c r="ACC7" s="48" t="str">
        <f t="shared" si="12"/>
        <v>Counter 2Week1Week2Week7Week9</v>
      </c>
      <c r="ACD7" s="48" t="str">
        <f t="shared" si="12"/>
        <v>Counter 2Week1Week2Week7Week10</v>
      </c>
      <c r="ACE7" s="48" t="str">
        <f t="shared" si="12"/>
        <v>Counter 2Week1Week2Week7Week11</v>
      </c>
      <c r="ACF7" s="48" t="str">
        <f t="shared" si="12"/>
        <v>Counter 2Week1Week2Week7Week12</v>
      </c>
      <c r="ACG7" s="48" t="str">
        <f t="shared" si="12"/>
        <v>Counter 2Week1Week2Week7Week13</v>
      </c>
      <c r="ACH7" s="48" t="str">
        <f t="shared" si="12"/>
        <v>Counter 2Week1Week2Week8Week9</v>
      </c>
      <c r="ACI7" s="48" t="str">
        <f t="shared" si="12"/>
        <v>Counter 2Week1Week2Week8Week10</v>
      </c>
      <c r="ACJ7" s="48" t="str">
        <f t="shared" si="12"/>
        <v>Counter 2Week1Week2Week8Week11</v>
      </c>
      <c r="ACK7" s="48" t="str">
        <f t="shared" si="12"/>
        <v>Counter 2Week1Week2Week8Week12</v>
      </c>
      <c r="ACL7" s="48" t="str">
        <f t="shared" si="12"/>
        <v>Counter 2Week1Week2Week8Week13</v>
      </c>
      <c r="ACM7" s="48" t="str">
        <f t="shared" si="12"/>
        <v>Counter 2Week1Week2Week9Week10</v>
      </c>
      <c r="ACN7" s="48" t="str">
        <f t="shared" si="12"/>
        <v>Counter 2Week1Week2Week9Week11</v>
      </c>
      <c r="ACO7" s="48" t="str">
        <f t="shared" si="12"/>
        <v>Counter 2Week1Week2Week9Week12</v>
      </c>
      <c r="ACP7" s="48" t="str">
        <f t="shared" si="12"/>
        <v>Counter 2Week1Week2Week9Week13</v>
      </c>
      <c r="ACQ7" s="48" t="str">
        <f t="shared" si="12"/>
        <v>Counter 2Week1Week2Week10Week11</v>
      </c>
      <c r="ACR7" s="48" t="str">
        <f t="shared" si="12"/>
        <v>Counter 2Week1Week2Week10Week12</v>
      </c>
      <c r="ACS7" s="48" t="str">
        <f t="shared" si="12"/>
        <v>Counter 2Week1Week2Week10Week13</v>
      </c>
      <c r="ACT7" s="48" t="str">
        <f t="shared" si="12"/>
        <v>Counter 2Week1Week2Week11Week12</v>
      </c>
      <c r="ACU7" s="48" t="str">
        <f t="shared" si="12"/>
        <v>Counter 2Week1Week2Week11Week13</v>
      </c>
      <c r="ACV7" s="48" t="str">
        <f t="shared" si="12"/>
        <v>Counter 2Week1Week2Week12Week13</v>
      </c>
      <c r="ACW7" s="48" t="str">
        <f t="shared" si="12"/>
        <v>Counter 2Week1Week3Week4Week5</v>
      </c>
      <c r="ACX7" s="48" t="str">
        <f t="shared" si="12"/>
        <v>Counter 2Week1Week3Week4Week6</v>
      </c>
      <c r="ACY7" s="48" t="str">
        <f t="shared" si="12"/>
        <v>Counter 2Week1Week3Week4Week7</v>
      </c>
      <c r="ACZ7" s="48" t="str">
        <f t="shared" si="12"/>
        <v>Counter 2Week1Week3Week4Week8</v>
      </c>
      <c r="ADA7" s="48" t="str">
        <f t="shared" si="12"/>
        <v>Counter 2Week1Week3Week4Week9</v>
      </c>
      <c r="ADB7" s="48" t="str">
        <f t="shared" si="12"/>
        <v>Counter 2Week1Week3Week4Week10</v>
      </c>
      <c r="ADC7" s="48" t="str">
        <f t="shared" si="12"/>
        <v>Counter 2Week1Week3Week4Week11</v>
      </c>
      <c r="ADD7" s="48" t="str">
        <f t="shared" si="12"/>
        <v>Counter 2Week1Week3Week4Week12</v>
      </c>
      <c r="ADE7" s="48" t="str">
        <f t="shared" si="12"/>
        <v>Counter 2Week1Week3Week4Week13</v>
      </c>
      <c r="ADF7" s="48" t="str">
        <f t="shared" si="12"/>
        <v>Counter 2Week1Week3Week5Week6</v>
      </c>
      <c r="ADG7" s="48" t="str">
        <f t="shared" ref="ADG7:AFR7" si="13">ADG2&amp;ADG3&amp;ADG4&amp;ADG5&amp;ADG6</f>
        <v>Counter 2Week1Week3Week5Week7</v>
      </c>
      <c r="ADH7" s="48" t="str">
        <f t="shared" si="13"/>
        <v>Counter 2Week1Week3Week5Week8</v>
      </c>
      <c r="ADI7" s="48" t="str">
        <f t="shared" si="13"/>
        <v>Counter 2Week1Week3Week5Week9</v>
      </c>
      <c r="ADJ7" s="48" t="str">
        <f t="shared" si="13"/>
        <v>Counter 2Week1Week3Week5Week10</v>
      </c>
      <c r="ADK7" s="48" t="str">
        <f t="shared" si="13"/>
        <v>Counter 2Week1Week3Week5Week11</v>
      </c>
      <c r="ADL7" s="48" t="str">
        <f t="shared" si="13"/>
        <v>Counter 2Week1Week3Week5Week12</v>
      </c>
      <c r="ADM7" s="48" t="str">
        <f t="shared" si="13"/>
        <v>Counter 2Week1Week3Week5Week13</v>
      </c>
      <c r="ADN7" s="48" t="str">
        <f t="shared" si="13"/>
        <v>Counter 2Week1Week3Week6Week7</v>
      </c>
      <c r="ADO7" s="48" t="str">
        <f t="shared" si="13"/>
        <v>Counter 2Week1Week3Week6Week8</v>
      </c>
      <c r="ADP7" s="48" t="str">
        <f t="shared" si="13"/>
        <v>Counter 2Week1Week3Week6Week9</v>
      </c>
      <c r="ADQ7" s="48" t="str">
        <f t="shared" si="13"/>
        <v>Counter 2Week1Week3Week6Week10</v>
      </c>
      <c r="ADR7" s="48" t="str">
        <f t="shared" si="13"/>
        <v>Counter 2Week1Week3Week6Week11</v>
      </c>
      <c r="ADS7" s="48" t="str">
        <f t="shared" si="13"/>
        <v>Counter 2Week1Week3Week6Week12</v>
      </c>
      <c r="ADT7" s="48" t="str">
        <f t="shared" si="13"/>
        <v>Counter 2Week1Week3Week6Week13</v>
      </c>
      <c r="ADU7" s="48" t="str">
        <f t="shared" si="13"/>
        <v>Counter 2Week1Week3Week7Week8</v>
      </c>
      <c r="ADV7" s="48" t="str">
        <f t="shared" si="13"/>
        <v>Counter 2Week1Week3Week7Week9</v>
      </c>
      <c r="ADW7" s="48" t="str">
        <f t="shared" si="13"/>
        <v>Counter 2Week1Week3Week7Week10</v>
      </c>
      <c r="ADX7" s="48" t="str">
        <f t="shared" si="13"/>
        <v>Counter 2Week1Week3Week7Week11</v>
      </c>
      <c r="ADY7" s="48" t="str">
        <f t="shared" si="13"/>
        <v>Counter 2Week1Week3Week7Week12</v>
      </c>
      <c r="ADZ7" s="48" t="str">
        <f t="shared" si="13"/>
        <v>Counter 2Week1Week3Week7Week13</v>
      </c>
      <c r="AEA7" s="48" t="str">
        <f t="shared" si="13"/>
        <v>Counter 2Week1Week3Week8Week9</v>
      </c>
      <c r="AEB7" s="48" t="str">
        <f t="shared" si="13"/>
        <v>Counter 2Week1Week3Week8Week10</v>
      </c>
      <c r="AEC7" s="48" t="str">
        <f t="shared" si="13"/>
        <v>Counter 2Week1Week3Week8Week11</v>
      </c>
      <c r="AED7" s="48" t="str">
        <f t="shared" si="13"/>
        <v>Counter 2Week1Week3Week8Week12</v>
      </c>
      <c r="AEE7" s="48" t="str">
        <f t="shared" si="13"/>
        <v>Counter 2Week1Week3Week8Week13</v>
      </c>
      <c r="AEF7" s="48" t="str">
        <f t="shared" si="13"/>
        <v>Counter 2Week1Week3Week9Week10</v>
      </c>
      <c r="AEG7" s="48" t="str">
        <f t="shared" si="13"/>
        <v>Counter 2Week1Week3Week9Week11</v>
      </c>
      <c r="AEH7" s="48" t="str">
        <f t="shared" si="13"/>
        <v>Counter 2Week1Week3Week9Week12</v>
      </c>
      <c r="AEI7" s="48" t="str">
        <f t="shared" si="13"/>
        <v>Counter 2Week1Week3Week9Week13</v>
      </c>
      <c r="AEJ7" s="48" t="str">
        <f t="shared" si="13"/>
        <v>Counter 2Week1Week3Week10Week11</v>
      </c>
      <c r="AEK7" s="48" t="str">
        <f t="shared" si="13"/>
        <v>Counter 2Week1Week3Week10Week12</v>
      </c>
      <c r="AEL7" s="48" t="str">
        <f t="shared" si="13"/>
        <v>Counter 2Week1Week3Week10Week13</v>
      </c>
      <c r="AEM7" s="48" t="str">
        <f t="shared" si="13"/>
        <v>Counter 2Week1Week3Week11Week12</v>
      </c>
      <c r="AEN7" s="48" t="str">
        <f t="shared" si="13"/>
        <v>Counter 2Week1Week3Week11Week13</v>
      </c>
      <c r="AEO7" s="48" t="str">
        <f t="shared" si="13"/>
        <v>Counter 2Week1Week3Week12Week13</v>
      </c>
      <c r="AEP7" s="48" t="str">
        <f t="shared" si="13"/>
        <v>Counter 2Week1Week4Week5Week6</v>
      </c>
      <c r="AEQ7" s="48" t="str">
        <f t="shared" si="13"/>
        <v>Counter 2Week1Week4Week5Week7</v>
      </c>
      <c r="AER7" s="48" t="str">
        <f t="shared" si="13"/>
        <v>Counter 2Week1Week4Week5Week8</v>
      </c>
      <c r="AES7" s="48" t="str">
        <f t="shared" si="13"/>
        <v>Counter 2Week1Week4Week5Week9</v>
      </c>
      <c r="AET7" s="48" t="str">
        <f t="shared" si="13"/>
        <v>Counter 2Week1Week4Week5Week10</v>
      </c>
      <c r="AEU7" s="48" t="str">
        <f t="shared" si="13"/>
        <v>Counter 2Week1Week4Week5Week11</v>
      </c>
      <c r="AEV7" s="48" t="str">
        <f t="shared" si="13"/>
        <v>Counter 2Week1Week4Week5Week12</v>
      </c>
      <c r="AEW7" s="48" t="str">
        <f t="shared" si="13"/>
        <v>Counter 2Week1Week4Week5Week13</v>
      </c>
      <c r="AEX7" s="48" t="str">
        <f t="shared" si="13"/>
        <v>Counter 2Week1Week4Week6Week7</v>
      </c>
      <c r="AEY7" s="48" t="str">
        <f t="shared" si="13"/>
        <v>Counter 2Week1Week4Week6Week8</v>
      </c>
      <c r="AEZ7" s="48" t="str">
        <f t="shared" si="13"/>
        <v>Counter 2Week1Week4Week6Week9</v>
      </c>
      <c r="AFA7" s="48" t="str">
        <f t="shared" si="13"/>
        <v>Counter 2Week1Week4Week6Week10</v>
      </c>
      <c r="AFB7" s="48" t="str">
        <f t="shared" si="13"/>
        <v>Counter 2Week1Week4Week6Week11</v>
      </c>
      <c r="AFC7" s="48" t="str">
        <f t="shared" si="13"/>
        <v>Counter 2Week1Week4Week6Week12</v>
      </c>
      <c r="AFD7" s="48" t="str">
        <f t="shared" si="13"/>
        <v>Counter 2Week1Week4Week6Week13</v>
      </c>
      <c r="AFE7" s="48" t="str">
        <f t="shared" si="13"/>
        <v>Counter 2Week1Week4Week7Week8</v>
      </c>
      <c r="AFF7" s="48" t="str">
        <f t="shared" si="13"/>
        <v>Counter 2Week1Week4Week7Week9</v>
      </c>
      <c r="AFG7" s="48" t="str">
        <f t="shared" si="13"/>
        <v>Counter 2Week1Week4Week7Week10</v>
      </c>
      <c r="AFH7" s="48" t="str">
        <f t="shared" si="13"/>
        <v>Counter 2Week1Week4Week7Week11</v>
      </c>
      <c r="AFI7" s="48" t="str">
        <f t="shared" si="13"/>
        <v>Counter 2Week1Week4Week7Week12</v>
      </c>
      <c r="AFJ7" s="48" t="str">
        <f t="shared" si="13"/>
        <v>Counter 2Week1Week4Week7Week13</v>
      </c>
      <c r="AFK7" s="48" t="str">
        <f t="shared" si="13"/>
        <v>Counter 2Week1Week4Week8Week9</v>
      </c>
      <c r="AFL7" s="48" t="str">
        <f t="shared" si="13"/>
        <v>Counter 2Week1Week4Week8Week10</v>
      </c>
      <c r="AFM7" s="48" t="str">
        <f t="shared" si="13"/>
        <v>Counter 2Week1Week4Week8Week11</v>
      </c>
      <c r="AFN7" s="48" t="str">
        <f t="shared" si="13"/>
        <v>Counter 2Week1Week4Week8Week12</v>
      </c>
      <c r="AFO7" s="48" t="str">
        <f t="shared" si="13"/>
        <v>Counter 2Week1Week4Week8Week13</v>
      </c>
      <c r="AFP7" s="48" t="str">
        <f t="shared" si="13"/>
        <v>Counter 2Week1Week4Week9Week10</v>
      </c>
      <c r="AFQ7" s="48" t="str">
        <f t="shared" si="13"/>
        <v>Counter 2Week1Week4Week9Week11</v>
      </c>
      <c r="AFR7" s="48" t="str">
        <f t="shared" si="13"/>
        <v>Counter 2Week1Week4Week9Week12</v>
      </c>
      <c r="AFS7" s="48" t="str">
        <f t="shared" ref="AFS7:AID7" si="14">AFS2&amp;AFS3&amp;AFS4&amp;AFS5&amp;AFS6</f>
        <v>Counter 2Week1Week4Week9Week13</v>
      </c>
      <c r="AFT7" s="48" t="str">
        <f t="shared" si="14"/>
        <v>Counter 2Week1Week4Week10Week11</v>
      </c>
      <c r="AFU7" s="48" t="str">
        <f t="shared" si="14"/>
        <v>Counter 2Week1Week4Week10Week12</v>
      </c>
      <c r="AFV7" s="48" t="str">
        <f t="shared" si="14"/>
        <v>Counter 2Week1Week4Week10Week13</v>
      </c>
      <c r="AFW7" s="48" t="str">
        <f t="shared" si="14"/>
        <v>Counter 2Week1Week4Week11Week12</v>
      </c>
      <c r="AFX7" s="48" t="str">
        <f t="shared" si="14"/>
        <v>Counter 2Week1Week4Week11Week13</v>
      </c>
      <c r="AFY7" s="48" t="str">
        <f t="shared" si="14"/>
        <v>Counter 2Week1Week4Week12Week13</v>
      </c>
      <c r="AFZ7" s="48" t="str">
        <f t="shared" si="14"/>
        <v>Counter 2Week1Week5Week6Week7</v>
      </c>
      <c r="AGA7" s="48" t="str">
        <f t="shared" si="14"/>
        <v>Counter 2Week1Week5Week6Week8</v>
      </c>
      <c r="AGB7" s="48" t="str">
        <f t="shared" si="14"/>
        <v>Counter 2Week1Week5Week6Week9</v>
      </c>
      <c r="AGC7" s="48" t="str">
        <f t="shared" si="14"/>
        <v>Counter 2Week1Week5Week6Week10</v>
      </c>
      <c r="AGD7" s="48" t="str">
        <f t="shared" si="14"/>
        <v>Counter 2Week1Week5Week6Week11</v>
      </c>
      <c r="AGE7" s="48" t="str">
        <f t="shared" si="14"/>
        <v>Counter 2Week1Week5Week6Week12</v>
      </c>
      <c r="AGF7" s="48" t="str">
        <f t="shared" si="14"/>
        <v>Counter 2Week1Week5Week6Week13</v>
      </c>
      <c r="AGG7" s="48" t="str">
        <f t="shared" si="14"/>
        <v>Counter 2Week1Week5Week7Week8</v>
      </c>
      <c r="AGH7" s="48" t="str">
        <f t="shared" si="14"/>
        <v>Counter 2Week1Week5Week7Week9</v>
      </c>
      <c r="AGI7" s="48" t="str">
        <f t="shared" si="14"/>
        <v>Counter 2Week1Week5Week7Week10</v>
      </c>
      <c r="AGJ7" s="48" t="str">
        <f t="shared" si="14"/>
        <v>Counter 2Week1Week5Week7Week11</v>
      </c>
      <c r="AGK7" s="48" t="str">
        <f t="shared" si="14"/>
        <v>Counter 2Week1Week5Week7Week12</v>
      </c>
      <c r="AGL7" s="48" t="str">
        <f t="shared" si="14"/>
        <v>Counter 2Week1Week5Week7Week13</v>
      </c>
      <c r="AGM7" s="48" t="str">
        <f t="shared" si="14"/>
        <v>Counter 2Week1Week5Week8Week9</v>
      </c>
      <c r="AGN7" s="48" t="str">
        <f t="shared" si="14"/>
        <v>Counter 2Week1Week5Week8Week10</v>
      </c>
      <c r="AGO7" s="48" t="str">
        <f t="shared" si="14"/>
        <v>Counter 2Week1Week5Week8Week11</v>
      </c>
      <c r="AGP7" s="48" t="str">
        <f t="shared" si="14"/>
        <v>Counter 2Week1Week5Week8Week12</v>
      </c>
      <c r="AGQ7" s="48" t="str">
        <f t="shared" si="14"/>
        <v>Counter 2Week1Week5Week8Week13</v>
      </c>
      <c r="AGR7" s="48" t="str">
        <f t="shared" si="14"/>
        <v>Counter 2Week1Week5Week9Week10</v>
      </c>
      <c r="AGS7" s="48" t="str">
        <f t="shared" si="14"/>
        <v>Counter 2Week1Week5Week9Week11</v>
      </c>
      <c r="AGT7" s="48" t="str">
        <f t="shared" si="14"/>
        <v>Counter 2Week1Week5Week9Week12</v>
      </c>
      <c r="AGU7" s="48" t="str">
        <f t="shared" si="14"/>
        <v>Counter 2Week1Week5Week9Week13</v>
      </c>
      <c r="AGV7" s="48" t="str">
        <f t="shared" si="14"/>
        <v>Counter 2Week1Week5Week10Week11</v>
      </c>
      <c r="AGW7" s="48" t="str">
        <f t="shared" si="14"/>
        <v>Counter 2Week1Week5Week10Week12</v>
      </c>
      <c r="AGX7" s="48" t="str">
        <f t="shared" si="14"/>
        <v>Counter 2Week1Week5Week10Week13</v>
      </c>
      <c r="AGY7" s="48" t="str">
        <f t="shared" si="14"/>
        <v>Counter 2Week1Week5Week11Week12</v>
      </c>
      <c r="AGZ7" s="48" t="str">
        <f t="shared" si="14"/>
        <v>Counter 2Week1Week5Week11Week13</v>
      </c>
      <c r="AHA7" s="48" t="str">
        <f t="shared" si="14"/>
        <v>Counter 2Week1Week5Week12Week13</v>
      </c>
      <c r="AHB7" s="48" t="str">
        <f t="shared" si="14"/>
        <v>Counter 2Week1Week6Week7Week8</v>
      </c>
      <c r="AHC7" s="48" t="str">
        <f t="shared" si="14"/>
        <v>Counter 2Week1Week6Week7Week9</v>
      </c>
      <c r="AHD7" s="48" t="str">
        <f t="shared" si="14"/>
        <v>Counter 2Week1Week6Week7Week10</v>
      </c>
      <c r="AHE7" s="48" t="str">
        <f t="shared" si="14"/>
        <v>Counter 2Week1Week6Week7Week11</v>
      </c>
      <c r="AHF7" s="48" t="str">
        <f t="shared" si="14"/>
        <v>Counter 2Week1Week6Week7Week12</v>
      </c>
      <c r="AHG7" s="48" t="str">
        <f t="shared" si="14"/>
        <v>Counter 2Week1Week6Week7Week13</v>
      </c>
      <c r="AHH7" s="48" t="str">
        <f t="shared" si="14"/>
        <v>Counter 2Week1Week6Week8Week9</v>
      </c>
      <c r="AHI7" s="48" t="str">
        <f t="shared" si="14"/>
        <v>Counter 2Week1Week6Week8Week10</v>
      </c>
      <c r="AHJ7" s="48" t="str">
        <f t="shared" si="14"/>
        <v>Counter 2Week1Week6Week8Week11</v>
      </c>
      <c r="AHK7" s="48" t="str">
        <f t="shared" si="14"/>
        <v>Counter 2Week1Week6Week8Week12</v>
      </c>
      <c r="AHL7" s="48" t="str">
        <f t="shared" si="14"/>
        <v>Counter 2Week1Week6Week8Week13</v>
      </c>
      <c r="AHM7" s="48" t="str">
        <f t="shared" si="14"/>
        <v>Counter 2Week1Week6Week9Week10</v>
      </c>
      <c r="AHN7" s="48" t="str">
        <f t="shared" si="14"/>
        <v>Counter 2Week1Week6Week9Week11</v>
      </c>
      <c r="AHO7" s="48" t="str">
        <f t="shared" si="14"/>
        <v>Counter 2Week1Week6Week9Week12</v>
      </c>
      <c r="AHP7" s="48" t="str">
        <f t="shared" si="14"/>
        <v>Counter 2Week1Week6Week9Week13</v>
      </c>
      <c r="AHQ7" s="48" t="str">
        <f t="shared" si="14"/>
        <v>Counter 2Week1Week6Week10Week11</v>
      </c>
      <c r="AHR7" s="48" t="str">
        <f t="shared" si="14"/>
        <v>Counter 2Week1Week6Week10Week12</v>
      </c>
      <c r="AHS7" s="48" t="str">
        <f t="shared" si="14"/>
        <v>Counter 2Week1Week6Week10Week13</v>
      </c>
      <c r="AHT7" s="48" t="str">
        <f t="shared" si="14"/>
        <v>Counter 2Week1Week6Week11Week12</v>
      </c>
      <c r="AHU7" s="48" t="str">
        <f t="shared" si="14"/>
        <v>Counter 2Week1Week6Week11Week13</v>
      </c>
      <c r="AHV7" s="48" t="str">
        <f t="shared" si="14"/>
        <v>Counter 2Week1Week6Week12Week13</v>
      </c>
      <c r="AHW7" s="48" t="str">
        <f t="shared" si="14"/>
        <v>Counter 2Week1Week7Week8Week9</v>
      </c>
      <c r="AHX7" s="48" t="str">
        <f t="shared" si="14"/>
        <v>Counter 2Week1Week7Week8Week10</v>
      </c>
      <c r="AHY7" s="48" t="str">
        <f t="shared" si="14"/>
        <v>Counter 2Week1Week7Week8Week11</v>
      </c>
      <c r="AHZ7" s="48" t="str">
        <f t="shared" si="14"/>
        <v>Counter 2Week1Week7Week8Week12</v>
      </c>
      <c r="AIA7" s="48" t="str">
        <f t="shared" si="14"/>
        <v>Counter 2Week1Week7Week8Week13</v>
      </c>
      <c r="AIB7" s="48" t="str">
        <f t="shared" si="14"/>
        <v>Counter 2Week1Week7Week9Week10</v>
      </c>
      <c r="AIC7" s="48" t="str">
        <f t="shared" si="14"/>
        <v>Counter 2Week1Week7Week9Week11</v>
      </c>
      <c r="AID7" s="48" t="str">
        <f t="shared" si="14"/>
        <v>Counter 2Week1Week7Week9Week12</v>
      </c>
      <c r="AIE7" s="48" t="str">
        <f t="shared" ref="AIE7:AKP7" si="15">AIE2&amp;AIE3&amp;AIE4&amp;AIE5&amp;AIE6</f>
        <v>Counter 2Week1Week7Week9Week13</v>
      </c>
      <c r="AIF7" s="48" t="str">
        <f t="shared" si="15"/>
        <v>Counter 2Week1Week7Week10Week11</v>
      </c>
      <c r="AIG7" s="48" t="str">
        <f t="shared" si="15"/>
        <v>Counter 2Week1Week7Week10Week12</v>
      </c>
      <c r="AIH7" s="48" t="str">
        <f t="shared" si="15"/>
        <v>Counter 2Week1Week7Week10Week13</v>
      </c>
      <c r="AII7" s="48" t="str">
        <f t="shared" si="15"/>
        <v>Counter 2Week1Week7Week11Week12</v>
      </c>
      <c r="AIJ7" s="48" t="str">
        <f t="shared" si="15"/>
        <v>Counter 2Week1Week7Week11Week13</v>
      </c>
      <c r="AIK7" s="48" t="str">
        <f t="shared" si="15"/>
        <v>Counter 2Week1Week7Week12Week13</v>
      </c>
      <c r="AIL7" s="48" t="str">
        <f t="shared" si="15"/>
        <v>Counter 2Week1Week8Week9Week10</v>
      </c>
      <c r="AIM7" s="48" t="str">
        <f t="shared" si="15"/>
        <v>Counter 2Week1Week8Week9Week11</v>
      </c>
      <c r="AIN7" s="48" t="str">
        <f t="shared" si="15"/>
        <v>Counter 2Week1Week8Week9Week12</v>
      </c>
      <c r="AIO7" s="48" t="str">
        <f t="shared" si="15"/>
        <v>Counter 2Week1Week8Week9Week13</v>
      </c>
      <c r="AIP7" s="48" t="str">
        <f t="shared" si="15"/>
        <v>Counter 2Week1Week8Week10Week11</v>
      </c>
      <c r="AIQ7" s="48" t="str">
        <f t="shared" si="15"/>
        <v>Counter 2Week1Week8Week10Week12</v>
      </c>
      <c r="AIR7" s="48" t="str">
        <f t="shared" si="15"/>
        <v>Counter 2Week1Week8Week10Week13</v>
      </c>
      <c r="AIS7" s="48" t="str">
        <f t="shared" si="15"/>
        <v>Counter 2Week1Week8Week11Week12</v>
      </c>
      <c r="AIT7" s="48" t="str">
        <f t="shared" si="15"/>
        <v>Counter 2Week1Week8Week11Week13</v>
      </c>
      <c r="AIU7" s="48" t="str">
        <f t="shared" si="15"/>
        <v>Counter 2Week1Week8Week12Week13</v>
      </c>
      <c r="AIV7" s="48" t="str">
        <f t="shared" si="15"/>
        <v>Counter 2Week1Week9Week10Week11</v>
      </c>
      <c r="AIW7" s="48" t="str">
        <f t="shared" si="15"/>
        <v>Counter 2Week1Week9Week10Week12</v>
      </c>
      <c r="AIX7" s="48" t="str">
        <f t="shared" si="15"/>
        <v>Counter 2Week1Week9Week10Week13</v>
      </c>
      <c r="AIY7" s="48" t="str">
        <f t="shared" si="15"/>
        <v>Counter 2Week1Week9Week11Week12</v>
      </c>
      <c r="AIZ7" s="48" t="str">
        <f t="shared" si="15"/>
        <v>Counter 2Week1Week9Week11Week13</v>
      </c>
      <c r="AJA7" s="48" t="str">
        <f t="shared" si="15"/>
        <v>Counter 2Week1Week9Week12Week13</v>
      </c>
      <c r="AJB7" s="48" t="str">
        <f t="shared" si="15"/>
        <v>Counter 2Week1Week10Week11Week12</v>
      </c>
      <c r="AJC7" s="48" t="str">
        <f t="shared" si="15"/>
        <v>Counter 2Week1Week10Week11Week13</v>
      </c>
      <c r="AJD7" s="48" t="str">
        <f t="shared" si="15"/>
        <v>Counter 2Week1Week10Week12Week13</v>
      </c>
      <c r="AJE7" s="48" t="str">
        <f t="shared" si="15"/>
        <v>Counter 2Week1Week11Week12Week13</v>
      </c>
      <c r="AJF7" s="48" t="str">
        <f t="shared" si="15"/>
        <v>Counter 2Week2Week3Week4Week5</v>
      </c>
      <c r="AJG7" s="48" t="str">
        <f t="shared" si="15"/>
        <v>Counter 2Week2Week3Week4Week6</v>
      </c>
      <c r="AJH7" s="48" t="str">
        <f t="shared" si="15"/>
        <v>Counter 2Week2Week3Week4Week7</v>
      </c>
      <c r="AJI7" s="48" t="str">
        <f t="shared" si="15"/>
        <v>Counter 2Week2Week3Week4Week8</v>
      </c>
      <c r="AJJ7" s="48" t="str">
        <f t="shared" si="15"/>
        <v>Counter 2Week2Week3Week4Week9</v>
      </c>
      <c r="AJK7" s="48" t="str">
        <f t="shared" si="15"/>
        <v>Counter 2Week2Week3Week4Week10</v>
      </c>
      <c r="AJL7" s="48" t="str">
        <f t="shared" si="15"/>
        <v>Counter 2Week2Week3Week4Week11</v>
      </c>
      <c r="AJM7" s="48" t="str">
        <f t="shared" si="15"/>
        <v>Counter 2Week2Week3Week4Week12</v>
      </c>
      <c r="AJN7" s="48" t="str">
        <f t="shared" si="15"/>
        <v>Counter 2Week2Week3Week4Week13</v>
      </c>
      <c r="AJO7" s="48" t="str">
        <f t="shared" si="15"/>
        <v>Counter 2Week2Week3Week5Week6</v>
      </c>
      <c r="AJP7" s="48" t="str">
        <f t="shared" si="15"/>
        <v>Counter 2Week2Week3Week5Week7</v>
      </c>
      <c r="AJQ7" s="48" t="str">
        <f t="shared" si="15"/>
        <v>Counter 2Week2Week3Week5Week8</v>
      </c>
      <c r="AJR7" s="48" t="str">
        <f t="shared" si="15"/>
        <v>Counter 2Week2Week3Week5Week9</v>
      </c>
      <c r="AJS7" s="48" t="str">
        <f t="shared" si="15"/>
        <v>Counter 2Week2Week3Week5Week10</v>
      </c>
      <c r="AJT7" s="48" t="str">
        <f t="shared" si="15"/>
        <v>Counter 2Week2Week3Week5Week11</v>
      </c>
      <c r="AJU7" s="48" t="str">
        <f t="shared" si="15"/>
        <v>Counter 2Week2Week3Week5Week12</v>
      </c>
      <c r="AJV7" s="48" t="str">
        <f t="shared" si="15"/>
        <v>Counter 2Week2Week3Week5Week13</v>
      </c>
      <c r="AJW7" s="48" t="str">
        <f t="shared" si="15"/>
        <v>Counter 2Week2Week3Week6Week7</v>
      </c>
      <c r="AJX7" s="48" t="str">
        <f t="shared" si="15"/>
        <v>Counter 2Week2Week3Week6Week8</v>
      </c>
      <c r="AJY7" s="48" t="str">
        <f t="shared" si="15"/>
        <v>Counter 2Week2Week3Week6Week9</v>
      </c>
      <c r="AJZ7" s="48" t="str">
        <f t="shared" si="15"/>
        <v>Counter 2Week2Week3Week6Week10</v>
      </c>
      <c r="AKA7" s="48" t="str">
        <f t="shared" si="15"/>
        <v>Counter 2Week2Week3Week6Week11</v>
      </c>
      <c r="AKB7" s="48" t="str">
        <f t="shared" si="15"/>
        <v>Counter 2Week2Week3Week6Week12</v>
      </c>
      <c r="AKC7" s="48" t="str">
        <f t="shared" si="15"/>
        <v>Counter 2Week2Week3Week6Week13</v>
      </c>
      <c r="AKD7" s="48" t="str">
        <f t="shared" si="15"/>
        <v>Counter 2Week2Week3Week7Week8</v>
      </c>
      <c r="AKE7" s="48" t="str">
        <f t="shared" si="15"/>
        <v>Counter 2Week2Week3Week7Week9</v>
      </c>
      <c r="AKF7" s="48" t="str">
        <f t="shared" si="15"/>
        <v>Counter 2Week2Week3Week7Week10</v>
      </c>
      <c r="AKG7" s="48" t="str">
        <f t="shared" si="15"/>
        <v>Counter 2Week2Week3Week7Week11</v>
      </c>
      <c r="AKH7" s="48" t="str">
        <f t="shared" si="15"/>
        <v>Counter 2Week2Week3Week7Week12</v>
      </c>
      <c r="AKI7" s="48" t="str">
        <f t="shared" si="15"/>
        <v>Counter 2Week2Week3Week7Week13</v>
      </c>
      <c r="AKJ7" s="48" t="str">
        <f t="shared" si="15"/>
        <v>Counter 2Week2Week3Week8Week9</v>
      </c>
      <c r="AKK7" s="48" t="str">
        <f t="shared" si="15"/>
        <v>Counter 2Week2Week3Week8Week10</v>
      </c>
      <c r="AKL7" s="48" t="str">
        <f t="shared" si="15"/>
        <v>Counter 2Week2Week3Week8Week11</v>
      </c>
      <c r="AKM7" s="48" t="str">
        <f t="shared" si="15"/>
        <v>Counter 2Week2Week3Week8Week12</v>
      </c>
      <c r="AKN7" s="48" t="str">
        <f t="shared" si="15"/>
        <v>Counter 2Week2Week3Week8Week13</v>
      </c>
      <c r="AKO7" s="48" t="str">
        <f t="shared" si="15"/>
        <v>Counter 2Week2Week3Week9Week10</v>
      </c>
      <c r="AKP7" s="48" t="str">
        <f t="shared" si="15"/>
        <v>Counter 2Week2Week3Week9Week11</v>
      </c>
      <c r="AKQ7" s="48" t="str">
        <f t="shared" ref="AKQ7:ANB7" si="16">AKQ2&amp;AKQ3&amp;AKQ4&amp;AKQ5&amp;AKQ6</f>
        <v>Counter 2Week2Week3Week9Week12</v>
      </c>
      <c r="AKR7" s="48" t="str">
        <f t="shared" si="16"/>
        <v>Counter 2Week2Week3Week9Week13</v>
      </c>
      <c r="AKS7" s="48" t="str">
        <f t="shared" si="16"/>
        <v>Counter 2Week2Week3Week10Week11</v>
      </c>
      <c r="AKT7" s="48" t="str">
        <f t="shared" si="16"/>
        <v>Counter 2Week2Week3Week10Week12</v>
      </c>
      <c r="AKU7" s="48" t="str">
        <f t="shared" si="16"/>
        <v>Counter 2Week2Week3Week10Week13</v>
      </c>
      <c r="AKV7" s="48" t="str">
        <f t="shared" si="16"/>
        <v>Counter 2Week2Week3Week11Week12</v>
      </c>
      <c r="AKW7" s="48" t="str">
        <f t="shared" si="16"/>
        <v>Counter 2Week2Week3Week11Week13</v>
      </c>
      <c r="AKX7" s="48" t="str">
        <f t="shared" si="16"/>
        <v>Counter 2Week2Week3Week12Week13</v>
      </c>
      <c r="AKY7" s="48" t="str">
        <f t="shared" si="16"/>
        <v>Counter 2Week2Week4Week5Week6</v>
      </c>
      <c r="AKZ7" s="48" t="str">
        <f t="shared" si="16"/>
        <v>Counter 2Week2Week4Week5Week7</v>
      </c>
      <c r="ALA7" s="48" t="str">
        <f t="shared" si="16"/>
        <v>Counter 2Week2Week4Week5Week8</v>
      </c>
      <c r="ALB7" s="48" t="str">
        <f t="shared" si="16"/>
        <v>Counter 2Week2Week4Week5Week9</v>
      </c>
      <c r="ALC7" s="48" t="str">
        <f t="shared" si="16"/>
        <v>Counter 2Week2Week4Week5Week10</v>
      </c>
      <c r="ALD7" s="48" t="str">
        <f t="shared" si="16"/>
        <v>Counter 2Week2Week4Week5Week11</v>
      </c>
      <c r="ALE7" s="48" t="str">
        <f t="shared" si="16"/>
        <v>Counter 2Week2Week4Week5Week12</v>
      </c>
      <c r="ALF7" s="48" t="str">
        <f t="shared" si="16"/>
        <v>Counter 2Week2Week4Week5Week13</v>
      </c>
      <c r="ALG7" s="48" t="str">
        <f t="shared" si="16"/>
        <v>Counter 2Week2Week4Week6Week7</v>
      </c>
      <c r="ALH7" s="48" t="str">
        <f t="shared" si="16"/>
        <v>Counter 2Week2Week4Week6Week8</v>
      </c>
      <c r="ALI7" s="48" t="str">
        <f t="shared" si="16"/>
        <v>Counter 2Week2Week4Week6Week9</v>
      </c>
      <c r="ALJ7" s="48" t="str">
        <f t="shared" si="16"/>
        <v>Counter 2Week2Week4Week6Week10</v>
      </c>
      <c r="ALK7" s="48" t="str">
        <f t="shared" si="16"/>
        <v>Counter 2Week2Week4Week6Week11</v>
      </c>
      <c r="ALL7" s="48" t="str">
        <f t="shared" si="16"/>
        <v>Counter 2Week2Week4Week6Week12</v>
      </c>
      <c r="ALM7" s="48" t="str">
        <f t="shared" si="16"/>
        <v>Counter 2Week2Week4Week6Week13</v>
      </c>
      <c r="ALN7" s="48" t="str">
        <f t="shared" si="16"/>
        <v>Counter 2Week2Week4Week7Week8</v>
      </c>
      <c r="ALO7" s="48" t="str">
        <f t="shared" si="16"/>
        <v>Counter 2Week2Week4Week7Week9</v>
      </c>
      <c r="ALP7" s="48" t="str">
        <f t="shared" si="16"/>
        <v>Counter 2Week2Week4Week7Week10</v>
      </c>
      <c r="ALQ7" s="48" t="str">
        <f t="shared" si="16"/>
        <v>Counter 2Week2Week4Week7Week11</v>
      </c>
      <c r="ALR7" s="48" t="str">
        <f t="shared" si="16"/>
        <v>Counter 2Week2Week4Week7Week12</v>
      </c>
      <c r="ALS7" s="48" t="str">
        <f t="shared" si="16"/>
        <v>Counter 2Week2Week4Week7Week13</v>
      </c>
      <c r="ALT7" s="48" t="str">
        <f t="shared" si="16"/>
        <v>Counter 2Week2Week4Week8Week9</v>
      </c>
      <c r="ALU7" s="48" t="str">
        <f t="shared" si="16"/>
        <v>Counter 2Week2Week4Week8Week10</v>
      </c>
      <c r="ALV7" s="48" t="str">
        <f t="shared" si="16"/>
        <v>Counter 2Week2Week4Week8Week11</v>
      </c>
      <c r="ALW7" s="48" t="str">
        <f t="shared" si="16"/>
        <v>Counter 2Week2Week4Week8Week12</v>
      </c>
      <c r="ALX7" s="48" t="str">
        <f t="shared" si="16"/>
        <v>Counter 2Week2Week4Week8Week13</v>
      </c>
      <c r="ALY7" s="48" t="str">
        <f t="shared" si="16"/>
        <v>Counter 2Week2Week4Week9Week10</v>
      </c>
      <c r="ALZ7" s="48" t="str">
        <f t="shared" si="16"/>
        <v>Counter 2Week2Week4Week9Week11</v>
      </c>
      <c r="AMA7" s="48" t="str">
        <f t="shared" si="16"/>
        <v>Counter 2Week2Week4Week9Week12</v>
      </c>
      <c r="AMB7" s="48" t="str">
        <f t="shared" si="16"/>
        <v>Counter 2Week2Week4Week9Week13</v>
      </c>
      <c r="AMC7" s="48" t="str">
        <f t="shared" si="16"/>
        <v>Counter 2Week2Week4Week10Week11</v>
      </c>
      <c r="AMD7" s="48" t="str">
        <f t="shared" si="16"/>
        <v>Counter 2Week2Week4Week10Week12</v>
      </c>
      <c r="AME7" s="48" t="str">
        <f t="shared" si="16"/>
        <v>Counter 2Week2Week4Week10Week13</v>
      </c>
      <c r="AMF7" s="48" t="str">
        <f t="shared" si="16"/>
        <v>Counter 2Week2Week4Week11Week12</v>
      </c>
      <c r="AMG7" s="48" t="str">
        <f t="shared" si="16"/>
        <v>Counter 2Week2Week4Week11Week13</v>
      </c>
      <c r="AMH7" s="48" t="str">
        <f t="shared" si="16"/>
        <v>Counter 2Week2Week4Week12Week13</v>
      </c>
      <c r="AMI7" s="48" t="str">
        <f t="shared" si="16"/>
        <v>Counter 2Week2Week5Week6Week7</v>
      </c>
      <c r="AMJ7" s="48" t="str">
        <f t="shared" si="16"/>
        <v>Counter 2Week2Week5Week6Week8</v>
      </c>
      <c r="AMK7" s="48" t="str">
        <f t="shared" si="16"/>
        <v>Counter 2Week2Week5Week6Week9</v>
      </c>
      <c r="AML7" s="48" t="str">
        <f t="shared" si="16"/>
        <v>Counter 2Week2Week5Week6Week10</v>
      </c>
      <c r="AMM7" s="48" t="str">
        <f t="shared" si="16"/>
        <v>Counter 2Week2Week5Week6Week11</v>
      </c>
      <c r="AMN7" s="48" t="str">
        <f t="shared" si="16"/>
        <v>Counter 2Week2Week5Week6Week12</v>
      </c>
      <c r="AMO7" s="48" t="str">
        <f t="shared" si="16"/>
        <v>Counter 2Week2Week5Week6Week13</v>
      </c>
      <c r="AMP7" s="48" t="str">
        <f t="shared" si="16"/>
        <v>Counter 2Week2Week5Week7Week8</v>
      </c>
      <c r="AMQ7" s="48" t="str">
        <f t="shared" si="16"/>
        <v>Counter 2Week2Week5Week7Week9</v>
      </c>
      <c r="AMR7" s="48" t="str">
        <f t="shared" si="16"/>
        <v>Counter 2Week2Week5Week7Week10</v>
      </c>
      <c r="AMS7" s="48" t="str">
        <f t="shared" si="16"/>
        <v>Counter 2Week2Week5Week7Week11</v>
      </c>
      <c r="AMT7" s="48" t="str">
        <f t="shared" si="16"/>
        <v>Counter 2Week2Week5Week7Week12</v>
      </c>
      <c r="AMU7" s="48" t="str">
        <f t="shared" si="16"/>
        <v>Counter 2Week2Week5Week7Week13</v>
      </c>
      <c r="AMV7" s="48" t="str">
        <f t="shared" si="16"/>
        <v>Counter 2Week2Week5Week8Week9</v>
      </c>
      <c r="AMW7" s="48" t="str">
        <f t="shared" si="16"/>
        <v>Counter 2Week2Week5Week8Week10</v>
      </c>
      <c r="AMX7" s="48" t="str">
        <f t="shared" si="16"/>
        <v>Counter 2Week2Week5Week8Week11</v>
      </c>
      <c r="AMY7" s="48" t="str">
        <f t="shared" si="16"/>
        <v>Counter 2Week2Week5Week8Week12</v>
      </c>
      <c r="AMZ7" s="48" t="str">
        <f t="shared" si="16"/>
        <v>Counter 2Week2Week5Week8Week13</v>
      </c>
      <c r="ANA7" s="48" t="str">
        <f t="shared" si="16"/>
        <v>Counter 2Week2Week5Week9Week10</v>
      </c>
      <c r="ANB7" s="48" t="str">
        <f t="shared" si="16"/>
        <v>Counter 2Week2Week5Week9Week11</v>
      </c>
      <c r="ANC7" s="48" t="str">
        <f t="shared" ref="ANC7:APN7" si="17">ANC2&amp;ANC3&amp;ANC4&amp;ANC5&amp;ANC6</f>
        <v>Counter 2Week2Week5Week9Week12</v>
      </c>
      <c r="AND7" s="48" t="str">
        <f t="shared" si="17"/>
        <v>Counter 2Week2Week5Week9Week13</v>
      </c>
      <c r="ANE7" s="48" t="str">
        <f t="shared" si="17"/>
        <v>Counter 2Week2Week5Week10Week11</v>
      </c>
      <c r="ANF7" s="48" t="str">
        <f t="shared" si="17"/>
        <v>Counter 2Week2Week5Week10Week12</v>
      </c>
      <c r="ANG7" s="48" t="str">
        <f t="shared" si="17"/>
        <v>Counter 2Week2Week5Week10Week13</v>
      </c>
      <c r="ANH7" s="48" t="str">
        <f t="shared" si="17"/>
        <v>Counter 2Week2Week5Week11Week12</v>
      </c>
      <c r="ANI7" s="48" t="str">
        <f t="shared" si="17"/>
        <v>Counter 2Week2Week5Week11Week13</v>
      </c>
      <c r="ANJ7" s="48" t="str">
        <f t="shared" si="17"/>
        <v>Counter 2Week2Week5Week12Week13</v>
      </c>
      <c r="ANK7" s="48" t="str">
        <f t="shared" si="17"/>
        <v>Counter 2Week2Week6Week7Week8</v>
      </c>
      <c r="ANL7" s="48" t="str">
        <f t="shared" si="17"/>
        <v>Counter 2Week2Week6Week7Week9</v>
      </c>
      <c r="ANM7" s="48" t="str">
        <f t="shared" si="17"/>
        <v>Counter 2Week2Week6Week7Week10</v>
      </c>
      <c r="ANN7" s="48" t="str">
        <f t="shared" si="17"/>
        <v>Counter 2Week2Week6Week7Week11</v>
      </c>
      <c r="ANO7" s="48" t="str">
        <f t="shared" si="17"/>
        <v>Counter 2Week2Week6Week7Week12</v>
      </c>
      <c r="ANP7" s="48" t="str">
        <f t="shared" si="17"/>
        <v>Counter 2Week2Week6Week7Week13</v>
      </c>
      <c r="ANQ7" s="48" t="str">
        <f t="shared" si="17"/>
        <v>Counter 2Week2Week6Week8Week9</v>
      </c>
      <c r="ANR7" s="48" t="str">
        <f t="shared" si="17"/>
        <v>Counter 2Week2Week6Week8Week10</v>
      </c>
      <c r="ANS7" s="48" t="str">
        <f t="shared" si="17"/>
        <v>Counter 2Week2Week6Week8Week11</v>
      </c>
      <c r="ANT7" s="48" t="str">
        <f t="shared" si="17"/>
        <v>Counter 2Week2Week6Week8Week12</v>
      </c>
      <c r="ANU7" s="48" t="str">
        <f t="shared" si="17"/>
        <v>Counter 2Week2Week6Week8Week13</v>
      </c>
      <c r="ANV7" s="48" t="str">
        <f t="shared" si="17"/>
        <v>Counter 2Week2Week6Week9Week10</v>
      </c>
      <c r="ANW7" s="48" t="str">
        <f t="shared" si="17"/>
        <v>Counter 2Week2Week6Week9Week11</v>
      </c>
      <c r="ANX7" s="48" t="str">
        <f t="shared" si="17"/>
        <v>Counter 2Week2Week6Week9Week12</v>
      </c>
      <c r="ANY7" s="48" t="str">
        <f t="shared" si="17"/>
        <v>Counter 2Week2Week6Week9Week13</v>
      </c>
      <c r="ANZ7" s="48" t="str">
        <f t="shared" si="17"/>
        <v>Counter 2Week2Week6Week10Week11</v>
      </c>
      <c r="AOA7" s="48" t="str">
        <f t="shared" si="17"/>
        <v>Counter 2Week2Week6Week10Week12</v>
      </c>
      <c r="AOB7" s="48" t="str">
        <f t="shared" si="17"/>
        <v>Counter 2Week2Week6Week10Week13</v>
      </c>
      <c r="AOC7" s="48" t="str">
        <f t="shared" si="17"/>
        <v>Counter 2Week2Week6Week11Week12</v>
      </c>
      <c r="AOD7" s="48" t="str">
        <f t="shared" si="17"/>
        <v>Counter 2Week2Week6Week11Week13</v>
      </c>
      <c r="AOE7" s="48" t="str">
        <f t="shared" si="17"/>
        <v>Counter 2Week2Week6Week12Week13</v>
      </c>
      <c r="AOF7" s="48" t="str">
        <f t="shared" si="17"/>
        <v>Counter 2Week2Week7Week8Week9</v>
      </c>
      <c r="AOG7" s="48" t="str">
        <f t="shared" si="17"/>
        <v>Counter 2Week2Week7Week8Week10</v>
      </c>
      <c r="AOH7" s="48" t="str">
        <f t="shared" si="17"/>
        <v>Counter 2Week2Week7Week8Week11</v>
      </c>
      <c r="AOI7" s="48" t="str">
        <f t="shared" si="17"/>
        <v>Counter 2Week2Week7Week8Week12</v>
      </c>
      <c r="AOJ7" s="48" t="str">
        <f t="shared" si="17"/>
        <v>Counter 2Week2Week7Week8Week13</v>
      </c>
      <c r="AOK7" s="48" t="str">
        <f t="shared" si="17"/>
        <v>Counter 2Week2Week7Week9Week10</v>
      </c>
      <c r="AOL7" s="48" t="str">
        <f t="shared" si="17"/>
        <v>Counter 2Week2Week7Week9Week11</v>
      </c>
      <c r="AOM7" s="48" t="str">
        <f t="shared" si="17"/>
        <v>Counter 2Week2Week7Week9Week12</v>
      </c>
      <c r="AON7" s="48" t="str">
        <f t="shared" si="17"/>
        <v>Counter 2Week2Week7Week9Week13</v>
      </c>
      <c r="AOO7" s="48" t="str">
        <f t="shared" si="17"/>
        <v>Counter 2Week2Week7Week10Week11</v>
      </c>
      <c r="AOP7" s="48" t="str">
        <f t="shared" si="17"/>
        <v>Counter 2Week2Week7Week10Week12</v>
      </c>
      <c r="AOQ7" s="48" t="str">
        <f t="shared" si="17"/>
        <v>Counter 2Week2Week7Week10Week13</v>
      </c>
      <c r="AOR7" s="48" t="str">
        <f t="shared" si="17"/>
        <v>Counter 2Week2Week7Week11Week12</v>
      </c>
      <c r="AOS7" s="48" t="str">
        <f t="shared" si="17"/>
        <v>Counter 2Week2Week7Week11Week13</v>
      </c>
      <c r="AOT7" s="48" t="str">
        <f t="shared" si="17"/>
        <v>Counter 2Week2Week7Week12Week13</v>
      </c>
      <c r="AOU7" s="48" t="str">
        <f t="shared" si="17"/>
        <v>Counter 2Week2Week8Week9Week10</v>
      </c>
      <c r="AOV7" s="48" t="str">
        <f t="shared" si="17"/>
        <v>Counter 2Week2Week8Week9Week11</v>
      </c>
      <c r="AOW7" s="48" t="str">
        <f t="shared" si="17"/>
        <v>Counter 2Week2Week8Week9Week12</v>
      </c>
      <c r="AOX7" s="48" t="str">
        <f t="shared" si="17"/>
        <v>Counter 2Week2Week8Week9Week13</v>
      </c>
      <c r="AOY7" s="48" t="str">
        <f t="shared" si="17"/>
        <v>Counter 2Week2Week8Week10Week11</v>
      </c>
      <c r="AOZ7" s="48" t="str">
        <f t="shared" si="17"/>
        <v>Counter 2Week2Week8Week10Week12</v>
      </c>
      <c r="APA7" s="48" t="str">
        <f t="shared" si="17"/>
        <v>Counter 2Week2Week8Week10Week13</v>
      </c>
      <c r="APB7" s="48" t="str">
        <f t="shared" si="17"/>
        <v>Counter 2Week2Week8Week11Week12</v>
      </c>
      <c r="APC7" s="48" t="str">
        <f t="shared" si="17"/>
        <v>Counter 2Week2Week8Week11Week13</v>
      </c>
      <c r="APD7" s="48" t="str">
        <f t="shared" si="17"/>
        <v>Counter 2Week2Week8Week12Week13</v>
      </c>
      <c r="APE7" s="48" t="str">
        <f t="shared" si="17"/>
        <v>Counter 2Week2Week9Week10Week11</v>
      </c>
      <c r="APF7" s="48" t="str">
        <f t="shared" si="17"/>
        <v>Counter 2Week2Week9Week10Week12</v>
      </c>
      <c r="APG7" s="48" t="str">
        <f t="shared" si="17"/>
        <v>Counter 2Week2Week9Week10Week13</v>
      </c>
      <c r="APH7" s="48" t="str">
        <f t="shared" si="17"/>
        <v>Counter 2Week2Week9Week11Week12</v>
      </c>
      <c r="API7" s="48" t="str">
        <f t="shared" si="17"/>
        <v>Counter 2Week2Week9Week11Week13</v>
      </c>
      <c r="APJ7" s="48" t="str">
        <f t="shared" si="17"/>
        <v>Counter 2Week2Week9Week12Week13</v>
      </c>
      <c r="APK7" s="48" t="str">
        <f t="shared" si="17"/>
        <v>Counter 2Week2Week10Week11Week12</v>
      </c>
      <c r="APL7" s="48" t="str">
        <f t="shared" si="17"/>
        <v>Counter 2Week2Week10Week11Week13</v>
      </c>
      <c r="APM7" s="48" t="str">
        <f t="shared" si="17"/>
        <v>Counter 2Week2Week10Week12Week13</v>
      </c>
      <c r="APN7" s="48" t="str">
        <f t="shared" si="17"/>
        <v>Counter 2Week2Week11Week12Week13</v>
      </c>
      <c r="APO7" s="48" t="str">
        <f t="shared" ref="APO7:ARZ7" si="18">APO2&amp;APO3&amp;APO4&amp;APO5&amp;APO6</f>
        <v>Counter 2Week3Week4Week5Week6</v>
      </c>
      <c r="APP7" s="48" t="str">
        <f t="shared" si="18"/>
        <v>Counter 2Week3Week4Week5Week7</v>
      </c>
      <c r="APQ7" s="48" t="str">
        <f t="shared" si="18"/>
        <v>Counter 2Week3Week4Week5Week8</v>
      </c>
      <c r="APR7" s="48" t="str">
        <f t="shared" si="18"/>
        <v>Counter 2Week3Week4Week5Week9</v>
      </c>
      <c r="APS7" s="48" t="str">
        <f t="shared" si="18"/>
        <v>Counter 2Week3Week4Week5Week10</v>
      </c>
      <c r="APT7" s="48" t="str">
        <f t="shared" si="18"/>
        <v>Counter 2Week3Week4Week5Week11</v>
      </c>
      <c r="APU7" s="48" t="str">
        <f t="shared" si="18"/>
        <v>Counter 2Week3Week4Week5Week12</v>
      </c>
      <c r="APV7" s="48" t="str">
        <f t="shared" si="18"/>
        <v>Counter 2Week3Week4Week5Week13</v>
      </c>
      <c r="APW7" s="48" t="str">
        <f t="shared" si="18"/>
        <v>Counter 2Week3Week4Week6Week7</v>
      </c>
      <c r="APX7" s="48" t="str">
        <f t="shared" si="18"/>
        <v>Counter 2Week3Week4Week6Week8</v>
      </c>
      <c r="APY7" s="48" t="str">
        <f t="shared" si="18"/>
        <v>Counter 2Week3Week4Week6Week9</v>
      </c>
      <c r="APZ7" s="48" t="str">
        <f t="shared" si="18"/>
        <v>Counter 2Week3Week4Week6Week10</v>
      </c>
      <c r="AQA7" s="48" t="str">
        <f t="shared" si="18"/>
        <v>Counter 2Week3Week4Week6Week11</v>
      </c>
      <c r="AQB7" s="48" t="str">
        <f t="shared" si="18"/>
        <v>Counter 2Week3Week4Week6Week12</v>
      </c>
      <c r="AQC7" s="48" t="str">
        <f t="shared" si="18"/>
        <v>Counter 2Week3Week4Week6Week13</v>
      </c>
      <c r="AQD7" s="48" t="str">
        <f t="shared" si="18"/>
        <v>Counter 2Week3Week4Week7Week8</v>
      </c>
      <c r="AQE7" s="48" t="str">
        <f t="shared" si="18"/>
        <v>Counter 2Week3Week4Week7Week9</v>
      </c>
      <c r="AQF7" s="48" t="str">
        <f t="shared" si="18"/>
        <v>Counter 2Week3Week4Week7Week10</v>
      </c>
      <c r="AQG7" s="48" t="str">
        <f t="shared" si="18"/>
        <v>Counter 2Week3Week4Week7Week11</v>
      </c>
      <c r="AQH7" s="48" t="str">
        <f t="shared" si="18"/>
        <v>Counter 2Week3Week4Week7Week12</v>
      </c>
      <c r="AQI7" s="48" t="str">
        <f t="shared" si="18"/>
        <v>Counter 2Week3Week4Week7Week13</v>
      </c>
      <c r="AQJ7" s="48" t="str">
        <f t="shared" si="18"/>
        <v>Counter 2Week3Week4Week8Week9</v>
      </c>
      <c r="AQK7" s="48" t="str">
        <f t="shared" si="18"/>
        <v>Counter 2Week3Week4Week8Week10</v>
      </c>
      <c r="AQL7" s="48" t="str">
        <f t="shared" si="18"/>
        <v>Counter 2Week3Week4Week8Week11</v>
      </c>
      <c r="AQM7" s="48" t="str">
        <f t="shared" si="18"/>
        <v>Counter 2Week3Week4Week8Week12</v>
      </c>
      <c r="AQN7" s="48" t="str">
        <f t="shared" si="18"/>
        <v>Counter 2Week3Week4Week8Week13</v>
      </c>
      <c r="AQO7" s="48" t="str">
        <f t="shared" si="18"/>
        <v>Counter 2Week3Week4Week9Week10</v>
      </c>
      <c r="AQP7" s="48" t="str">
        <f t="shared" si="18"/>
        <v>Counter 2Week3Week4Week9Week11</v>
      </c>
      <c r="AQQ7" s="48" t="str">
        <f t="shared" si="18"/>
        <v>Counter 2Week3Week4Week9Week12</v>
      </c>
      <c r="AQR7" s="48" t="str">
        <f t="shared" si="18"/>
        <v>Counter 2Week3Week4Week9Week13</v>
      </c>
      <c r="AQS7" s="48" t="str">
        <f t="shared" si="18"/>
        <v>Counter 2Week3Week4Week10Week11</v>
      </c>
      <c r="AQT7" s="48" t="str">
        <f t="shared" si="18"/>
        <v>Counter 2Week3Week4Week10Week12</v>
      </c>
      <c r="AQU7" s="48" t="str">
        <f t="shared" si="18"/>
        <v>Counter 2Week3Week4Week10Week13</v>
      </c>
      <c r="AQV7" s="48" t="str">
        <f t="shared" si="18"/>
        <v>Counter 2Week3Week4Week11Week12</v>
      </c>
      <c r="AQW7" s="48" t="str">
        <f t="shared" si="18"/>
        <v>Counter 2Week3Week4Week11Week13</v>
      </c>
      <c r="AQX7" s="48" t="str">
        <f t="shared" si="18"/>
        <v>Counter 2Week3Week4Week12Week13</v>
      </c>
      <c r="AQY7" s="48" t="str">
        <f t="shared" si="18"/>
        <v>Counter 2Week3Week5Week6Week7</v>
      </c>
      <c r="AQZ7" s="48" t="str">
        <f t="shared" si="18"/>
        <v>Counter 2Week3Week5Week6Week8</v>
      </c>
      <c r="ARA7" s="48" t="str">
        <f t="shared" si="18"/>
        <v>Counter 2Week3Week5Week6Week9</v>
      </c>
      <c r="ARB7" s="48" t="str">
        <f t="shared" si="18"/>
        <v>Counter 2Week3Week5Week6Week10</v>
      </c>
      <c r="ARC7" s="48" t="str">
        <f t="shared" si="18"/>
        <v>Counter 2Week3Week5Week6Week11</v>
      </c>
      <c r="ARD7" s="48" t="str">
        <f t="shared" si="18"/>
        <v>Counter 2Week3Week5Week6Week12</v>
      </c>
      <c r="ARE7" s="48" t="str">
        <f t="shared" si="18"/>
        <v>Counter 2Week3Week5Week6Week13</v>
      </c>
      <c r="ARF7" s="48" t="str">
        <f t="shared" si="18"/>
        <v>Counter 2Week3Week5Week7Week8</v>
      </c>
      <c r="ARG7" s="48" t="str">
        <f t="shared" si="18"/>
        <v>Counter 2Week3Week5Week7Week9</v>
      </c>
      <c r="ARH7" s="48" t="str">
        <f t="shared" si="18"/>
        <v>Counter 2Week3Week5Week7Week10</v>
      </c>
      <c r="ARI7" s="48" t="str">
        <f t="shared" si="18"/>
        <v>Counter 2Week3Week5Week7Week11</v>
      </c>
      <c r="ARJ7" s="48" t="str">
        <f t="shared" si="18"/>
        <v>Counter 2Week3Week5Week7Week12</v>
      </c>
      <c r="ARK7" s="48" t="str">
        <f t="shared" si="18"/>
        <v>Counter 2Week3Week5Week7Week13</v>
      </c>
      <c r="ARL7" s="48" t="str">
        <f t="shared" si="18"/>
        <v>Counter 2Week3Week5Week8Week9</v>
      </c>
      <c r="ARM7" s="48" t="str">
        <f t="shared" si="18"/>
        <v>Counter 2Week3Week5Week8Week10</v>
      </c>
      <c r="ARN7" s="48" t="str">
        <f t="shared" si="18"/>
        <v>Counter 2Week3Week5Week8Week11</v>
      </c>
      <c r="ARO7" s="48" t="str">
        <f t="shared" si="18"/>
        <v>Counter 2Week3Week5Week8Week12</v>
      </c>
      <c r="ARP7" s="48" t="str">
        <f t="shared" si="18"/>
        <v>Counter 2Week3Week5Week8Week13</v>
      </c>
      <c r="ARQ7" s="48" t="str">
        <f t="shared" si="18"/>
        <v>Counter 2Week3Week5Week9Week10</v>
      </c>
      <c r="ARR7" s="48" t="str">
        <f t="shared" si="18"/>
        <v>Counter 2Week3Week5Week9Week11</v>
      </c>
      <c r="ARS7" s="48" t="str">
        <f t="shared" si="18"/>
        <v>Counter 2Week3Week5Week9Week12</v>
      </c>
      <c r="ART7" s="48" t="str">
        <f t="shared" si="18"/>
        <v>Counter 2Week3Week5Week9Week13</v>
      </c>
      <c r="ARU7" s="48" t="str">
        <f t="shared" si="18"/>
        <v>Counter 2Week3Week5Week10Week11</v>
      </c>
      <c r="ARV7" s="48" t="str">
        <f t="shared" si="18"/>
        <v>Counter 2Week3Week5Week10Week12</v>
      </c>
      <c r="ARW7" s="48" t="str">
        <f t="shared" si="18"/>
        <v>Counter 2Week3Week5Week10Week13</v>
      </c>
      <c r="ARX7" s="48" t="str">
        <f t="shared" si="18"/>
        <v>Counter 2Week3Week5Week11Week12</v>
      </c>
      <c r="ARY7" s="48" t="str">
        <f t="shared" si="18"/>
        <v>Counter 2Week3Week5Week11Week13</v>
      </c>
      <c r="ARZ7" s="48" t="str">
        <f t="shared" si="18"/>
        <v>Counter 2Week3Week5Week12Week13</v>
      </c>
      <c r="ASA7" s="48" t="str">
        <f t="shared" ref="ASA7:AUL7" si="19">ASA2&amp;ASA3&amp;ASA4&amp;ASA5&amp;ASA6</f>
        <v>Counter 2Week3Week6Week7Week8</v>
      </c>
      <c r="ASB7" s="48" t="str">
        <f t="shared" si="19"/>
        <v>Counter 2Week3Week6Week7Week9</v>
      </c>
      <c r="ASC7" s="48" t="str">
        <f t="shared" si="19"/>
        <v>Counter 2Week3Week6Week7Week10</v>
      </c>
      <c r="ASD7" s="48" t="str">
        <f t="shared" si="19"/>
        <v>Counter 2Week3Week6Week7Week11</v>
      </c>
      <c r="ASE7" s="48" t="str">
        <f t="shared" si="19"/>
        <v>Counter 2Week3Week6Week7Week12</v>
      </c>
      <c r="ASF7" s="48" t="str">
        <f t="shared" si="19"/>
        <v>Counter 2Week3Week6Week7Week13</v>
      </c>
      <c r="ASG7" s="48" t="str">
        <f t="shared" si="19"/>
        <v>Counter 2Week3Week6Week8Week9</v>
      </c>
      <c r="ASH7" s="48" t="str">
        <f t="shared" si="19"/>
        <v>Counter 2Week3Week6Week8Week10</v>
      </c>
      <c r="ASI7" s="48" t="str">
        <f t="shared" si="19"/>
        <v>Counter 2Week3Week6Week8Week11</v>
      </c>
      <c r="ASJ7" s="48" t="str">
        <f t="shared" si="19"/>
        <v>Counter 2Week3Week6Week8Week12</v>
      </c>
      <c r="ASK7" s="48" t="str">
        <f t="shared" si="19"/>
        <v>Counter 2Week3Week6Week8Week13</v>
      </c>
      <c r="ASL7" s="48" t="str">
        <f t="shared" si="19"/>
        <v>Counter 2Week3Week6Week9Week10</v>
      </c>
      <c r="ASM7" s="48" t="str">
        <f t="shared" si="19"/>
        <v>Counter 2Week3Week6Week9Week11</v>
      </c>
      <c r="ASN7" s="48" t="str">
        <f t="shared" si="19"/>
        <v>Counter 2Week3Week6Week9Week12</v>
      </c>
      <c r="ASO7" s="48" t="str">
        <f t="shared" si="19"/>
        <v>Counter 2Week3Week6Week9Week13</v>
      </c>
      <c r="ASP7" s="48" t="str">
        <f t="shared" si="19"/>
        <v>Counter 2Week3Week6Week10Week11</v>
      </c>
      <c r="ASQ7" s="48" t="str">
        <f t="shared" si="19"/>
        <v>Counter 2Week3Week6Week10Week12</v>
      </c>
      <c r="ASR7" s="48" t="str">
        <f t="shared" si="19"/>
        <v>Counter 2Week3Week6Week10Week13</v>
      </c>
      <c r="ASS7" s="48" t="str">
        <f t="shared" si="19"/>
        <v>Counter 2Week3Week6Week11Week12</v>
      </c>
      <c r="AST7" s="48" t="str">
        <f t="shared" si="19"/>
        <v>Counter 2Week3Week6Week11Week13</v>
      </c>
      <c r="ASU7" s="48" t="str">
        <f t="shared" si="19"/>
        <v>Counter 2Week3Week6Week12Week13</v>
      </c>
      <c r="ASV7" s="48" t="str">
        <f t="shared" si="19"/>
        <v>Counter 2Week3Week7Week8Week9</v>
      </c>
      <c r="ASW7" s="48" t="str">
        <f t="shared" si="19"/>
        <v>Counter 2Week3Week7Week8Week10</v>
      </c>
      <c r="ASX7" s="48" t="str">
        <f t="shared" si="19"/>
        <v>Counter 2Week3Week7Week8Week11</v>
      </c>
      <c r="ASY7" s="48" t="str">
        <f t="shared" si="19"/>
        <v>Counter 2Week3Week7Week8Week12</v>
      </c>
      <c r="ASZ7" s="48" t="str">
        <f t="shared" si="19"/>
        <v>Counter 2Week3Week7Week8Week13</v>
      </c>
      <c r="ATA7" s="48" t="str">
        <f t="shared" si="19"/>
        <v>Counter 2Week3Week7Week9Week10</v>
      </c>
      <c r="ATB7" s="48" t="str">
        <f t="shared" si="19"/>
        <v>Counter 2Week3Week7Week9Week11</v>
      </c>
      <c r="ATC7" s="48" t="str">
        <f t="shared" si="19"/>
        <v>Counter 2Week3Week7Week9Week12</v>
      </c>
      <c r="ATD7" s="48" t="str">
        <f t="shared" si="19"/>
        <v>Counter 2Week3Week7Week9Week13</v>
      </c>
      <c r="ATE7" s="48" t="str">
        <f t="shared" si="19"/>
        <v>Counter 2Week3Week7Week10Week11</v>
      </c>
      <c r="ATF7" s="48" t="str">
        <f t="shared" si="19"/>
        <v>Counter 2Week3Week7Week10Week12</v>
      </c>
      <c r="ATG7" s="48" t="str">
        <f t="shared" si="19"/>
        <v>Counter 2Week3Week7Week10Week13</v>
      </c>
      <c r="ATH7" s="48" t="str">
        <f t="shared" si="19"/>
        <v>Counter 2Week3Week7Week11Week12</v>
      </c>
      <c r="ATI7" s="48" t="str">
        <f t="shared" si="19"/>
        <v>Counter 2Week3Week7Week11Week13</v>
      </c>
      <c r="ATJ7" s="48" t="str">
        <f t="shared" si="19"/>
        <v>Counter 2Week3Week7Week12Week13</v>
      </c>
      <c r="ATK7" s="48" t="str">
        <f t="shared" si="19"/>
        <v>Counter 2Week3Week8Week9Week10</v>
      </c>
      <c r="ATL7" s="48" t="str">
        <f t="shared" si="19"/>
        <v>Counter 2Week3Week8Week9Week11</v>
      </c>
      <c r="ATM7" s="48" t="str">
        <f t="shared" si="19"/>
        <v>Counter 2Week3Week8Week9Week12</v>
      </c>
      <c r="ATN7" s="48" t="str">
        <f t="shared" si="19"/>
        <v>Counter 2Week3Week8Week9Week13</v>
      </c>
      <c r="ATO7" s="48" t="str">
        <f t="shared" si="19"/>
        <v>Counter 2Week3Week8Week10Week11</v>
      </c>
      <c r="ATP7" s="48" t="str">
        <f t="shared" si="19"/>
        <v>Counter 2Week3Week8Week10Week12</v>
      </c>
      <c r="ATQ7" s="48" t="str">
        <f t="shared" si="19"/>
        <v>Counter 2Week3Week8Week10Week13</v>
      </c>
      <c r="ATR7" s="48" t="str">
        <f t="shared" si="19"/>
        <v>Counter 2Week3Week8Week11Week12</v>
      </c>
      <c r="ATS7" s="48" t="str">
        <f t="shared" si="19"/>
        <v>Counter 2Week3Week8Week11Week13</v>
      </c>
      <c r="ATT7" s="48" t="str">
        <f t="shared" si="19"/>
        <v>Counter 2Week3Week8Week12Week13</v>
      </c>
      <c r="ATU7" s="48" t="str">
        <f t="shared" si="19"/>
        <v>Counter 2Week3Week9Week10Week11</v>
      </c>
      <c r="ATV7" s="48" t="str">
        <f t="shared" si="19"/>
        <v>Counter 2Week3Week9Week10Week12</v>
      </c>
      <c r="ATW7" s="48" t="str">
        <f t="shared" si="19"/>
        <v>Counter 2Week3Week9Week10Week13</v>
      </c>
      <c r="ATX7" s="48" t="str">
        <f t="shared" si="19"/>
        <v>Counter 2Week3Week9Week11Week12</v>
      </c>
      <c r="ATY7" s="48" t="str">
        <f t="shared" si="19"/>
        <v>Counter 2Week3Week9Week11Week13</v>
      </c>
      <c r="ATZ7" s="48" t="str">
        <f t="shared" si="19"/>
        <v>Counter 2Week3Week9Week12Week13</v>
      </c>
      <c r="AUA7" s="48" t="str">
        <f t="shared" si="19"/>
        <v>Counter 2Week3Week10Week11Week12</v>
      </c>
      <c r="AUB7" s="48" t="str">
        <f t="shared" si="19"/>
        <v>Counter 2Week3Week10Week11Week13</v>
      </c>
      <c r="AUC7" s="48" t="str">
        <f t="shared" si="19"/>
        <v>Counter 2Week3Week10Week12Week13</v>
      </c>
      <c r="AUD7" s="48" t="str">
        <f t="shared" si="19"/>
        <v>Counter 2Week3Week11Week12Week13</v>
      </c>
      <c r="AUE7" s="48" t="str">
        <f t="shared" si="19"/>
        <v>Counter 2Week4Week5Week6Week7</v>
      </c>
      <c r="AUF7" s="48" t="str">
        <f t="shared" si="19"/>
        <v>Counter 2Week4Week5Week6Week8</v>
      </c>
      <c r="AUG7" s="48" t="str">
        <f t="shared" si="19"/>
        <v>Counter 2Week4Week5Week6Week9</v>
      </c>
      <c r="AUH7" s="48" t="str">
        <f t="shared" si="19"/>
        <v>Counter 2Week4Week5Week6Week10</v>
      </c>
      <c r="AUI7" s="48" t="str">
        <f t="shared" si="19"/>
        <v>Counter 2Week4Week5Week6Week11</v>
      </c>
      <c r="AUJ7" s="48" t="str">
        <f t="shared" si="19"/>
        <v>Counter 2Week4Week5Week6Week12</v>
      </c>
      <c r="AUK7" s="48" t="str">
        <f t="shared" si="19"/>
        <v>Counter 2Week4Week5Week6Week13</v>
      </c>
      <c r="AUL7" s="48" t="str">
        <f t="shared" si="19"/>
        <v>Counter 2Week4Week5Week7Week8</v>
      </c>
      <c r="AUM7" s="48" t="str">
        <f t="shared" ref="AUM7:AWX7" si="20">AUM2&amp;AUM3&amp;AUM4&amp;AUM5&amp;AUM6</f>
        <v>Counter 2Week4Week5Week7Week9</v>
      </c>
      <c r="AUN7" s="48" t="str">
        <f t="shared" si="20"/>
        <v>Counter 2Week4Week5Week7Week10</v>
      </c>
      <c r="AUO7" s="48" t="str">
        <f t="shared" si="20"/>
        <v>Counter 2Week4Week5Week7Week11</v>
      </c>
      <c r="AUP7" s="48" t="str">
        <f t="shared" si="20"/>
        <v>Counter 2Week4Week5Week7Week12</v>
      </c>
      <c r="AUQ7" s="48" t="str">
        <f t="shared" si="20"/>
        <v>Counter 2Week4Week5Week7Week13</v>
      </c>
      <c r="AUR7" s="48" t="str">
        <f t="shared" si="20"/>
        <v>Counter 2Week4Week5Week8Week9</v>
      </c>
      <c r="AUS7" s="48" t="str">
        <f t="shared" si="20"/>
        <v>Counter 2Week4Week5Week8Week10</v>
      </c>
      <c r="AUT7" s="48" t="str">
        <f t="shared" si="20"/>
        <v>Counter 2Week4Week5Week8Week11</v>
      </c>
      <c r="AUU7" s="48" t="str">
        <f t="shared" si="20"/>
        <v>Counter 2Week4Week5Week8Week12</v>
      </c>
      <c r="AUV7" s="48" t="str">
        <f t="shared" si="20"/>
        <v>Counter 2Week4Week5Week8Week13</v>
      </c>
      <c r="AUW7" s="48" t="str">
        <f t="shared" si="20"/>
        <v>Counter 2Week4Week5Week9Week10</v>
      </c>
      <c r="AUX7" s="48" t="str">
        <f t="shared" si="20"/>
        <v>Counter 2Week4Week5Week9Week11</v>
      </c>
      <c r="AUY7" s="48" t="str">
        <f t="shared" si="20"/>
        <v>Counter 2Week4Week5Week9Week12</v>
      </c>
      <c r="AUZ7" s="48" t="str">
        <f t="shared" si="20"/>
        <v>Counter 2Week4Week5Week9Week13</v>
      </c>
      <c r="AVA7" s="48" t="str">
        <f t="shared" si="20"/>
        <v>Counter 2Week4Week5Week10Week11</v>
      </c>
      <c r="AVB7" s="48" t="str">
        <f t="shared" si="20"/>
        <v>Counter 2Week4Week5Week10Week12</v>
      </c>
      <c r="AVC7" s="48" t="str">
        <f t="shared" si="20"/>
        <v>Counter 2Week4Week5Week10Week13</v>
      </c>
      <c r="AVD7" s="48" t="str">
        <f t="shared" si="20"/>
        <v>Counter 2Week4Week5Week11Week12</v>
      </c>
      <c r="AVE7" s="48" t="str">
        <f t="shared" si="20"/>
        <v>Counter 2Week4Week5Week11Week13</v>
      </c>
      <c r="AVF7" s="48" t="str">
        <f t="shared" si="20"/>
        <v>Counter 2Week4Week5Week12Week13</v>
      </c>
      <c r="AVG7" s="48" t="str">
        <f t="shared" si="20"/>
        <v>Counter 2Week4Week6Week7Week8</v>
      </c>
      <c r="AVH7" s="48" t="str">
        <f t="shared" si="20"/>
        <v>Counter 2Week4Week6Week7Week9</v>
      </c>
      <c r="AVI7" s="48" t="str">
        <f t="shared" si="20"/>
        <v>Counter 2Week4Week6Week7Week10</v>
      </c>
      <c r="AVJ7" s="48" t="str">
        <f t="shared" si="20"/>
        <v>Counter 2Week4Week6Week7Week11</v>
      </c>
      <c r="AVK7" s="48" t="str">
        <f t="shared" si="20"/>
        <v>Counter 2Week4Week6Week7Week12</v>
      </c>
      <c r="AVL7" s="48" t="str">
        <f t="shared" si="20"/>
        <v>Counter 2Week4Week6Week7Week13</v>
      </c>
      <c r="AVM7" s="48" t="str">
        <f t="shared" si="20"/>
        <v>Counter 2Week4Week6Week8Week9</v>
      </c>
      <c r="AVN7" s="48" t="str">
        <f t="shared" si="20"/>
        <v>Counter 2Week4Week6Week8Week10</v>
      </c>
      <c r="AVO7" s="48" t="str">
        <f t="shared" si="20"/>
        <v>Counter 2Week4Week6Week8Week11</v>
      </c>
      <c r="AVP7" s="48" t="str">
        <f t="shared" si="20"/>
        <v>Counter 2Week4Week6Week8Week12</v>
      </c>
      <c r="AVQ7" s="48" t="str">
        <f t="shared" si="20"/>
        <v>Counter 2Week4Week6Week8Week13</v>
      </c>
      <c r="AVR7" s="48" t="str">
        <f t="shared" si="20"/>
        <v>Counter 2Week4Week6Week9Week10</v>
      </c>
      <c r="AVS7" s="48" t="str">
        <f t="shared" si="20"/>
        <v>Counter 2Week4Week6Week9Week11</v>
      </c>
      <c r="AVT7" s="48" t="str">
        <f t="shared" si="20"/>
        <v>Counter 2Week4Week6Week9Week12</v>
      </c>
      <c r="AVU7" s="48" t="str">
        <f t="shared" si="20"/>
        <v>Counter 2Week4Week6Week9Week13</v>
      </c>
      <c r="AVV7" s="48" t="str">
        <f t="shared" si="20"/>
        <v>Counter 2Week4Week6Week10Week11</v>
      </c>
      <c r="AVW7" s="48" t="str">
        <f t="shared" si="20"/>
        <v>Counter 2Week4Week6Week10Week12</v>
      </c>
      <c r="AVX7" s="48" t="str">
        <f t="shared" si="20"/>
        <v>Counter 2Week4Week6Week10Week13</v>
      </c>
      <c r="AVY7" s="48" t="str">
        <f t="shared" si="20"/>
        <v>Counter 2Week4Week6Week11Week12</v>
      </c>
      <c r="AVZ7" s="48" t="str">
        <f t="shared" si="20"/>
        <v>Counter 2Week4Week6Week11Week13</v>
      </c>
      <c r="AWA7" s="48" t="str">
        <f t="shared" si="20"/>
        <v>Counter 2Week4Week6Week12Week13</v>
      </c>
      <c r="AWB7" s="48" t="str">
        <f t="shared" si="20"/>
        <v>Counter 2Week4Week7Week8Week9</v>
      </c>
      <c r="AWC7" s="48" t="str">
        <f t="shared" si="20"/>
        <v>Counter 2Week4Week7Week8Week10</v>
      </c>
      <c r="AWD7" s="48" t="str">
        <f t="shared" si="20"/>
        <v>Counter 2Week4Week7Week8Week11</v>
      </c>
      <c r="AWE7" s="48" t="str">
        <f t="shared" si="20"/>
        <v>Counter 2Week4Week7Week8Week12</v>
      </c>
      <c r="AWF7" s="48" t="str">
        <f t="shared" si="20"/>
        <v>Counter 2Week4Week7Week8Week13</v>
      </c>
      <c r="AWG7" s="48" t="str">
        <f t="shared" si="20"/>
        <v>Counter 2Week4Week7Week9Week10</v>
      </c>
      <c r="AWH7" s="48" t="str">
        <f t="shared" si="20"/>
        <v>Counter 2Week4Week7Week9Week11</v>
      </c>
      <c r="AWI7" s="48" t="str">
        <f t="shared" si="20"/>
        <v>Counter 2Week4Week7Week9Week12</v>
      </c>
      <c r="AWJ7" s="48" t="str">
        <f t="shared" si="20"/>
        <v>Counter 2Week4Week7Week9Week13</v>
      </c>
      <c r="AWK7" s="48" t="str">
        <f t="shared" si="20"/>
        <v>Counter 2Week4Week7Week10Week11</v>
      </c>
      <c r="AWL7" s="48" t="str">
        <f t="shared" si="20"/>
        <v>Counter 2Week4Week7Week10Week12</v>
      </c>
      <c r="AWM7" s="48" t="str">
        <f t="shared" si="20"/>
        <v>Counter 2Week4Week7Week10Week13</v>
      </c>
      <c r="AWN7" s="48" t="str">
        <f t="shared" si="20"/>
        <v>Counter 2Week4Week7Week11Week12</v>
      </c>
      <c r="AWO7" s="48" t="str">
        <f t="shared" si="20"/>
        <v>Counter 2Week4Week7Week11Week13</v>
      </c>
      <c r="AWP7" s="48" t="str">
        <f t="shared" si="20"/>
        <v>Counter 2Week4Week7Week12Week13</v>
      </c>
      <c r="AWQ7" s="48" t="str">
        <f t="shared" si="20"/>
        <v>Counter 2Week4Week8Week9Week10</v>
      </c>
      <c r="AWR7" s="48" t="str">
        <f t="shared" si="20"/>
        <v>Counter 2Week4Week8Week9Week11</v>
      </c>
      <c r="AWS7" s="48" t="str">
        <f t="shared" si="20"/>
        <v>Counter 2Week4Week8Week9Week12</v>
      </c>
      <c r="AWT7" s="48" t="str">
        <f t="shared" si="20"/>
        <v>Counter 2Week4Week8Week9Week13</v>
      </c>
      <c r="AWU7" s="48" t="str">
        <f t="shared" si="20"/>
        <v>Counter 2Week4Week8Week10Week11</v>
      </c>
      <c r="AWV7" s="48" t="str">
        <f t="shared" si="20"/>
        <v>Counter 2Week4Week8Week10Week12</v>
      </c>
      <c r="AWW7" s="48" t="str">
        <f t="shared" si="20"/>
        <v>Counter 2Week4Week8Week10Week13</v>
      </c>
      <c r="AWX7" s="48" t="str">
        <f t="shared" si="20"/>
        <v>Counter 2Week4Week8Week11Week12</v>
      </c>
      <c r="AWY7" s="48" t="str">
        <f t="shared" ref="AWY7:AZJ7" si="21">AWY2&amp;AWY3&amp;AWY4&amp;AWY5&amp;AWY6</f>
        <v>Counter 2Week4Week8Week11Week13</v>
      </c>
      <c r="AWZ7" s="48" t="str">
        <f t="shared" si="21"/>
        <v>Counter 2Week4Week8Week12Week13</v>
      </c>
      <c r="AXA7" s="48" t="str">
        <f t="shared" si="21"/>
        <v>Counter 2Week4Week9Week10Week11</v>
      </c>
      <c r="AXB7" s="48" t="str">
        <f t="shared" si="21"/>
        <v>Counter 2Week4Week9Week10Week12</v>
      </c>
      <c r="AXC7" s="48" t="str">
        <f t="shared" si="21"/>
        <v>Counter 2Week4Week9Week10Week13</v>
      </c>
      <c r="AXD7" s="48" t="str">
        <f t="shared" si="21"/>
        <v>Counter 2Week4Week9Week11Week12</v>
      </c>
      <c r="AXE7" s="48" t="str">
        <f t="shared" si="21"/>
        <v>Counter 2Week4Week9Week11Week13</v>
      </c>
      <c r="AXF7" s="48" t="str">
        <f t="shared" si="21"/>
        <v>Counter 2Week4Week9Week12Week13</v>
      </c>
      <c r="AXG7" s="48" t="str">
        <f t="shared" si="21"/>
        <v>Counter 2Week4Week10Week11Week12</v>
      </c>
      <c r="AXH7" s="48" t="str">
        <f t="shared" si="21"/>
        <v>Counter 2Week4Week10Week11Week13</v>
      </c>
      <c r="AXI7" s="48" t="str">
        <f t="shared" si="21"/>
        <v>Counter 2Week4Week10Week12Week13</v>
      </c>
      <c r="AXJ7" s="48" t="str">
        <f t="shared" si="21"/>
        <v>Counter 2Week4Week11Week12Week13</v>
      </c>
      <c r="AXK7" s="48" t="str">
        <f t="shared" si="21"/>
        <v>Counter 2Week5Week6Week7Week8</v>
      </c>
      <c r="AXL7" s="48" t="str">
        <f t="shared" si="21"/>
        <v>Counter 2Week5Week6Week7Week9</v>
      </c>
      <c r="AXM7" s="48" t="str">
        <f t="shared" si="21"/>
        <v>Counter 2Week5Week6Week7Week10</v>
      </c>
      <c r="AXN7" s="48" t="str">
        <f t="shared" si="21"/>
        <v>Counter 2Week5Week6Week7Week11</v>
      </c>
      <c r="AXO7" s="48" t="str">
        <f t="shared" si="21"/>
        <v>Counter 2Week5Week6Week7Week12</v>
      </c>
      <c r="AXP7" s="48" t="str">
        <f t="shared" si="21"/>
        <v>Counter 2Week5Week6Week7Week13</v>
      </c>
      <c r="AXQ7" s="48" t="str">
        <f t="shared" si="21"/>
        <v>Counter 2Week5Week6Week8Week9</v>
      </c>
      <c r="AXR7" s="48" t="str">
        <f t="shared" si="21"/>
        <v>Counter 2Week5Week6Week8Week10</v>
      </c>
      <c r="AXS7" s="48" t="str">
        <f t="shared" si="21"/>
        <v>Counter 2Week5Week6Week8Week11</v>
      </c>
      <c r="AXT7" s="48" t="str">
        <f t="shared" si="21"/>
        <v>Counter 2Week5Week6Week8Week12</v>
      </c>
      <c r="AXU7" s="48" t="str">
        <f t="shared" si="21"/>
        <v>Counter 2Week5Week6Week8Week13</v>
      </c>
      <c r="AXV7" s="48" t="str">
        <f t="shared" si="21"/>
        <v>Counter 2Week5Week6Week9Week10</v>
      </c>
      <c r="AXW7" s="48" t="str">
        <f t="shared" si="21"/>
        <v>Counter 2Week5Week6Week9Week11</v>
      </c>
      <c r="AXX7" s="48" t="str">
        <f t="shared" si="21"/>
        <v>Counter 2Week5Week6Week9Week12</v>
      </c>
      <c r="AXY7" s="48" t="str">
        <f t="shared" si="21"/>
        <v>Counter 2Week5Week6Week9Week13</v>
      </c>
      <c r="AXZ7" s="48" t="str">
        <f t="shared" si="21"/>
        <v>Counter 2Week5Week6Week10Week11</v>
      </c>
      <c r="AYA7" s="48" t="str">
        <f t="shared" si="21"/>
        <v>Counter 2Week5Week6Week10Week12</v>
      </c>
      <c r="AYB7" s="48" t="str">
        <f t="shared" si="21"/>
        <v>Counter 2Week5Week6Week10Week13</v>
      </c>
      <c r="AYC7" s="48" t="str">
        <f t="shared" si="21"/>
        <v>Counter 2Week5Week6Week11Week12</v>
      </c>
      <c r="AYD7" s="48" t="str">
        <f t="shared" si="21"/>
        <v>Counter 2Week5Week6Week11Week13</v>
      </c>
      <c r="AYE7" s="48" t="str">
        <f t="shared" si="21"/>
        <v>Counter 2Week5Week6Week12Week13</v>
      </c>
      <c r="AYF7" s="48" t="str">
        <f t="shared" si="21"/>
        <v>Counter 2Week5Week7Week8Week9</v>
      </c>
      <c r="AYG7" s="48" t="str">
        <f t="shared" si="21"/>
        <v>Counter 2Week5Week7Week8Week10</v>
      </c>
      <c r="AYH7" s="48" t="str">
        <f t="shared" si="21"/>
        <v>Counter 2Week5Week7Week8Week11</v>
      </c>
      <c r="AYI7" s="48" t="str">
        <f t="shared" si="21"/>
        <v>Counter 2Week5Week7Week8Week12</v>
      </c>
      <c r="AYJ7" s="48" t="str">
        <f t="shared" si="21"/>
        <v>Counter 2Week5Week7Week8Week13</v>
      </c>
      <c r="AYK7" s="48" t="str">
        <f t="shared" si="21"/>
        <v>Counter 2Week5Week7Week9Week10</v>
      </c>
      <c r="AYL7" s="48" t="str">
        <f t="shared" si="21"/>
        <v>Counter 2Week5Week7Week9Week11</v>
      </c>
      <c r="AYM7" s="48" t="str">
        <f t="shared" si="21"/>
        <v>Counter 2Week5Week7Week9Week12</v>
      </c>
      <c r="AYN7" s="48" t="str">
        <f t="shared" si="21"/>
        <v>Counter 2Week5Week7Week9Week13</v>
      </c>
      <c r="AYO7" s="48" t="str">
        <f t="shared" si="21"/>
        <v>Counter 2Week5Week7Week10Week11</v>
      </c>
      <c r="AYP7" s="48" t="str">
        <f t="shared" si="21"/>
        <v>Counter 2Week5Week7Week10Week12</v>
      </c>
      <c r="AYQ7" s="48" t="str">
        <f t="shared" si="21"/>
        <v>Counter 2Week5Week7Week10Week13</v>
      </c>
      <c r="AYR7" s="48" t="str">
        <f t="shared" si="21"/>
        <v>Counter 2Week5Week7Week11Week12</v>
      </c>
      <c r="AYS7" s="48" t="str">
        <f t="shared" si="21"/>
        <v>Counter 2Week5Week7Week11Week13</v>
      </c>
      <c r="AYT7" s="48" t="str">
        <f t="shared" si="21"/>
        <v>Counter 2Week5Week7Week12Week13</v>
      </c>
      <c r="AYU7" s="48" t="str">
        <f t="shared" si="21"/>
        <v>Counter 2Week5Week8Week9Week10</v>
      </c>
      <c r="AYV7" s="48" t="str">
        <f t="shared" si="21"/>
        <v>Counter 2Week5Week8Week9Week11</v>
      </c>
      <c r="AYW7" s="48" t="str">
        <f t="shared" si="21"/>
        <v>Counter 2Week5Week8Week9Week12</v>
      </c>
      <c r="AYX7" s="48" t="str">
        <f t="shared" si="21"/>
        <v>Counter 2Week5Week8Week9Week13</v>
      </c>
      <c r="AYY7" s="48" t="str">
        <f t="shared" si="21"/>
        <v>Counter 2Week5Week8Week10Week11</v>
      </c>
      <c r="AYZ7" s="48" t="str">
        <f t="shared" si="21"/>
        <v>Counter 2Week5Week8Week10Week12</v>
      </c>
      <c r="AZA7" s="48" t="str">
        <f t="shared" si="21"/>
        <v>Counter 2Week5Week8Week10Week13</v>
      </c>
      <c r="AZB7" s="48" t="str">
        <f t="shared" si="21"/>
        <v>Counter 2Week5Week8Week11Week12</v>
      </c>
      <c r="AZC7" s="48" t="str">
        <f t="shared" si="21"/>
        <v>Counter 2Week5Week8Week11Week13</v>
      </c>
      <c r="AZD7" s="48" t="str">
        <f t="shared" si="21"/>
        <v>Counter 2Week5Week8Week12Week13</v>
      </c>
      <c r="AZE7" s="48" t="str">
        <f t="shared" si="21"/>
        <v>Counter 2Week5Week9Week10Week11</v>
      </c>
      <c r="AZF7" s="48" t="str">
        <f t="shared" si="21"/>
        <v>Counter 2Week5Week9Week10Week12</v>
      </c>
      <c r="AZG7" s="48" t="str">
        <f t="shared" si="21"/>
        <v>Counter 2Week5Week9Week10Week13</v>
      </c>
      <c r="AZH7" s="48" t="str">
        <f t="shared" si="21"/>
        <v>Counter 2Week5Week9Week11Week12</v>
      </c>
      <c r="AZI7" s="48" t="str">
        <f t="shared" si="21"/>
        <v>Counter 2Week5Week9Week11Week13</v>
      </c>
      <c r="AZJ7" s="48" t="str">
        <f t="shared" si="21"/>
        <v>Counter 2Week5Week9Week12Week13</v>
      </c>
      <c r="AZK7" s="48" t="str">
        <f t="shared" ref="AZK7:BBV7" si="22">AZK2&amp;AZK3&amp;AZK4&amp;AZK5&amp;AZK6</f>
        <v>Counter 2Week5Week10Week11Week12</v>
      </c>
      <c r="AZL7" s="48" t="str">
        <f t="shared" si="22"/>
        <v>Counter 2Week5Week10Week11Week13</v>
      </c>
      <c r="AZM7" s="48" t="str">
        <f t="shared" si="22"/>
        <v>Counter 2Week5Week10Week12Week13</v>
      </c>
      <c r="AZN7" s="48" t="str">
        <f t="shared" si="22"/>
        <v>Counter 2Week5Week11Week12Week13</v>
      </c>
      <c r="AZO7" s="48" t="str">
        <f t="shared" si="22"/>
        <v>Counter 2Week6Week7Week8Week9</v>
      </c>
      <c r="AZP7" s="48" t="str">
        <f t="shared" si="22"/>
        <v>Counter 2Week6Week7Week8Week10</v>
      </c>
      <c r="AZQ7" s="48" t="str">
        <f t="shared" si="22"/>
        <v>Counter 2Week6Week7Week8Week11</v>
      </c>
      <c r="AZR7" s="48" t="str">
        <f t="shared" si="22"/>
        <v>Counter 2Week6Week7Week8Week12</v>
      </c>
      <c r="AZS7" s="48" t="str">
        <f t="shared" si="22"/>
        <v>Counter 2Week6Week7Week8Week13</v>
      </c>
      <c r="AZT7" s="48" t="str">
        <f t="shared" si="22"/>
        <v>Counter 2Week6Week7Week9Week10</v>
      </c>
      <c r="AZU7" s="48" t="str">
        <f t="shared" si="22"/>
        <v>Counter 2Week6Week7Week9Week11</v>
      </c>
      <c r="AZV7" s="48" t="str">
        <f t="shared" si="22"/>
        <v>Counter 2Week6Week7Week9Week12</v>
      </c>
      <c r="AZW7" s="48" t="str">
        <f t="shared" si="22"/>
        <v>Counter 2Week6Week7Week9Week13</v>
      </c>
      <c r="AZX7" s="48" t="str">
        <f t="shared" si="22"/>
        <v>Counter 2Week6Week7Week10Week11</v>
      </c>
      <c r="AZY7" s="48" t="str">
        <f t="shared" si="22"/>
        <v>Counter 2Week6Week7Week10Week12</v>
      </c>
      <c r="AZZ7" s="48" t="str">
        <f t="shared" si="22"/>
        <v>Counter 2Week6Week7Week10Week13</v>
      </c>
      <c r="BAA7" s="48" t="str">
        <f t="shared" si="22"/>
        <v>Counter 2Week6Week7Week11Week12</v>
      </c>
      <c r="BAB7" s="48" t="str">
        <f t="shared" si="22"/>
        <v>Counter 2Week6Week7Week11Week13</v>
      </c>
      <c r="BAC7" s="48" t="str">
        <f t="shared" si="22"/>
        <v>Counter 2Week6Week7Week12Week13</v>
      </c>
      <c r="BAD7" s="48" t="str">
        <f t="shared" si="22"/>
        <v>Counter 2Week6Week8Week9Week10</v>
      </c>
      <c r="BAE7" s="48" t="str">
        <f t="shared" si="22"/>
        <v>Counter 2Week6Week8Week9Week11</v>
      </c>
      <c r="BAF7" s="48" t="str">
        <f t="shared" si="22"/>
        <v>Counter 2Week6Week8Week9Week12</v>
      </c>
      <c r="BAG7" s="48" t="str">
        <f t="shared" si="22"/>
        <v>Counter 2Week6Week8Week9Week13</v>
      </c>
      <c r="BAH7" s="48" t="str">
        <f t="shared" si="22"/>
        <v>Counter 2Week6Week8Week10Week11</v>
      </c>
      <c r="BAI7" s="48" t="str">
        <f t="shared" si="22"/>
        <v>Counter 2Week6Week8Week10Week12</v>
      </c>
      <c r="BAJ7" s="48" t="str">
        <f t="shared" si="22"/>
        <v>Counter 2Week6Week8Week10Week13</v>
      </c>
      <c r="BAK7" s="48" t="str">
        <f t="shared" si="22"/>
        <v>Counter 2Week6Week8Week11Week12</v>
      </c>
      <c r="BAL7" s="48" t="str">
        <f t="shared" si="22"/>
        <v>Counter 2Week6Week8Week11Week13</v>
      </c>
      <c r="BAM7" s="48" t="str">
        <f t="shared" si="22"/>
        <v>Counter 2Week6Week8Week12Week13</v>
      </c>
      <c r="BAN7" s="48" t="str">
        <f t="shared" si="22"/>
        <v>Counter 2Week6Week9Week10Week11</v>
      </c>
      <c r="BAO7" s="48" t="str">
        <f t="shared" si="22"/>
        <v>Counter 2Week6Week9Week10Week12</v>
      </c>
      <c r="BAP7" s="48" t="str">
        <f t="shared" si="22"/>
        <v>Counter 2Week6Week9Week10Week13</v>
      </c>
      <c r="BAQ7" s="48" t="str">
        <f t="shared" si="22"/>
        <v>Counter 2Week6Week9Week11Week12</v>
      </c>
      <c r="BAR7" s="48" t="str">
        <f t="shared" si="22"/>
        <v>Counter 2Week6Week9Week11Week13</v>
      </c>
      <c r="BAS7" s="48" t="str">
        <f t="shared" si="22"/>
        <v>Counter 2Week6Week9Week12Week13</v>
      </c>
      <c r="BAT7" s="48" t="str">
        <f t="shared" si="22"/>
        <v>Counter 2Week6Week10Week11Week12</v>
      </c>
      <c r="BAU7" s="48" t="str">
        <f t="shared" si="22"/>
        <v>Counter 2Week6Week10Week11Week13</v>
      </c>
      <c r="BAV7" s="48" t="str">
        <f t="shared" si="22"/>
        <v>Counter 2Week6Week10Week12Week13</v>
      </c>
      <c r="BAW7" s="48" t="str">
        <f t="shared" si="22"/>
        <v>Counter 2Week6Week11Week12Week13</v>
      </c>
      <c r="BAX7" s="48" t="str">
        <f t="shared" si="22"/>
        <v>Counter 2Week7Week8Week9Week10</v>
      </c>
      <c r="BAY7" s="48" t="str">
        <f t="shared" si="22"/>
        <v>Counter 2Week7Week8Week9Week11</v>
      </c>
      <c r="BAZ7" s="48" t="str">
        <f t="shared" si="22"/>
        <v>Counter 2Week7Week8Week9Week12</v>
      </c>
      <c r="BBA7" s="48" t="str">
        <f t="shared" si="22"/>
        <v>Counter 2Week7Week8Week9Week13</v>
      </c>
      <c r="BBB7" s="48" t="str">
        <f t="shared" si="22"/>
        <v>Counter 2Week7Week8Week10Week11</v>
      </c>
      <c r="BBC7" s="48" t="str">
        <f t="shared" si="22"/>
        <v>Counter 2Week7Week8Week10Week12</v>
      </c>
      <c r="BBD7" s="48" t="str">
        <f t="shared" si="22"/>
        <v>Counter 2Week7Week8Week10Week13</v>
      </c>
      <c r="BBE7" s="48" t="str">
        <f t="shared" si="22"/>
        <v>Counter 2Week7Week8Week11Week12</v>
      </c>
      <c r="BBF7" s="48" t="str">
        <f t="shared" si="22"/>
        <v>Counter 2Week7Week8Week11Week13</v>
      </c>
      <c r="BBG7" s="48" t="str">
        <f t="shared" si="22"/>
        <v>Counter 2Week7Week8Week12Week13</v>
      </c>
      <c r="BBH7" s="48" t="str">
        <f t="shared" si="22"/>
        <v>Counter 2Week7Week9Week10Week11</v>
      </c>
      <c r="BBI7" s="48" t="str">
        <f t="shared" si="22"/>
        <v>Counter 2Week7Week9Week10Week12</v>
      </c>
      <c r="BBJ7" s="48" t="str">
        <f t="shared" si="22"/>
        <v>Counter 2Week7Week9Week10Week13</v>
      </c>
      <c r="BBK7" s="48" t="str">
        <f t="shared" si="22"/>
        <v>Counter 2Week7Week9Week11Week12</v>
      </c>
      <c r="BBL7" s="48" t="str">
        <f t="shared" si="22"/>
        <v>Counter 2Week7Week9Week11Week13</v>
      </c>
      <c r="BBM7" s="48" t="str">
        <f t="shared" si="22"/>
        <v>Counter 2Week7Week9Week12Week13</v>
      </c>
      <c r="BBN7" s="48" t="str">
        <f t="shared" si="22"/>
        <v>Counter 2Week7Week10Week11Week12</v>
      </c>
      <c r="BBO7" s="48" t="str">
        <f t="shared" si="22"/>
        <v>Counter 2Week7Week10Week11Week13</v>
      </c>
      <c r="BBP7" s="48" t="str">
        <f t="shared" si="22"/>
        <v>Counter 2Week7Week10Week12Week13</v>
      </c>
      <c r="BBQ7" s="48" t="str">
        <f t="shared" si="22"/>
        <v>Counter 2Week7Week11Week12Week13</v>
      </c>
      <c r="BBR7" s="48" t="str">
        <f t="shared" si="22"/>
        <v>Counter 2Week8Week9Week10Week11</v>
      </c>
      <c r="BBS7" s="48" t="str">
        <f t="shared" si="22"/>
        <v>Counter 2Week8Week9Week10Week12</v>
      </c>
      <c r="BBT7" s="48" t="str">
        <f t="shared" si="22"/>
        <v>Counter 2Week8Week9Week10Week13</v>
      </c>
      <c r="BBU7" s="48" t="str">
        <f t="shared" si="22"/>
        <v>Counter 2Week8Week9Week11Week12</v>
      </c>
      <c r="BBV7" s="48" t="str">
        <f t="shared" si="22"/>
        <v>Counter 2Week8Week9Week11Week13</v>
      </c>
      <c r="BBW7" s="48" t="str">
        <f t="shared" ref="BBW7:BCF7" si="23">BBW2&amp;BBW3&amp;BBW4&amp;BBW5&amp;BBW6</f>
        <v>Counter 2Week8Week9Week12Week13</v>
      </c>
      <c r="BBX7" s="48" t="str">
        <f t="shared" si="23"/>
        <v>Counter 2Week8Week10Week11Week12</v>
      </c>
      <c r="BBY7" s="48" t="str">
        <f t="shared" si="23"/>
        <v>Counter 2Week8Week10Week11Week13</v>
      </c>
      <c r="BBZ7" s="48" t="str">
        <f t="shared" si="23"/>
        <v>Counter 2Week8Week10Week12Week13</v>
      </c>
      <c r="BCA7" s="48" t="str">
        <f t="shared" si="23"/>
        <v>Counter 2Week8Week11Week12Week13</v>
      </c>
      <c r="BCB7" s="48" t="str">
        <f t="shared" si="23"/>
        <v>Counter 2Week9Week10Week11Week12</v>
      </c>
      <c r="BCC7" s="48" t="str">
        <f t="shared" si="23"/>
        <v>Counter 2Week9Week10Week11Week13</v>
      </c>
      <c r="BCD7" s="48" t="str">
        <f t="shared" si="23"/>
        <v>Counter 2Week9Week10Week12Week13</v>
      </c>
      <c r="BCE7" s="48" t="str">
        <f t="shared" si="23"/>
        <v>Counter 2Week9Week11Week12Week13</v>
      </c>
      <c r="BCF7" s="48" t="str">
        <f t="shared" si="23"/>
        <v>Counter 2Week10Week11Week12Week13</v>
      </c>
      <c r="BCG7" s="40"/>
      <c r="BCH7" s="40" t="str">
        <f>BCH2&amp;BCH3&amp;BCH4&amp;BCH5&amp;BCH6</f>
        <v>Counter 1Week1Week2Week3Week4</v>
      </c>
      <c r="BCI7" s="40" t="str">
        <f t="shared" ref="BCI7:BET7" si="24">BCI2&amp;BCI3&amp;BCI4&amp;BCI5&amp;BCI6</f>
        <v>Counter 1Week1Week2Week3Week5</v>
      </c>
      <c r="BCJ7" s="40" t="str">
        <f t="shared" si="24"/>
        <v>Counter 1Week1Week2Week3Week6</v>
      </c>
      <c r="BCK7" s="40" t="str">
        <f t="shared" si="24"/>
        <v>Counter 1Week1Week2Week3Week7</v>
      </c>
      <c r="BCL7" s="40" t="str">
        <f t="shared" si="24"/>
        <v>Counter 1Week1Week2Week3Week8</v>
      </c>
      <c r="BCM7" s="40" t="str">
        <f t="shared" si="24"/>
        <v>Counter 1Week1Week2Week3Week9</v>
      </c>
      <c r="BCN7" s="40" t="str">
        <f t="shared" si="24"/>
        <v>Counter 1Week1Week2Week3Week10</v>
      </c>
      <c r="BCO7" s="40" t="str">
        <f t="shared" si="24"/>
        <v>Counter 1Week1Week2Week3Week11</v>
      </c>
      <c r="BCP7" s="40" t="str">
        <f t="shared" si="24"/>
        <v>Counter 1Week1Week2Week3Week12</v>
      </c>
      <c r="BCQ7" s="40" t="str">
        <f t="shared" si="24"/>
        <v>Counter 1Week1Week2Week3Week13</v>
      </c>
      <c r="BCR7" s="40" t="str">
        <f t="shared" si="24"/>
        <v>Counter 1Week1Week2Week4Week5</v>
      </c>
      <c r="BCS7" s="40" t="str">
        <f t="shared" si="24"/>
        <v>Counter 1Week1Week2Week4Week6</v>
      </c>
      <c r="BCT7" s="40" t="str">
        <f t="shared" si="24"/>
        <v>Counter 1Week1Week2Week4Week7</v>
      </c>
      <c r="BCU7" s="40" t="str">
        <f t="shared" si="24"/>
        <v>Counter 1Week1Week2Week4Week8</v>
      </c>
      <c r="BCV7" s="40" t="str">
        <f t="shared" si="24"/>
        <v>Counter 1Week1Week2Week4Week9</v>
      </c>
      <c r="BCW7" s="40" t="str">
        <f t="shared" si="24"/>
        <v>Counter 1Week1Week2Week4Week10</v>
      </c>
      <c r="BCX7" s="40" t="str">
        <f t="shared" si="24"/>
        <v>Counter 1Week1Week2Week4Week11</v>
      </c>
      <c r="BCY7" s="40" t="str">
        <f t="shared" si="24"/>
        <v>Counter 1Week1Week2Week4Week12</v>
      </c>
      <c r="BCZ7" s="40" t="str">
        <f t="shared" si="24"/>
        <v>Counter 1Week1Week2Week4Week13</v>
      </c>
      <c r="BDA7" s="40" t="str">
        <f t="shared" si="24"/>
        <v>Counter 1Week1Week2Week5Week6</v>
      </c>
      <c r="BDB7" s="40" t="str">
        <f t="shared" si="24"/>
        <v>Counter 1Week1Week2Week5Week7</v>
      </c>
      <c r="BDC7" s="40" t="str">
        <f t="shared" si="24"/>
        <v>Counter 1Week1Week2Week5Week8</v>
      </c>
      <c r="BDD7" s="40" t="str">
        <f t="shared" si="24"/>
        <v>Counter 1Week1Week2Week5Week9</v>
      </c>
      <c r="BDE7" s="40" t="str">
        <f t="shared" si="24"/>
        <v>Counter 1Week1Week2Week5Week10</v>
      </c>
      <c r="BDF7" s="40" t="str">
        <f t="shared" si="24"/>
        <v>Counter 1Week1Week2Week5Week11</v>
      </c>
      <c r="BDG7" s="40" t="str">
        <f t="shared" si="24"/>
        <v>Counter 1Week1Week2Week5Week12</v>
      </c>
      <c r="BDH7" s="40" t="str">
        <f t="shared" si="24"/>
        <v>Counter 1Week1Week2Week5Week13</v>
      </c>
      <c r="BDI7" s="40" t="str">
        <f t="shared" si="24"/>
        <v>Counter 1Week1Week2Week6Week7</v>
      </c>
      <c r="BDJ7" s="40" t="str">
        <f t="shared" si="24"/>
        <v>Counter 1Week1Week2Week6Week8</v>
      </c>
      <c r="BDK7" s="40" t="str">
        <f t="shared" si="24"/>
        <v>Counter 1Week1Week2Week6Week9</v>
      </c>
      <c r="BDL7" s="40" t="str">
        <f t="shared" si="24"/>
        <v>Counter 1Week1Week2Week6Week10</v>
      </c>
      <c r="BDM7" s="40" t="str">
        <f t="shared" si="24"/>
        <v>Counter 1Week1Week2Week6Week11</v>
      </c>
      <c r="BDN7" s="40" t="str">
        <f t="shared" si="24"/>
        <v>Counter 1Week1Week2Week6Week12</v>
      </c>
      <c r="BDO7" s="40" t="str">
        <f t="shared" si="24"/>
        <v>Counter 1Week1Week2Week6Week13</v>
      </c>
      <c r="BDP7" s="40" t="str">
        <f t="shared" si="24"/>
        <v>Counter 1Week1Week2Week7Week8</v>
      </c>
      <c r="BDQ7" s="40" t="str">
        <f t="shared" si="24"/>
        <v>Counter 1Week1Week2Week7Week9</v>
      </c>
      <c r="BDR7" s="40" t="str">
        <f t="shared" si="24"/>
        <v>Counter 1Week1Week2Week7Week10</v>
      </c>
      <c r="BDS7" s="40" t="str">
        <f t="shared" si="24"/>
        <v>Counter 1Week1Week2Week7Week11</v>
      </c>
      <c r="BDT7" s="40" t="str">
        <f t="shared" si="24"/>
        <v>Counter 1Week1Week2Week7Week12</v>
      </c>
      <c r="BDU7" s="40" t="str">
        <f t="shared" si="24"/>
        <v>Counter 1Week1Week2Week7Week13</v>
      </c>
      <c r="BDV7" s="40" t="str">
        <f t="shared" si="24"/>
        <v>Counter 1Week1Week2Week8Week9</v>
      </c>
      <c r="BDW7" s="40" t="str">
        <f t="shared" si="24"/>
        <v>Counter 1Week1Week2Week8Week10</v>
      </c>
      <c r="BDX7" s="40" t="str">
        <f t="shared" si="24"/>
        <v>Counter 1Week1Week2Week8Week11</v>
      </c>
      <c r="BDY7" s="40" t="str">
        <f t="shared" si="24"/>
        <v>Counter 1Week1Week2Week8Week12</v>
      </c>
      <c r="BDZ7" s="40" t="str">
        <f t="shared" si="24"/>
        <v>Counter 1Week1Week2Week8Week13</v>
      </c>
      <c r="BEA7" s="40" t="str">
        <f t="shared" si="24"/>
        <v>Counter 1Week1Week2Week9Week10</v>
      </c>
      <c r="BEB7" s="40" t="str">
        <f t="shared" si="24"/>
        <v>Counter 1Week1Week2Week9Week11</v>
      </c>
      <c r="BEC7" s="40" t="str">
        <f t="shared" si="24"/>
        <v>Counter 1Week1Week2Week9Week12</v>
      </c>
      <c r="BED7" s="40" t="str">
        <f t="shared" si="24"/>
        <v>Counter 1Week1Week2Week9Week13</v>
      </c>
      <c r="BEE7" s="40" t="str">
        <f t="shared" si="24"/>
        <v>Counter 1Week1Week2Week10Week11</v>
      </c>
      <c r="BEF7" s="40" t="str">
        <f t="shared" si="24"/>
        <v>Counter 1Week1Week2Week10Week12</v>
      </c>
      <c r="BEG7" s="40" t="str">
        <f t="shared" si="24"/>
        <v>Counter 1Week1Week2Week10Week13</v>
      </c>
      <c r="BEH7" s="40" t="str">
        <f t="shared" si="24"/>
        <v>Counter 1Week1Week2Week11Week12</v>
      </c>
      <c r="BEI7" s="40" t="str">
        <f t="shared" si="24"/>
        <v>Counter 1Week1Week2Week11Week13</v>
      </c>
      <c r="BEJ7" s="40" t="str">
        <f t="shared" si="24"/>
        <v>Counter 1Week1Week2Week12Week13</v>
      </c>
      <c r="BEK7" s="40" t="str">
        <f t="shared" si="24"/>
        <v>Counter 1Week1Week3Week4Week5</v>
      </c>
      <c r="BEL7" s="40" t="str">
        <f t="shared" si="24"/>
        <v>Counter 1Week1Week3Week4Week6</v>
      </c>
      <c r="BEM7" s="40" t="str">
        <f t="shared" si="24"/>
        <v>Counter 1Week1Week3Week4Week7</v>
      </c>
      <c r="BEN7" s="40" t="str">
        <f t="shared" si="24"/>
        <v>Counter 1Week1Week3Week4Week8</v>
      </c>
      <c r="BEO7" s="40" t="str">
        <f t="shared" si="24"/>
        <v>Counter 1Week1Week3Week4Week9</v>
      </c>
      <c r="BEP7" s="40" t="str">
        <f t="shared" si="24"/>
        <v>Counter 1Week1Week3Week4Week10</v>
      </c>
      <c r="BEQ7" s="40" t="str">
        <f t="shared" si="24"/>
        <v>Counter 1Week1Week3Week4Week11</v>
      </c>
      <c r="BER7" s="40" t="str">
        <f t="shared" si="24"/>
        <v>Counter 1Week1Week3Week4Week12</v>
      </c>
      <c r="BES7" s="40" t="str">
        <f t="shared" si="24"/>
        <v>Counter 1Week1Week3Week4Week13</v>
      </c>
      <c r="BET7" s="40" t="str">
        <f t="shared" si="24"/>
        <v>Counter 1Week1Week3Week5Week6</v>
      </c>
      <c r="BEU7" s="40" t="str">
        <f t="shared" ref="BEU7:BHF7" si="25">BEU2&amp;BEU3&amp;BEU4&amp;BEU5&amp;BEU6</f>
        <v>Counter 1Week1Week3Week5Week7</v>
      </c>
      <c r="BEV7" s="40" t="str">
        <f t="shared" si="25"/>
        <v>Counter 1Week1Week3Week5Week8</v>
      </c>
      <c r="BEW7" s="40" t="str">
        <f t="shared" si="25"/>
        <v>Counter 1Week1Week3Week5Week9</v>
      </c>
      <c r="BEX7" s="40" t="str">
        <f t="shared" si="25"/>
        <v>Counter 1Week1Week3Week5Week10</v>
      </c>
      <c r="BEY7" s="40" t="str">
        <f t="shared" si="25"/>
        <v>Counter 1Week1Week3Week5Week11</v>
      </c>
      <c r="BEZ7" s="40" t="str">
        <f t="shared" si="25"/>
        <v>Counter 1Week1Week3Week5Week12</v>
      </c>
      <c r="BFA7" s="40" t="str">
        <f t="shared" si="25"/>
        <v>Counter 1Week1Week3Week5Week13</v>
      </c>
      <c r="BFB7" s="40" t="str">
        <f t="shared" si="25"/>
        <v>Counter 1Week1Week3Week6Week7</v>
      </c>
      <c r="BFC7" s="40" t="str">
        <f t="shared" si="25"/>
        <v>Counter 1Week1Week3Week6Week8</v>
      </c>
      <c r="BFD7" s="40" t="str">
        <f t="shared" si="25"/>
        <v>Counter 1Week1Week3Week6Week9</v>
      </c>
      <c r="BFE7" s="40" t="str">
        <f t="shared" si="25"/>
        <v>Counter 1Week1Week3Week6Week10</v>
      </c>
      <c r="BFF7" s="40" t="str">
        <f t="shared" si="25"/>
        <v>Counter 1Week1Week3Week6Week11</v>
      </c>
      <c r="BFG7" s="40" t="str">
        <f t="shared" si="25"/>
        <v>Counter 1Week1Week3Week6Week12</v>
      </c>
      <c r="BFH7" s="40" t="str">
        <f t="shared" si="25"/>
        <v>Counter 1Week1Week3Week6Week13</v>
      </c>
      <c r="BFI7" s="40" t="str">
        <f t="shared" si="25"/>
        <v>Counter 1Week1Week3Week7Week8</v>
      </c>
      <c r="BFJ7" s="40" t="str">
        <f t="shared" si="25"/>
        <v>Counter 1Week1Week3Week7Week9</v>
      </c>
      <c r="BFK7" s="40" t="str">
        <f t="shared" si="25"/>
        <v>Counter 1Week1Week3Week7Week10</v>
      </c>
      <c r="BFL7" s="40" t="str">
        <f t="shared" si="25"/>
        <v>Counter 1Week1Week3Week7Week11</v>
      </c>
      <c r="BFM7" s="40" t="str">
        <f t="shared" si="25"/>
        <v>Counter 1Week1Week3Week7Week12</v>
      </c>
      <c r="BFN7" s="40" t="str">
        <f t="shared" si="25"/>
        <v>Counter 1Week1Week3Week7Week13</v>
      </c>
      <c r="BFO7" s="40" t="str">
        <f t="shared" si="25"/>
        <v>Counter 1Week1Week3Week8Week9</v>
      </c>
      <c r="BFP7" s="40" t="str">
        <f t="shared" si="25"/>
        <v>Counter 1Week1Week3Week8Week10</v>
      </c>
      <c r="BFQ7" s="40" t="str">
        <f t="shared" si="25"/>
        <v>Counter 1Week1Week3Week8Week11</v>
      </c>
      <c r="BFR7" s="40" t="str">
        <f t="shared" si="25"/>
        <v>Counter 1Week1Week3Week8Week12</v>
      </c>
      <c r="BFS7" s="40" t="str">
        <f t="shared" si="25"/>
        <v>Counter 1Week1Week3Week8Week13</v>
      </c>
      <c r="BFT7" s="40" t="str">
        <f t="shared" si="25"/>
        <v>Counter 1Week1Week3Week9Week10</v>
      </c>
      <c r="BFU7" s="40" t="str">
        <f t="shared" si="25"/>
        <v>Counter 1Week1Week3Week9Week11</v>
      </c>
      <c r="BFV7" s="40" t="str">
        <f t="shared" si="25"/>
        <v>Counter 1Week1Week3Week9Week12</v>
      </c>
      <c r="BFW7" s="40" t="str">
        <f t="shared" si="25"/>
        <v>Counter 1Week1Week3Week9Week13</v>
      </c>
      <c r="BFX7" s="40" t="str">
        <f t="shared" si="25"/>
        <v>Counter 1Week1Week3Week10Week11</v>
      </c>
      <c r="BFY7" s="40" t="str">
        <f t="shared" si="25"/>
        <v>Counter 1Week1Week3Week10Week12</v>
      </c>
      <c r="BFZ7" s="40" t="str">
        <f t="shared" si="25"/>
        <v>Counter 1Week1Week3Week10Week13</v>
      </c>
      <c r="BGA7" s="40" t="str">
        <f t="shared" si="25"/>
        <v>Counter 1Week1Week3Week11Week12</v>
      </c>
      <c r="BGB7" s="40" t="str">
        <f t="shared" si="25"/>
        <v>Counter 1Week1Week3Week11Week13</v>
      </c>
      <c r="BGC7" s="40" t="str">
        <f t="shared" si="25"/>
        <v>Counter 1Week1Week3Week12Week13</v>
      </c>
      <c r="BGD7" s="40" t="str">
        <f t="shared" si="25"/>
        <v>Counter 1Week1Week4Week5Week6</v>
      </c>
      <c r="BGE7" s="40" t="str">
        <f t="shared" si="25"/>
        <v>Counter 1Week1Week4Week5Week7</v>
      </c>
      <c r="BGF7" s="40" t="str">
        <f t="shared" si="25"/>
        <v>Counter 1Week1Week4Week5Week8</v>
      </c>
      <c r="BGG7" s="40" t="str">
        <f t="shared" si="25"/>
        <v>Counter 1Week1Week4Week5Week9</v>
      </c>
      <c r="BGH7" s="40" t="str">
        <f t="shared" si="25"/>
        <v>Counter 1Week1Week4Week5Week10</v>
      </c>
      <c r="BGI7" s="40" t="str">
        <f t="shared" si="25"/>
        <v>Counter 1Week1Week4Week5Week11</v>
      </c>
      <c r="BGJ7" s="40" t="str">
        <f t="shared" si="25"/>
        <v>Counter 1Week1Week4Week5Week12</v>
      </c>
      <c r="BGK7" s="40" t="str">
        <f t="shared" si="25"/>
        <v>Counter 1Week1Week4Week5Week13</v>
      </c>
      <c r="BGL7" s="40" t="str">
        <f t="shared" si="25"/>
        <v>Counter 1Week1Week4Week6Week7</v>
      </c>
      <c r="BGM7" s="40" t="str">
        <f t="shared" si="25"/>
        <v>Counter 1Week1Week4Week6Week8</v>
      </c>
      <c r="BGN7" s="40" t="str">
        <f t="shared" si="25"/>
        <v>Counter 1Week1Week4Week6Week9</v>
      </c>
      <c r="BGO7" s="40" t="str">
        <f t="shared" si="25"/>
        <v>Counter 1Week1Week4Week6Week10</v>
      </c>
      <c r="BGP7" s="40" t="str">
        <f t="shared" si="25"/>
        <v>Counter 1Week1Week4Week6Week11</v>
      </c>
      <c r="BGQ7" s="40" t="str">
        <f t="shared" si="25"/>
        <v>Counter 1Week1Week4Week6Week12</v>
      </c>
      <c r="BGR7" s="40" t="str">
        <f t="shared" si="25"/>
        <v>Counter 1Week1Week4Week6Week13</v>
      </c>
      <c r="BGS7" s="40" t="str">
        <f t="shared" si="25"/>
        <v>Counter 1Week1Week4Week7Week8</v>
      </c>
      <c r="BGT7" s="40" t="str">
        <f t="shared" si="25"/>
        <v>Counter 1Week1Week4Week7Week9</v>
      </c>
      <c r="BGU7" s="40" t="str">
        <f t="shared" si="25"/>
        <v>Counter 1Week1Week4Week7Week10</v>
      </c>
      <c r="BGV7" s="40" t="str">
        <f t="shared" si="25"/>
        <v>Counter 1Week1Week4Week7Week11</v>
      </c>
      <c r="BGW7" s="40" t="str">
        <f t="shared" si="25"/>
        <v>Counter 1Week1Week4Week7Week12</v>
      </c>
      <c r="BGX7" s="40" t="str">
        <f t="shared" si="25"/>
        <v>Counter 1Week1Week4Week7Week13</v>
      </c>
      <c r="BGY7" s="40" t="str">
        <f t="shared" si="25"/>
        <v>Counter 1Week1Week4Week8Week9</v>
      </c>
      <c r="BGZ7" s="40" t="str">
        <f t="shared" si="25"/>
        <v>Counter 1Week1Week4Week8Week10</v>
      </c>
      <c r="BHA7" s="40" t="str">
        <f t="shared" si="25"/>
        <v>Counter 1Week1Week4Week8Week11</v>
      </c>
      <c r="BHB7" s="40" t="str">
        <f t="shared" si="25"/>
        <v>Counter 1Week1Week4Week8Week12</v>
      </c>
      <c r="BHC7" s="40" t="str">
        <f t="shared" si="25"/>
        <v>Counter 1Week1Week4Week8Week13</v>
      </c>
      <c r="BHD7" s="40" t="str">
        <f t="shared" si="25"/>
        <v>Counter 1Week1Week4Week9Week10</v>
      </c>
      <c r="BHE7" s="40" t="str">
        <f t="shared" si="25"/>
        <v>Counter 1Week1Week4Week9Week11</v>
      </c>
      <c r="BHF7" s="40" t="str">
        <f t="shared" si="25"/>
        <v>Counter 1Week1Week4Week9Week12</v>
      </c>
      <c r="BHG7" s="40" t="str">
        <f t="shared" ref="BHG7:BJR7" si="26">BHG2&amp;BHG3&amp;BHG4&amp;BHG5&amp;BHG6</f>
        <v>Counter 1Week1Week4Week9Week13</v>
      </c>
      <c r="BHH7" s="40" t="str">
        <f t="shared" si="26"/>
        <v>Counter 1Week1Week4Week10Week11</v>
      </c>
      <c r="BHI7" s="40" t="str">
        <f t="shared" si="26"/>
        <v>Counter 1Week1Week4Week10Week12</v>
      </c>
      <c r="BHJ7" s="40" t="str">
        <f t="shared" si="26"/>
        <v>Counter 1Week1Week4Week10Week13</v>
      </c>
      <c r="BHK7" s="40" t="str">
        <f t="shared" si="26"/>
        <v>Counter 1Week1Week4Week11Week12</v>
      </c>
      <c r="BHL7" s="40" t="str">
        <f t="shared" si="26"/>
        <v>Counter 1Week1Week4Week11Week13</v>
      </c>
      <c r="BHM7" s="40" t="str">
        <f t="shared" si="26"/>
        <v>Counter 1Week1Week4Week12Week13</v>
      </c>
      <c r="BHN7" s="40" t="str">
        <f t="shared" si="26"/>
        <v>Counter 1Week1Week5Week6Week7</v>
      </c>
      <c r="BHO7" s="40" t="str">
        <f t="shared" si="26"/>
        <v>Counter 1Week1Week5Week6Week8</v>
      </c>
      <c r="BHP7" s="40" t="str">
        <f t="shared" si="26"/>
        <v>Counter 1Week1Week5Week6Week9</v>
      </c>
      <c r="BHQ7" s="40" t="str">
        <f t="shared" si="26"/>
        <v>Counter 1Week1Week5Week6Week10</v>
      </c>
      <c r="BHR7" s="40" t="str">
        <f t="shared" si="26"/>
        <v>Counter 1Week1Week5Week6Week11</v>
      </c>
      <c r="BHS7" s="40" t="str">
        <f t="shared" si="26"/>
        <v>Counter 1Week1Week5Week6Week12</v>
      </c>
      <c r="BHT7" s="40" t="str">
        <f t="shared" si="26"/>
        <v>Counter 1Week1Week5Week6Week13</v>
      </c>
      <c r="BHU7" s="40" t="str">
        <f t="shared" si="26"/>
        <v>Counter 1Week1Week5Week7Week8</v>
      </c>
      <c r="BHV7" s="40" t="str">
        <f t="shared" si="26"/>
        <v>Counter 1Week1Week5Week7Week9</v>
      </c>
      <c r="BHW7" s="40" t="str">
        <f t="shared" si="26"/>
        <v>Counter 1Week1Week5Week7Week10</v>
      </c>
      <c r="BHX7" s="40" t="str">
        <f t="shared" si="26"/>
        <v>Counter 1Week1Week5Week7Week11</v>
      </c>
      <c r="BHY7" s="40" t="str">
        <f t="shared" si="26"/>
        <v>Counter 1Week1Week5Week7Week12</v>
      </c>
      <c r="BHZ7" s="40" t="str">
        <f t="shared" si="26"/>
        <v>Counter 1Week1Week5Week7Week13</v>
      </c>
      <c r="BIA7" s="40" t="str">
        <f t="shared" si="26"/>
        <v>Counter 1Week1Week5Week8Week9</v>
      </c>
      <c r="BIB7" s="40" t="str">
        <f t="shared" si="26"/>
        <v>Counter 1Week1Week5Week8Week10</v>
      </c>
      <c r="BIC7" s="40" t="str">
        <f t="shared" si="26"/>
        <v>Counter 1Week1Week5Week8Week11</v>
      </c>
      <c r="BID7" s="40" t="str">
        <f t="shared" si="26"/>
        <v>Counter 1Week1Week5Week8Week12</v>
      </c>
      <c r="BIE7" s="40" t="str">
        <f t="shared" si="26"/>
        <v>Counter 1Week1Week5Week8Week13</v>
      </c>
      <c r="BIF7" s="40" t="str">
        <f t="shared" si="26"/>
        <v>Counter 1Week1Week5Week9Week10</v>
      </c>
      <c r="BIG7" s="40" t="str">
        <f t="shared" si="26"/>
        <v>Counter 1Week1Week5Week9Week11</v>
      </c>
      <c r="BIH7" s="40" t="str">
        <f t="shared" si="26"/>
        <v>Counter 1Week1Week5Week9Week12</v>
      </c>
      <c r="BII7" s="40" t="str">
        <f t="shared" si="26"/>
        <v>Counter 1Week1Week5Week9Week13</v>
      </c>
      <c r="BIJ7" s="40" t="str">
        <f t="shared" si="26"/>
        <v>Counter 1Week1Week5Week10Week11</v>
      </c>
      <c r="BIK7" s="40" t="str">
        <f t="shared" si="26"/>
        <v>Counter 1Week1Week5Week10Week12</v>
      </c>
      <c r="BIL7" s="40" t="str">
        <f t="shared" si="26"/>
        <v>Counter 1Week1Week5Week10Week13</v>
      </c>
      <c r="BIM7" s="40" t="str">
        <f t="shared" si="26"/>
        <v>Counter 1Week1Week5Week11Week12</v>
      </c>
      <c r="BIN7" s="40" t="str">
        <f t="shared" si="26"/>
        <v>Counter 1Week1Week5Week11Week13</v>
      </c>
      <c r="BIO7" s="40" t="str">
        <f t="shared" si="26"/>
        <v>Counter 1Week1Week5Week12Week13</v>
      </c>
      <c r="BIP7" s="40" t="str">
        <f t="shared" si="26"/>
        <v>Counter 1Week1Week6Week7Week8</v>
      </c>
      <c r="BIQ7" s="40" t="str">
        <f t="shared" si="26"/>
        <v>Counter 1Week1Week6Week7Week9</v>
      </c>
      <c r="BIR7" s="40" t="str">
        <f t="shared" si="26"/>
        <v>Counter 1Week1Week6Week7Week10</v>
      </c>
      <c r="BIS7" s="40" t="str">
        <f t="shared" si="26"/>
        <v>Counter 1Week1Week6Week7Week11</v>
      </c>
      <c r="BIT7" s="40" t="str">
        <f t="shared" si="26"/>
        <v>Counter 1Week1Week6Week7Week12</v>
      </c>
      <c r="BIU7" s="40" t="str">
        <f t="shared" si="26"/>
        <v>Counter 1Week1Week6Week7Week13</v>
      </c>
      <c r="BIV7" s="40" t="str">
        <f t="shared" si="26"/>
        <v>Counter 1Week1Week6Week8Week9</v>
      </c>
      <c r="BIW7" s="40" t="str">
        <f t="shared" si="26"/>
        <v>Counter 1Week1Week6Week8Week10</v>
      </c>
      <c r="BIX7" s="40" t="str">
        <f t="shared" si="26"/>
        <v>Counter 1Week1Week6Week8Week11</v>
      </c>
      <c r="BIY7" s="40" t="str">
        <f t="shared" si="26"/>
        <v>Counter 1Week1Week6Week8Week12</v>
      </c>
      <c r="BIZ7" s="40" t="str">
        <f t="shared" si="26"/>
        <v>Counter 1Week1Week6Week8Week13</v>
      </c>
      <c r="BJA7" s="40" t="str">
        <f t="shared" si="26"/>
        <v>Counter 1Week1Week6Week9Week10</v>
      </c>
      <c r="BJB7" s="40" t="str">
        <f t="shared" si="26"/>
        <v>Counter 1Week1Week6Week9Week11</v>
      </c>
      <c r="BJC7" s="40" t="str">
        <f t="shared" si="26"/>
        <v>Counter 1Week1Week6Week9Week12</v>
      </c>
      <c r="BJD7" s="40" t="str">
        <f t="shared" si="26"/>
        <v>Counter 1Week1Week6Week9Week13</v>
      </c>
      <c r="BJE7" s="40" t="str">
        <f t="shared" si="26"/>
        <v>Counter 1Week1Week6Week10Week11</v>
      </c>
      <c r="BJF7" s="40" t="str">
        <f t="shared" si="26"/>
        <v>Counter 1Week1Week6Week10Week12</v>
      </c>
      <c r="BJG7" s="40" t="str">
        <f t="shared" si="26"/>
        <v>Counter 1Week1Week6Week10Week13</v>
      </c>
      <c r="BJH7" s="40" t="str">
        <f t="shared" si="26"/>
        <v>Counter 1Week1Week6Week11Week12</v>
      </c>
      <c r="BJI7" s="40" t="str">
        <f t="shared" si="26"/>
        <v>Counter 1Week1Week6Week11Week13</v>
      </c>
      <c r="BJJ7" s="40" t="str">
        <f t="shared" si="26"/>
        <v>Counter 1Week1Week6Week12Week13</v>
      </c>
      <c r="BJK7" s="40" t="str">
        <f t="shared" si="26"/>
        <v>Counter 1Week1Week7Week8Week9</v>
      </c>
      <c r="BJL7" s="40" t="str">
        <f t="shared" si="26"/>
        <v>Counter 1Week1Week7Week8Week10</v>
      </c>
      <c r="BJM7" s="40" t="str">
        <f t="shared" si="26"/>
        <v>Counter 1Week1Week7Week8Week11</v>
      </c>
      <c r="BJN7" s="40" t="str">
        <f t="shared" si="26"/>
        <v>Counter 1Week1Week7Week8Week12</v>
      </c>
      <c r="BJO7" s="40" t="str">
        <f t="shared" si="26"/>
        <v>Counter 1Week1Week7Week8Week13</v>
      </c>
      <c r="BJP7" s="40" t="str">
        <f t="shared" si="26"/>
        <v>Counter 1Week1Week7Week9Week10</v>
      </c>
      <c r="BJQ7" s="40" t="str">
        <f t="shared" si="26"/>
        <v>Counter 1Week1Week7Week9Week11</v>
      </c>
      <c r="BJR7" s="40" t="str">
        <f t="shared" si="26"/>
        <v>Counter 1Week1Week7Week9Week12</v>
      </c>
      <c r="BJS7" s="40" t="str">
        <f t="shared" ref="BJS7:BMD7" si="27">BJS2&amp;BJS3&amp;BJS4&amp;BJS5&amp;BJS6</f>
        <v>Counter 1Week1Week7Week9Week13</v>
      </c>
      <c r="BJT7" s="40" t="str">
        <f t="shared" si="27"/>
        <v>Counter 1Week1Week7Week10Week11</v>
      </c>
      <c r="BJU7" s="40" t="str">
        <f t="shared" si="27"/>
        <v>Counter 1Week1Week7Week10Week12</v>
      </c>
      <c r="BJV7" s="40" t="str">
        <f t="shared" si="27"/>
        <v>Counter 1Week1Week7Week10Week13</v>
      </c>
      <c r="BJW7" s="40" t="str">
        <f t="shared" si="27"/>
        <v>Counter 1Week1Week7Week11Week12</v>
      </c>
      <c r="BJX7" s="40" t="str">
        <f t="shared" si="27"/>
        <v>Counter 1Week1Week7Week11Week13</v>
      </c>
      <c r="BJY7" s="40" t="str">
        <f t="shared" si="27"/>
        <v>Counter 1Week1Week7Week12Week13</v>
      </c>
      <c r="BJZ7" s="40" t="str">
        <f t="shared" si="27"/>
        <v>Counter 1Week1Week8Week9Week10</v>
      </c>
      <c r="BKA7" s="40" t="str">
        <f t="shared" si="27"/>
        <v>Counter 1Week1Week8Week9Week11</v>
      </c>
      <c r="BKB7" s="40" t="str">
        <f t="shared" si="27"/>
        <v>Counter 1Week1Week8Week9Week12</v>
      </c>
      <c r="BKC7" s="40" t="str">
        <f t="shared" si="27"/>
        <v>Counter 1Week1Week8Week9Week13</v>
      </c>
      <c r="BKD7" s="40" t="str">
        <f t="shared" si="27"/>
        <v>Counter 1Week1Week8Week10Week11</v>
      </c>
      <c r="BKE7" s="40" t="str">
        <f t="shared" si="27"/>
        <v>Counter 1Week1Week8Week10Week12</v>
      </c>
      <c r="BKF7" s="40" t="str">
        <f t="shared" si="27"/>
        <v>Counter 1Week1Week8Week10Week13</v>
      </c>
      <c r="BKG7" s="40" t="str">
        <f t="shared" si="27"/>
        <v>Counter 1Week1Week8Week11Week12</v>
      </c>
      <c r="BKH7" s="40" t="str">
        <f t="shared" si="27"/>
        <v>Counter 1Week1Week8Week11Week13</v>
      </c>
      <c r="BKI7" s="40" t="str">
        <f t="shared" si="27"/>
        <v>Counter 1Week1Week8Week12Week13</v>
      </c>
      <c r="BKJ7" s="40" t="str">
        <f t="shared" si="27"/>
        <v>Counter 1Week1Week9Week10Week11</v>
      </c>
      <c r="BKK7" s="40" t="str">
        <f t="shared" si="27"/>
        <v>Counter 1Week1Week9Week10Week12</v>
      </c>
      <c r="BKL7" s="40" t="str">
        <f t="shared" si="27"/>
        <v>Counter 1Week1Week9Week10Week13</v>
      </c>
      <c r="BKM7" s="40" t="str">
        <f t="shared" si="27"/>
        <v>Counter 1Week1Week9Week11Week12</v>
      </c>
      <c r="BKN7" s="40" t="str">
        <f t="shared" si="27"/>
        <v>Counter 1Week1Week9Week11Week13</v>
      </c>
      <c r="BKO7" s="40" t="str">
        <f t="shared" si="27"/>
        <v>Counter 1Week1Week9Week12Week13</v>
      </c>
      <c r="BKP7" s="40" t="str">
        <f t="shared" si="27"/>
        <v>Counter 1Week1Week10Week11Week12</v>
      </c>
      <c r="BKQ7" s="40" t="str">
        <f t="shared" si="27"/>
        <v>Counter 1Week1Week10Week11Week13</v>
      </c>
      <c r="BKR7" s="40" t="str">
        <f t="shared" si="27"/>
        <v>Counter 1Week1Week10Week12Week13</v>
      </c>
      <c r="BKS7" s="40" t="str">
        <f t="shared" si="27"/>
        <v>Counter 1Week1Week11Week12Week13</v>
      </c>
      <c r="BKT7" s="40" t="str">
        <f t="shared" si="27"/>
        <v>Counter 1Week2Week3Week4Week5</v>
      </c>
      <c r="BKU7" s="40" t="str">
        <f t="shared" si="27"/>
        <v>Counter 1Week2Week3Week4Week6</v>
      </c>
      <c r="BKV7" s="40" t="str">
        <f t="shared" si="27"/>
        <v>Counter 1Week2Week3Week4Week7</v>
      </c>
      <c r="BKW7" s="40" t="str">
        <f t="shared" si="27"/>
        <v>Counter 1Week2Week3Week4Week8</v>
      </c>
      <c r="BKX7" s="40" t="str">
        <f t="shared" si="27"/>
        <v>Counter 1Week2Week3Week4Week9</v>
      </c>
      <c r="BKY7" s="40" t="str">
        <f t="shared" si="27"/>
        <v>Counter 1Week2Week3Week4Week10</v>
      </c>
      <c r="BKZ7" s="40" t="str">
        <f t="shared" si="27"/>
        <v>Counter 1Week2Week3Week4Week11</v>
      </c>
      <c r="BLA7" s="40" t="str">
        <f t="shared" si="27"/>
        <v>Counter 1Week2Week3Week4Week12</v>
      </c>
      <c r="BLB7" s="40" t="str">
        <f t="shared" si="27"/>
        <v>Counter 1Week2Week3Week4Week13</v>
      </c>
      <c r="BLC7" s="40" t="str">
        <f t="shared" si="27"/>
        <v>Counter 1Week2Week3Week5Week6</v>
      </c>
      <c r="BLD7" s="40" t="str">
        <f t="shared" si="27"/>
        <v>Counter 1Week2Week3Week5Week7</v>
      </c>
      <c r="BLE7" s="40" t="str">
        <f t="shared" si="27"/>
        <v>Counter 1Week2Week3Week5Week8</v>
      </c>
      <c r="BLF7" s="40" t="str">
        <f t="shared" si="27"/>
        <v>Counter 1Week2Week3Week5Week9</v>
      </c>
      <c r="BLG7" s="40" t="str">
        <f t="shared" si="27"/>
        <v>Counter 1Week2Week3Week5Week10</v>
      </c>
      <c r="BLH7" s="40" t="str">
        <f t="shared" si="27"/>
        <v>Counter 1Week2Week3Week5Week11</v>
      </c>
      <c r="BLI7" s="40" t="str">
        <f t="shared" si="27"/>
        <v>Counter 1Week2Week3Week5Week12</v>
      </c>
      <c r="BLJ7" s="40" t="str">
        <f t="shared" si="27"/>
        <v>Counter 1Week2Week3Week5Week13</v>
      </c>
      <c r="BLK7" s="40" t="str">
        <f t="shared" si="27"/>
        <v>Counter 1Week2Week3Week6Week7</v>
      </c>
      <c r="BLL7" s="40" t="str">
        <f t="shared" si="27"/>
        <v>Counter 1Week2Week3Week6Week8</v>
      </c>
      <c r="BLM7" s="40" t="str">
        <f t="shared" si="27"/>
        <v>Counter 1Week2Week3Week6Week9</v>
      </c>
      <c r="BLN7" s="40" t="str">
        <f t="shared" si="27"/>
        <v>Counter 1Week2Week3Week6Week10</v>
      </c>
      <c r="BLO7" s="40" t="str">
        <f t="shared" si="27"/>
        <v>Counter 1Week2Week3Week6Week11</v>
      </c>
      <c r="BLP7" s="40" t="str">
        <f t="shared" si="27"/>
        <v>Counter 1Week2Week3Week6Week12</v>
      </c>
      <c r="BLQ7" s="40" t="str">
        <f t="shared" si="27"/>
        <v>Counter 1Week2Week3Week6Week13</v>
      </c>
      <c r="BLR7" s="40" t="str">
        <f t="shared" si="27"/>
        <v>Counter 1Week2Week3Week7Week8</v>
      </c>
      <c r="BLS7" s="40" t="str">
        <f t="shared" si="27"/>
        <v>Counter 1Week2Week3Week7Week9</v>
      </c>
      <c r="BLT7" s="40" t="str">
        <f t="shared" si="27"/>
        <v>Counter 1Week2Week3Week7Week10</v>
      </c>
      <c r="BLU7" s="40" t="str">
        <f t="shared" si="27"/>
        <v>Counter 1Week2Week3Week7Week11</v>
      </c>
      <c r="BLV7" s="40" t="str">
        <f t="shared" si="27"/>
        <v>Counter 1Week2Week3Week7Week12</v>
      </c>
      <c r="BLW7" s="40" t="str">
        <f t="shared" si="27"/>
        <v>Counter 1Week2Week3Week7Week13</v>
      </c>
      <c r="BLX7" s="40" t="str">
        <f t="shared" si="27"/>
        <v>Counter 1Week2Week3Week8Week9</v>
      </c>
      <c r="BLY7" s="40" t="str">
        <f t="shared" si="27"/>
        <v>Counter 1Week2Week3Week8Week10</v>
      </c>
      <c r="BLZ7" s="40" t="str">
        <f t="shared" si="27"/>
        <v>Counter 1Week2Week3Week8Week11</v>
      </c>
      <c r="BMA7" s="40" t="str">
        <f t="shared" si="27"/>
        <v>Counter 1Week2Week3Week8Week12</v>
      </c>
      <c r="BMB7" s="40" t="str">
        <f t="shared" si="27"/>
        <v>Counter 1Week2Week3Week8Week13</v>
      </c>
      <c r="BMC7" s="40" t="str">
        <f t="shared" si="27"/>
        <v>Counter 1Week2Week3Week9Week10</v>
      </c>
      <c r="BMD7" s="40" t="str">
        <f t="shared" si="27"/>
        <v>Counter 1Week2Week3Week9Week11</v>
      </c>
      <c r="BME7" s="40" t="str">
        <f t="shared" ref="BME7:BOP7" si="28">BME2&amp;BME3&amp;BME4&amp;BME5&amp;BME6</f>
        <v>Counter 1Week2Week3Week9Week12</v>
      </c>
      <c r="BMF7" s="40" t="str">
        <f t="shared" si="28"/>
        <v>Counter 1Week2Week3Week9Week13</v>
      </c>
      <c r="BMG7" s="40" t="str">
        <f t="shared" si="28"/>
        <v>Counter 1Week2Week3Week10Week11</v>
      </c>
      <c r="BMH7" s="40" t="str">
        <f t="shared" si="28"/>
        <v>Counter 1Week2Week3Week10Week12</v>
      </c>
      <c r="BMI7" s="40" t="str">
        <f t="shared" si="28"/>
        <v>Counter 1Week2Week3Week10Week13</v>
      </c>
      <c r="BMJ7" s="40" t="str">
        <f t="shared" si="28"/>
        <v>Counter 1Week2Week3Week11Week12</v>
      </c>
      <c r="BMK7" s="40" t="str">
        <f t="shared" si="28"/>
        <v>Counter 1Week2Week3Week11Week13</v>
      </c>
      <c r="BML7" s="40" t="str">
        <f t="shared" si="28"/>
        <v>Counter 1Week2Week3Week12Week13</v>
      </c>
      <c r="BMM7" s="40" t="str">
        <f t="shared" si="28"/>
        <v>Counter 1Week2Week4Week5Week6</v>
      </c>
      <c r="BMN7" s="40" t="str">
        <f t="shared" si="28"/>
        <v>Counter 1Week2Week4Week5Week7</v>
      </c>
      <c r="BMO7" s="40" t="str">
        <f t="shared" si="28"/>
        <v>Counter 1Week2Week4Week5Week8</v>
      </c>
      <c r="BMP7" s="40" t="str">
        <f t="shared" si="28"/>
        <v>Counter 1Week2Week4Week5Week9</v>
      </c>
      <c r="BMQ7" s="40" t="str">
        <f t="shared" si="28"/>
        <v>Counter 1Week2Week4Week5Week10</v>
      </c>
      <c r="BMR7" s="40" t="str">
        <f t="shared" si="28"/>
        <v>Counter 1Week2Week4Week5Week11</v>
      </c>
      <c r="BMS7" s="40" t="str">
        <f t="shared" si="28"/>
        <v>Counter 1Week2Week4Week5Week12</v>
      </c>
      <c r="BMT7" s="40" t="str">
        <f t="shared" si="28"/>
        <v>Counter 1Week2Week4Week5Week13</v>
      </c>
      <c r="BMU7" s="40" t="str">
        <f t="shared" si="28"/>
        <v>Counter 1Week2Week4Week6Week7</v>
      </c>
      <c r="BMV7" s="40" t="str">
        <f t="shared" si="28"/>
        <v>Counter 1Week2Week4Week6Week8</v>
      </c>
      <c r="BMW7" s="40" t="str">
        <f t="shared" si="28"/>
        <v>Counter 1Week2Week4Week6Week9</v>
      </c>
      <c r="BMX7" s="40" t="str">
        <f t="shared" si="28"/>
        <v>Counter 1Week2Week4Week6Week10</v>
      </c>
      <c r="BMY7" s="40" t="str">
        <f t="shared" si="28"/>
        <v>Counter 1Week2Week4Week6Week11</v>
      </c>
      <c r="BMZ7" s="40" t="str">
        <f t="shared" si="28"/>
        <v>Counter 1Week2Week4Week6Week12</v>
      </c>
      <c r="BNA7" s="40" t="str">
        <f t="shared" si="28"/>
        <v>Counter 1Week2Week4Week6Week13</v>
      </c>
      <c r="BNB7" s="40" t="str">
        <f t="shared" si="28"/>
        <v>Counter 1Week2Week4Week7Week8</v>
      </c>
      <c r="BNC7" s="40" t="str">
        <f t="shared" si="28"/>
        <v>Counter 1Week2Week4Week7Week9</v>
      </c>
      <c r="BND7" s="40" t="str">
        <f t="shared" si="28"/>
        <v>Counter 1Week2Week4Week7Week10</v>
      </c>
      <c r="BNE7" s="40" t="str">
        <f t="shared" si="28"/>
        <v>Counter 1Week2Week4Week7Week11</v>
      </c>
      <c r="BNF7" s="40" t="str">
        <f t="shared" si="28"/>
        <v>Counter 1Week2Week4Week7Week12</v>
      </c>
      <c r="BNG7" s="40" t="str">
        <f t="shared" si="28"/>
        <v>Counter 1Week2Week4Week7Week13</v>
      </c>
      <c r="BNH7" s="40" t="str">
        <f t="shared" si="28"/>
        <v>Counter 1Week2Week4Week8Week9</v>
      </c>
      <c r="BNI7" s="40" t="str">
        <f t="shared" si="28"/>
        <v>Counter 1Week2Week4Week8Week10</v>
      </c>
      <c r="BNJ7" s="40" t="str">
        <f t="shared" si="28"/>
        <v>Counter 1Week2Week4Week8Week11</v>
      </c>
      <c r="BNK7" s="40" t="str">
        <f t="shared" si="28"/>
        <v>Counter 1Week2Week4Week8Week12</v>
      </c>
      <c r="BNL7" s="40" t="str">
        <f t="shared" si="28"/>
        <v>Counter 1Week2Week4Week8Week13</v>
      </c>
      <c r="BNM7" s="40" t="str">
        <f t="shared" si="28"/>
        <v>Counter 1Week2Week4Week9Week10</v>
      </c>
      <c r="BNN7" s="40" t="str">
        <f t="shared" si="28"/>
        <v>Counter 1Week2Week4Week9Week11</v>
      </c>
      <c r="BNO7" s="40" t="str">
        <f t="shared" si="28"/>
        <v>Counter 1Week2Week4Week9Week12</v>
      </c>
      <c r="BNP7" s="40" t="str">
        <f t="shared" si="28"/>
        <v>Counter 1Week2Week4Week9Week13</v>
      </c>
      <c r="BNQ7" s="40" t="str">
        <f t="shared" si="28"/>
        <v>Counter 1Week2Week4Week10Week11</v>
      </c>
      <c r="BNR7" s="40" t="str">
        <f t="shared" si="28"/>
        <v>Counter 1Week2Week4Week10Week12</v>
      </c>
      <c r="BNS7" s="40" t="str">
        <f t="shared" si="28"/>
        <v>Counter 1Week2Week4Week10Week13</v>
      </c>
      <c r="BNT7" s="40" t="str">
        <f t="shared" si="28"/>
        <v>Counter 1Week2Week4Week11Week12</v>
      </c>
      <c r="BNU7" s="40" t="str">
        <f t="shared" si="28"/>
        <v>Counter 1Week2Week4Week11Week13</v>
      </c>
      <c r="BNV7" s="40" t="str">
        <f t="shared" si="28"/>
        <v>Counter 1Week2Week4Week12Week13</v>
      </c>
      <c r="BNW7" s="40" t="str">
        <f t="shared" si="28"/>
        <v>Counter 1Week2Week5Week6Week7</v>
      </c>
      <c r="BNX7" s="40" t="str">
        <f t="shared" si="28"/>
        <v>Counter 1Week2Week5Week6Week8</v>
      </c>
      <c r="BNY7" s="40" t="str">
        <f t="shared" si="28"/>
        <v>Counter 1Week2Week5Week6Week9</v>
      </c>
      <c r="BNZ7" s="40" t="str">
        <f t="shared" si="28"/>
        <v>Counter 1Week2Week5Week6Week10</v>
      </c>
      <c r="BOA7" s="40" t="str">
        <f t="shared" si="28"/>
        <v>Counter 1Week2Week5Week6Week11</v>
      </c>
      <c r="BOB7" s="40" t="str">
        <f t="shared" si="28"/>
        <v>Counter 1Week2Week5Week6Week12</v>
      </c>
      <c r="BOC7" s="40" t="str">
        <f t="shared" si="28"/>
        <v>Counter 1Week2Week5Week6Week13</v>
      </c>
      <c r="BOD7" s="40" t="str">
        <f t="shared" si="28"/>
        <v>Counter 1Week2Week5Week7Week8</v>
      </c>
      <c r="BOE7" s="40" t="str">
        <f t="shared" si="28"/>
        <v>Counter 1Week2Week5Week7Week9</v>
      </c>
      <c r="BOF7" s="40" t="str">
        <f t="shared" si="28"/>
        <v>Counter 1Week2Week5Week7Week10</v>
      </c>
      <c r="BOG7" s="40" t="str">
        <f t="shared" si="28"/>
        <v>Counter 1Week2Week5Week7Week11</v>
      </c>
      <c r="BOH7" s="40" t="str">
        <f t="shared" si="28"/>
        <v>Counter 1Week2Week5Week7Week12</v>
      </c>
      <c r="BOI7" s="40" t="str">
        <f t="shared" si="28"/>
        <v>Counter 1Week2Week5Week7Week13</v>
      </c>
      <c r="BOJ7" s="40" t="str">
        <f t="shared" si="28"/>
        <v>Counter 1Week2Week5Week8Week9</v>
      </c>
      <c r="BOK7" s="40" t="str">
        <f t="shared" si="28"/>
        <v>Counter 1Week2Week5Week8Week10</v>
      </c>
      <c r="BOL7" s="40" t="str">
        <f t="shared" si="28"/>
        <v>Counter 1Week2Week5Week8Week11</v>
      </c>
      <c r="BOM7" s="40" t="str">
        <f t="shared" si="28"/>
        <v>Counter 1Week2Week5Week8Week12</v>
      </c>
      <c r="BON7" s="40" t="str">
        <f t="shared" si="28"/>
        <v>Counter 1Week2Week5Week8Week13</v>
      </c>
      <c r="BOO7" s="40" t="str">
        <f t="shared" si="28"/>
        <v>Counter 1Week2Week5Week9Week10</v>
      </c>
      <c r="BOP7" s="40" t="str">
        <f t="shared" si="28"/>
        <v>Counter 1Week2Week5Week9Week11</v>
      </c>
      <c r="BOQ7" s="40" t="str">
        <f t="shared" ref="BOQ7:BRB7" si="29">BOQ2&amp;BOQ3&amp;BOQ4&amp;BOQ5&amp;BOQ6</f>
        <v>Counter 1Week2Week5Week9Week12</v>
      </c>
      <c r="BOR7" s="40" t="str">
        <f t="shared" si="29"/>
        <v>Counter 1Week2Week5Week9Week13</v>
      </c>
      <c r="BOS7" s="40" t="str">
        <f t="shared" si="29"/>
        <v>Counter 1Week2Week5Week10Week11</v>
      </c>
      <c r="BOT7" s="40" t="str">
        <f t="shared" si="29"/>
        <v>Counter 1Week2Week5Week10Week12</v>
      </c>
      <c r="BOU7" s="40" t="str">
        <f t="shared" si="29"/>
        <v>Counter 1Week2Week5Week10Week13</v>
      </c>
      <c r="BOV7" s="40" t="str">
        <f t="shared" si="29"/>
        <v>Counter 1Week2Week5Week11Week12</v>
      </c>
      <c r="BOW7" s="40" t="str">
        <f t="shared" si="29"/>
        <v>Counter 1Week2Week5Week11Week13</v>
      </c>
      <c r="BOX7" s="40" t="str">
        <f t="shared" si="29"/>
        <v>Counter 1Week2Week5Week12Week13</v>
      </c>
      <c r="BOY7" s="40" t="str">
        <f t="shared" si="29"/>
        <v>Counter 1Week2Week6Week7Week8</v>
      </c>
      <c r="BOZ7" s="40" t="str">
        <f t="shared" si="29"/>
        <v>Counter 1Week2Week6Week7Week9</v>
      </c>
      <c r="BPA7" s="40" t="str">
        <f t="shared" si="29"/>
        <v>Counter 1Week2Week6Week7Week10</v>
      </c>
      <c r="BPB7" s="40" t="str">
        <f t="shared" si="29"/>
        <v>Counter 1Week2Week6Week7Week11</v>
      </c>
      <c r="BPC7" s="40" t="str">
        <f t="shared" si="29"/>
        <v>Counter 1Week2Week6Week7Week12</v>
      </c>
      <c r="BPD7" s="40" t="str">
        <f t="shared" si="29"/>
        <v>Counter 1Week2Week6Week7Week13</v>
      </c>
      <c r="BPE7" s="40" t="str">
        <f t="shared" si="29"/>
        <v>Counter 1Week2Week6Week8Week9</v>
      </c>
      <c r="BPF7" s="40" t="str">
        <f t="shared" si="29"/>
        <v>Counter 1Week2Week6Week8Week10</v>
      </c>
      <c r="BPG7" s="40" t="str">
        <f t="shared" si="29"/>
        <v>Counter 1Week2Week6Week8Week11</v>
      </c>
      <c r="BPH7" s="40" t="str">
        <f t="shared" si="29"/>
        <v>Counter 1Week2Week6Week8Week12</v>
      </c>
      <c r="BPI7" s="40" t="str">
        <f t="shared" si="29"/>
        <v>Counter 1Week2Week6Week8Week13</v>
      </c>
      <c r="BPJ7" s="40" t="str">
        <f t="shared" si="29"/>
        <v>Counter 1Week2Week6Week9Week10</v>
      </c>
      <c r="BPK7" s="40" t="str">
        <f t="shared" si="29"/>
        <v>Counter 1Week2Week6Week9Week11</v>
      </c>
      <c r="BPL7" s="40" t="str">
        <f t="shared" si="29"/>
        <v>Counter 1Week2Week6Week9Week12</v>
      </c>
      <c r="BPM7" s="40" t="str">
        <f t="shared" si="29"/>
        <v>Counter 1Week2Week6Week9Week13</v>
      </c>
      <c r="BPN7" s="40" t="str">
        <f t="shared" si="29"/>
        <v>Counter 1Week2Week6Week10Week11</v>
      </c>
      <c r="BPO7" s="40" t="str">
        <f t="shared" si="29"/>
        <v>Counter 1Week2Week6Week10Week12</v>
      </c>
      <c r="BPP7" s="40" t="str">
        <f t="shared" si="29"/>
        <v>Counter 1Week2Week6Week10Week13</v>
      </c>
      <c r="BPQ7" s="40" t="str">
        <f t="shared" si="29"/>
        <v>Counter 1Week2Week6Week11Week12</v>
      </c>
      <c r="BPR7" s="40" t="str">
        <f t="shared" si="29"/>
        <v>Counter 1Week2Week6Week11Week13</v>
      </c>
      <c r="BPS7" s="40" t="str">
        <f t="shared" si="29"/>
        <v>Counter 1Week2Week6Week12Week13</v>
      </c>
      <c r="BPT7" s="40" t="str">
        <f t="shared" si="29"/>
        <v>Counter 1Week2Week7Week8Week9</v>
      </c>
      <c r="BPU7" s="40" t="str">
        <f t="shared" si="29"/>
        <v>Counter 1Week2Week7Week8Week10</v>
      </c>
      <c r="BPV7" s="40" t="str">
        <f t="shared" si="29"/>
        <v>Counter 1Week2Week7Week8Week11</v>
      </c>
      <c r="BPW7" s="40" t="str">
        <f t="shared" si="29"/>
        <v>Counter 1Week2Week7Week8Week12</v>
      </c>
      <c r="BPX7" s="40" t="str">
        <f t="shared" si="29"/>
        <v>Counter 1Week2Week7Week8Week13</v>
      </c>
      <c r="BPY7" s="40" t="str">
        <f t="shared" si="29"/>
        <v>Counter 1Week2Week7Week9Week10</v>
      </c>
      <c r="BPZ7" s="40" t="str">
        <f t="shared" si="29"/>
        <v>Counter 1Week2Week7Week9Week11</v>
      </c>
      <c r="BQA7" s="40" t="str">
        <f t="shared" si="29"/>
        <v>Counter 1Week2Week7Week9Week12</v>
      </c>
      <c r="BQB7" s="40" t="str">
        <f t="shared" si="29"/>
        <v>Counter 1Week2Week7Week9Week13</v>
      </c>
      <c r="BQC7" s="40" t="str">
        <f t="shared" si="29"/>
        <v>Counter 1Week2Week7Week10Week11</v>
      </c>
      <c r="BQD7" s="40" t="str">
        <f t="shared" si="29"/>
        <v>Counter 1Week2Week7Week10Week12</v>
      </c>
      <c r="BQE7" s="40" t="str">
        <f t="shared" si="29"/>
        <v>Counter 1Week2Week7Week10Week13</v>
      </c>
      <c r="BQF7" s="40" t="str">
        <f t="shared" si="29"/>
        <v>Counter 1Week2Week7Week11Week12</v>
      </c>
      <c r="BQG7" s="40" t="str">
        <f t="shared" si="29"/>
        <v>Counter 1Week2Week7Week11Week13</v>
      </c>
      <c r="BQH7" s="40" t="str">
        <f t="shared" si="29"/>
        <v>Counter 1Week2Week7Week12Week13</v>
      </c>
      <c r="BQI7" s="40" t="str">
        <f t="shared" si="29"/>
        <v>Counter 1Week2Week8Week9Week10</v>
      </c>
      <c r="BQJ7" s="40" t="str">
        <f t="shared" si="29"/>
        <v>Counter 1Week2Week8Week9Week11</v>
      </c>
      <c r="BQK7" s="40" t="str">
        <f t="shared" si="29"/>
        <v>Counter 1Week2Week8Week9Week12</v>
      </c>
      <c r="BQL7" s="40" t="str">
        <f t="shared" si="29"/>
        <v>Counter 1Week2Week8Week9Week13</v>
      </c>
      <c r="BQM7" s="40" t="str">
        <f t="shared" si="29"/>
        <v>Counter 1Week2Week8Week10Week11</v>
      </c>
      <c r="BQN7" s="40" t="str">
        <f t="shared" si="29"/>
        <v>Counter 1Week2Week8Week10Week12</v>
      </c>
      <c r="BQO7" s="40" t="str">
        <f t="shared" si="29"/>
        <v>Counter 1Week2Week8Week10Week13</v>
      </c>
      <c r="BQP7" s="40" t="str">
        <f t="shared" si="29"/>
        <v>Counter 1Week2Week8Week11Week12</v>
      </c>
      <c r="BQQ7" s="40" t="str">
        <f t="shared" si="29"/>
        <v>Counter 1Week2Week8Week11Week13</v>
      </c>
      <c r="BQR7" s="40" t="str">
        <f t="shared" si="29"/>
        <v>Counter 1Week2Week8Week12Week13</v>
      </c>
      <c r="BQS7" s="40" t="str">
        <f t="shared" si="29"/>
        <v>Counter 1Week2Week9Week10Week11</v>
      </c>
      <c r="BQT7" s="40" t="str">
        <f t="shared" si="29"/>
        <v>Counter 1Week2Week9Week10Week12</v>
      </c>
      <c r="BQU7" s="40" t="str">
        <f t="shared" si="29"/>
        <v>Counter 1Week2Week9Week10Week13</v>
      </c>
      <c r="BQV7" s="40" t="str">
        <f t="shared" si="29"/>
        <v>Counter 1Week2Week9Week11Week12</v>
      </c>
      <c r="BQW7" s="40" t="str">
        <f t="shared" si="29"/>
        <v>Counter 1Week2Week9Week11Week13</v>
      </c>
      <c r="BQX7" s="40" t="str">
        <f t="shared" si="29"/>
        <v>Counter 1Week2Week9Week12Week13</v>
      </c>
      <c r="BQY7" s="40" t="str">
        <f t="shared" si="29"/>
        <v>Counter 1Week2Week10Week11Week12</v>
      </c>
      <c r="BQZ7" s="40" t="str">
        <f t="shared" si="29"/>
        <v>Counter 1Week2Week10Week11Week13</v>
      </c>
      <c r="BRA7" s="40" t="str">
        <f t="shared" si="29"/>
        <v>Counter 1Week2Week10Week12Week13</v>
      </c>
      <c r="BRB7" s="40" t="str">
        <f t="shared" si="29"/>
        <v>Counter 1Week2Week11Week12Week13</v>
      </c>
      <c r="BRC7" s="40" t="str">
        <f t="shared" ref="BRC7:BTN7" si="30">BRC2&amp;BRC3&amp;BRC4&amp;BRC5&amp;BRC6</f>
        <v>Counter 1Week3Week4Week5Week6</v>
      </c>
      <c r="BRD7" s="40" t="str">
        <f t="shared" si="30"/>
        <v>Counter 1Week3Week4Week5Week7</v>
      </c>
      <c r="BRE7" s="40" t="str">
        <f t="shared" si="30"/>
        <v>Counter 1Week3Week4Week5Week8</v>
      </c>
      <c r="BRF7" s="40" t="str">
        <f t="shared" si="30"/>
        <v>Counter 1Week3Week4Week5Week9</v>
      </c>
      <c r="BRG7" s="40" t="str">
        <f t="shared" si="30"/>
        <v>Counter 1Week3Week4Week5Week10</v>
      </c>
      <c r="BRH7" s="40" t="str">
        <f t="shared" si="30"/>
        <v>Counter 1Week3Week4Week5Week11</v>
      </c>
      <c r="BRI7" s="40" t="str">
        <f t="shared" si="30"/>
        <v>Counter 1Week3Week4Week5Week12</v>
      </c>
      <c r="BRJ7" s="40" t="str">
        <f t="shared" si="30"/>
        <v>Counter 1Week3Week4Week5Week13</v>
      </c>
      <c r="BRK7" s="40" t="str">
        <f t="shared" si="30"/>
        <v>Counter 1Week3Week4Week6Week7</v>
      </c>
      <c r="BRL7" s="40" t="str">
        <f t="shared" si="30"/>
        <v>Counter 1Week3Week4Week6Week8</v>
      </c>
      <c r="BRM7" s="40" t="str">
        <f t="shared" si="30"/>
        <v>Counter 1Week3Week4Week6Week9</v>
      </c>
      <c r="BRN7" s="40" t="str">
        <f t="shared" si="30"/>
        <v>Counter 1Week3Week4Week6Week10</v>
      </c>
      <c r="BRO7" s="40" t="str">
        <f t="shared" si="30"/>
        <v>Counter 1Week3Week4Week6Week11</v>
      </c>
      <c r="BRP7" s="40" t="str">
        <f t="shared" si="30"/>
        <v>Counter 1Week3Week4Week6Week12</v>
      </c>
      <c r="BRQ7" s="40" t="str">
        <f t="shared" si="30"/>
        <v>Counter 1Week3Week4Week6Week13</v>
      </c>
      <c r="BRR7" s="40" t="str">
        <f t="shared" si="30"/>
        <v>Counter 1Week3Week4Week7Week8</v>
      </c>
      <c r="BRS7" s="40" t="str">
        <f t="shared" si="30"/>
        <v>Counter 1Week3Week4Week7Week9</v>
      </c>
      <c r="BRT7" s="40" t="str">
        <f t="shared" si="30"/>
        <v>Counter 1Week3Week4Week7Week10</v>
      </c>
      <c r="BRU7" s="40" t="str">
        <f t="shared" si="30"/>
        <v>Counter 1Week3Week4Week7Week11</v>
      </c>
      <c r="BRV7" s="40" t="str">
        <f t="shared" si="30"/>
        <v>Counter 1Week3Week4Week7Week12</v>
      </c>
      <c r="BRW7" s="40" t="str">
        <f t="shared" si="30"/>
        <v>Counter 1Week3Week4Week7Week13</v>
      </c>
      <c r="BRX7" s="40" t="str">
        <f t="shared" si="30"/>
        <v>Counter 1Week3Week4Week8Week9</v>
      </c>
      <c r="BRY7" s="40" t="str">
        <f t="shared" si="30"/>
        <v>Counter 1Week3Week4Week8Week10</v>
      </c>
      <c r="BRZ7" s="40" t="str">
        <f t="shared" si="30"/>
        <v>Counter 1Week3Week4Week8Week11</v>
      </c>
      <c r="BSA7" s="40" t="str">
        <f t="shared" si="30"/>
        <v>Counter 1Week3Week4Week8Week12</v>
      </c>
      <c r="BSB7" s="40" t="str">
        <f t="shared" si="30"/>
        <v>Counter 1Week3Week4Week8Week13</v>
      </c>
      <c r="BSC7" s="40" t="str">
        <f t="shared" si="30"/>
        <v>Counter 1Week3Week4Week9Week10</v>
      </c>
      <c r="BSD7" s="40" t="str">
        <f t="shared" si="30"/>
        <v>Counter 1Week3Week4Week9Week11</v>
      </c>
      <c r="BSE7" s="40" t="str">
        <f t="shared" si="30"/>
        <v>Counter 1Week3Week4Week9Week12</v>
      </c>
      <c r="BSF7" s="40" t="str">
        <f t="shared" si="30"/>
        <v>Counter 1Week3Week4Week9Week13</v>
      </c>
      <c r="BSG7" s="40" t="str">
        <f t="shared" si="30"/>
        <v>Counter 1Week3Week4Week10Week11</v>
      </c>
      <c r="BSH7" s="40" t="str">
        <f t="shared" si="30"/>
        <v>Counter 1Week3Week4Week10Week12</v>
      </c>
      <c r="BSI7" s="40" t="str">
        <f t="shared" si="30"/>
        <v>Counter 1Week3Week4Week10Week13</v>
      </c>
      <c r="BSJ7" s="40" t="str">
        <f t="shared" si="30"/>
        <v>Counter 1Week3Week4Week11Week12</v>
      </c>
      <c r="BSK7" s="40" t="str">
        <f t="shared" si="30"/>
        <v>Counter 1Week3Week4Week11Week13</v>
      </c>
      <c r="BSL7" s="40" t="str">
        <f t="shared" si="30"/>
        <v>Counter 1Week3Week4Week12Week13</v>
      </c>
      <c r="BSM7" s="40" t="str">
        <f t="shared" si="30"/>
        <v>Counter 1Week3Week5Week6Week7</v>
      </c>
      <c r="BSN7" s="40" t="str">
        <f t="shared" si="30"/>
        <v>Counter 1Week3Week5Week6Week8</v>
      </c>
      <c r="BSO7" s="40" t="str">
        <f t="shared" si="30"/>
        <v>Counter 1Week3Week5Week6Week9</v>
      </c>
      <c r="BSP7" s="40" t="str">
        <f t="shared" si="30"/>
        <v>Counter 1Week3Week5Week6Week10</v>
      </c>
      <c r="BSQ7" s="40" t="str">
        <f t="shared" si="30"/>
        <v>Counter 1Week3Week5Week6Week11</v>
      </c>
      <c r="BSR7" s="40" t="str">
        <f t="shared" si="30"/>
        <v>Counter 1Week3Week5Week6Week12</v>
      </c>
      <c r="BSS7" s="40" t="str">
        <f t="shared" si="30"/>
        <v>Counter 1Week3Week5Week6Week13</v>
      </c>
      <c r="BST7" s="40" t="str">
        <f t="shared" si="30"/>
        <v>Counter 1Week3Week5Week7Week8</v>
      </c>
      <c r="BSU7" s="40" t="str">
        <f t="shared" si="30"/>
        <v>Counter 1Week3Week5Week7Week9</v>
      </c>
      <c r="BSV7" s="40" t="str">
        <f t="shared" si="30"/>
        <v>Counter 1Week3Week5Week7Week10</v>
      </c>
      <c r="BSW7" s="40" t="str">
        <f t="shared" si="30"/>
        <v>Counter 1Week3Week5Week7Week11</v>
      </c>
      <c r="BSX7" s="40" t="str">
        <f t="shared" si="30"/>
        <v>Counter 1Week3Week5Week7Week12</v>
      </c>
      <c r="BSY7" s="40" t="str">
        <f t="shared" si="30"/>
        <v>Counter 1Week3Week5Week7Week13</v>
      </c>
      <c r="BSZ7" s="40" t="str">
        <f t="shared" si="30"/>
        <v>Counter 1Week3Week5Week8Week9</v>
      </c>
      <c r="BTA7" s="40" t="str">
        <f t="shared" si="30"/>
        <v>Counter 1Week3Week5Week8Week10</v>
      </c>
      <c r="BTB7" s="40" t="str">
        <f t="shared" si="30"/>
        <v>Counter 1Week3Week5Week8Week11</v>
      </c>
      <c r="BTC7" s="40" t="str">
        <f t="shared" si="30"/>
        <v>Counter 1Week3Week5Week8Week12</v>
      </c>
      <c r="BTD7" s="40" t="str">
        <f t="shared" si="30"/>
        <v>Counter 1Week3Week5Week8Week13</v>
      </c>
      <c r="BTE7" s="40" t="str">
        <f t="shared" si="30"/>
        <v>Counter 1Week3Week5Week9Week10</v>
      </c>
      <c r="BTF7" s="40" t="str">
        <f t="shared" si="30"/>
        <v>Counter 1Week3Week5Week9Week11</v>
      </c>
      <c r="BTG7" s="40" t="str">
        <f t="shared" si="30"/>
        <v>Counter 1Week3Week5Week9Week12</v>
      </c>
      <c r="BTH7" s="40" t="str">
        <f t="shared" si="30"/>
        <v>Counter 1Week3Week5Week9Week13</v>
      </c>
      <c r="BTI7" s="40" t="str">
        <f t="shared" si="30"/>
        <v>Counter 1Week3Week5Week10Week11</v>
      </c>
      <c r="BTJ7" s="40" t="str">
        <f t="shared" si="30"/>
        <v>Counter 1Week3Week5Week10Week12</v>
      </c>
      <c r="BTK7" s="40" t="str">
        <f t="shared" si="30"/>
        <v>Counter 1Week3Week5Week10Week13</v>
      </c>
      <c r="BTL7" s="40" t="str">
        <f t="shared" si="30"/>
        <v>Counter 1Week3Week5Week11Week12</v>
      </c>
      <c r="BTM7" s="40" t="str">
        <f t="shared" si="30"/>
        <v>Counter 1Week3Week5Week11Week13</v>
      </c>
      <c r="BTN7" s="40" t="str">
        <f t="shared" si="30"/>
        <v>Counter 1Week3Week5Week12Week13</v>
      </c>
      <c r="BTO7" s="40" t="str">
        <f t="shared" ref="BTO7:BVZ7" si="31">BTO2&amp;BTO3&amp;BTO4&amp;BTO5&amp;BTO6</f>
        <v>Counter 1Week3Week6Week7Week8</v>
      </c>
      <c r="BTP7" s="40" t="str">
        <f t="shared" si="31"/>
        <v>Counter 1Week3Week6Week7Week9</v>
      </c>
      <c r="BTQ7" s="40" t="str">
        <f t="shared" si="31"/>
        <v>Counter 1Week3Week6Week7Week10</v>
      </c>
      <c r="BTR7" s="40" t="str">
        <f t="shared" si="31"/>
        <v>Counter 1Week3Week6Week7Week11</v>
      </c>
      <c r="BTS7" s="40" t="str">
        <f t="shared" si="31"/>
        <v>Counter 1Week3Week6Week7Week12</v>
      </c>
      <c r="BTT7" s="40" t="str">
        <f t="shared" si="31"/>
        <v>Counter 1Week3Week6Week7Week13</v>
      </c>
      <c r="BTU7" s="40" t="str">
        <f t="shared" si="31"/>
        <v>Counter 1Week3Week6Week8Week9</v>
      </c>
      <c r="BTV7" s="40" t="str">
        <f t="shared" si="31"/>
        <v>Counter 1Week3Week6Week8Week10</v>
      </c>
      <c r="BTW7" s="40" t="str">
        <f t="shared" si="31"/>
        <v>Counter 1Week3Week6Week8Week11</v>
      </c>
      <c r="BTX7" s="40" t="str">
        <f t="shared" si="31"/>
        <v>Counter 1Week3Week6Week8Week12</v>
      </c>
      <c r="BTY7" s="40" t="str">
        <f t="shared" si="31"/>
        <v>Counter 1Week3Week6Week8Week13</v>
      </c>
      <c r="BTZ7" s="40" t="str">
        <f t="shared" si="31"/>
        <v>Counter 1Week3Week6Week9Week10</v>
      </c>
      <c r="BUA7" s="40" t="str">
        <f t="shared" si="31"/>
        <v>Counter 1Week3Week6Week9Week11</v>
      </c>
      <c r="BUB7" s="40" t="str">
        <f t="shared" si="31"/>
        <v>Counter 1Week3Week6Week9Week12</v>
      </c>
      <c r="BUC7" s="40" t="str">
        <f t="shared" si="31"/>
        <v>Counter 1Week3Week6Week9Week13</v>
      </c>
      <c r="BUD7" s="40" t="str">
        <f t="shared" si="31"/>
        <v>Counter 1Week3Week6Week10Week11</v>
      </c>
      <c r="BUE7" s="40" t="str">
        <f t="shared" si="31"/>
        <v>Counter 1Week3Week6Week10Week12</v>
      </c>
      <c r="BUF7" s="40" t="str">
        <f t="shared" si="31"/>
        <v>Counter 1Week3Week6Week10Week13</v>
      </c>
      <c r="BUG7" s="40" t="str">
        <f t="shared" si="31"/>
        <v>Counter 1Week3Week6Week11Week12</v>
      </c>
      <c r="BUH7" s="40" t="str">
        <f t="shared" si="31"/>
        <v>Counter 1Week3Week6Week11Week13</v>
      </c>
      <c r="BUI7" s="40" t="str">
        <f t="shared" si="31"/>
        <v>Counter 1Week3Week6Week12Week13</v>
      </c>
      <c r="BUJ7" s="40" t="str">
        <f t="shared" si="31"/>
        <v>Counter 1Week3Week7Week8Week9</v>
      </c>
      <c r="BUK7" s="40" t="str">
        <f t="shared" si="31"/>
        <v>Counter 1Week3Week7Week8Week10</v>
      </c>
      <c r="BUL7" s="40" t="str">
        <f t="shared" si="31"/>
        <v>Counter 1Week3Week7Week8Week11</v>
      </c>
      <c r="BUM7" s="40" t="str">
        <f t="shared" si="31"/>
        <v>Counter 1Week3Week7Week8Week12</v>
      </c>
      <c r="BUN7" s="40" t="str">
        <f t="shared" si="31"/>
        <v>Counter 1Week3Week7Week8Week13</v>
      </c>
      <c r="BUO7" s="40" t="str">
        <f t="shared" si="31"/>
        <v>Counter 1Week3Week7Week9Week10</v>
      </c>
      <c r="BUP7" s="40" t="str">
        <f t="shared" si="31"/>
        <v>Counter 1Week3Week7Week9Week11</v>
      </c>
      <c r="BUQ7" s="40" t="str">
        <f t="shared" si="31"/>
        <v>Counter 1Week3Week7Week9Week12</v>
      </c>
      <c r="BUR7" s="40" t="str">
        <f t="shared" si="31"/>
        <v>Counter 1Week3Week7Week9Week13</v>
      </c>
      <c r="BUS7" s="40" t="str">
        <f t="shared" si="31"/>
        <v>Counter 1Week3Week7Week10Week11</v>
      </c>
      <c r="BUT7" s="40" t="str">
        <f t="shared" si="31"/>
        <v>Counter 1Week3Week7Week10Week12</v>
      </c>
      <c r="BUU7" s="40" t="str">
        <f t="shared" si="31"/>
        <v>Counter 1Week3Week7Week10Week13</v>
      </c>
      <c r="BUV7" s="40" t="str">
        <f t="shared" si="31"/>
        <v>Counter 1Week3Week7Week11Week12</v>
      </c>
      <c r="BUW7" s="40" t="str">
        <f t="shared" si="31"/>
        <v>Counter 1Week3Week7Week11Week13</v>
      </c>
      <c r="BUX7" s="40" t="str">
        <f t="shared" si="31"/>
        <v>Counter 1Week3Week7Week12Week13</v>
      </c>
      <c r="BUY7" s="40" t="str">
        <f t="shared" si="31"/>
        <v>Counter 1Week3Week8Week9Week10</v>
      </c>
      <c r="BUZ7" s="40" t="str">
        <f t="shared" si="31"/>
        <v>Counter 1Week3Week8Week9Week11</v>
      </c>
      <c r="BVA7" s="40" t="str">
        <f t="shared" si="31"/>
        <v>Counter 1Week3Week8Week9Week12</v>
      </c>
      <c r="BVB7" s="40" t="str">
        <f t="shared" si="31"/>
        <v>Counter 1Week3Week8Week9Week13</v>
      </c>
      <c r="BVC7" s="40" t="str">
        <f t="shared" si="31"/>
        <v>Counter 1Week3Week8Week10Week11</v>
      </c>
      <c r="BVD7" s="40" t="str">
        <f t="shared" si="31"/>
        <v>Counter 1Week3Week8Week10Week12</v>
      </c>
      <c r="BVE7" s="40" t="str">
        <f t="shared" si="31"/>
        <v>Counter 1Week3Week8Week10Week13</v>
      </c>
      <c r="BVF7" s="40" t="str">
        <f t="shared" si="31"/>
        <v>Counter 1Week3Week8Week11Week12</v>
      </c>
      <c r="BVG7" s="40" t="str">
        <f t="shared" si="31"/>
        <v>Counter 1Week3Week8Week11Week13</v>
      </c>
      <c r="BVH7" s="40" t="str">
        <f t="shared" si="31"/>
        <v>Counter 1Week3Week8Week12Week13</v>
      </c>
      <c r="BVI7" s="40" t="str">
        <f t="shared" si="31"/>
        <v>Counter 1Week3Week9Week10Week11</v>
      </c>
      <c r="BVJ7" s="40" t="str">
        <f t="shared" si="31"/>
        <v>Counter 1Week3Week9Week10Week12</v>
      </c>
      <c r="BVK7" s="40" t="str">
        <f t="shared" si="31"/>
        <v>Counter 1Week3Week9Week10Week13</v>
      </c>
      <c r="BVL7" s="40" t="str">
        <f t="shared" si="31"/>
        <v>Counter 1Week3Week9Week11Week12</v>
      </c>
      <c r="BVM7" s="40" t="str">
        <f t="shared" si="31"/>
        <v>Counter 1Week3Week9Week11Week13</v>
      </c>
      <c r="BVN7" s="40" t="str">
        <f t="shared" si="31"/>
        <v>Counter 1Week3Week9Week12Week13</v>
      </c>
      <c r="BVO7" s="40" t="str">
        <f t="shared" si="31"/>
        <v>Counter 1Week3Week10Week11Week12</v>
      </c>
      <c r="BVP7" s="40" t="str">
        <f t="shared" si="31"/>
        <v>Counter 1Week3Week10Week11Week13</v>
      </c>
      <c r="BVQ7" s="40" t="str">
        <f t="shared" si="31"/>
        <v>Counter 1Week3Week10Week12Week13</v>
      </c>
      <c r="BVR7" s="40" t="str">
        <f t="shared" si="31"/>
        <v>Counter 1Week3Week11Week12Week13</v>
      </c>
      <c r="BVS7" s="40" t="str">
        <f t="shared" si="31"/>
        <v>Counter 1Week4Week5Week6Week7</v>
      </c>
      <c r="BVT7" s="40" t="str">
        <f t="shared" si="31"/>
        <v>Counter 1Week4Week5Week6Week8</v>
      </c>
      <c r="BVU7" s="40" t="str">
        <f t="shared" si="31"/>
        <v>Counter 1Week4Week5Week6Week9</v>
      </c>
      <c r="BVV7" s="40" t="str">
        <f t="shared" si="31"/>
        <v>Counter 1Week4Week5Week6Week10</v>
      </c>
      <c r="BVW7" s="40" t="str">
        <f t="shared" si="31"/>
        <v>Counter 1Week4Week5Week6Week11</v>
      </c>
      <c r="BVX7" s="40" t="str">
        <f t="shared" si="31"/>
        <v>Counter 1Week4Week5Week6Week12</v>
      </c>
      <c r="BVY7" s="40" t="str">
        <f t="shared" si="31"/>
        <v>Counter 1Week4Week5Week6Week13</v>
      </c>
      <c r="BVZ7" s="40" t="str">
        <f t="shared" si="31"/>
        <v>Counter 1Week4Week5Week7Week8</v>
      </c>
      <c r="BWA7" s="40" t="str">
        <f t="shared" ref="BWA7:BYL7" si="32">BWA2&amp;BWA3&amp;BWA4&amp;BWA5&amp;BWA6</f>
        <v>Counter 1Week4Week5Week7Week9</v>
      </c>
      <c r="BWB7" s="40" t="str">
        <f t="shared" si="32"/>
        <v>Counter 1Week4Week5Week7Week10</v>
      </c>
      <c r="BWC7" s="40" t="str">
        <f t="shared" si="32"/>
        <v>Counter 1Week4Week5Week7Week11</v>
      </c>
      <c r="BWD7" s="40" t="str">
        <f t="shared" si="32"/>
        <v>Counter 1Week4Week5Week7Week12</v>
      </c>
      <c r="BWE7" s="40" t="str">
        <f t="shared" si="32"/>
        <v>Counter 1Week4Week5Week7Week13</v>
      </c>
      <c r="BWF7" s="40" t="str">
        <f t="shared" si="32"/>
        <v>Counter 1Week4Week5Week8Week9</v>
      </c>
      <c r="BWG7" s="40" t="str">
        <f t="shared" si="32"/>
        <v>Counter 1Week4Week5Week8Week10</v>
      </c>
      <c r="BWH7" s="40" t="str">
        <f t="shared" si="32"/>
        <v>Counter 1Week4Week5Week8Week11</v>
      </c>
      <c r="BWI7" s="40" t="str">
        <f t="shared" si="32"/>
        <v>Counter 1Week4Week5Week8Week12</v>
      </c>
      <c r="BWJ7" s="40" t="str">
        <f t="shared" si="32"/>
        <v>Counter 1Week4Week5Week8Week13</v>
      </c>
      <c r="BWK7" s="40" t="str">
        <f t="shared" si="32"/>
        <v>Counter 1Week4Week5Week9Week10</v>
      </c>
      <c r="BWL7" s="40" t="str">
        <f t="shared" si="32"/>
        <v>Counter 1Week4Week5Week9Week11</v>
      </c>
      <c r="BWM7" s="40" t="str">
        <f t="shared" si="32"/>
        <v>Counter 1Week4Week5Week9Week12</v>
      </c>
      <c r="BWN7" s="40" t="str">
        <f t="shared" si="32"/>
        <v>Counter 1Week4Week5Week9Week13</v>
      </c>
      <c r="BWO7" s="40" t="str">
        <f t="shared" si="32"/>
        <v>Counter 1Week4Week5Week10Week11</v>
      </c>
      <c r="BWP7" s="40" t="str">
        <f t="shared" si="32"/>
        <v>Counter 1Week4Week5Week10Week12</v>
      </c>
      <c r="BWQ7" s="40" t="str">
        <f t="shared" si="32"/>
        <v>Counter 1Week4Week5Week10Week13</v>
      </c>
      <c r="BWR7" s="40" t="str">
        <f t="shared" si="32"/>
        <v>Counter 1Week4Week5Week11Week12</v>
      </c>
      <c r="BWS7" s="40" t="str">
        <f t="shared" si="32"/>
        <v>Counter 1Week4Week5Week11Week13</v>
      </c>
      <c r="BWT7" s="40" t="str">
        <f t="shared" si="32"/>
        <v>Counter 1Week4Week5Week12Week13</v>
      </c>
      <c r="BWU7" s="40" t="str">
        <f t="shared" si="32"/>
        <v>Counter 1Week4Week6Week7Week8</v>
      </c>
      <c r="BWV7" s="40" t="str">
        <f t="shared" si="32"/>
        <v>Counter 1Week4Week6Week7Week9</v>
      </c>
      <c r="BWW7" s="40" t="str">
        <f t="shared" si="32"/>
        <v>Counter 1Week4Week6Week7Week10</v>
      </c>
      <c r="BWX7" s="40" t="str">
        <f t="shared" si="32"/>
        <v>Counter 1Week4Week6Week7Week11</v>
      </c>
      <c r="BWY7" s="40" t="str">
        <f t="shared" si="32"/>
        <v>Counter 1Week4Week6Week7Week12</v>
      </c>
      <c r="BWZ7" s="40" t="str">
        <f t="shared" si="32"/>
        <v>Counter 1Week4Week6Week7Week13</v>
      </c>
      <c r="BXA7" s="40" t="str">
        <f t="shared" si="32"/>
        <v>Counter 1Week4Week6Week8Week9</v>
      </c>
      <c r="BXB7" s="40" t="str">
        <f t="shared" si="32"/>
        <v>Counter 1Week4Week6Week8Week10</v>
      </c>
      <c r="BXC7" s="40" t="str">
        <f t="shared" si="32"/>
        <v>Counter 1Week4Week6Week8Week11</v>
      </c>
      <c r="BXD7" s="40" t="str">
        <f t="shared" si="32"/>
        <v>Counter 1Week4Week6Week8Week12</v>
      </c>
      <c r="BXE7" s="40" t="str">
        <f t="shared" si="32"/>
        <v>Counter 1Week4Week6Week8Week13</v>
      </c>
      <c r="BXF7" s="40" t="str">
        <f t="shared" si="32"/>
        <v>Counter 1Week4Week6Week9Week10</v>
      </c>
      <c r="BXG7" s="40" t="str">
        <f t="shared" si="32"/>
        <v>Counter 1Week4Week6Week9Week11</v>
      </c>
      <c r="BXH7" s="40" t="str">
        <f t="shared" si="32"/>
        <v>Counter 1Week4Week6Week9Week12</v>
      </c>
      <c r="BXI7" s="40" t="str">
        <f t="shared" si="32"/>
        <v>Counter 1Week4Week6Week9Week13</v>
      </c>
      <c r="BXJ7" s="40" t="str">
        <f t="shared" si="32"/>
        <v>Counter 1Week4Week6Week10Week11</v>
      </c>
      <c r="BXK7" s="40" t="str">
        <f t="shared" si="32"/>
        <v>Counter 1Week4Week6Week10Week12</v>
      </c>
      <c r="BXL7" s="40" t="str">
        <f t="shared" si="32"/>
        <v>Counter 1Week4Week6Week10Week13</v>
      </c>
      <c r="BXM7" s="40" t="str">
        <f t="shared" si="32"/>
        <v>Counter 1Week4Week6Week11Week12</v>
      </c>
      <c r="BXN7" s="40" t="str">
        <f t="shared" si="32"/>
        <v>Counter 1Week4Week6Week11Week13</v>
      </c>
      <c r="BXO7" s="40" t="str">
        <f t="shared" si="32"/>
        <v>Counter 1Week4Week6Week12Week13</v>
      </c>
      <c r="BXP7" s="40" t="str">
        <f t="shared" si="32"/>
        <v>Counter 1Week4Week7Week8Week9</v>
      </c>
      <c r="BXQ7" s="40" t="str">
        <f t="shared" si="32"/>
        <v>Counter 1Week4Week7Week8Week10</v>
      </c>
      <c r="BXR7" s="40" t="str">
        <f t="shared" si="32"/>
        <v>Counter 1Week4Week7Week8Week11</v>
      </c>
      <c r="BXS7" s="40" t="str">
        <f t="shared" si="32"/>
        <v>Counter 1Week4Week7Week8Week12</v>
      </c>
      <c r="BXT7" s="40" t="str">
        <f t="shared" si="32"/>
        <v>Counter 1Week4Week7Week8Week13</v>
      </c>
      <c r="BXU7" s="40" t="str">
        <f t="shared" si="32"/>
        <v>Counter 1Week4Week7Week9Week10</v>
      </c>
      <c r="BXV7" s="40" t="str">
        <f t="shared" si="32"/>
        <v>Counter 1Week4Week7Week9Week11</v>
      </c>
      <c r="BXW7" s="40" t="str">
        <f t="shared" si="32"/>
        <v>Counter 1Week4Week7Week9Week12</v>
      </c>
      <c r="BXX7" s="40" t="str">
        <f t="shared" si="32"/>
        <v>Counter 1Week4Week7Week9Week13</v>
      </c>
      <c r="BXY7" s="40" t="str">
        <f t="shared" si="32"/>
        <v>Counter 1Week4Week7Week10Week11</v>
      </c>
      <c r="BXZ7" s="40" t="str">
        <f t="shared" si="32"/>
        <v>Counter 1Week4Week7Week10Week12</v>
      </c>
      <c r="BYA7" s="40" t="str">
        <f t="shared" si="32"/>
        <v>Counter 1Week4Week7Week10Week13</v>
      </c>
      <c r="BYB7" s="40" t="str">
        <f t="shared" si="32"/>
        <v>Counter 1Week4Week7Week11Week12</v>
      </c>
      <c r="BYC7" s="40" t="str">
        <f t="shared" si="32"/>
        <v>Counter 1Week4Week7Week11Week13</v>
      </c>
      <c r="BYD7" s="40" t="str">
        <f t="shared" si="32"/>
        <v>Counter 1Week4Week7Week12Week13</v>
      </c>
      <c r="BYE7" s="40" t="str">
        <f t="shared" si="32"/>
        <v>Counter 1Week4Week8Week9Week10</v>
      </c>
      <c r="BYF7" s="40" t="str">
        <f t="shared" si="32"/>
        <v>Counter 1Week4Week8Week9Week11</v>
      </c>
      <c r="BYG7" s="40" t="str">
        <f t="shared" si="32"/>
        <v>Counter 1Week4Week8Week9Week12</v>
      </c>
      <c r="BYH7" s="40" t="str">
        <f t="shared" si="32"/>
        <v>Counter 1Week4Week8Week9Week13</v>
      </c>
      <c r="BYI7" s="40" t="str">
        <f t="shared" si="32"/>
        <v>Counter 1Week4Week8Week10Week11</v>
      </c>
      <c r="BYJ7" s="40" t="str">
        <f t="shared" si="32"/>
        <v>Counter 1Week4Week8Week10Week12</v>
      </c>
      <c r="BYK7" s="40" t="str">
        <f t="shared" si="32"/>
        <v>Counter 1Week4Week8Week10Week13</v>
      </c>
      <c r="BYL7" s="40" t="str">
        <f t="shared" si="32"/>
        <v>Counter 1Week4Week8Week11Week12</v>
      </c>
      <c r="BYM7" s="40" t="str">
        <f t="shared" ref="BYM7:CAX7" si="33">BYM2&amp;BYM3&amp;BYM4&amp;BYM5&amp;BYM6</f>
        <v>Counter 1Week4Week8Week11Week13</v>
      </c>
      <c r="BYN7" s="40" t="str">
        <f t="shared" si="33"/>
        <v>Counter 1Week4Week8Week12Week13</v>
      </c>
      <c r="BYO7" s="40" t="str">
        <f t="shared" si="33"/>
        <v>Counter 1Week4Week9Week10Week11</v>
      </c>
      <c r="BYP7" s="40" t="str">
        <f t="shared" si="33"/>
        <v>Counter 1Week4Week9Week10Week12</v>
      </c>
      <c r="BYQ7" s="40" t="str">
        <f t="shared" si="33"/>
        <v>Counter 1Week4Week9Week10Week13</v>
      </c>
      <c r="BYR7" s="40" t="str">
        <f t="shared" si="33"/>
        <v>Counter 1Week4Week9Week11Week12</v>
      </c>
      <c r="BYS7" s="40" t="str">
        <f t="shared" si="33"/>
        <v>Counter 1Week4Week9Week11Week13</v>
      </c>
      <c r="BYT7" s="40" t="str">
        <f t="shared" si="33"/>
        <v>Counter 1Week4Week9Week12Week13</v>
      </c>
      <c r="BYU7" s="40" t="str">
        <f t="shared" si="33"/>
        <v>Counter 1Week4Week10Week11Week12</v>
      </c>
      <c r="BYV7" s="40" t="str">
        <f t="shared" si="33"/>
        <v>Counter 1Week4Week10Week11Week13</v>
      </c>
      <c r="BYW7" s="40" t="str">
        <f t="shared" si="33"/>
        <v>Counter 1Week4Week10Week12Week13</v>
      </c>
      <c r="BYX7" s="40" t="str">
        <f t="shared" si="33"/>
        <v>Counter 1Week4Week11Week12Week13</v>
      </c>
      <c r="BYY7" s="40" t="str">
        <f t="shared" si="33"/>
        <v>Counter 1Week5Week6Week7Week8</v>
      </c>
      <c r="BYZ7" s="40" t="str">
        <f t="shared" si="33"/>
        <v>Counter 1Week5Week6Week7Week9</v>
      </c>
      <c r="BZA7" s="40" t="str">
        <f t="shared" si="33"/>
        <v>Counter 1Week5Week6Week7Week10</v>
      </c>
      <c r="BZB7" s="40" t="str">
        <f t="shared" si="33"/>
        <v>Counter 1Week5Week6Week7Week11</v>
      </c>
      <c r="BZC7" s="40" t="str">
        <f t="shared" si="33"/>
        <v>Counter 1Week5Week6Week7Week12</v>
      </c>
      <c r="BZD7" s="40" t="str">
        <f t="shared" si="33"/>
        <v>Counter 1Week5Week6Week7Week13</v>
      </c>
      <c r="BZE7" s="40" t="str">
        <f t="shared" si="33"/>
        <v>Counter 1Week5Week6Week8Week9</v>
      </c>
      <c r="BZF7" s="40" t="str">
        <f t="shared" si="33"/>
        <v>Counter 1Week5Week6Week8Week10</v>
      </c>
      <c r="BZG7" s="40" t="str">
        <f t="shared" si="33"/>
        <v>Counter 1Week5Week6Week8Week11</v>
      </c>
      <c r="BZH7" s="40" t="str">
        <f t="shared" si="33"/>
        <v>Counter 1Week5Week6Week8Week12</v>
      </c>
      <c r="BZI7" s="40" t="str">
        <f t="shared" si="33"/>
        <v>Counter 1Week5Week6Week8Week13</v>
      </c>
      <c r="BZJ7" s="40" t="str">
        <f t="shared" si="33"/>
        <v>Counter 1Week5Week6Week9Week10</v>
      </c>
      <c r="BZK7" s="40" t="str">
        <f t="shared" si="33"/>
        <v>Counter 1Week5Week6Week9Week11</v>
      </c>
      <c r="BZL7" s="40" t="str">
        <f t="shared" si="33"/>
        <v>Counter 1Week5Week6Week9Week12</v>
      </c>
      <c r="BZM7" s="40" t="str">
        <f t="shared" si="33"/>
        <v>Counter 1Week5Week6Week9Week13</v>
      </c>
      <c r="BZN7" s="40" t="str">
        <f t="shared" si="33"/>
        <v>Counter 1Week5Week6Week10Week11</v>
      </c>
      <c r="BZO7" s="40" t="str">
        <f t="shared" si="33"/>
        <v>Counter 1Week5Week6Week10Week12</v>
      </c>
      <c r="BZP7" s="40" t="str">
        <f t="shared" si="33"/>
        <v>Counter 1Week5Week6Week10Week13</v>
      </c>
      <c r="BZQ7" s="40" t="str">
        <f t="shared" si="33"/>
        <v>Counter 1Week5Week6Week11Week12</v>
      </c>
      <c r="BZR7" s="40" t="str">
        <f t="shared" si="33"/>
        <v>Counter 1Week5Week6Week11Week13</v>
      </c>
      <c r="BZS7" s="40" t="str">
        <f t="shared" si="33"/>
        <v>Counter 1Week5Week6Week12Week13</v>
      </c>
      <c r="BZT7" s="40" t="str">
        <f t="shared" si="33"/>
        <v>Counter 1Week5Week7Week8Week9</v>
      </c>
      <c r="BZU7" s="40" t="str">
        <f t="shared" si="33"/>
        <v>Counter 1Week5Week7Week8Week10</v>
      </c>
      <c r="BZV7" s="40" t="str">
        <f t="shared" si="33"/>
        <v>Counter 1Week5Week7Week8Week11</v>
      </c>
      <c r="BZW7" s="40" t="str">
        <f t="shared" si="33"/>
        <v>Counter 1Week5Week7Week8Week12</v>
      </c>
      <c r="BZX7" s="40" t="str">
        <f t="shared" si="33"/>
        <v>Counter 1Week5Week7Week8Week13</v>
      </c>
      <c r="BZY7" s="40" t="str">
        <f t="shared" si="33"/>
        <v>Counter 1Week5Week7Week9Week10</v>
      </c>
      <c r="BZZ7" s="40" t="str">
        <f t="shared" si="33"/>
        <v>Counter 1Week5Week7Week9Week11</v>
      </c>
      <c r="CAA7" s="40" t="str">
        <f t="shared" si="33"/>
        <v>Counter 1Week5Week7Week9Week12</v>
      </c>
      <c r="CAB7" s="40" t="str">
        <f t="shared" si="33"/>
        <v>Counter 1Week5Week7Week9Week13</v>
      </c>
      <c r="CAC7" s="40" t="str">
        <f t="shared" si="33"/>
        <v>Counter 1Week5Week7Week10Week11</v>
      </c>
      <c r="CAD7" s="40" t="str">
        <f t="shared" si="33"/>
        <v>Counter 1Week5Week7Week10Week12</v>
      </c>
      <c r="CAE7" s="40" t="str">
        <f t="shared" si="33"/>
        <v>Counter 1Week5Week7Week10Week13</v>
      </c>
      <c r="CAF7" s="40" t="str">
        <f t="shared" si="33"/>
        <v>Counter 1Week5Week7Week11Week12</v>
      </c>
      <c r="CAG7" s="40" t="str">
        <f t="shared" si="33"/>
        <v>Counter 1Week5Week7Week11Week13</v>
      </c>
      <c r="CAH7" s="40" t="str">
        <f t="shared" si="33"/>
        <v>Counter 1Week5Week7Week12Week13</v>
      </c>
      <c r="CAI7" s="40" t="str">
        <f t="shared" si="33"/>
        <v>Counter 1Week5Week8Week9Week10</v>
      </c>
      <c r="CAJ7" s="40" t="str">
        <f t="shared" si="33"/>
        <v>Counter 1Week5Week8Week9Week11</v>
      </c>
      <c r="CAK7" s="40" t="str">
        <f t="shared" si="33"/>
        <v>Counter 1Week5Week8Week9Week12</v>
      </c>
      <c r="CAL7" s="40" t="str">
        <f t="shared" si="33"/>
        <v>Counter 1Week5Week8Week9Week13</v>
      </c>
      <c r="CAM7" s="40" t="str">
        <f t="shared" si="33"/>
        <v>Counter 1Week5Week8Week10Week11</v>
      </c>
      <c r="CAN7" s="40" t="str">
        <f t="shared" si="33"/>
        <v>Counter 1Week5Week8Week10Week12</v>
      </c>
      <c r="CAO7" s="40" t="str">
        <f t="shared" si="33"/>
        <v>Counter 1Week5Week8Week10Week13</v>
      </c>
      <c r="CAP7" s="40" t="str">
        <f t="shared" si="33"/>
        <v>Counter 1Week5Week8Week11Week12</v>
      </c>
      <c r="CAQ7" s="40" t="str">
        <f t="shared" si="33"/>
        <v>Counter 1Week5Week8Week11Week13</v>
      </c>
      <c r="CAR7" s="40" t="str">
        <f t="shared" si="33"/>
        <v>Counter 1Week5Week8Week12Week13</v>
      </c>
      <c r="CAS7" s="40" t="str">
        <f t="shared" si="33"/>
        <v>Counter 1Week5Week9Week10Week11</v>
      </c>
      <c r="CAT7" s="40" t="str">
        <f t="shared" si="33"/>
        <v>Counter 1Week5Week9Week10Week12</v>
      </c>
      <c r="CAU7" s="40" t="str">
        <f t="shared" si="33"/>
        <v>Counter 1Week5Week9Week10Week13</v>
      </c>
      <c r="CAV7" s="40" t="str">
        <f t="shared" si="33"/>
        <v>Counter 1Week5Week9Week11Week12</v>
      </c>
      <c r="CAW7" s="40" t="str">
        <f t="shared" si="33"/>
        <v>Counter 1Week5Week9Week11Week13</v>
      </c>
      <c r="CAX7" s="40" t="str">
        <f t="shared" si="33"/>
        <v>Counter 1Week5Week9Week12Week13</v>
      </c>
      <c r="CAY7" s="40" t="str">
        <f t="shared" ref="CAY7:CDJ7" si="34">CAY2&amp;CAY3&amp;CAY4&amp;CAY5&amp;CAY6</f>
        <v>Counter 1Week5Week10Week11Week12</v>
      </c>
      <c r="CAZ7" s="40" t="str">
        <f t="shared" si="34"/>
        <v>Counter 1Week5Week10Week11Week13</v>
      </c>
      <c r="CBA7" s="40" t="str">
        <f t="shared" si="34"/>
        <v>Counter 1Week5Week10Week12Week13</v>
      </c>
      <c r="CBB7" s="40" t="str">
        <f t="shared" si="34"/>
        <v>Counter 1Week5Week11Week12Week13</v>
      </c>
      <c r="CBC7" s="40" t="str">
        <f t="shared" si="34"/>
        <v>Counter 1Week6Week7Week8Week9</v>
      </c>
      <c r="CBD7" s="40" t="str">
        <f t="shared" si="34"/>
        <v>Counter 1Week6Week7Week8Week10</v>
      </c>
      <c r="CBE7" s="40" t="str">
        <f t="shared" si="34"/>
        <v>Counter 1Week6Week7Week8Week11</v>
      </c>
      <c r="CBF7" s="40" t="str">
        <f t="shared" si="34"/>
        <v>Counter 1Week6Week7Week8Week12</v>
      </c>
      <c r="CBG7" s="40" t="str">
        <f t="shared" si="34"/>
        <v>Counter 1Week6Week7Week8Week13</v>
      </c>
      <c r="CBH7" s="40" t="str">
        <f t="shared" si="34"/>
        <v>Counter 1Week6Week7Week9Week10</v>
      </c>
      <c r="CBI7" s="40" t="str">
        <f t="shared" si="34"/>
        <v>Counter 1Week6Week7Week9Week11</v>
      </c>
      <c r="CBJ7" s="40" t="str">
        <f t="shared" si="34"/>
        <v>Counter 1Week6Week7Week9Week12</v>
      </c>
      <c r="CBK7" s="40" t="str">
        <f t="shared" si="34"/>
        <v>Counter 1Week6Week7Week9Week13</v>
      </c>
      <c r="CBL7" s="40" t="str">
        <f t="shared" si="34"/>
        <v>Counter 1Week6Week7Week10Week11</v>
      </c>
      <c r="CBM7" s="40" t="str">
        <f t="shared" si="34"/>
        <v>Counter 1Week6Week7Week10Week12</v>
      </c>
      <c r="CBN7" s="40" t="str">
        <f t="shared" si="34"/>
        <v>Counter 1Week6Week7Week10Week13</v>
      </c>
      <c r="CBO7" s="40" t="str">
        <f t="shared" si="34"/>
        <v>Counter 1Week6Week7Week11Week12</v>
      </c>
      <c r="CBP7" s="40" t="str">
        <f t="shared" si="34"/>
        <v>Counter 1Week6Week7Week11Week13</v>
      </c>
      <c r="CBQ7" s="40" t="str">
        <f t="shared" si="34"/>
        <v>Counter 1Week6Week7Week12Week13</v>
      </c>
      <c r="CBR7" s="40" t="str">
        <f t="shared" si="34"/>
        <v>Counter 1Week6Week8Week9Week10</v>
      </c>
      <c r="CBS7" s="40" t="str">
        <f t="shared" si="34"/>
        <v>Counter 1Week6Week8Week9Week11</v>
      </c>
      <c r="CBT7" s="40" t="str">
        <f t="shared" si="34"/>
        <v>Counter 1Week6Week8Week9Week12</v>
      </c>
      <c r="CBU7" s="40" t="str">
        <f t="shared" si="34"/>
        <v>Counter 1Week6Week8Week9Week13</v>
      </c>
      <c r="CBV7" s="40" t="str">
        <f t="shared" si="34"/>
        <v>Counter 1Week6Week8Week10Week11</v>
      </c>
      <c r="CBW7" s="40" t="str">
        <f t="shared" si="34"/>
        <v>Counter 1Week6Week8Week10Week12</v>
      </c>
      <c r="CBX7" s="40" t="str">
        <f t="shared" si="34"/>
        <v>Counter 1Week6Week8Week10Week13</v>
      </c>
      <c r="CBY7" s="40" t="str">
        <f t="shared" si="34"/>
        <v>Counter 1Week6Week8Week11Week12</v>
      </c>
      <c r="CBZ7" s="40" t="str">
        <f t="shared" si="34"/>
        <v>Counter 1Week6Week8Week11Week13</v>
      </c>
      <c r="CCA7" s="40" t="str">
        <f t="shared" si="34"/>
        <v>Counter 1Week6Week8Week12Week13</v>
      </c>
      <c r="CCB7" s="40" t="str">
        <f t="shared" si="34"/>
        <v>Counter 1Week6Week9Week10Week11</v>
      </c>
      <c r="CCC7" s="40" t="str">
        <f t="shared" si="34"/>
        <v>Counter 1Week6Week9Week10Week12</v>
      </c>
      <c r="CCD7" s="40" t="str">
        <f t="shared" si="34"/>
        <v>Counter 1Week6Week9Week10Week13</v>
      </c>
      <c r="CCE7" s="40" t="str">
        <f t="shared" si="34"/>
        <v>Counter 1Week6Week9Week11Week12</v>
      </c>
      <c r="CCF7" s="40" t="str">
        <f t="shared" si="34"/>
        <v>Counter 1Week6Week9Week11Week13</v>
      </c>
      <c r="CCG7" s="40" t="str">
        <f t="shared" si="34"/>
        <v>Counter 1Week6Week9Week12Week13</v>
      </c>
      <c r="CCH7" s="40" t="str">
        <f t="shared" si="34"/>
        <v>Counter 1Week6Week10Week11Week12</v>
      </c>
      <c r="CCI7" s="40" t="str">
        <f t="shared" si="34"/>
        <v>Counter 1Week6Week10Week11Week13</v>
      </c>
      <c r="CCJ7" s="40" t="str">
        <f t="shared" si="34"/>
        <v>Counter 1Week6Week10Week12Week13</v>
      </c>
      <c r="CCK7" s="40" t="str">
        <f t="shared" si="34"/>
        <v>Counter 1Week6Week11Week12Week13</v>
      </c>
      <c r="CCL7" s="40" t="str">
        <f t="shared" si="34"/>
        <v>Counter 1Week7Week8Week9Week10</v>
      </c>
      <c r="CCM7" s="40" t="str">
        <f t="shared" si="34"/>
        <v>Counter 1Week7Week8Week9Week11</v>
      </c>
      <c r="CCN7" s="40" t="str">
        <f t="shared" si="34"/>
        <v>Counter 1Week7Week8Week9Week12</v>
      </c>
      <c r="CCO7" s="40" t="str">
        <f t="shared" si="34"/>
        <v>Counter 1Week7Week8Week9Week13</v>
      </c>
      <c r="CCP7" s="40" t="str">
        <f t="shared" si="34"/>
        <v>Counter 1Week7Week8Week10Week11</v>
      </c>
      <c r="CCQ7" s="40" t="str">
        <f t="shared" si="34"/>
        <v>Counter 1Week7Week8Week10Week12</v>
      </c>
      <c r="CCR7" s="40" t="str">
        <f t="shared" si="34"/>
        <v>Counter 1Week7Week8Week10Week13</v>
      </c>
      <c r="CCS7" s="40" t="str">
        <f t="shared" si="34"/>
        <v>Counter 1Week7Week8Week11Week12</v>
      </c>
      <c r="CCT7" s="40" t="str">
        <f t="shared" si="34"/>
        <v>Counter 1Week7Week8Week11Week13</v>
      </c>
      <c r="CCU7" s="40" t="str">
        <f t="shared" si="34"/>
        <v>Counter 1Week7Week8Week12Week13</v>
      </c>
      <c r="CCV7" s="40" t="str">
        <f t="shared" si="34"/>
        <v>Counter 1Week7Week9Week10Week11</v>
      </c>
      <c r="CCW7" s="40" t="str">
        <f t="shared" si="34"/>
        <v>Counter 1Week7Week9Week10Week12</v>
      </c>
      <c r="CCX7" s="40" t="str">
        <f t="shared" si="34"/>
        <v>Counter 1Week7Week9Week10Week13</v>
      </c>
      <c r="CCY7" s="40" t="str">
        <f t="shared" si="34"/>
        <v>Counter 1Week7Week9Week11Week12</v>
      </c>
      <c r="CCZ7" s="40" t="str">
        <f t="shared" si="34"/>
        <v>Counter 1Week7Week9Week11Week13</v>
      </c>
      <c r="CDA7" s="40" t="str">
        <f t="shared" si="34"/>
        <v>Counter 1Week7Week9Week12Week13</v>
      </c>
      <c r="CDB7" s="40" t="str">
        <f t="shared" si="34"/>
        <v>Counter 1Week7Week10Week11Week12</v>
      </c>
      <c r="CDC7" s="40" t="str">
        <f t="shared" si="34"/>
        <v>Counter 1Week7Week10Week11Week13</v>
      </c>
      <c r="CDD7" s="40" t="str">
        <f t="shared" si="34"/>
        <v>Counter 1Week7Week10Week12Week13</v>
      </c>
      <c r="CDE7" s="40" t="str">
        <f t="shared" si="34"/>
        <v>Counter 1Week7Week11Week12Week13</v>
      </c>
      <c r="CDF7" s="40" t="str">
        <f t="shared" si="34"/>
        <v>Counter 1Week8Week9Week10Week11</v>
      </c>
      <c r="CDG7" s="40" t="str">
        <f t="shared" si="34"/>
        <v>Counter 1Week8Week9Week10Week12</v>
      </c>
      <c r="CDH7" s="40" t="str">
        <f t="shared" si="34"/>
        <v>Counter 1Week8Week9Week10Week13</v>
      </c>
      <c r="CDI7" s="40" t="str">
        <f t="shared" si="34"/>
        <v>Counter 1Week8Week9Week11Week12</v>
      </c>
      <c r="CDJ7" s="40" t="str">
        <f t="shared" si="34"/>
        <v>Counter 1Week8Week9Week11Week13</v>
      </c>
      <c r="CDK7" s="40" t="str">
        <f t="shared" ref="CDK7:CDT7" si="35">CDK2&amp;CDK3&amp;CDK4&amp;CDK5&amp;CDK6</f>
        <v>Counter 1Week8Week9Week12Week13</v>
      </c>
      <c r="CDL7" s="40" t="str">
        <f t="shared" si="35"/>
        <v>Counter 1Week8Week10Week11Week12</v>
      </c>
      <c r="CDM7" s="40" t="str">
        <f t="shared" si="35"/>
        <v>Counter 1Week8Week10Week11Week13</v>
      </c>
      <c r="CDN7" s="40" t="str">
        <f t="shared" si="35"/>
        <v>Counter 1Week8Week10Week12Week13</v>
      </c>
      <c r="CDO7" s="40" t="str">
        <f t="shared" si="35"/>
        <v>Counter 1Week8Week11Week12Week13</v>
      </c>
      <c r="CDP7" s="40" t="str">
        <f t="shared" si="35"/>
        <v>Counter 1Week9Week10Week11Week12</v>
      </c>
      <c r="CDQ7" s="40" t="str">
        <f t="shared" si="35"/>
        <v>Counter 1Week9Week10Week11Week13</v>
      </c>
      <c r="CDR7" s="40" t="str">
        <f t="shared" si="35"/>
        <v>Counter 1Week9Week10Week12Week13</v>
      </c>
      <c r="CDS7" s="40" t="str">
        <f t="shared" si="35"/>
        <v>Counter 1Week9Week11Week12Week13</v>
      </c>
      <c r="CDT7" s="40" t="str">
        <f t="shared" si="35"/>
        <v>Counter 1Week10Week11Week12Week13</v>
      </c>
    </row>
    <row r="8" spans="1:2152" x14ac:dyDescent="0.25">
      <c r="A8" s="35"/>
      <c r="B8" s="35"/>
      <c r="C8" s="36"/>
      <c r="D8" s="36"/>
      <c r="E8" s="37"/>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c r="GF8" s="38"/>
      <c r="GG8" s="38"/>
      <c r="GH8" s="38"/>
      <c r="GI8" s="38"/>
      <c r="GJ8" s="38"/>
      <c r="GK8" s="38"/>
      <c r="GL8" s="38"/>
      <c r="GM8" s="38"/>
      <c r="GN8" s="38"/>
      <c r="GO8" s="38"/>
      <c r="GP8" s="38"/>
      <c r="GQ8" s="38"/>
      <c r="GR8" s="38"/>
      <c r="GS8" s="38"/>
      <c r="GT8" s="38"/>
      <c r="GU8" s="38"/>
      <c r="GV8" s="38"/>
      <c r="GW8" s="38"/>
      <c r="GX8" s="38"/>
      <c r="GY8" s="38"/>
      <c r="GZ8" s="38"/>
      <c r="HA8" s="38"/>
      <c r="HB8" s="38"/>
      <c r="HC8" s="38"/>
      <c r="HD8" s="38"/>
      <c r="HE8" s="38"/>
      <c r="HF8" s="38"/>
      <c r="HG8" s="38"/>
      <c r="HH8" s="38"/>
      <c r="HI8" s="38"/>
      <c r="HJ8" s="38"/>
      <c r="HK8" s="38"/>
      <c r="HL8" s="38"/>
      <c r="HM8" s="38"/>
      <c r="HN8" s="38"/>
      <c r="HO8" s="38"/>
      <c r="HP8" s="38"/>
      <c r="HQ8" s="38"/>
      <c r="HR8" s="38"/>
      <c r="HS8" s="38"/>
      <c r="HT8" s="38"/>
      <c r="HU8" s="38"/>
      <c r="HV8" s="38"/>
      <c r="HW8" s="38"/>
      <c r="HX8" s="38"/>
      <c r="HY8" s="38"/>
      <c r="HZ8" s="38"/>
      <c r="IA8" s="38"/>
      <c r="IB8" s="38"/>
      <c r="IC8" s="38"/>
      <c r="ID8" s="38"/>
      <c r="IE8" s="38"/>
      <c r="IF8" s="38"/>
      <c r="IG8" s="38"/>
      <c r="IH8" s="38"/>
      <c r="II8" s="38"/>
      <c r="IJ8" s="38"/>
      <c r="IK8" s="38"/>
      <c r="IL8" s="38"/>
      <c r="IM8" s="38"/>
      <c r="IN8" s="38"/>
      <c r="IO8" s="38"/>
      <c r="IP8" s="38"/>
      <c r="IQ8" s="38"/>
      <c r="IR8" s="38"/>
      <c r="IS8" s="38"/>
      <c r="IT8" s="38"/>
      <c r="IU8" s="38"/>
      <c r="IV8" s="38"/>
      <c r="IW8" s="38"/>
      <c r="IX8" s="38"/>
      <c r="IY8" s="38"/>
      <c r="IZ8" s="38"/>
      <c r="JA8" s="38"/>
      <c r="JB8" s="38"/>
      <c r="JC8" s="38"/>
      <c r="JD8" s="38"/>
      <c r="JE8" s="38"/>
      <c r="JF8" s="38"/>
      <c r="JG8" s="38"/>
      <c r="JH8" s="38"/>
      <c r="JI8" s="38"/>
      <c r="JJ8" s="38"/>
      <c r="JK8" s="38"/>
      <c r="JL8" s="38"/>
      <c r="JM8" s="38"/>
      <c r="JN8" s="38"/>
      <c r="JO8" s="38"/>
      <c r="JP8" s="38"/>
      <c r="JQ8" s="38"/>
      <c r="JR8" s="38"/>
      <c r="JS8" s="38"/>
      <c r="JT8" s="38"/>
      <c r="JU8" s="38"/>
      <c r="JV8" s="38"/>
      <c r="JW8" s="38"/>
      <c r="JX8" s="38"/>
      <c r="JY8" s="38"/>
      <c r="JZ8" s="38"/>
      <c r="KA8" s="38"/>
      <c r="KB8" s="38"/>
      <c r="KC8" s="38"/>
      <c r="KD8" s="38"/>
      <c r="KE8" s="38"/>
      <c r="KF8" s="38"/>
      <c r="KG8" s="38"/>
      <c r="KH8" s="38"/>
      <c r="KI8" s="38"/>
      <c r="KJ8" s="38"/>
      <c r="KK8" s="38"/>
      <c r="KL8" s="38"/>
      <c r="KM8" s="38"/>
      <c r="KN8" s="38"/>
      <c r="KO8" s="38"/>
      <c r="KP8" s="38"/>
      <c r="KQ8" s="38"/>
      <c r="KR8" s="38"/>
      <c r="KS8" s="38"/>
      <c r="KT8" s="38"/>
      <c r="KU8" s="38"/>
      <c r="KV8" s="38"/>
      <c r="KW8" s="38"/>
      <c r="KX8" s="38"/>
      <c r="KY8" s="38"/>
      <c r="KZ8" s="38"/>
      <c r="LA8" s="38"/>
      <c r="LB8" s="38"/>
      <c r="LC8" s="38"/>
      <c r="LD8" s="38"/>
      <c r="LE8" s="38"/>
      <c r="LF8" s="38"/>
      <c r="LG8" s="38"/>
      <c r="LH8" s="38"/>
      <c r="LI8" s="38"/>
      <c r="LJ8" s="38"/>
      <c r="LK8" s="38"/>
      <c r="LL8" s="38"/>
      <c r="LM8" s="38"/>
      <c r="LN8" s="38"/>
      <c r="LO8" s="38"/>
      <c r="LP8" s="38"/>
      <c r="LQ8" s="38"/>
      <c r="LR8" s="38"/>
      <c r="LS8" s="38"/>
      <c r="LT8" s="38"/>
      <c r="LU8" s="38"/>
      <c r="LV8" s="38"/>
      <c r="LW8" s="38"/>
      <c r="LX8" s="38"/>
      <c r="LY8" s="38"/>
      <c r="LZ8" s="38"/>
      <c r="MA8" s="38"/>
      <c r="MB8" s="38"/>
      <c r="MC8" s="38"/>
      <c r="MD8" s="38"/>
      <c r="ME8" s="38"/>
      <c r="MF8" s="38"/>
      <c r="MG8" s="38"/>
      <c r="MH8" s="38"/>
      <c r="MI8" s="38"/>
      <c r="MJ8" s="38"/>
      <c r="MK8" s="38"/>
      <c r="ML8" s="38"/>
      <c r="MM8" s="38"/>
      <c r="MN8" s="38"/>
      <c r="MO8" s="38"/>
      <c r="MP8" s="38"/>
      <c r="MQ8" s="38"/>
      <c r="MR8" s="38"/>
      <c r="MS8" s="38"/>
      <c r="MT8" s="38"/>
      <c r="MU8" s="38"/>
      <c r="MV8" s="38"/>
      <c r="MW8" s="38"/>
      <c r="MX8" s="38"/>
      <c r="MY8" s="38"/>
      <c r="MZ8" s="38"/>
      <c r="NA8" s="38"/>
      <c r="NB8" s="38"/>
      <c r="NC8" s="38"/>
      <c r="ND8" s="38"/>
      <c r="NE8" s="38"/>
      <c r="NF8" s="38"/>
      <c r="NG8" s="38"/>
      <c r="NH8" s="38"/>
      <c r="NI8" s="38"/>
      <c r="NJ8" s="38"/>
      <c r="NK8" s="38"/>
      <c r="NL8" s="38"/>
      <c r="NM8" s="38"/>
      <c r="NN8" s="38"/>
      <c r="NO8" s="38"/>
      <c r="NP8" s="38"/>
      <c r="NQ8" s="38"/>
      <c r="NR8" s="38"/>
      <c r="NS8" s="38"/>
      <c r="NT8" s="38"/>
      <c r="NU8" s="38"/>
      <c r="NV8" s="38"/>
      <c r="NW8" s="38"/>
      <c r="NX8" s="38"/>
      <c r="NY8" s="38"/>
      <c r="NZ8" s="38"/>
      <c r="OA8" s="38"/>
      <c r="OB8" s="38"/>
      <c r="OC8" s="38"/>
      <c r="OD8" s="38"/>
      <c r="OE8" s="38"/>
      <c r="OF8" s="38"/>
      <c r="OG8" s="38"/>
      <c r="OH8" s="38"/>
      <c r="OI8" s="38"/>
      <c r="OJ8" s="38"/>
      <c r="OK8" s="38"/>
      <c r="OL8" s="38"/>
      <c r="OM8" s="38"/>
      <c r="ON8" s="38"/>
      <c r="OO8" s="38"/>
      <c r="OP8" s="38"/>
      <c r="OQ8" s="38"/>
      <c r="OR8" s="38"/>
      <c r="OS8" s="38"/>
      <c r="OT8" s="38"/>
      <c r="OU8" s="38"/>
      <c r="OV8" s="38"/>
      <c r="OW8" s="38"/>
      <c r="OX8" s="38"/>
      <c r="OY8" s="38"/>
      <c r="OZ8" s="38"/>
      <c r="PA8" s="38"/>
      <c r="PB8" s="38"/>
      <c r="PC8" s="38"/>
      <c r="PD8" s="38"/>
      <c r="PE8" s="38"/>
      <c r="PF8" s="38"/>
      <c r="PG8" s="38"/>
      <c r="PH8" s="38"/>
      <c r="PI8" s="38"/>
      <c r="PJ8" s="38"/>
      <c r="PK8" s="38"/>
      <c r="PL8" s="38"/>
      <c r="PM8" s="38"/>
      <c r="PN8" s="38"/>
      <c r="PO8" s="38"/>
      <c r="PP8" s="38"/>
      <c r="PQ8" s="38"/>
      <c r="PR8" s="38"/>
      <c r="PS8" s="38"/>
      <c r="PT8" s="38"/>
      <c r="PU8" s="38"/>
      <c r="PV8" s="38"/>
      <c r="PW8" s="38"/>
      <c r="PX8" s="38"/>
      <c r="PY8" s="38"/>
      <c r="PZ8" s="38"/>
      <c r="QA8" s="38"/>
      <c r="QB8" s="38"/>
      <c r="QC8" s="38"/>
      <c r="QD8" s="38"/>
      <c r="QE8" s="38"/>
      <c r="QF8" s="38"/>
      <c r="QG8" s="38"/>
      <c r="QH8" s="38"/>
      <c r="QI8" s="38"/>
      <c r="QJ8" s="38"/>
      <c r="QK8" s="38"/>
      <c r="QL8" s="38"/>
      <c r="QM8" s="38"/>
      <c r="QN8" s="38"/>
      <c r="QO8" s="38"/>
      <c r="QP8" s="38"/>
      <c r="QQ8" s="38"/>
      <c r="QR8" s="38"/>
      <c r="QS8" s="38"/>
      <c r="QT8" s="38"/>
      <c r="QU8" s="38"/>
      <c r="QV8" s="38"/>
      <c r="QW8" s="38"/>
      <c r="QX8" s="38"/>
      <c r="QY8" s="38"/>
      <c r="QZ8" s="38"/>
      <c r="RA8" s="38"/>
      <c r="RB8" s="38"/>
      <c r="RC8" s="38"/>
      <c r="RD8" s="38"/>
      <c r="RE8" s="38"/>
      <c r="RF8" s="38"/>
      <c r="RG8" s="38"/>
      <c r="RH8" s="38"/>
      <c r="RI8" s="38"/>
      <c r="RJ8" s="38"/>
      <c r="RK8" s="38"/>
      <c r="RL8" s="38"/>
      <c r="RM8" s="38"/>
      <c r="RN8" s="38"/>
      <c r="RO8" s="38"/>
      <c r="RP8" s="38"/>
      <c r="RQ8" s="38"/>
      <c r="RR8" s="38"/>
      <c r="RS8" s="38"/>
      <c r="RT8" s="38"/>
      <c r="RU8" s="38"/>
      <c r="RV8" s="38"/>
      <c r="RW8" s="38"/>
      <c r="RX8" s="38"/>
      <c r="RY8" s="38"/>
      <c r="RZ8" s="38"/>
      <c r="SA8" s="38"/>
      <c r="SB8" s="38"/>
      <c r="SC8" s="38"/>
      <c r="SD8" s="38"/>
      <c r="SE8" s="38"/>
      <c r="SF8" s="38"/>
      <c r="SG8" s="38"/>
      <c r="SH8" s="38"/>
      <c r="SI8" s="38"/>
      <c r="SJ8" s="38"/>
      <c r="SK8" s="38"/>
      <c r="SL8" s="38"/>
      <c r="SM8" s="38"/>
      <c r="SN8" s="38"/>
      <c r="SO8" s="38"/>
      <c r="SP8" s="38"/>
      <c r="SQ8" s="38"/>
      <c r="SR8" s="38"/>
      <c r="SS8" s="38"/>
      <c r="ST8" s="38"/>
      <c r="SU8" s="38"/>
      <c r="SV8" s="38"/>
      <c r="SW8" s="38"/>
      <c r="SX8" s="38"/>
      <c r="SY8" s="38"/>
      <c r="SZ8" s="38"/>
      <c r="TA8" s="38"/>
      <c r="TB8" s="38"/>
      <c r="TC8" s="38"/>
      <c r="TD8" s="38"/>
      <c r="TE8" s="38"/>
      <c r="TF8" s="38"/>
      <c r="TG8" s="38"/>
      <c r="TH8" s="38"/>
      <c r="TI8" s="38"/>
      <c r="TJ8" s="38"/>
      <c r="TK8" s="38"/>
      <c r="TL8" s="38"/>
      <c r="TM8" s="38"/>
      <c r="TN8" s="38"/>
      <c r="TO8" s="38"/>
      <c r="TP8" s="38"/>
      <c r="TQ8" s="38"/>
      <c r="TR8" s="38"/>
      <c r="TS8" s="38"/>
      <c r="TT8" s="38"/>
      <c r="TU8" s="38"/>
      <c r="TV8" s="38"/>
      <c r="TW8" s="38"/>
      <c r="TX8" s="38"/>
      <c r="TY8" s="38"/>
      <c r="TZ8" s="38"/>
      <c r="UA8" s="38"/>
      <c r="UB8" s="38"/>
      <c r="UC8" s="38"/>
      <c r="UD8" s="38"/>
      <c r="UE8" s="38"/>
      <c r="UF8" s="38"/>
      <c r="UG8" s="38"/>
      <c r="UH8" s="38"/>
      <c r="UI8" s="38"/>
      <c r="UJ8" s="38"/>
      <c r="UK8" s="38"/>
      <c r="UL8" s="38"/>
      <c r="UM8" s="38"/>
      <c r="UN8" s="38"/>
      <c r="UO8" s="38"/>
      <c r="UP8" s="38"/>
      <c r="UQ8" s="38"/>
      <c r="UR8" s="38"/>
      <c r="US8" s="38"/>
      <c r="UT8" s="38"/>
      <c r="UU8" s="38"/>
      <c r="UV8" s="38"/>
      <c r="UW8" s="38"/>
      <c r="UX8" s="38"/>
      <c r="UY8" s="38"/>
      <c r="UZ8" s="38"/>
      <c r="VA8" s="38"/>
      <c r="VB8" s="38"/>
      <c r="VC8" s="38"/>
      <c r="VD8" s="38"/>
      <c r="VE8" s="38"/>
      <c r="VF8" s="38"/>
      <c r="VG8" s="38"/>
      <c r="VH8" s="38"/>
      <c r="VI8" s="38"/>
      <c r="VJ8" s="38"/>
      <c r="VK8" s="38"/>
      <c r="VL8" s="38"/>
      <c r="VM8" s="38"/>
      <c r="VN8" s="38"/>
      <c r="VO8" s="38"/>
      <c r="VP8" s="38"/>
      <c r="VQ8" s="38"/>
      <c r="VR8" s="38"/>
      <c r="VS8" s="38"/>
      <c r="VT8" s="38"/>
      <c r="VU8" s="38"/>
      <c r="VV8" s="38"/>
      <c r="VW8" s="38"/>
      <c r="VX8" s="38"/>
      <c r="VY8" s="38"/>
      <c r="VZ8" s="38"/>
      <c r="WA8" s="38"/>
      <c r="WB8" s="38"/>
      <c r="WC8" s="38"/>
      <c r="WD8" s="38"/>
      <c r="WE8" s="38"/>
      <c r="WF8" s="38"/>
      <c r="WG8" s="38"/>
      <c r="WH8" s="38"/>
      <c r="WI8" s="38"/>
      <c r="WJ8" s="38"/>
      <c r="WK8" s="38"/>
      <c r="WL8" s="38"/>
      <c r="WM8" s="38"/>
      <c r="WN8" s="38"/>
      <c r="WO8" s="38"/>
      <c r="WP8" s="38"/>
      <c r="WQ8" s="38"/>
      <c r="WR8" s="38"/>
      <c r="WS8" s="38"/>
      <c r="WT8" s="38"/>
      <c r="WU8" s="38"/>
      <c r="WV8" s="38"/>
      <c r="WW8" s="38"/>
      <c r="WX8" s="38"/>
      <c r="WY8" s="38"/>
      <c r="WZ8" s="38"/>
      <c r="XA8" s="38"/>
      <c r="XB8" s="38"/>
      <c r="XC8" s="38"/>
      <c r="XD8" s="38"/>
      <c r="XE8" s="38"/>
      <c r="XF8" s="38"/>
      <c r="XG8" s="38"/>
      <c r="XH8" s="38"/>
      <c r="XI8" s="38"/>
      <c r="XJ8" s="38"/>
      <c r="XK8" s="38"/>
      <c r="XL8" s="38"/>
      <c r="XM8" s="38"/>
      <c r="XN8" s="38"/>
      <c r="XO8" s="38"/>
      <c r="XP8" s="38"/>
      <c r="XQ8" s="38"/>
      <c r="XR8" s="38"/>
      <c r="XS8" s="38"/>
      <c r="XT8" s="38"/>
      <c r="XU8" s="38"/>
      <c r="XV8" s="38"/>
      <c r="XW8" s="38"/>
      <c r="XX8" s="38"/>
      <c r="XY8" s="38"/>
      <c r="XZ8" s="38"/>
      <c r="YA8" s="38"/>
      <c r="YB8" s="38"/>
      <c r="YC8" s="38"/>
      <c r="YD8" s="38"/>
      <c r="YE8" s="38"/>
      <c r="YF8" s="38"/>
      <c r="YG8" s="38"/>
      <c r="YH8" s="38"/>
      <c r="YI8" s="38"/>
      <c r="YJ8" s="38"/>
      <c r="YK8" s="38"/>
      <c r="YL8" s="38"/>
      <c r="YM8" s="38"/>
      <c r="YN8" s="38"/>
      <c r="YO8" s="38"/>
      <c r="YP8" s="38"/>
      <c r="YQ8" s="38"/>
      <c r="YR8" s="38"/>
      <c r="YS8" s="38"/>
      <c r="YT8" s="38"/>
      <c r="YU8" s="38"/>
      <c r="YV8" s="38"/>
      <c r="YW8" s="38"/>
      <c r="YX8" s="38"/>
      <c r="YY8" s="38"/>
      <c r="YZ8" s="38"/>
      <c r="ZA8" s="38"/>
      <c r="ZB8" s="38"/>
      <c r="ZC8" s="38"/>
      <c r="ZD8" s="38"/>
      <c r="ZE8" s="38"/>
      <c r="ZF8" s="38"/>
      <c r="ZG8" s="38"/>
      <c r="ZH8" s="38"/>
      <c r="ZI8" s="38"/>
      <c r="ZJ8" s="38"/>
      <c r="ZK8" s="38"/>
      <c r="ZL8" s="38"/>
      <c r="ZM8" s="38"/>
      <c r="ZN8" s="38"/>
      <c r="ZO8" s="38"/>
      <c r="ZP8" s="38"/>
      <c r="ZQ8" s="38"/>
      <c r="ZR8" s="38"/>
      <c r="ZS8" s="38"/>
      <c r="ZT8" s="38"/>
      <c r="ZU8" s="38"/>
      <c r="ZV8" s="38"/>
      <c r="ZW8" s="38"/>
      <c r="ZX8" s="38"/>
      <c r="ZY8" s="38"/>
      <c r="ZZ8" s="38"/>
      <c r="AAA8" s="38"/>
      <c r="AAB8" s="38"/>
      <c r="AAC8" s="38"/>
      <c r="AAD8" s="38"/>
      <c r="AAE8" s="38"/>
      <c r="AAF8" s="38"/>
      <c r="AAG8" s="38"/>
      <c r="AAH8" s="38"/>
      <c r="AAI8" s="38"/>
      <c r="AAJ8" s="38"/>
      <c r="AAK8" s="38"/>
      <c r="AAL8" s="38"/>
      <c r="AAM8" s="38"/>
      <c r="AAN8" s="38"/>
      <c r="AAO8" s="38"/>
      <c r="AAP8" s="38"/>
      <c r="AAQ8" s="38"/>
      <c r="AAR8" s="38"/>
      <c r="AAS8" s="48"/>
      <c r="AAT8" s="48"/>
      <c r="AAU8" s="48"/>
      <c r="AAV8" s="48"/>
      <c r="AAW8" s="48"/>
      <c r="AAX8" s="48"/>
      <c r="AAY8" s="48"/>
      <c r="AAZ8" s="48"/>
      <c r="ABA8" s="48"/>
      <c r="ABB8" s="48"/>
      <c r="ABC8" s="48"/>
      <c r="ABD8" s="48"/>
      <c r="ABE8" s="48"/>
      <c r="ABF8" s="48"/>
      <c r="ABG8" s="48"/>
      <c r="ABH8" s="48"/>
      <c r="ABI8" s="48"/>
      <c r="ABJ8" s="48"/>
      <c r="ABK8" s="48"/>
      <c r="ABL8" s="48"/>
      <c r="ABM8" s="48"/>
      <c r="ABN8" s="48"/>
      <c r="ABO8" s="48"/>
      <c r="ABP8" s="48"/>
      <c r="ABQ8" s="48"/>
      <c r="ABR8" s="48"/>
      <c r="ABS8" s="48"/>
      <c r="ABT8" s="48"/>
      <c r="ABU8" s="48"/>
      <c r="ABV8" s="48"/>
      <c r="ABW8" s="48"/>
      <c r="ABX8" s="48"/>
      <c r="ABY8" s="48"/>
      <c r="ABZ8" s="48"/>
      <c r="ACA8" s="48"/>
      <c r="ACB8" s="48"/>
      <c r="ACC8" s="48"/>
      <c r="ACD8" s="48"/>
      <c r="ACE8" s="48"/>
      <c r="ACF8" s="48"/>
      <c r="ACG8" s="48"/>
      <c r="ACH8" s="48"/>
      <c r="ACI8" s="48"/>
      <c r="ACJ8" s="48"/>
      <c r="ACK8" s="48"/>
      <c r="ACL8" s="48"/>
      <c r="ACM8" s="48"/>
      <c r="ACN8" s="48"/>
      <c r="ACO8" s="48"/>
      <c r="ACP8" s="48"/>
      <c r="ACQ8" s="48"/>
      <c r="ACR8" s="48"/>
      <c r="ACS8" s="48"/>
      <c r="ACT8" s="48"/>
      <c r="ACU8" s="48"/>
      <c r="ACV8" s="48"/>
      <c r="ACW8" s="48"/>
      <c r="ACX8" s="48"/>
      <c r="ACY8" s="48"/>
      <c r="ACZ8" s="48"/>
      <c r="ADA8" s="48"/>
      <c r="ADB8" s="48"/>
      <c r="ADC8" s="48"/>
      <c r="ADD8" s="48"/>
      <c r="ADE8" s="48"/>
      <c r="ADF8" s="48"/>
      <c r="ADG8" s="48"/>
      <c r="ADH8" s="48"/>
      <c r="ADI8" s="48"/>
      <c r="ADJ8" s="48"/>
      <c r="ADK8" s="48"/>
      <c r="ADL8" s="48"/>
      <c r="ADM8" s="48"/>
      <c r="ADN8" s="48"/>
      <c r="ADO8" s="48"/>
      <c r="ADP8" s="48"/>
      <c r="ADQ8" s="48"/>
      <c r="ADR8" s="48"/>
      <c r="ADS8" s="48"/>
      <c r="ADT8" s="48"/>
      <c r="ADU8" s="48"/>
      <c r="ADV8" s="48"/>
      <c r="ADW8" s="48"/>
      <c r="ADX8" s="48"/>
      <c r="ADY8" s="48"/>
      <c r="ADZ8" s="48"/>
      <c r="AEA8" s="48"/>
      <c r="AEB8" s="48"/>
      <c r="AEC8" s="48"/>
      <c r="AED8" s="48"/>
      <c r="AEE8" s="48"/>
      <c r="AEF8" s="48"/>
      <c r="AEG8" s="48"/>
      <c r="AEH8" s="48"/>
      <c r="AEI8" s="48"/>
      <c r="AEJ8" s="48"/>
      <c r="AEK8" s="48"/>
      <c r="AEL8" s="48"/>
      <c r="AEM8" s="48"/>
      <c r="AEN8" s="48"/>
      <c r="AEO8" s="48"/>
      <c r="AEP8" s="48"/>
      <c r="AEQ8" s="48"/>
      <c r="AER8" s="48"/>
      <c r="AES8" s="48"/>
      <c r="AET8" s="48"/>
      <c r="AEU8" s="48"/>
      <c r="AEV8" s="48"/>
      <c r="AEW8" s="48"/>
      <c r="AEX8" s="48"/>
      <c r="AEY8" s="48"/>
      <c r="AEZ8" s="48"/>
      <c r="AFA8" s="48"/>
      <c r="AFB8" s="48"/>
      <c r="AFC8" s="48"/>
      <c r="AFD8" s="48"/>
      <c r="AFE8" s="48"/>
      <c r="AFF8" s="48"/>
      <c r="AFG8" s="48"/>
      <c r="AFH8" s="48"/>
      <c r="AFI8" s="48"/>
      <c r="AFJ8" s="48"/>
      <c r="AFK8" s="48"/>
      <c r="AFL8" s="48"/>
      <c r="AFM8" s="48"/>
      <c r="AFN8" s="48"/>
      <c r="AFO8" s="48"/>
      <c r="AFP8" s="48"/>
      <c r="AFQ8" s="48"/>
      <c r="AFR8" s="48"/>
      <c r="AFS8" s="48"/>
      <c r="AFT8" s="48"/>
      <c r="AFU8" s="48"/>
      <c r="AFV8" s="48"/>
      <c r="AFW8" s="48"/>
      <c r="AFX8" s="48"/>
      <c r="AFY8" s="48"/>
      <c r="AFZ8" s="48"/>
      <c r="AGA8" s="48"/>
      <c r="AGB8" s="48"/>
      <c r="AGC8" s="48"/>
      <c r="AGD8" s="48"/>
      <c r="AGE8" s="48"/>
      <c r="AGF8" s="48"/>
      <c r="AGG8" s="48"/>
      <c r="AGH8" s="48"/>
      <c r="AGI8" s="48"/>
      <c r="AGJ8" s="48"/>
      <c r="AGK8" s="48"/>
      <c r="AGL8" s="48"/>
      <c r="AGM8" s="48"/>
      <c r="AGN8" s="48"/>
      <c r="AGO8" s="48"/>
      <c r="AGP8" s="48"/>
      <c r="AGQ8" s="48"/>
      <c r="AGR8" s="48"/>
      <c r="AGS8" s="48"/>
      <c r="AGT8" s="48"/>
      <c r="AGU8" s="48"/>
      <c r="AGV8" s="48"/>
      <c r="AGW8" s="48"/>
      <c r="AGX8" s="48"/>
      <c r="AGY8" s="48"/>
      <c r="AGZ8" s="48"/>
      <c r="AHA8" s="48"/>
      <c r="AHB8" s="48"/>
      <c r="AHC8" s="48"/>
      <c r="AHD8" s="48"/>
      <c r="AHE8" s="48"/>
      <c r="AHF8" s="48"/>
      <c r="AHG8" s="48"/>
      <c r="AHH8" s="48"/>
      <c r="AHI8" s="48"/>
      <c r="AHJ8" s="48"/>
      <c r="AHK8" s="48"/>
      <c r="AHL8" s="48"/>
      <c r="AHM8" s="48"/>
      <c r="AHN8" s="48"/>
      <c r="AHO8" s="48"/>
      <c r="AHP8" s="48"/>
      <c r="AHQ8" s="48"/>
      <c r="AHR8" s="48"/>
      <c r="AHS8" s="48"/>
      <c r="AHT8" s="48"/>
      <c r="AHU8" s="48"/>
      <c r="AHV8" s="48"/>
      <c r="AHW8" s="48"/>
      <c r="AHX8" s="48"/>
      <c r="AHY8" s="48"/>
      <c r="AHZ8" s="48"/>
      <c r="AIA8" s="48"/>
      <c r="AIB8" s="48"/>
      <c r="AIC8" s="48"/>
      <c r="AID8" s="48"/>
      <c r="AIE8" s="48"/>
      <c r="AIF8" s="48"/>
      <c r="AIG8" s="48"/>
      <c r="AIH8" s="48"/>
      <c r="AII8" s="48"/>
      <c r="AIJ8" s="48"/>
      <c r="AIK8" s="48"/>
      <c r="AIL8" s="48"/>
      <c r="AIM8" s="48"/>
      <c r="AIN8" s="48"/>
      <c r="AIO8" s="48"/>
      <c r="AIP8" s="48"/>
      <c r="AIQ8" s="48"/>
      <c r="AIR8" s="48"/>
      <c r="AIS8" s="48"/>
      <c r="AIT8" s="48"/>
      <c r="AIU8" s="48"/>
      <c r="AIV8" s="48"/>
      <c r="AIW8" s="48"/>
      <c r="AIX8" s="48"/>
      <c r="AIY8" s="48"/>
      <c r="AIZ8" s="48"/>
      <c r="AJA8" s="48"/>
      <c r="AJB8" s="48"/>
      <c r="AJC8" s="48"/>
      <c r="AJD8" s="48"/>
      <c r="AJE8" s="48"/>
      <c r="AJF8" s="48"/>
      <c r="AJG8" s="48"/>
      <c r="AJH8" s="48"/>
      <c r="AJI8" s="48"/>
      <c r="AJJ8" s="48"/>
      <c r="AJK8" s="48"/>
      <c r="AJL8" s="48"/>
      <c r="AJM8" s="48"/>
      <c r="AJN8" s="48"/>
      <c r="AJO8" s="48"/>
      <c r="AJP8" s="48"/>
      <c r="AJQ8" s="48"/>
      <c r="AJR8" s="48"/>
      <c r="AJS8" s="48"/>
      <c r="AJT8" s="48"/>
      <c r="AJU8" s="48"/>
      <c r="AJV8" s="48"/>
      <c r="AJW8" s="48"/>
      <c r="AJX8" s="48"/>
      <c r="AJY8" s="48"/>
      <c r="AJZ8" s="48"/>
      <c r="AKA8" s="48"/>
      <c r="AKB8" s="48"/>
      <c r="AKC8" s="48"/>
      <c r="AKD8" s="48"/>
      <c r="AKE8" s="48"/>
      <c r="AKF8" s="48"/>
      <c r="AKG8" s="48"/>
      <c r="AKH8" s="48"/>
      <c r="AKI8" s="48"/>
      <c r="AKJ8" s="48"/>
      <c r="AKK8" s="48"/>
      <c r="AKL8" s="48"/>
      <c r="AKM8" s="48"/>
      <c r="AKN8" s="48"/>
      <c r="AKO8" s="48"/>
      <c r="AKP8" s="48"/>
      <c r="AKQ8" s="48"/>
      <c r="AKR8" s="48"/>
      <c r="AKS8" s="48"/>
      <c r="AKT8" s="48"/>
      <c r="AKU8" s="48"/>
      <c r="AKV8" s="48"/>
      <c r="AKW8" s="48"/>
      <c r="AKX8" s="48"/>
      <c r="AKY8" s="48"/>
      <c r="AKZ8" s="48"/>
      <c r="ALA8" s="48"/>
      <c r="ALB8" s="48"/>
      <c r="ALC8" s="48"/>
      <c r="ALD8" s="48"/>
      <c r="ALE8" s="48"/>
      <c r="ALF8" s="48"/>
      <c r="ALG8" s="48"/>
      <c r="ALH8" s="48"/>
      <c r="ALI8" s="48"/>
      <c r="ALJ8" s="48"/>
      <c r="ALK8" s="48"/>
      <c r="ALL8" s="48"/>
      <c r="ALM8" s="48"/>
      <c r="ALN8" s="48"/>
      <c r="ALO8" s="48"/>
      <c r="ALP8" s="48"/>
      <c r="ALQ8" s="48"/>
      <c r="ALR8" s="48"/>
      <c r="ALS8" s="48"/>
      <c r="ALT8" s="48"/>
      <c r="ALU8" s="48"/>
      <c r="ALV8" s="48"/>
      <c r="ALW8" s="48"/>
      <c r="ALX8" s="48"/>
      <c r="ALY8" s="48"/>
      <c r="ALZ8" s="48"/>
      <c r="AMA8" s="48"/>
      <c r="AMB8" s="48"/>
      <c r="AMC8" s="48"/>
      <c r="AMD8" s="48"/>
      <c r="AME8" s="48"/>
      <c r="AMF8" s="48"/>
      <c r="AMG8" s="48"/>
      <c r="AMH8" s="48"/>
      <c r="AMI8" s="48"/>
      <c r="AMJ8" s="48"/>
      <c r="AMK8" s="48"/>
      <c r="AML8" s="48"/>
      <c r="AMM8" s="48"/>
      <c r="AMN8" s="48"/>
      <c r="AMO8" s="48"/>
      <c r="AMP8" s="48"/>
      <c r="AMQ8" s="48"/>
      <c r="AMR8" s="48"/>
      <c r="AMS8" s="48"/>
      <c r="AMT8" s="48"/>
      <c r="AMU8" s="48"/>
      <c r="AMV8" s="48"/>
      <c r="AMW8" s="48"/>
      <c r="AMX8" s="48"/>
      <c r="AMY8" s="48"/>
      <c r="AMZ8" s="48"/>
      <c r="ANA8" s="48"/>
      <c r="ANB8" s="48"/>
      <c r="ANC8" s="48"/>
      <c r="AND8" s="48"/>
      <c r="ANE8" s="48"/>
      <c r="ANF8" s="48"/>
      <c r="ANG8" s="48"/>
      <c r="ANH8" s="48"/>
      <c r="ANI8" s="48"/>
      <c r="ANJ8" s="48"/>
      <c r="ANK8" s="48"/>
      <c r="ANL8" s="48"/>
      <c r="ANM8" s="48"/>
      <c r="ANN8" s="48"/>
      <c r="ANO8" s="48"/>
      <c r="ANP8" s="48"/>
      <c r="ANQ8" s="48"/>
      <c r="ANR8" s="48"/>
      <c r="ANS8" s="48"/>
      <c r="ANT8" s="48"/>
      <c r="ANU8" s="48"/>
      <c r="ANV8" s="48"/>
      <c r="ANW8" s="48"/>
      <c r="ANX8" s="48"/>
      <c r="ANY8" s="48"/>
      <c r="ANZ8" s="48"/>
      <c r="AOA8" s="48"/>
      <c r="AOB8" s="48"/>
      <c r="AOC8" s="48"/>
      <c r="AOD8" s="48"/>
      <c r="AOE8" s="48"/>
      <c r="AOF8" s="48"/>
      <c r="AOG8" s="48"/>
      <c r="AOH8" s="48"/>
      <c r="AOI8" s="48"/>
      <c r="AOJ8" s="48"/>
      <c r="AOK8" s="48"/>
      <c r="AOL8" s="48"/>
      <c r="AOM8" s="48"/>
      <c r="AON8" s="48"/>
      <c r="AOO8" s="48"/>
      <c r="AOP8" s="48"/>
      <c r="AOQ8" s="48"/>
      <c r="AOR8" s="48"/>
      <c r="AOS8" s="48"/>
      <c r="AOT8" s="48"/>
      <c r="AOU8" s="48"/>
      <c r="AOV8" s="48"/>
      <c r="AOW8" s="48"/>
      <c r="AOX8" s="48"/>
      <c r="AOY8" s="48"/>
      <c r="AOZ8" s="48"/>
      <c r="APA8" s="48"/>
      <c r="APB8" s="48"/>
      <c r="APC8" s="48"/>
      <c r="APD8" s="48"/>
      <c r="APE8" s="48"/>
      <c r="APF8" s="48"/>
      <c r="APG8" s="48"/>
      <c r="APH8" s="48"/>
      <c r="API8" s="48"/>
      <c r="APJ8" s="48"/>
      <c r="APK8" s="48"/>
      <c r="APL8" s="48"/>
      <c r="APM8" s="48"/>
      <c r="APN8" s="48"/>
      <c r="APO8" s="48"/>
      <c r="APP8" s="48"/>
      <c r="APQ8" s="48"/>
      <c r="APR8" s="48"/>
      <c r="APS8" s="48"/>
      <c r="APT8" s="48"/>
      <c r="APU8" s="48"/>
      <c r="APV8" s="48"/>
      <c r="APW8" s="48"/>
      <c r="APX8" s="48"/>
      <c r="APY8" s="48"/>
      <c r="APZ8" s="48"/>
      <c r="AQA8" s="48"/>
      <c r="AQB8" s="48"/>
      <c r="AQC8" s="48"/>
      <c r="AQD8" s="48"/>
      <c r="AQE8" s="48"/>
      <c r="AQF8" s="48"/>
      <c r="AQG8" s="48"/>
      <c r="AQH8" s="48"/>
      <c r="AQI8" s="48"/>
      <c r="AQJ8" s="48"/>
      <c r="AQK8" s="48"/>
      <c r="AQL8" s="48"/>
      <c r="AQM8" s="48"/>
      <c r="AQN8" s="48"/>
      <c r="AQO8" s="48"/>
      <c r="AQP8" s="48"/>
      <c r="AQQ8" s="48"/>
      <c r="AQR8" s="48"/>
      <c r="AQS8" s="48"/>
      <c r="AQT8" s="48"/>
      <c r="AQU8" s="48"/>
      <c r="AQV8" s="48"/>
      <c r="AQW8" s="48"/>
      <c r="AQX8" s="48"/>
      <c r="AQY8" s="48"/>
      <c r="AQZ8" s="48"/>
      <c r="ARA8" s="48"/>
      <c r="ARB8" s="48"/>
      <c r="ARC8" s="48"/>
      <c r="ARD8" s="48"/>
      <c r="ARE8" s="48"/>
      <c r="ARF8" s="48"/>
      <c r="ARG8" s="48"/>
      <c r="ARH8" s="48"/>
      <c r="ARI8" s="48"/>
      <c r="ARJ8" s="48"/>
      <c r="ARK8" s="48"/>
      <c r="ARL8" s="48"/>
      <c r="ARM8" s="48"/>
      <c r="ARN8" s="48"/>
      <c r="ARO8" s="48"/>
      <c r="ARP8" s="48"/>
      <c r="ARQ8" s="48"/>
      <c r="ARR8" s="48"/>
      <c r="ARS8" s="48"/>
      <c r="ART8" s="48"/>
      <c r="ARU8" s="48"/>
      <c r="ARV8" s="48"/>
      <c r="ARW8" s="48"/>
      <c r="ARX8" s="48"/>
      <c r="ARY8" s="48"/>
      <c r="ARZ8" s="48"/>
      <c r="ASA8" s="48"/>
      <c r="ASB8" s="48"/>
      <c r="ASC8" s="48"/>
      <c r="ASD8" s="48"/>
      <c r="ASE8" s="48"/>
      <c r="ASF8" s="48"/>
      <c r="ASG8" s="48"/>
      <c r="ASH8" s="48"/>
      <c r="ASI8" s="48"/>
      <c r="ASJ8" s="48"/>
      <c r="ASK8" s="48"/>
      <c r="ASL8" s="48"/>
      <c r="ASM8" s="48"/>
      <c r="ASN8" s="48"/>
      <c r="ASO8" s="48"/>
      <c r="ASP8" s="48"/>
      <c r="ASQ8" s="48"/>
      <c r="ASR8" s="48"/>
      <c r="ASS8" s="48"/>
      <c r="AST8" s="48"/>
      <c r="ASU8" s="48"/>
      <c r="ASV8" s="48"/>
      <c r="ASW8" s="48"/>
      <c r="ASX8" s="48"/>
      <c r="ASY8" s="48"/>
      <c r="ASZ8" s="48"/>
      <c r="ATA8" s="48"/>
      <c r="ATB8" s="48"/>
      <c r="ATC8" s="48"/>
      <c r="ATD8" s="48"/>
      <c r="ATE8" s="48"/>
      <c r="ATF8" s="48"/>
      <c r="ATG8" s="48"/>
      <c r="ATH8" s="48"/>
      <c r="ATI8" s="48"/>
      <c r="ATJ8" s="48"/>
      <c r="ATK8" s="48"/>
      <c r="ATL8" s="48"/>
      <c r="ATM8" s="48"/>
      <c r="ATN8" s="48"/>
      <c r="ATO8" s="48"/>
      <c r="ATP8" s="48"/>
      <c r="ATQ8" s="48"/>
      <c r="ATR8" s="48"/>
      <c r="ATS8" s="48"/>
      <c r="ATT8" s="48"/>
      <c r="ATU8" s="48"/>
      <c r="ATV8" s="48"/>
      <c r="ATW8" s="48"/>
      <c r="ATX8" s="48"/>
      <c r="ATY8" s="48"/>
      <c r="ATZ8" s="48"/>
      <c r="AUA8" s="48"/>
      <c r="AUB8" s="48"/>
      <c r="AUC8" s="48"/>
      <c r="AUD8" s="48"/>
      <c r="AUE8" s="48"/>
      <c r="AUF8" s="48"/>
      <c r="AUG8" s="48"/>
      <c r="AUH8" s="48"/>
      <c r="AUI8" s="48"/>
      <c r="AUJ8" s="48"/>
      <c r="AUK8" s="48"/>
      <c r="AUL8" s="48"/>
      <c r="AUM8" s="48"/>
      <c r="AUN8" s="48"/>
      <c r="AUO8" s="48"/>
      <c r="AUP8" s="48"/>
      <c r="AUQ8" s="48"/>
      <c r="AUR8" s="48"/>
      <c r="AUS8" s="48"/>
      <c r="AUT8" s="48"/>
      <c r="AUU8" s="48"/>
      <c r="AUV8" s="48"/>
      <c r="AUW8" s="48"/>
      <c r="AUX8" s="48"/>
      <c r="AUY8" s="48"/>
      <c r="AUZ8" s="48"/>
      <c r="AVA8" s="48"/>
      <c r="AVB8" s="48"/>
      <c r="AVC8" s="48"/>
      <c r="AVD8" s="48"/>
      <c r="AVE8" s="48"/>
      <c r="AVF8" s="48"/>
      <c r="AVG8" s="48"/>
      <c r="AVH8" s="48"/>
      <c r="AVI8" s="48"/>
      <c r="AVJ8" s="48"/>
      <c r="AVK8" s="48"/>
      <c r="AVL8" s="48"/>
      <c r="AVM8" s="48"/>
      <c r="AVN8" s="48"/>
      <c r="AVO8" s="48"/>
      <c r="AVP8" s="48"/>
      <c r="AVQ8" s="48"/>
      <c r="AVR8" s="48"/>
      <c r="AVS8" s="48"/>
      <c r="AVT8" s="48"/>
      <c r="AVU8" s="48"/>
      <c r="AVV8" s="48"/>
      <c r="AVW8" s="48"/>
      <c r="AVX8" s="48"/>
      <c r="AVY8" s="48"/>
      <c r="AVZ8" s="48"/>
      <c r="AWA8" s="48"/>
      <c r="AWB8" s="48"/>
      <c r="AWC8" s="48"/>
      <c r="AWD8" s="48"/>
      <c r="AWE8" s="48"/>
      <c r="AWF8" s="48"/>
      <c r="AWG8" s="48"/>
      <c r="AWH8" s="48"/>
      <c r="AWI8" s="48"/>
      <c r="AWJ8" s="48"/>
      <c r="AWK8" s="48"/>
      <c r="AWL8" s="48"/>
      <c r="AWM8" s="48"/>
      <c r="AWN8" s="48"/>
      <c r="AWO8" s="48"/>
      <c r="AWP8" s="48"/>
      <c r="AWQ8" s="48"/>
      <c r="AWR8" s="48"/>
      <c r="AWS8" s="48"/>
      <c r="AWT8" s="48"/>
      <c r="AWU8" s="48"/>
      <c r="AWV8" s="48"/>
      <c r="AWW8" s="48"/>
      <c r="AWX8" s="48"/>
      <c r="AWY8" s="48"/>
      <c r="AWZ8" s="48"/>
      <c r="AXA8" s="48"/>
      <c r="AXB8" s="48"/>
      <c r="AXC8" s="48"/>
      <c r="AXD8" s="48"/>
      <c r="AXE8" s="48"/>
      <c r="AXF8" s="48"/>
      <c r="AXG8" s="48"/>
      <c r="AXH8" s="48"/>
      <c r="AXI8" s="48"/>
      <c r="AXJ8" s="48"/>
      <c r="AXK8" s="48"/>
      <c r="AXL8" s="48"/>
      <c r="AXM8" s="48"/>
      <c r="AXN8" s="48"/>
      <c r="AXO8" s="48"/>
      <c r="AXP8" s="48"/>
      <c r="AXQ8" s="48"/>
      <c r="AXR8" s="48"/>
      <c r="AXS8" s="48"/>
      <c r="AXT8" s="48"/>
      <c r="AXU8" s="48"/>
      <c r="AXV8" s="48"/>
      <c r="AXW8" s="48"/>
      <c r="AXX8" s="48"/>
      <c r="AXY8" s="48"/>
      <c r="AXZ8" s="48"/>
      <c r="AYA8" s="48"/>
      <c r="AYB8" s="48"/>
      <c r="AYC8" s="48"/>
      <c r="AYD8" s="48"/>
      <c r="AYE8" s="48"/>
      <c r="AYF8" s="48"/>
      <c r="AYG8" s="48"/>
      <c r="AYH8" s="48"/>
      <c r="AYI8" s="48"/>
      <c r="AYJ8" s="48"/>
      <c r="AYK8" s="48"/>
      <c r="AYL8" s="48"/>
      <c r="AYM8" s="48"/>
      <c r="AYN8" s="48"/>
      <c r="AYO8" s="48"/>
      <c r="AYP8" s="48"/>
      <c r="AYQ8" s="48"/>
      <c r="AYR8" s="48"/>
      <c r="AYS8" s="48"/>
      <c r="AYT8" s="48"/>
      <c r="AYU8" s="48"/>
      <c r="AYV8" s="48"/>
      <c r="AYW8" s="48"/>
      <c r="AYX8" s="48"/>
      <c r="AYY8" s="48"/>
      <c r="AYZ8" s="48"/>
      <c r="AZA8" s="48"/>
      <c r="AZB8" s="48"/>
      <c r="AZC8" s="48"/>
      <c r="AZD8" s="48"/>
      <c r="AZE8" s="48"/>
      <c r="AZF8" s="48"/>
      <c r="AZG8" s="48"/>
      <c r="AZH8" s="48"/>
      <c r="AZI8" s="48"/>
      <c r="AZJ8" s="48"/>
      <c r="AZK8" s="48"/>
      <c r="AZL8" s="48"/>
      <c r="AZM8" s="48"/>
      <c r="AZN8" s="48"/>
      <c r="AZO8" s="48"/>
      <c r="AZP8" s="48"/>
      <c r="AZQ8" s="48"/>
      <c r="AZR8" s="48"/>
      <c r="AZS8" s="48"/>
      <c r="AZT8" s="48"/>
      <c r="AZU8" s="48"/>
      <c r="AZV8" s="48"/>
      <c r="AZW8" s="48"/>
      <c r="AZX8" s="48"/>
      <c r="AZY8" s="48"/>
      <c r="AZZ8" s="48"/>
      <c r="BAA8" s="48"/>
      <c r="BAB8" s="48"/>
      <c r="BAC8" s="48"/>
      <c r="BAD8" s="48"/>
      <c r="BAE8" s="48"/>
      <c r="BAF8" s="48"/>
      <c r="BAG8" s="48"/>
      <c r="BAH8" s="48"/>
      <c r="BAI8" s="48"/>
      <c r="BAJ8" s="48"/>
      <c r="BAK8" s="48"/>
      <c r="BAL8" s="48"/>
      <c r="BAM8" s="48"/>
      <c r="BAN8" s="48"/>
      <c r="BAO8" s="48"/>
      <c r="BAP8" s="48"/>
      <c r="BAQ8" s="48"/>
      <c r="BAR8" s="48"/>
      <c r="BAS8" s="48"/>
      <c r="BAT8" s="48"/>
      <c r="BAU8" s="48"/>
      <c r="BAV8" s="48"/>
      <c r="BAW8" s="48"/>
      <c r="BAX8" s="48"/>
      <c r="BAY8" s="48"/>
      <c r="BAZ8" s="48"/>
      <c r="BBA8" s="48"/>
      <c r="BBB8" s="48"/>
      <c r="BBC8" s="48"/>
      <c r="BBD8" s="48"/>
      <c r="BBE8" s="48"/>
      <c r="BBF8" s="48"/>
      <c r="BBG8" s="48"/>
      <c r="BBH8" s="48"/>
      <c r="BBI8" s="48"/>
      <c r="BBJ8" s="48"/>
      <c r="BBK8" s="48"/>
      <c r="BBL8" s="48"/>
      <c r="BBM8" s="48"/>
      <c r="BBN8" s="48"/>
      <c r="BBO8" s="48"/>
      <c r="BBP8" s="48"/>
      <c r="BBQ8" s="48"/>
      <c r="BBR8" s="48"/>
      <c r="BBS8" s="48"/>
      <c r="BBT8" s="48"/>
      <c r="BBU8" s="48"/>
      <c r="BBV8" s="48"/>
      <c r="BBW8" s="48"/>
      <c r="BBX8" s="48"/>
      <c r="BBY8" s="48"/>
      <c r="BBZ8" s="48"/>
      <c r="BCA8" s="48"/>
      <c r="BCB8" s="48"/>
      <c r="BCC8" s="48"/>
      <c r="BCD8" s="48"/>
      <c r="BCE8" s="48"/>
      <c r="BCF8" s="48"/>
      <c r="BCG8" s="40"/>
      <c r="BCH8" s="40"/>
      <c r="BCI8" s="40"/>
      <c r="BCJ8" s="40"/>
      <c r="BCK8" s="40"/>
      <c r="BCL8" s="40"/>
      <c r="BCM8" s="40"/>
      <c r="BCN8" s="40"/>
      <c r="BCO8" s="40"/>
      <c r="BCP8" s="40"/>
      <c r="BCQ8" s="40"/>
      <c r="BCR8" s="40"/>
      <c r="BCS8" s="40"/>
      <c r="BCT8" s="40"/>
      <c r="BCU8" s="40"/>
      <c r="BCV8" s="40"/>
      <c r="BCW8" s="40"/>
      <c r="BCX8" s="40"/>
      <c r="BCY8" s="40"/>
      <c r="BCZ8" s="40"/>
      <c r="BDA8" s="40"/>
      <c r="BDB8" s="40"/>
      <c r="BDC8" s="40"/>
      <c r="BDD8" s="40"/>
      <c r="BDE8" s="40"/>
      <c r="BDF8" s="40"/>
      <c r="BDG8" s="40"/>
      <c r="BDH8" s="40"/>
      <c r="BDI8" s="40"/>
      <c r="BDJ8" s="40"/>
      <c r="BDK8" s="40"/>
      <c r="BDL8" s="40"/>
      <c r="BDM8" s="40"/>
      <c r="BDN8" s="40"/>
      <c r="BDO8" s="40"/>
      <c r="BDP8" s="40"/>
      <c r="BDQ8" s="40"/>
      <c r="BDR8" s="40"/>
      <c r="BDS8" s="40"/>
      <c r="BDT8" s="40"/>
      <c r="BDU8" s="40"/>
      <c r="BDV8" s="40"/>
      <c r="BDW8" s="40"/>
      <c r="BDX8" s="40"/>
      <c r="BDY8" s="40"/>
      <c r="BDZ8" s="40"/>
      <c r="BEA8" s="40"/>
      <c r="BEB8" s="40"/>
      <c r="BEC8" s="40"/>
      <c r="BED8" s="40"/>
      <c r="BEE8" s="40"/>
      <c r="BEF8" s="40"/>
      <c r="BEG8" s="40"/>
      <c r="BEH8" s="40"/>
      <c r="BEI8" s="40"/>
      <c r="BEJ8" s="40"/>
      <c r="BEK8" s="40"/>
      <c r="BEL8" s="40"/>
      <c r="BEM8" s="40"/>
      <c r="BEN8" s="40"/>
      <c r="BEO8" s="40"/>
      <c r="BEP8" s="40"/>
      <c r="BEQ8" s="40"/>
      <c r="BER8" s="40"/>
      <c r="BES8" s="40"/>
      <c r="BET8" s="40"/>
      <c r="BEU8" s="40"/>
      <c r="BEV8" s="40"/>
      <c r="BEW8" s="40"/>
      <c r="BEX8" s="40"/>
      <c r="BEY8" s="40"/>
      <c r="BEZ8" s="40"/>
      <c r="BFA8" s="40"/>
      <c r="BFB8" s="40"/>
      <c r="BFC8" s="40"/>
      <c r="BFD8" s="40"/>
      <c r="BFE8" s="40"/>
      <c r="BFF8" s="40"/>
      <c r="BFG8" s="40"/>
      <c r="BFH8" s="40"/>
      <c r="BFI8" s="40"/>
      <c r="BFJ8" s="40"/>
      <c r="BFK8" s="40"/>
      <c r="BFL8" s="40"/>
      <c r="BFM8" s="40"/>
      <c r="BFN8" s="40"/>
      <c r="BFO8" s="40"/>
      <c r="BFP8" s="40"/>
      <c r="BFQ8" s="40"/>
      <c r="BFR8" s="40"/>
      <c r="BFS8" s="40"/>
      <c r="BFT8" s="40"/>
      <c r="BFU8" s="40"/>
      <c r="BFV8" s="40"/>
      <c r="BFW8" s="40"/>
      <c r="BFX8" s="40"/>
      <c r="BFY8" s="40"/>
      <c r="BFZ8" s="40"/>
      <c r="BGA8" s="40"/>
      <c r="BGB8" s="40"/>
      <c r="BGC8" s="40"/>
      <c r="BGD8" s="40"/>
      <c r="BGE8" s="40"/>
      <c r="BGF8" s="40"/>
      <c r="BGG8" s="40"/>
      <c r="BGH8" s="40"/>
      <c r="BGI8" s="40"/>
      <c r="BGJ8" s="40"/>
      <c r="BGK8" s="40"/>
      <c r="BGL8" s="40"/>
      <c r="BGM8" s="40"/>
      <c r="BGN8" s="40"/>
      <c r="BGO8" s="40"/>
      <c r="BGP8" s="40"/>
      <c r="BGQ8" s="40"/>
      <c r="BGR8" s="40"/>
      <c r="BGS8" s="40"/>
      <c r="BGT8" s="40"/>
      <c r="BGU8" s="40"/>
      <c r="BGV8" s="40"/>
      <c r="BGW8" s="40"/>
      <c r="BGX8" s="40"/>
      <c r="BGY8" s="40"/>
      <c r="BGZ8" s="40"/>
      <c r="BHA8" s="40"/>
      <c r="BHB8" s="40"/>
      <c r="BHC8" s="40"/>
      <c r="BHD8" s="40"/>
      <c r="BHE8" s="40"/>
      <c r="BHF8" s="40"/>
      <c r="BHG8" s="40"/>
      <c r="BHH8" s="40"/>
      <c r="BHI8" s="40"/>
      <c r="BHJ8" s="40"/>
      <c r="BHK8" s="40"/>
      <c r="BHL8" s="40"/>
      <c r="BHM8" s="40"/>
      <c r="BHN8" s="40"/>
      <c r="BHO8" s="40"/>
      <c r="BHP8" s="40"/>
      <c r="BHQ8" s="40"/>
      <c r="BHR8" s="40"/>
      <c r="BHS8" s="40"/>
      <c r="BHT8" s="40"/>
      <c r="BHU8" s="40"/>
      <c r="BHV8" s="40"/>
      <c r="BHW8" s="40"/>
      <c r="BHX8" s="40"/>
      <c r="BHY8" s="40"/>
      <c r="BHZ8" s="40"/>
      <c r="BIA8" s="40"/>
      <c r="BIB8" s="40"/>
      <c r="BIC8" s="40"/>
      <c r="BID8" s="40"/>
      <c r="BIE8" s="40"/>
      <c r="BIF8" s="40"/>
      <c r="BIG8" s="40"/>
      <c r="BIH8" s="40"/>
      <c r="BII8" s="40"/>
      <c r="BIJ8" s="40"/>
      <c r="BIK8" s="40"/>
      <c r="BIL8" s="40"/>
      <c r="BIM8" s="40"/>
      <c r="BIN8" s="40"/>
      <c r="BIO8" s="40"/>
      <c r="BIP8" s="40"/>
      <c r="BIQ8" s="40"/>
      <c r="BIR8" s="40"/>
      <c r="BIS8" s="40"/>
      <c r="BIT8" s="40"/>
      <c r="BIU8" s="40"/>
      <c r="BIV8" s="40"/>
      <c r="BIW8" s="40"/>
      <c r="BIX8" s="40"/>
      <c r="BIY8" s="40"/>
      <c r="BIZ8" s="40"/>
      <c r="BJA8" s="40"/>
      <c r="BJB8" s="40"/>
      <c r="BJC8" s="40"/>
      <c r="BJD8" s="40"/>
      <c r="BJE8" s="40"/>
      <c r="BJF8" s="40"/>
      <c r="BJG8" s="40"/>
      <c r="BJH8" s="40"/>
      <c r="BJI8" s="40"/>
      <c r="BJJ8" s="40"/>
      <c r="BJK8" s="40"/>
      <c r="BJL8" s="40"/>
      <c r="BJM8" s="40"/>
      <c r="BJN8" s="40"/>
      <c r="BJO8" s="40"/>
      <c r="BJP8" s="40"/>
      <c r="BJQ8" s="40"/>
      <c r="BJR8" s="40"/>
      <c r="BJS8" s="40"/>
      <c r="BJT8" s="40"/>
      <c r="BJU8" s="40"/>
      <c r="BJV8" s="40"/>
      <c r="BJW8" s="40"/>
      <c r="BJX8" s="40"/>
      <c r="BJY8" s="40"/>
      <c r="BJZ8" s="40"/>
      <c r="BKA8" s="40"/>
      <c r="BKB8" s="40"/>
      <c r="BKC8" s="40"/>
      <c r="BKD8" s="40"/>
      <c r="BKE8" s="40"/>
      <c r="BKF8" s="40"/>
      <c r="BKG8" s="40"/>
      <c r="BKH8" s="40"/>
      <c r="BKI8" s="40"/>
      <c r="BKJ8" s="40"/>
      <c r="BKK8" s="40"/>
      <c r="BKL8" s="40"/>
      <c r="BKM8" s="40"/>
      <c r="BKN8" s="40"/>
      <c r="BKO8" s="40"/>
      <c r="BKP8" s="40"/>
      <c r="BKQ8" s="40"/>
      <c r="BKR8" s="40"/>
      <c r="BKS8" s="40"/>
      <c r="BKT8" s="40"/>
      <c r="BKU8" s="40"/>
      <c r="BKV8" s="40"/>
      <c r="BKW8" s="40"/>
      <c r="BKX8" s="40"/>
      <c r="BKY8" s="40"/>
      <c r="BKZ8" s="40"/>
      <c r="BLA8" s="40"/>
      <c r="BLB8" s="40"/>
      <c r="BLC8" s="40"/>
      <c r="BLD8" s="40"/>
      <c r="BLE8" s="40"/>
      <c r="BLF8" s="40"/>
      <c r="BLG8" s="40"/>
      <c r="BLH8" s="40"/>
      <c r="BLI8" s="40"/>
      <c r="BLJ8" s="40"/>
      <c r="BLK8" s="40"/>
      <c r="BLL8" s="40"/>
      <c r="BLM8" s="40"/>
      <c r="BLN8" s="40"/>
      <c r="BLO8" s="40"/>
      <c r="BLP8" s="40"/>
      <c r="BLQ8" s="40"/>
      <c r="BLR8" s="40"/>
      <c r="BLS8" s="40"/>
      <c r="BLT8" s="40"/>
      <c r="BLU8" s="40"/>
      <c r="BLV8" s="40"/>
      <c r="BLW8" s="40"/>
      <c r="BLX8" s="40"/>
      <c r="BLY8" s="40"/>
      <c r="BLZ8" s="40"/>
      <c r="BMA8" s="40"/>
      <c r="BMB8" s="40"/>
      <c r="BMC8" s="40"/>
      <c r="BMD8" s="40"/>
      <c r="BME8" s="40"/>
      <c r="BMF8" s="40"/>
      <c r="BMG8" s="40"/>
      <c r="BMH8" s="40"/>
      <c r="BMI8" s="40"/>
      <c r="BMJ8" s="40"/>
      <c r="BMK8" s="40"/>
      <c r="BML8" s="40"/>
      <c r="BMM8" s="40"/>
      <c r="BMN8" s="40"/>
      <c r="BMO8" s="40"/>
      <c r="BMP8" s="40"/>
      <c r="BMQ8" s="40"/>
      <c r="BMR8" s="40"/>
      <c r="BMS8" s="40"/>
      <c r="BMT8" s="40"/>
      <c r="BMU8" s="40"/>
      <c r="BMV8" s="40"/>
      <c r="BMW8" s="40"/>
      <c r="BMX8" s="40"/>
      <c r="BMY8" s="40"/>
      <c r="BMZ8" s="40"/>
      <c r="BNA8" s="40"/>
      <c r="BNB8" s="40"/>
      <c r="BNC8" s="40"/>
      <c r="BND8" s="40"/>
      <c r="BNE8" s="40"/>
      <c r="BNF8" s="40"/>
      <c r="BNG8" s="40"/>
      <c r="BNH8" s="40"/>
      <c r="BNI8" s="40"/>
      <c r="BNJ8" s="40"/>
      <c r="BNK8" s="40"/>
      <c r="BNL8" s="40"/>
      <c r="BNM8" s="40"/>
      <c r="BNN8" s="40"/>
      <c r="BNO8" s="40"/>
      <c r="BNP8" s="40"/>
      <c r="BNQ8" s="40"/>
      <c r="BNR8" s="40"/>
      <c r="BNS8" s="40"/>
      <c r="BNT8" s="40"/>
      <c r="BNU8" s="40"/>
      <c r="BNV8" s="40"/>
      <c r="BNW8" s="40"/>
      <c r="BNX8" s="40"/>
      <c r="BNY8" s="40"/>
      <c r="BNZ8" s="40"/>
      <c r="BOA8" s="40"/>
      <c r="BOB8" s="40"/>
      <c r="BOC8" s="40"/>
      <c r="BOD8" s="40"/>
      <c r="BOE8" s="40"/>
      <c r="BOF8" s="40"/>
      <c r="BOG8" s="40"/>
      <c r="BOH8" s="40"/>
      <c r="BOI8" s="40"/>
      <c r="BOJ8" s="40"/>
      <c r="BOK8" s="40"/>
      <c r="BOL8" s="40"/>
      <c r="BOM8" s="40"/>
      <c r="BON8" s="40"/>
      <c r="BOO8" s="40"/>
      <c r="BOP8" s="40"/>
      <c r="BOQ8" s="40"/>
      <c r="BOR8" s="40"/>
      <c r="BOS8" s="40"/>
      <c r="BOT8" s="40"/>
      <c r="BOU8" s="40"/>
      <c r="BOV8" s="40"/>
      <c r="BOW8" s="40"/>
      <c r="BOX8" s="40"/>
      <c r="BOY8" s="40"/>
      <c r="BOZ8" s="40"/>
      <c r="BPA8" s="40"/>
      <c r="BPB8" s="40"/>
      <c r="BPC8" s="40"/>
      <c r="BPD8" s="40"/>
      <c r="BPE8" s="40"/>
      <c r="BPF8" s="40"/>
      <c r="BPG8" s="40"/>
      <c r="BPH8" s="40"/>
      <c r="BPI8" s="40"/>
      <c r="BPJ8" s="40"/>
      <c r="BPK8" s="40"/>
      <c r="BPL8" s="40"/>
      <c r="BPM8" s="40"/>
      <c r="BPN8" s="40"/>
      <c r="BPO8" s="40"/>
      <c r="BPP8" s="40"/>
      <c r="BPQ8" s="40"/>
      <c r="BPR8" s="40"/>
      <c r="BPS8" s="40"/>
      <c r="BPT8" s="40"/>
      <c r="BPU8" s="40"/>
      <c r="BPV8" s="40"/>
      <c r="BPW8" s="40"/>
      <c r="BPX8" s="40"/>
      <c r="BPY8" s="40"/>
      <c r="BPZ8" s="40"/>
      <c r="BQA8" s="40"/>
      <c r="BQB8" s="40"/>
      <c r="BQC8" s="40"/>
      <c r="BQD8" s="40"/>
      <c r="BQE8" s="40"/>
      <c r="BQF8" s="40"/>
      <c r="BQG8" s="40"/>
      <c r="BQH8" s="40"/>
      <c r="BQI8" s="40"/>
      <c r="BQJ8" s="40"/>
      <c r="BQK8" s="40"/>
      <c r="BQL8" s="40"/>
      <c r="BQM8" s="40"/>
      <c r="BQN8" s="40"/>
      <c r="BQO8" s="40"/>
      <c r="BQP8" s="40"/>
      <c r="BQQ8" s="40"/>
      <c r="BQR8" s="40"/>
      <c r="BQS8" s="40"/>
      <c r="BQT8" s="40"/>
      <c r="BQU8" s="40"/>
      <c r="BQV8" s="40"/>
      <c r="BQW8" s="40"/>
      <c r="BQX8" s="40"/>
      <c r="BQY8" s="40"/>
      <c r="BQZ8" s="40"/>
      <c r="BRA8" s="40"/>
      <c r="BRB8" s="40"/>
      <c r="BRC8" s="40"/>
      <c r="BRD8" s="40"/>
      <c r="BRE8" s="40"/>
      <c r="BRF8" s="40"/>
      <c r="BRG8" s="40"/>
      <c r="BRH8" s="40"/>
      <c r="BRI8" s="40"/>
      <c r="BRJ8" s="40"/>
      <c r="BRK8" s="40"/>
      <c r="BRL8" s="40"/>
      <c r="BRM8" s="40"/>
      <c r="BRN8" s="40"/>
      <c r="BRO8" s="40"/>
      <c r="BRP8" s="40"/>
      <c r="BRQ8" s="40"/>
      <c r="BRR8" s="40"/>
      <c r="BRS8" s="40"/>
      <c r="BRT8" s="40"/>
      <c r="BRU8" s="40"/>
      <c r="BRV8" s="40"/>
      <c r="BRW8" s="40"/>
      <c r="BRX8" s="40"/>
      <c r="BRY8" s="40"/>
      <c r="BRZ8" s="40"/>
      <c r="BSA8" s="40"/>
      <c r="BSB8" s="40"/>
      <c r="BSC8" s="40"/>
      <c r="BSD8" s="40"/>
      <c r="BSE8" s="40"/>
      <c r="BSF8" s="40"/>
      <c r="BSG8" s="40"/>
      <c r="BSH8" s="40"/>
      <c r="BSI8" s="40"/>
      <c r="BSJ8" s="40"/>
      <c r="BSK8" s="40"/>
      <c r="BSL8" s="40"/>
      <c r="BSM8" s="40"/>
      <c r="BSN8" s="40"/>
      <c r="BSO8" s="40"/>
      <c r="BSP8" s="40"/>
      <c r="BSQ8" s="40"/>
      <c r="BSR8" s="40"/>
      <c r="BSS8" s="40"/>
      <c r="BST8" s="40"/>
      <c r="BSU8" s="40"/>
      <c r="BSV8" s="40"/>
      <c r="BSW8" s="40"/>
      <c r="BSX8" s="40"/>
      <c r="BSY8" s="40"/>
      <c r="BSZ8" s="40"/>
      <c r="BTA8" s="40"/>
      <c r="BTB8" s="40"/>
      <c r="BTC8" s="40"/>
      <c r="BTD8" s="40"/>
      <c r="BTE8" s="40"/>
      <c r="BTF8" s="40"/>
      <c r="BTG8" s="40"/>
      <c r="BTH8" s="40"/>
      <c r="BTI8" s="40"/>
      <c r="BTJ8" s="40"/>
      <c r="BTK8" s="40"/>
      <c r="BTL8" s="40"/>
      <c r="BTM8" s="40"/>
      <c r="BTN8" s="40"/>
      <c r="BTO8" s="40"/>
      <c r="BTP8" s="40"/>
      <c r="BTQ8" s="40"/>
      <c r="BTR8" s="40"/>
      <c r="BTS8" s="40"/>
      <c r="BTT8" s="40"/>
      <c r="BTU8" s="40"/>
      <c r="BTV8" s="40"/>
      <c r="BTW8" s="40"/>
      <c r="BTX8" s="40"/>
      <c r="BTY8" s="40"/>
      <c r="BTZ8" s="40"/>
      <c r="BUA8" s="40"/>
      <c r="BUB8" s="40"/>
      <c r="BUC8" s="40"/>
      <c r="BUD8" s="40"/>
      <c r="BUE8" s="40"/>
      <c r="BUF8" s="40"/>
      <c r="BUG8" s="40"/>
      <c r="BUH8" s="40"/>
      <c r="BUI8" s="40"/>
      <c r="BUJ8" s="40"/>
      <c r="BUK8" s="40"/>
      <c r="BUL8" s="40"/>
      <c r="BUM8" s="40"/>
      <c r="BUN8" s="40"/>
      <c r="BUO8" s="40"/>
      <c r="BUP8" s="40"/>
      <c r="BUQ8" s="40"/>
      <c r="BUR8" s="40"/>
      <c r="BUS8" s="40"/>
      <c r="BUT8" s="40"/>
      <c r="BUU8" s="40"/>
      <c r="BUV8" s="40"/>
      <c r="BUW8" s="40"/>
      <c r="BUX8" s="40"/>
      <c r="BUY8" s="40"/>
      <c r="BUZ8" s="40"/>
      <c r="BVA8" s="40"/>
      <c r="BVB8" s="40"/>
      <c r="BVC8" s="40"/>
      <c r="BVD8" s="40"/>
      <c r="BVE8" s="40"/>
      <c r="BVF8" s="40"/>
      <c r="BVG8" s="40"/>
      <c r="BVH8" s="40"/>
      <c r="BVI8" s="40"/>
      <c r="BVJ8" s="40"/>
      <c r="BVK8" s="40"/>
      <c r="BVL8" s="40"/>
      <c r="BVM8" s="40"/>
      <c r="BVN8" s="40"/>
      <c r="BVO8" s="40"/>
      <c r="BVP8" s="40"/>
      <c r="BVQ8" s="40"/>
      <c r="BVR8" s="40"/>
      <c r="BVS8" s="40"/>
      <c r="BVT8" s="40"/>
      <c r="BVU8" s="40"/>
      <c r="BVV8" s="40"/>
      <c r="BVW8" s="40"/>
      <c r="BVX8" s="40"/>
      <c r="BVY8" s="40"/>
      <c r="BVZ8" s="40"/>
      <c r="BWA8" s="40"/>
      <c r="BWB8" s="40"/>
      <c r="BWC8" s="40"/>
      <c r="BWD8" s="40"/>
      <c r="BWE8" s="40"/>
      <c r="BWF8" s="40"/>
      <c r="BWG8" s="40"/>
      <c r="BWH8" s="40"/>
      <c r="BWI8" s="40"/>
      <c r="BWJ8" s="40"/>
      <c r="BWK8" s="40"/>
      <c r="BWL8" s="40"/>
      <c r="BWM8" s="40"/>
      <c r="BWN8" s="40"/>
      <c r="BWO8" s="40"/>
      <c r="BWP8" s="40"/>
      <c r="BWQ8" s="40"/>
      <c r="BWR8" s="40"/>
      <c r="BWS8" s="40"/>
      <c r="BWT8" s="40"/>
      <c r="BWU8" s="40"/>
      <c r="BWV8" s="40"/>
      <c r="BWW8" s="40"/>
      <c r="BWX8" s="40"/>
      <c r="BWY8" s="40"/>
      <c r="BWZ8" s="40"/>
      <c r="BXA8" s="40"/>
      <c r="BXB8" s="40"/>
      <c r="BXC8" s="40"/>
      <c r="BXD8" s="40"/>
      <c r="BXE8" s="40"/>
      <c r="BXF8" s="40"/>
      <c r="BXG8" s="40"/>
      <c r="BXH8" s="40"/>
      <c r="BXI8" s="40"/>
      <c r="BXJ8" s="40"/>
      <c r="BXK8" s="40"/>
      <c r="BXL8" s="40"/>
      <c r="BXM8" s="40"/>
      <c r="BXN8" s="40"/>
      <c r="BXO8" s="40"/>
      <c r="BXP8" s="40"/>
      <c r="BXQ8" s="40"/>
      <c r="BXR8" s="40"/>
      <c r="BXS8" s="40"/>
      <c r="BXT8" s="40"/>
      <c r="BXU8" s="40"/>
      <c r="BXV8" s="40"/>
      <c r="BXW8" s="40"/>
      <c r="BXX8" s="40"/>
      <c r="BXY8" s="40"/>
      <c r="BXZ8" s="40"/>
      <c r="BYA8" s="40"/>
      <c r="BYB8" s="40"/>
      <c r="BYC8" s="40"/>
      <c r="BYD8" s="40"/>
      <c r="BYE8" s="40"/>
      <c r="BYF8" s="40"/>
      <c r="BYG8" s="40"/>
      <c r="BYH8" s="40"/>
      <c r="BYI8" s="40"/>
      <c r="BYJ8" s="40"/>
      <c r="BYK8" s="40"/>
      <c r="BYL8" s="40"/>
      <c r="BYM8" s="40"/>
      <c r="BYN8" s="40"/>
      <c r="BYO8" s="40"/>
      <c r="BYP8" s="40"/>
      <c r="BYQ8" s="40"/>
      <c r="BYR8" s="40"/>
      <c r="BYS8" s="40"/>
      <c r="BYT8" s="40"/>
      <c r="BYU8" s="40"/>
      <c r="BYV8" s="40"/>
      <c r="BYW8" s="40"/>
      <c r="BYX8" s="40"/>
      <c r="BYY8" s="40"/>
      <c r="BYZ8" s="40"/>
      <c r="BZA8" s="40"/>
      <c r="BZB8" s="40"/>
      <c r="BZC8" s="40"/>
      <c r="BZD8" s="40"/>
      <c r="BZE8" s="40"/>
      <c r="BZF8" s="40"/>
      <c r="BZG8" s="40"/>
      <c r="BZH8" s="40"/>
      <c r="BZI8" s="40"/>
      <c r="BZJ8" s="40"/>
      <c r="BZK8" s="40"/>
      <c r="BZL8" s="40"/>
      <c r="BZM8" s="40"/>
      <c r="BZN8" s="40"/>
      <c r="BZO8" s="40"/>
      <c r="BZP8" s="40"/>
      <c r="BZQ8" s="40"/>
      <c r="BZR8" s="40"/>
      <c r="BZS8" s="40"/>
      <c r="BZT8" s="40"/>
      <c r="BZU8" s="40"/>
      <c r="BZV8" s="40"/>
      <c r="BZW8" s="40"/>
      <c r="BZX8" s="40"/>
      <c r="BZY8" s="40"/>
      <c r="BZZ8" s="40"/>
      <c r="CAA8" s="40"/>
      <c r="CAB8" s="40"/>
      <c r="CAC8" s="40"/>
      <c r="CAD8" s="40"/>
      <c r="CAE8" s="40"/>
      <c r="CAF8" s="40"/>
      <c r="CAG8" s="40"/>
      <c r="CAH8" s="40"/>
      <c r="CAI8" s="40"/>
      <c r="CAJ8" s="40"/>
      <c r="CAK8" s="40"/>
      <c r="CAL8" s="40"/>
      <c r="CAM8" s="40"/>
      <c r="CAN8" s="40"/>
      <c r="CAO8" s="40"/>
      <c r="CAP8" s="40"/>
      <c r="CAQ8" s="40"/>
      <c r="CAR8" s="40"/>
      <c r="CAS8" s="40"/>
      <c r="CAT8" s="40"/>
      <c r="CAU8" s="40"/>
      <c r="CAV8" s="40"/>
      <c r="CAW8" s="40"/>
      <c r="CAX8" s="40"/>
      <c r="CAY8" s="40"/>
      <c r="CAZ8" s="40"/>
      <c r="CBA8" s="40"/>
      <c r="CBB8" s="40"/>
      <c r="CBC8" s="40"/>
      <c r="CBD8" s="40"/>
      <c r="CBE8" s="40"/>
      <c r="CBF8" s="40"/>
      <c r="CBG8" s="40"/>
      <c r="CBH8" s="40"/>
      <c r="CBI8" s="40"/>
      <c r="CBJ8" s="40"/>
      <c r="CBK8" s="40"/>
      <c r="CBL8" s="40"/>
      <c r="CBM8" s="40"/>
      <c r="CBN8" s="40"/>
      <c r="CBO8" s="40"/>
      <c r="CBP8" s="40"/>
      <c r="CBQ8" s="40"/>
      <c r="CBR8" s="40"/>
      <c r="CBS8" s="40"/>
      <c r="CBT8" s="40"/>
      <c r="CBU8" s="40"/>
      <c r="CBV8" s="40"/>
      <c r="CBW8" s="40"/>
      <c r="CBX8" s="40"/>
      <c r="CBY8" s="40"/>
      <c r="CBZ8" s="40"/>
      <c r="CCA8" s="40"/>
      <c r="CCB8" s="40"/>
      <c r="CCC8" s="40"/>
      <c r="CCD8" s="40"/>
      <c r="CCE8" s="40"/>
      <c r="CCF8" s="40"/>
      <c r="CCG8" s="40"/>
      <c r="CCH8" s="40"/>
      <c r="CCI8" s="40"/>
      <c r="CCJ8" s="40"/>
      <c r="CCK8" s="40"/>
      <c r="CCL8" s="40"/>
      <c r="CCM8" s="40"/>
      <c r="CCN8" s="40"/>
      <c r="CCO8" s="40"/>
      <c r="CCP8" s="40"/>
      <c r="CCQ8" s="40"/>
      <c r="CCR8" s="40"/>
      <c r="CCS8" s="40"/>
      <c r="CCT8" s="40"/>
      <c r="CCU8" s="40"/>
      <c r="CCV8" s="40"/>
      <c r="CCW8" s="40"/>
      <c r="CCX8" s="40"/>
      <c r="CCY8" s="40"/>
      <c r="CCZ8" s="40"/>
      <c r="CDA8" s="40"/>
      <c r="CDB8" s="40"/>
      <c r="CDC8" s="40"/>
      <c r="CDD8" s="40"/>
      <c r="CDE8" s="40"/>
      <c r="CDF8" s="40"/>
      <c r="CDG8" s="40"/>
      <c r="CDH8" s="40"/>
      <c r="CDI8" s="40"/>
      <c r="CDJ8" s="40"/>
      <c r="CDK8" s="40"/>
      <c r="CDL8" s="40"/>
      <c r="CDM8" s="40"/>
      <c r="CDN8" s="40"/>
      <c r="CDO8" s="40"/>
      <c r="CDP8" s="40"/>
      <c r="CDQ8" s="40"/>
      <c r="CDR8" s="40"/>
      <c r="CDS8" s="40"/>
      <c r="CDT8" s="40"/>
    </row>
    <row r="9" spans="1:2152" x14ac:dyDescent="0.25">
      <c r="A9" s="35" t="s">
        <v>1</v>
      </c>
      <c r="B9" s="35" t="s">
        <v>5</v>
      </c>
      <c r="C9" s="35">
        <v>93.5</v>
      </c>
      <c r="D9" s="35">
        <v>113</v>
      </c>
      <c r="E9" s="41">
        <v>217</v>
      </c>
      <c r="F9" s="33">
        <v>96</v>
      </c>
      <c r="G9" s="33">
        <v>76</v>
      </c>
      <c r="H9" s="33">
        <v>106.5</v>
      </c>
      <c r="I9" s="33" t="e">
        <v>#VALUE!</v>
      </c>
      <c r="J9" s="33">
        <v>116</v>
      </c>
      <c r="K9" s="33" t="e">
        <v>#VALUE!</v>
      </c>
      <c r="L9" s="33">
        <v>93.5</v>
      </c>
      <c r="M9" s="33">
        <v>77</v>
      </c>
      <c r="N9" s="33">
        <v>76</v>
      </c>
      <c r="O9" s="33" t="e">
        <v>#VALUE!</v>
      </c>
      <c r="P9" s="33">
        <v>77</v>
      </c>
      <c r="Q9" s="33">
        <v>107.5</v>
      </c>
      <c r="R9" s="33" t="e">
        <v>#VALUE!</v>
      </c>
      <c r="S9" s="33">
        <v>117</v>
      </c>
      <c r="T9" s="33" t="e">
        <v>#VALUE!</v>
      </c>
      <c r="U9" s="33">
        <v>94.5</v>
      </c>
      <c r="V9" s="33">
        <v>78</v>
      </c>
      <c r="W9" s="33">
        <v>77</v>
      </c>
      <c r="X9" s="33" t="e">
        <v>#VALUE!</v>
      </c>
      <c r="Y9" s="33">
        <v>87.5</v>
      </c>
      <c r="Z9" s="33" t="e">
        <v>#VALUE!</v>
      </c>
      <c r="AA9" s="33">
        <v>97</v>
      </c>
      <c r="AB9" s="33" t="e">
        <v>#VALUE!</v>
      </c>
      <c r="AC9" s="33">
        <v>74.5</v>
      </c>
      <c r="AD9" s="33">
        <v>58</v>
      </c>
      <c r="AE9" s="33">
        <v>54</v>
      </c>
      <c r="AF9" s="33" t="e">
        <v>#VALUE!</v>
      </c>
      <c r="AG9" s="33" t="e">
        <v>#VALUE!</v>
      </c>
      <c r="AH9" s="33">
        <v>127.5</v>
      </c>
      <c r="AI9" s="33" t="e">
        <v>#VALUE!</v>
      </c>
      <c r="AJ9" s="33">
        <v>105</v>
      </c>
      <c r="AK9" s="33">
        <v>88.5</v>
      </c>
      <c r="AL9" s="33">
        <v>87.5</v>
      </c>
      <c r="AM9" s="33" t="e">
        <v>#VALUE!</v>
      </c>
      <c r="AN9" s="33" t="e">
        <v>#VALUE!</v>
      </c>
      <c r="AO9" s="33" t="e">
        <v>#VALUE!</v>
      </c>
      <c r="AP9" s="33" t="e">
        <v>#VALUE!</v>
      </c>
      <c r="AQ9" s="33" t="e">
        <v>#VALUE!</v>
      </c>
      <c r="AR9" s="33" t="e">
        <v>#VALUE!</v>
      </c>
      <c r="AS9" s="33" t="e">
        <v>#VALUE!</v>
      </c>
      <c r="AT9" s="33" t="e">
        <v>#VALUE!</v>
      </c>
      <c r="AU9" s="33">
        <v>114.5</v>
      </c>
      <c r="AV9" s="33">
        <v>98</v>
      </c>
      <c r="AW9" s="33">
        <v>97</v>
      </c>
      <c r="AX9" s="33" t="e">
        <v>#VALUE!</v>
      </c>
      <c r="AY9" s="33" t="e">
        <v>#VALUE!</v>
      </c>
      <c r="AZ9" s="33" t="e">
        <v>#VALUE!</v>
      </c>
      <c r="BA9" s="33" t="e">
        <v>#VALUE!</v>
      </c>
      <c r="BB9" s="33" t="e">
        <v>#VALUE!</v>
      </c>
      <c r="BC9" s="33">
        <v>75.5</v>
      </c>
      <c r="BD9" s="33">
        <v>74.5</v>
      </c>
      <c r="BE9" s="33" t="e">
        <v>#VALUE!</v>
      </c>
      <c r="BF9" s="33">
        <v>58</v>
      </c>
      <c r="BG9" s="33" t="e">
        <v>#VALUE!</v>
      </c>
      <c r="BH9" s="33" t="e">
        <v>#VALUE!</v>
      </c>
      <c r="BI9" s="33">
        <v>76</v>
      </c>
      <c r="BJ9" s="33">
        <v>96</v>
      </c>
      <c r="BK9" s="33" t="e">
        <v>#VALUE!</v>
      </c>
      <c r="BL9" s="33">
        <v>96</v>
      </c>
      <c r="BM9" s="33" t="e">
        <v>#VALUE!</v>
      </c>
      <c r="BN9" s="33">
        <v>93.5</v>
      </c>
      <c r="BO9" s="33">
        <v>77</v>
      </c>
      <c r="BP9" s="33">
        <v>76</v>
      </c>
      <c r="BQ9" s="33" t="e">
        <v>#VALUE!</v>
      </c>
      <c r="BR9" s="33">
        <v>76</v>
      </c>
      <c r="BS9" s="33" t="e">
        <v>#VALUE!</v>
      </c>
      <c r="BT9" s="33">
        <v>76</v>
      </c>
      <c r="BU9" s="33" t="e">
        <v>#VALUE!</v>
      </c>
      <c r="BV9" s="33">
        <v>74.5</v>
      </c>
      <c r="BW9" s="33">
        <v>58</v>
      </c>
      <c r="BX9" s="33">
        <v>54</v>
      </c>
      <c r="BY9" s="33" t="e">
        <v>#VALUE!</v>
      </c>
      <c r="BZ9" s="33" t="e">
        <v>#VALUE!</v>
      </c>
      <c r="CA9" s="33">
        <v>106.5</v>
      </c>
      <c r="CB9" s="33" t="e">
        <v>#VALUE!</v>
      </c>
      <c r="CC9" s="33">
        <v>93.5</v>
      </c>
      <c r="CD9" s="33">
        <v>77</v>
      </c>
      <c r="CE9" s="33">
        <v>76</v>
      </c>
      <c r="CF9" s="33" t="e">
        <v>#VALUE!</v>
      </c>
      <c r="CG9" s="33" t="e">
        <v>#VALUE!</v>
      </c>
      <c r="CH9" s="33" t="e">
        <v>#VALUE!</v>
      </c>
      <c r="CI9" s="33" t="e">
        <v>#VALUE!</v>
      </c>
      <c r="CJ9" s="33" t="e">
        <v>#VALUE!</v>
      </c>
      <c r="CK9" s="33" t="e">
        <v>#VALUE!</v>
      </c>
      <c r="CL9" s="33" t="e">
        <v>#VALUE!</v>
      </c>
      <c r="CM9" s="33" t="e">
        <v>#VALUE!</v>
      </c>
      <c r="CN9" s="33">
        <v>93.5</v>
      </c>
      <c r="CO9" s="33">
        <v>77</v>
      </c>
      <c r="CP9" s="33">
        <v>76</v>
      </c>
      <c r="CQ9" s="33" t="e">
        <v>#VALUE!</v>
      </c>
      <c r="CR9" s="33" t="e">
        <v>#VALUE!</v>
      </c>
      <c r="CS9" s="33" t="e">
        <v>#VALUE!</v>
      </c>
      <c r="CT9" s="33" t="e">
        <v>#VALUE!</v>
      </c>
      <c r="CU9" s="33" t="e">
        <v>#VALUE!</v>
      </c>
      <c r="CV9" s="33">
        <v>75.5</v>
      </c>
      <c r="CW9" s="33">
        <v>74.5</v>
      </c>
      <c r="CX9" s="33" t="e">
        <v>#VALUE!</v>
      </c>
      <c r="CY9" s="33">
        <v>58</v>
      </c>
      <c r="CZ9" s="33" t="e">
        <v>#VALUE!</v>
      </c>
      <c r="DA9" s="33" t="e">
        <v>#VALUE!</v>
      </c>
      <c r="DB9" s="33">
        <v>77</v>
      </c>
      <c r="DC9" s="33" t="e">
        <v>#VALUE!</v>
      </c>
      <c r="DD9" s="33">
        <v>77</v>
      </c>
      <c r="DE9" s="33" t="e">
        <v>#VALUE!</v>
      </c>
      <c r="DF9" s="33">
        <v>74.5</v>
      </c>
      <c r="DG9" s="33">
        <v>58</v>
      </c>
      <c r="DH9" s="33">
        <v>54</v>
      </c>
      <c r="DI9" s="33" t="e">
        <v>#VALUE!</v>
      </c>
      <c r="DJ9" s="33" t="e">
        <v>#VALUE!</v>
      </c>
      <c r="DK9" s="33">
        <v>107.5</v>
      </c>
      <c r="DL9" s="33" t="e">
        <v>#VALUE!</v>
      </c>
      <c r="DM9" s="33">
        <v>94.5</v>
      </c>
      <c r="DN9" s="33">
        <v>78</v>
      </c>
      <c r="DO9" s="33">
        <v>77</v>
      </c>
      <c r="DP9" s="33" t="e">
        <v>#VALUE!</v>
      </c>
      <c r="DQ9" s="33" t="e">
        <v>#VALUE!</v>
      </c>
      <c r="DR9" s="33" t="e">
        <v>#VALUE!</v>
      </c>
      <c r="DS9" s="33" t="e">
        <v>#VALUE!</v>
      </c>
      <c r="DT9" s="33" t="e">
        <v>#VALUE!</v>
      </c>
      <c r="DU9" s="33" t="e">
        <v>#VALUE!</v>
      </c>
      <c r="DV9" s="33" t="e">
        <v>#VALUE!</v>
      </c>
      <c r="DW9" s="33" t="e">
        <v>#VALUE!</v>
      </c>
      <c r="DX9" s="33">
        <v>94.5</v>
      </c>
      <c r="DY9" s="33">
        <v>78</v>
      </c>
      <c r="DZ9" s="33">
        <v>77</v>
      </c>
      <c r="EA9" s="33" t="e">
        <v>#VALUE!</v>
      </c>
      <c r="EB9" s="33" t="e">
        <v>#VALUE!</v>
      </c>
      <c r="EC9" s="33" t="e">
        <v>#VALUE!</v>
      </c>
      <c r="ED9" s="33" t="e">
        <v>#VALUE!</v>
      </c>
      <c r="EE9" s="33" t="e">
        <v>#VALUE!</v>
      </c>
      <c r="EF9" s="33">
        <v>75.5</v>
      </c>
      <c r="EG9" s="33">
        <v>74.5</v>
      </c>
      <c r="EH9" s="33" t="e">
        <v>#VALUE!</v>
      </c>
      <c r="EI9" s="33">
        <v>58</v>
      </c>
      <c r="EJ9" s="33" t="e">
        <v>#VALUE!</v>
      </c>
      <c r="EK9" s="33" t="e">
        <v>#VALUE!</v>
      </c>
      <c r="EL9" s="33" t="e">
        <v>#VALUE!</v>
      </c>
      <c r="EM9" s="33">
        <v>87.5</v>
      </c>
      <c r="EN9" s="33" t="e">
        <v>#VALUE!</v>
      </c>
      <c r="EO9" s="33">
        <v>74.5</v>
      </c>
      <c r="EP9" s="33">
        <v>58</v>
      </c>
      <c r="EQ9" s="33">
        <v>54</v>
      </c>
      <c r="ER9" s="33" t="e">
        <v>#VALUE!</v>
      </c>
      <c r="ES9" s="33" t="e">
        <v>#VALUE!</v>
      </c>
      <c r="ET9" s="33" t="e">
        <v>#VALUE!</v>
      </c>
      <c r="EU9" s="33" t="e">
        <v>#VALUE!</v>
      </c>
      <c r="EV9" s="33" t="e">
        <v>#VALUE!</v>
      </c>
      <c r="EW9" s="33" t="e">
        <v>#VALUE!</v>
      </c>
      <c r="EX9" s="33" t="e">
        <v>#VALUE!</v>
      </c>
      <c r="EY9" s="33" t="e">
        <v>#VALUE!</v>
      </c>
      <c r="EZ9" s="33">
        <v>74.5</v>
      </c>
      <c r="FA9" s="33">
        <v>58</v>
      </c>
      <c r="FB9" s="33">
        <v>54</v>
      </c>
      <c r="FC9" s="33" t="e">
        <v>#VALUE!</v>
      </c>
      <c r="FD9" s="33" t="e">
        <v>#VALUE!</v>
      </c>
      <c r="FE9" s="33" t="e">
        <v>#VALUE!</v>
      </c>
      <c r="FF9" s="33" t="e">
        <v>#VALUE!</v>
      </c>
      <c r="FG9" s="33" t="e">
        <v>#VALUE!</v>
      </c>
      <c r="FH9" s="33">
        <v>58</v>
      </c>
      <c r="FI9" s="33">
        <v>54</v>
      </c>
      <c r="FJ9" s="33" t="e">
        <v>#VALUE!</v>
      </c>
      <c r="FK9" s="33">
        <v>54</v>
      </c>
      <c r="FL9" s="33" t="e">
        <v>#VALUE!</v>
      </c>
      <c r="FM9" s="33" t="e">
        <v>#VALUE!</v>
      </c>
      <c r="FN9" s="33" t="e">
        <v>#VALUE!</v>
      </c>
      <c r="FO9" s="33" t="e">
        <v>#VALUE!</v>
      </c>
      <c r="FP9" s="33" t="e">
        <v>#VALUE!</v>
      </c>
      <c r="FQ9" s="33" t="e">
        <v>#VALUE!</v>
      </c>
      <c r="FR9" s="33" t="e">
        <v>#VALUE!</v>
      </c>
      <c r="FS9" s="33" t="e">
        <v>#VALUE!</v>
      </c>
      <c r="FT9" s="33" t="e">
        <v>#VALUE!</v>
      </c>
      <c r="FU9" s="33">
        <v>105</v>
      </c>
      <c r="FV9" s="33">
        <v>88.5</v>
      </c>
      <c r="FW9" s="33">
        <v>87.5</v>
      </c>
      <c r="FX9" s="33" t="e">
        <v>#VALUE!</v>
      </c>
      <c r="FY9" s="33" t="e">
        <v>#VALUE!</v>
      </c>
      <c r="FZ9" s="33" t="e">
        <v>#VALUE!</v>
      </c>
      <c r="GA9" s="33" t="e">
        <v>#VALUE!</v>
      </c>
      <c r="GB9" s="33" t="e">
        <v>#VALUE!</v>
      </c>
      <c r="GC9" s="33">
        <v>75.5</v>
      </c>
      <c r="GD9" s="33">
        <v>74.5</v>
      </c>
      <c r="GE9" s="33" t="e">
        <v>#VALUE!</v>
      </c>
      <c r="GF9" s="33">
        <v>58</v>
      </c>
      <c r="GG9" s="33" t="e">
        <v>#VALUE!</v>
      </c>
      <c r="GH9" s="33" t="e">
        <v>#VALUE!</v>
      </c>
      <c r="GI9" s="33" t="e">
        <v>#VALUE!</v>
      </c>
      <c r="GJ9" s="33" t="e">
        <v>#VALUE!</v>
      </c>
      <c r="GK9" s="33" t="e">
        <v>#VALUE!</v>
      </c>
      <c r="GL9" s="33" t="e">
        <v>#VALUE!</v>
      </c>
      <c r="GM9" s="33" t="e">
        <v>#VALUE!</v>
      </c>
      <c r="GN9" s="33" t="e">
        <v>#VALUE!</v>
      </c>
      <c r="GO9" s="33" t="e">
        <v>#VALUE!</v>
      </c>
      <c r="GP9" s="33" t="e">
        <v>#VALUE!</v>
      </c>
      <c r="GQ9" s="33" t="e">
        <v>#VALUE!</v>
      </c>
      <c r="GR9" s="33" t="e">
        <v>#VALUE!</v>
      </c>
      <c r="GS9" s="33" t="e">
        <v>#VALUE!</v>
      </c>
      <c r="GT9" s="33" t="e">
        <v>#VALUE!</v>
      </c>
      <c r="GU9" s="33" t="e">
        <v>#VALUE!</v>
      </c>
      <c r="GV9" s="33" t="e">
        <v>#VALUE!</v>
      </c>
      <c r="GW9" s="33" t="e">
        <v>#VALUE!</v>
      </c>
      <c r="GX9" s="33" t="e">
        <v>#VALUE!</v>
      </c>
      <c r="GY9" s="33" t="e">
        <v>#VALUE!</v>
      </c>
      <c r="GZ9" s="33" t="e">
        <v>#VALUE!</v>
      </c>
      <c r="HA9" s="33" t="e">
        <v>#VALUE!</v>
      </c>
      <c r="HB9" s="33">
        <v>75.5</v>
      </c>
      <c r="HC9" s="33">
        <v>74.5</v>
      </c>
      <c r="HD9" s="33" t="e">
        <v>#VALUE!</v>
      </c>
      <c r="HE9" s="33">
        <v>58</v>
      </c>
      <c r="HF9" s="33" t="e">
        <v>#VALUE!</v>
      </c>
      <c r="HG9" s="33" t="e">
        <v>#VALUE!</v>
      </c>
      <c r="HH9" s="33" t="e">
        <v>#VALUE!</v>
      </c>
      <c r="HI9" s="33" t="e">
        <v>#VALUE!</v>
      </c>
      <c r="HJ9" s="33" t="e">
        <v>#VALUE!</v>
      </c>
      <c r="HK9" s="33" t="e">
        <v>#VALUE!</v>
      </c>
      <c r="HL9" s="33" t="e">
        <v>#VALUE!</v>
      </c>
      <c r="HM9" s="33" t="e">
        <v>#VALUE!</v>
      </c>
      <c r="HN9" s="33">
        <v>58</v>
      </c>
      <c r="HO9" s="33" t="e">
        <v>#VALUE!</v>
      </c>
      <c r="HP9" s="33" t="e">
        <v>#VALUE!</v>
      </c>
      <c r="HQ9" s="33" t="e">
        <v>#VALUE!</v>
      </c>
      <c r="HR9" s="33">
        <v>96</v>
      </c>
      <c r="HS9" s="33">
        <v>107.5</v>
      </c>
      <c r="HT9" s="33" t="e">
        <v>#VALUE!</v>
      </c>
      <c r="HU9" s="33">
        <v>117</v>
      </c>
      <c r="HV9" s="33" t="e">
        <v>#VALUE!</v>
      </c>
      <c r="HW9" s="33">
        <v>96</v>
      </c>
      <c r="HX9" s="33">
        <v>96</v>
      </c>
      <c r="HY9" s="33">
        <v>96</v>
      </c>
      <c r="HZ9" s="33" t="e">
        <v>#VALUE!</v>
      </c>
      <c r="IA9" s="33">
        <v>106.5</v>
      </c>
      <c r="IB9" s="33" t="e">
        <v>#VALUE!</v>
      </c>
      <c r="IC9" s="33">
        <v>116</v>
      </c>
      <c r="ID9" s="33" t="e">
        <v>#VALUE!</v>
      </c>
      <c r="IE9" s="33">
        <v>93.5</v>
      </c>
      <c r="IF9" s="33">
        <v>77</v>
      </c>
      <c r="IG9" s="33">
        <v>73</v>
      </c>
      <c r="IH9" s="33" t="e">
        <v>#VALUE!</v>
      </c>
      <c r="II9" s="33" t="e">
        <v>#VALUE!</v>
      </c>
      <c r="IJ9" s="33">
        <v>127.5</v>
      </c>
      <c r="IK9" s="33" t="e">
        <v>#VALUE!</v>
      </c>
      <c r="IL9" s="33">
        <v>106.5</v>
      </c>
      <c r="IM9" s="33">
        <v>106.5</v>
      </c>
      <c r="IN9" s="33">
        <v>106.5</v>
      </c>
      <c r="IO9" s="33" t="e">
        <v>#VALUE!</v>
      </c>
      <c r="IP9" s="33" t="e">
        <v>#VALUE!</v>
      </c>
      <c r="IQ9" s="33" t="e">
        <v>#VALUE!</v>
      </c>
      <c r="IR9" s="33" t="e">
        <v>#VALUE!</v>
      </c>
      <c r="IS9" s="33" t="e">
        <v>#VALUE!</v>
      </c>
      <c r="IT9" s="33" t="e">
        <v>#VALUE!</v>
      </c>
      <c r="IU9" s="33" t="e">
        <v>#VALUE!</v>
      </c>
      <c r="IV9" s="33" t="e">
        <v>#VALUE!</v>
      </c>
      <c r="IW9" s="33">
        <v>116</v>
      </c>
      <c r="IX9" s="33">
        <v>116</v>
      </c>
      <c r="IY9" s="33">
        <v>116</v>
      </c>
      <c r="IZ9" s="33" t="e">
        <v>#VALUE!</v>
      </c>
      <c r="JA9" s="33" t="e">
        <v>#VALUE!</v>
      </c>
      <c r="JB9" s="33" t="e">
        <v>#VALUE!</v>
      </c>
      <c r="JC9" s="33" t="e">
        <v>#VALUE!</v>
      </c>
      <c r="JD9" s="33" t="e">
        <v>#VALUE!</v>
      </c>
      <c r="JE9" s="33">
        <v>93.5</v>
      </c>
      <c r="JF9" s="33">
        <v>93.5</v>
      </c>
      <c r="JG9" s="33" t="e">
        <v>#VALUE!</v>
      </c>
      <c r="JH9" s="33">
        <v>77</v>
      </c>
      <c r="JI9" s="33" t="e">
        <v>#VALUE!</v>
      </c>
      <c r="JJ9" s="33" t="e">
        <v>#VALUE!</v>
      </c>
      <c r="JK9" s="33">
        <v>107.5</v>
      </c>
      <c r="JL9" s="33" t="e">
        <v>#VALUE!</v>
      </c>
      <c r="JM9" s="33">
        <v>117</v>
      </c>
      <c r="JN9" s="33" t="e">
        <v>#VALUE!</v>
      </c>
      <c r="JO9" s="33">
        <v>94.5</v>
      </c>
      <c r="JP9" s="33">
        <v>78</v>
      </c>
      <c r="JQ9" s="33">
        <v>74</v>
      </c>
      <c r="JR9" s="33" t="e">
        <v>#VALUE!</v>
      </c>
      <c r="JS9" s="33" t="e">
        <v>#VALUE!</v>
      </c>
      <c r="JT9" s="33">
        <v>127.5</v>
      </c>
      <c r="JU9" s="33" t="e">
        <v>#VALUE!</v>
      </c>
      <c r="JV9" s="33">
        <v>107.5</v>
      </c>
      <c r="JW9" s="33">
        <v>107.5</v>
      </c>
      <c r="JX9" s="33">
        <v>107.5</v>
      </c>
      <c r="JY9" s="33" t="e">
        <v>#VALUE!</v>
      </c>
      <c r="JZ9" s="33" t="e">
        <v>#VALUE!</v>
      </c>
      <c r="KA9" s="33" t="e">
        <v>#VALUE!</v>
      </c>
      <c r="KB9" s="33" t="e">
        <v>#VALUE!</v>
      </c>
      <c r="KC9" s="33" t="e">
        <v>#VALUE!</v>
      </c>
      <c r="KD9" s="33" t="e">
        <v>#VALUE!</v>
      </c>
      <c r="KE9" s="33" t="e">
        <v>#VALUE!</v>
      </c>
      <c r="KF9" s="33" t="e">
        <v>#VALUE!</v>
      </c>
      <c r="KG9" s="33">
        <v>117</v>
      </c>
      <c r="KH9" s="33">
        <v>117</v>
      </c>
      <c r="KI9" s="33">
        <v>117</v>
      </c>
      <c r="KJ9" s="33" t="e">
        <v>#VALUE!</v>
      </c>
      <c r="KK9" s="33" t="e">
        <v>#VALUE!</v>
      </c>
      <c r="KL9" s="33" t="e">
        <v>#VALUE!</v>
      </c>
      <c r="KM9" s="33" t="e">
        <v>#VALUE!</v>
      </c>
      <c r="KN9" s="33" t="e">
        <v>#VALUE!</v>
      </c>
      <c r="KO9" s="33">
        <v>94.5</v>
      </c>
      <c r="KP9" s="33">
        <v>94.5</v>
      </c>
      <c r="KQ9" s="33" t="e">
        <v>#VALUE!</v>
      </c>
      <c r="KR9" s="33">
        <v>78</v>
      </c>
      <c r="KS9" s="33" t="e">
        <v>#VALUE!</v>
      </c>
      <c r="KT9" s="33" t="e">
        <v>#VALUE!</v>
      </c>
      <c r="KU9" s="33" t="e">
        <v>#VALUE!</v>
      </c>
      <c r="KV9" s="33">
        <v>127.5</v>
      </c>
      <c r="KW9" s="33" t="e">
        <v>#VALUE!</v>
      </c>
      <c r="KX9" s="33">
        <v>105</v>
      </c>
      <c r="KY9" s="33">
        <v>88.5</v>
      </c>
      <c r="KZ9" s="33">
        <v>84.5</v>
      </c>
      <c r="LA9" s="33" t="e">
        <v>#VALUE!</v>
      </c>
      <c r="LB9" s="33" t="e">
        <v>#VALUE!</v>
      </c>
      <c r="LC9" s="33" t="e">
        <v>#VALUE!</v>
      </c>
      <c r="LD9" s="33" t="e">
        <v>#VALUE!</v>
      </c>
      <c r="LE9" s="33" t="e">
        <v>#VALUE!</v>
      </c>
      <c r="LF9" s="33" t="e">
        <v>#VALUE!</v>
      </c>
      <c r="LG9" s="33" t="e">
        <v>#VALUE!</v>
      </c>
      <c r="LH9" s="33" t="e">
        <v>#VALUE!</v>
      </c>
      <c r="LI9" s="33">
        <v>114.5</v>
      </c>
      <c r="LJ9" s="33">
        <v>98</v>
      </c>
      <c r="LK9" s="33">
        <v>94</v>
      </c>
      <c r="LL9" s="33" t="e">
        <v>#VALUE!</v>
      </c>
      <c r="LM9" s="33" t="e">
        <v>#VALUE!</v>
      </c>
      <c r="LN9" s="33" t="e">
        <v>#VALUE!</v>
      </c>
      <c r="LO9" s="33" t="e">
        <v>#VALUE!</v>
      </c>
      <c r="LP9" s="33" t="e">
        <v>#VALUE!</v>
      </c>
      <c r="LQ9" s="33">
        <v>75.5</v>
      </c>
      <c r="LR9" s="33">
        <v>71.5</v>
      </c>
      <c r="LS9" s="33" t="e">
        <v>#VALUE!</v>
      </c>
      <c r="LT9" s="33">
        <v>55</v>
      </c>
      <c r="LU9" s="33" t="e">
        <v>#VALUE!</v>
      </c>
      <c r="LV9" s="33" t="e">
        <v>#VALUE!</v>
      </c>
      <c r="LW9" s="33" t="e">
        <v>#VALUE!</v>
      </c>
      <c r="LX9" s="33" t="e">
        <v>#VALUE!</v>
      </c>
      <c r="LY9" s="33" t="e">
        <v>#VALUE!</v>
      </c>
      <c r="LZ9" s="33" t="e">
        <v>#VALUE!</v>
      </c>
      <c r="MA9" s="33" t="e">
        <v>#VALUE!</v>
      </c>
      <c r="MB9" s="33" t="e">
        <v>#VALUE!</v>
      </c>
      <c r="MC9" s="33" t="e">
        <v>#VALUE!</v>
      </c>
      <c r="MD9" s="33">
        <v>127.5</v>
      </c>
      <c r="ME9" s="33">
        <v>127.5</v>
      </c>
      <c r="MF9" s="33">
        <v>127.5</v>
      </c>
      <c r="MG9" s="33" t="e">
        <v>#VALUE!</v>
      </c>
      <c r="MH9" s="33" t="e">
        <v>#VALUE!</v>
      </c>
      <c r="MI9" s="33" t="e">
        <v>#VALUE!</v>
      </c>
      <c r="MJ9" s="33" t="e">
        <v>#VALUE!</v>
      </c>
      <c r="MK9" s="33" t="e">
        <v>#VALUE!</v>
      </c>
      <c r="ML9" s="33">
        <v>105</v>
      </c>
      <c r="MM9" s="33">
        <v>105</v>
      </c>
      <c r="MN9" s="33" t="e">
        <v>#VALUE!</v>
      </c>
      <c r="MO9" s="33">
        <v>88.5</v>
      </c>
      <c r="MP9" s="33" t="e">
        <v>#VALUE!</v>
      </c>
      <c r="MQ9" s="33" t="e">
        <v>#VALUE!</v>
      </c>
      <c r="MR9" s="33" t="e">
        <v>#VALUE!</v>
      </c>
      <c r="MS9" s="33" t="e">
        <v>#VALUE!</v>
      </c>
      <c r="MT9" s="33" t="e">
        <v>#VALUE!</v>
      </c>
      <c r="MU9" s="33" t="e">
        <v>#VALUE!</v>
      </c>
      <c r="MV9" s="33" t="e">
        <v>#VALUE!</v>
      </c>
      <c r="MW9" s="33" t="e">
        <v>#VALUE!</v>
      </c>
      <c r="MX9" s="33" t="e">
        <v>#VALUE!</v>
      </c>
      <c r="MY9" s="33" t="e">
        <v>#VALUE!</v>
      </c>
      <c r="MZ9" s="33" t="e">
        <v>#VALUE!</v>
      </c>
      <c r="NA9" s="33" t="e">
        <v>#VALUE!</v>
      </c>
      <c r="NB9" s="33" t="e">
        <v>#VALUE!</v>
      </c>
      <c r="NC9" s="33" t="e">
        <v>#VALUE!</v>
      </c>
      <c r="ND9" s="33" t="e">
        <v>#VALUE!</v>
      </c>
      <c r="NE9" s="33" t="e">
        <v>#VALUE!</v>
      </c>
      <c r="NF9" s="33" t="e">
        <v>#VALUE!</v>
      </c>
      <c r="NG9" s="33" t="e">
        <v>#VALUE!</v>
      </c>
      <c r="NH9" s="33" t="e">
        <v>#VALUE!</v>
      </c>
      <c r="NI9" s="33" t="e">
        <v>#VALUE!</v>
      </c>
      <c r="NJ9" s="33" t="e">
        <v>#VALUE!</v>
      </c>
      <c r="NK9" s="33">
        <v>114.5</v>
      </c>
      <c r="NL9" s="33">
        <v>114.5</v>
      </c>
      <c r="NM9" s="33" t="e">
        <v>#VALUE!</v>
      </c>
      <c r="NN9" s="33">
        <v>98</v>
      </c>
      <c r="NO9" s="33" t="e">
        <v>#VALUE!</v>
      </c>
      <c r="NP9" s="33" t="e">
        <v>#VALUE!</v>
      </c>
      <c r="NQ9" s="33" t="e">
        <v>#VALUE!</v>
      </c>
      <c r="NR9" s="33" t="e">
        <v>#VALUE!</v>
      </c>
      <c r="NS9" s="33" t="e">
        <v>#VALUE!</v>
      </c>
      <c r="NT9" s="33" t="e">
        <v>#VALUE!</v>
      </c>
      <c r="NU9" s="33" t="e">
        <v>#VALUE!</v>
      </c>
      <c r="NV9" s="33" t="e">
        <v>#VALUE!</v>
      </c>
      <c r="NW9" s="33">
        <v>75.5</v>
      </c>
      <c r="NX9" s="33" t="e">
        <v>#VALUE!</v>
      </c>
      <c r="NY9" s="33" t="e">
        <v>#VALUE!</v>
      </c>
      <c r="NZ9" s="33" t="e">
        <v>#VALUE!</v>
      </c>
      <c r="OA9" s="33">
        <v>96</v>
      </c>
      <c r="OB9" s="33" t="e">
        <v>#VALUE!</v>
      </c>
      <c r="OC9" s="33">
        <v>96</v>
      </c>
      <c r="OD9" s="33" t="e">
        <v>#VALUE!</v>
      </c>
      <c r="OE9" s="33">
        <v>93.5</v>
      </c>
      <c r="OF9" s="33">
        <v>77</v>
      </c>
      <c r="OG9" s="33">
        <v>73</v>
      </c>
      <c r="OH9" s="33" t="e">
        <v>#VALUE!</v>
      </c>
      <c r="OI9" s="33" t="e">
        <v>#VALUE!</v>
      </c>
      <c r="OJ9" s="33">
        <v>107.5</v>
      </c>
      <c r="OK9" s="33" t="e">
        <v>#VALUE!</v>
      </c>
      <c r="OL9" s="33">
        <v>96</v>
      </c>
      <c r="OM9" s="33">
        <v>96</v>
      </c>
      <c r="ON9" s="33">
        <v>96</v>
      </c>
      <c r="OO9" s="33" t="e">
        <v>#VALUE!</v>
      </c>
      <c r="OP9" s="33" t="e">
        <v>#VALUE!</v>
      </c>
      <c r="OQ9" s="33" t="e">
        <v>#VALUE!</v>
      </c>
      <c r="OR9" s="33" t="e">
        <v>#VALUE!</v>
      </c>
      <c r="OS9" s="33" t="e">
        <v>#VALUE!</v>
      </c>
      <c r="OT9" s="33" t="e">
        <v>#VALUE!</v>
      </c>
      <c r="OU9" s="33" t="e">
        <v>#VALUE!</v>
      </c>
      <c r="OV9" s="33" t="e">
        <v>#VALUE!</v>
      </c>
      <c r="OW9" s="33">
        <v>96</v>
      </c>
      <c r="OX9" s="33">
        <v>96</v>
      </c>
      <c r="OY9" s="33">
        <v>96</v>
      </c>
      <c r="OZ9" s="33" t="e">
        <v>#VALUE!</v>
      </c>
      <c r="PA9" s="33" t="e">
        <v>#VALUE!</v>
      </c>
      <c r="PB9" s="33" t="e">
        <v>#VALUE!</v>
      </c>
      <c r="PC9" s="33" t="e">
        <v>#VALUE!</v>
      </c>
      <c r="PD9" s="33" t="e">
        <v>#VALUE!</v>
      </c>
      <c r="PE9" s="33">
        <v>93.5</v>
      </c>
      <c r="PF9" s="33">
        <v>93.5</v>
      </c>
      <c r="PG9" s="33" t="e">
        <v>#VALUE!</v>
      </c>
      <c r="PH9" s="33">
        <v>77</v>
      </c>
      <c r="PI9" s="33" t="e">
        <v>#VALUE!</v>
      </c>
      <c r="PJ9" s="33" t="e">
        <v>#VALUE!</v>
      </c>
      <c r="PK9" s="33" t="e">
        <v>#VALUE!</v>
      </c>
      <c r="PL9" s="33">
        <v>106.5</v>
      </c>
      <c r="PM9" s="33" t="e">
        <v>#VALUE!</v>
      </c>
      <c r="PN9" s="33">
        <v>93.5</v>
      </c>
      <c r="PO9" s="33">
        <v>77</v>
      </c>
      <c r="PP9" s="33">
        <v>73</v>
      </c>
      <c r="PQ9" s="33" t="e">
        <v>#VALUE!</v>
      </c>
      <c r="PR9" s="33" t="e">
        <v>#VALUE!</v>
      </c>
      <c r="PS9" s="33" t="e">
        <v>#VALUE!</v>
      </c>
      <c r="PT9" s="33" t="e">
        <v>#VALUE!</v>
      </c>
      <c r="PU9" s="33" t="e">
        <v>#VALUE!</v>
      </c>
      <c r="PV9" s="33" t="e">
        <v>#VALUE!</v>
      </c>
      <c r="PW9" s="33" t="e">
        <v>#VALUE!</v>
      </c>
      <c r="PX9" s="33" t="e">
        <v>#VALUE!</v>
      </c>
      <c r="PY9" s="33">
        <v>93.5</v>
      </c>
      <c r="PZ9" s="33">
        <v>77</v>
      </c>
      <c r="QA9" s="33">
        <v>73</v>
      </c>
      <c r="QB9" s="33" t="e">
        <v>#VALUE!</v>
      </c>
      <c r="QC9" s="33" t="e">
        <v>#VALUE!</v>
      </c>
      <c r="QD9" s="33" t="e">
        <v>#VALUE!</v>
      </c>
      <c r="QE9" s="33" t="e">
        <v>#VALUE!</v>
      </c>
      <c r="QF9" s="33" t="e">
        <v>#VALUE!</v>
      </c>
      <c r="QG9" s="33">
        <v>75.5</v>
      </c>
      <c r="QH9" s="33">
        <v>71.5</v>
      </c>
      <c r="QI9" s="33" t="e">
        <v>#VALUE!</v>
      </c>
      <c r="QJ9" s="33">
        <v>55</v>
      </c>
      <c r="QK9" s="33" t="e">
        <v>#VALUE!</v>
      </c>
      <c r="QL9" s="33" t="e">
        <v>#VALUE!</v>
      </c>
      <c r="QM9" s="33" t="e">
        <v>#VALUE!</v>
      </c>
      <c r="QN9" s="33" t="e">
        <v>#VALUE!</v>
      </c>
      <c r="QO9" s="33" t="e">
        <v>#VALUE!</v>
      </c>
      <c r="QP9" s="33" t="e">
        <v>#VALUE!</v>
      </c>
      <c r="QQ9" s="33" t="e">
        <v>#VALUE!</v>
      </c>
      <c r="QR9" s="33" t="e">
        <v>#VALUE!</v>
      </c>
      <c r="QS9" s="33" t="e">
        <v>#VALUE!</v>
      </c>
      <c r="QT9" s="33">
        <v>106.5</v>
      </c>
      <c r="QU9" s="33">
        <v>106.5</v>
      </c>
      <c r="QV9" s="33">
        <v>106.5</v>
      </c>
      <c r="QW9" s="33" t="e">
        <v>#VALUE!</v>
      </c>
      <c r="QX9" s="33" t="e">
        <v>#VALUE!</v>
      </c>
      <c r="QY9" s="33" t="e">
        <v>#VALUE!</v>
      </c>
      <c r="QZ9" s="33" t="e">
        <v>#VALUE!</v>
      </c>
      <c r="RA9" s="33" t="e">
        <v>#VALUE!</v>
      </c>
      <c r="RB9" s="33">
        <v>93.5</v>
      </c>
      <c r="RC9" s="33">
        <v>93.5</v>
      </c>
      <c r="RD9" s="33" t="e">
        <v>#VALUE!</v>
      </c>
      <c r="RE9" s="33">
        <v>77</v>
      </c>
      <c r="RF9" s="33" t="e">
        <v>#VALUE!</v>
      </c>
      <c r="RG9" s="33" t="e">
        <v>#VALUE!</v>
      </c>
      <c r="RH9" s="33" t="e">
        <v>#VALUE!</v>
      </c>
      <c r="RI9" s="33" t="e">
        <v>#VALUE!</v>
      </c>
      <c r="RJ9" s="33" t="e">
        <v>#VALUE!</v>
      </c>
      <c r="RK9" s="33" t="e">
        <v>#VALUE!</v>
      </c>
      <c r="RL9" s="33" t="e">
        <v>#VALUE!</v>
      </c>
      <c r="RM9" s="33" t="e">
        <v>#VALUE!</v>
      </c>
      <c r="RN9" s="33" t="e">
        <v>#VALUE!</v>
      </c>
      <c r="RO9" s="33" t="e">
        <v>#VALUE!</v>
      </c>
      <c r="RP9" s="33" t="e">
        <v>#VALUE!</v>
      </c>
      <c r="RQ9" s="33" t="e">
        <v>#VALUE!</v>
      </c>
      <c r="RR9" s="33" t="e">
        <v>#VALUE!</v>
      </c>
      <c r="RS9" s="33" t="e">
        <v>#VALUE!</v>
      </c>
      <c r="RT9" s="33" t="e">
        <v>#VALUE!</v>
      </c>
      <c r="RU9" s="33" t="e">
        <v>#VALUE!</v>
      </c>
      <c r="RV9" s="33" t="e">
        <v>#VALUE!</v>
      </c>
      <c r="RW9" s="33" t="e">
        <v>#VALUE!</v>
      </c>
      <c r="RX9" s="33" t="e">
        <v>#VALUE!</v>
      </c>
      <c r="RY9" s="33" t="e">
        <v>#VALUE!</v>
      </c>
      <c r="RZ9" s="33" t="e">
        <v>#VALUE!</v>
      </c>
      <c r="SA9" s="33">
        <v>93.5</v>
      </c>
      <c r="SB9" s="33">
        <v>93.5</v>
      </c>
      <c r="SC9" s="33" t="e">
        <v>#VALUE!</v>
      </c>
      <c r="SD9" s="33">
        <v>77</v>
      </c>
      <c r="SE9" s="33" t="e">
        <v>#VALUE!</v>
      </c>
      <c r="SF9" s="33" t="e">
        <v>#VALUE!</v>
      </c>
      <c r="SG9" s="33" t="e">
        <v>#VALUE!</v>
      </c>
      <c r="SH9" s="33" t="e">
        <v>#VALUE!</v>
      </c>
      <c r="SI9" s="33" t="e">
        <v>#VALUE!</v>
      </c>
      <c r="SJ9" s="33" t="e">
        <v>#VALUE!</v>
      </c>
      <c r="SK9" s="33" t="e">
        <v>#VALUE!</v>
      </c>
      <c r="SL9" s="33" t="e">
        <v>#VALUE!</v>
      </c>
      <c r="SM9" s="33">
        <v>75.5</v>
      </c>
      <c r="SN9" s="33" t="e">
        <v>#VALUE!</v>
      </c>
      <c r="SO9" s="33" t="e">
        <v>#VALUE!</v>
      </c>
      <c r="SP9" s="33" t="e">
        <v>#VALUE!</v>
      </c>
      <c r="SQ9" s="33" t="e">
        <v>#VALUE!</v>
      </c>
      <c r="SR9" s="33">
        <v>107.5</v>
      </c>
      <c r="SS9" s="33" t="e">
        <v>#VALUE!</v>
      </c>
      <c r="ST9" s="33">
        <v>94.5</v>
      </c>
      <c r="SU9" s="33">
        <v>78</v>
      </c>
      <c r="SV9" s="33">
        <v>74</v>
      </c>
      <c r="SW9" s="33" t="e">
        <v>#VALUE!</v>
      </c>
      <c r="SX9" s="33" t="e">
        <v>#VALUE!</v>
      </c>
      <c r="SY9" s="33" t="e">
        <v>#VALUE!</v>
      </c>
      <c r="SZ9" s="33" t="e">
        <v>#VALUE!</v>
      </c>
      <c r="TA9" s="33" t="e">
        <v>#VALUE!</v>
      </c>
      <c r="TB9" s="33" t="e">
        <v>#VALUE!</v>
      </c>
      <c r="TC9" s="33" t="e">
        <v>#VALUE!</v>
      </c>
      <c r="TD9" s="33" t="e">
        <v>#VALUE!</v>
      </c>
      <c r="TE9" s="33">
        <v>94.5</v>
      </c>
      <c r="TF9" s="33">
        <v>78</v>
      </c>
      <c r="TG9" s="33">
        <v>74</v>
      </c>
      <c r="TH9" s="33" t="e">
        <v>#VALUE!</v>
      </c>
      <c r="TI9" s="33" t="e">
        <v>#VALUE!</v>
      </c>
      <c r="TJ9" s="33" t="e">
        <v>#VALUE!</v>
      </c>
      <c r="TK9" s="33" t="e">
        <v>#VALUE!</v>
      </c>
      <c r="TL9" s="33" t="e">
        <v>#VALUE!</v>
      </c>
      <c r="TM9" s="33">
        <v>75.5</v>
      </c>
      <c r="TN9" s="33">
        <v>71.5</v>
      </c>
      <c r="TO9" s="33" t="e">
        <v>#VALUE!</v>
      </c>
      <c r="TP9" s="33">
        <v>55</v>
      </c>
      <c r="TQ9" s="33" t="e">
        <v>#VALUE!</v>
      </c>
      <c r="TR9" s="33" t="e">
        <v>#VALUE!</v>
      </c>
      <c r="TS9" s="33" t="e">
        <v>#VALUE!</v>
      </c>
      <c r="TT9" s="33" t="e">
        <v>#VALUE!</v>
      </c>
      <c r="TU9" s="33" t="e">
        <v>#VALUE!</v>
      </c>
      <c r="TV9" s="33" t="e">
        <v>#VALUE!</v>
      </c>
      <c r="TW9" s="33" t="e">
        <v>#VALUE!</v>
      </c>
      <c r="TX9" s="33" t="e">
        <v>#VALUE!</v>
      </c>
      <c r="TY9" s="33" t="e">
        <v>#VALUE!</v>
      </c>
      <c r="TZ9" s="33">
        <v>107.5</v>
      </c>
      <c r="UA9" s="33">
        <v>107.5</v>
      </c>
      <c r="UB9" s="33">
        <v>107.5</v>
      </c>
      <c r="UC9" s="33" t="e">
        <v>#VALUE!</v>
      </c>
      <c r="UD9" s="33" t="e">
        <v>#VALUE!</v>
      </c>
      <c r="UE9" s="33" t="e">
        <v>#VALUE!</v>
      </c>
      <c r="UF9" s="33" t="e">
        <v>#VALUE!</v>
      </c>
      <c r="UG9" s="33" t="e">
        <v>#VALUE!</v>
      </c>
      <c r="UH9" s="33">
        <v>94.5</v>
      </c>
      <c r="UI9" s="33">
        <v>94.5</v>
      </c>
      <c r="UJ9" s="33" t="e">
        <v>#VALUE!</v>
      </c>
      <c r="UK9" s="33">
        <v>78</v>
      </c>
      <c r="UL9" s="33" t="e">
        <v>#VALUE!</v>
      </c>
      <c r="UM9" s="33" t="e">
        <v>#VALUE!</v>
      </c>
      <c r="UN9" s="33" t="e">
        <v>#VALUE!</v>
      </c>
      <c r="UO9" s="33" t="e">
        <v>#VALUE!</v>
      </c>
      <c r="UP9" s="33" t="e">
        <v>#VALUE!</v>
      </c>
      <c r="UQ9" s="33" t="e">
        <v>#VALUE!</v>
      </c>
      <c r="UR9" s="33" t="e">
        <v>#VALUE!</v>
      </c>
      <c r="US9" s="33" t="e">
        <v>#VALUE!</v>
      </c>
      <c r="UT9" s="33" t="e">
        <v>#VALUE!</v>
      </c>
      <c r="UU9" s="33" t="e">
        <v>#VALUE!</v>
      </c>
      <c r="UV9" s="33" t="e">
        <v>#VALUE!</v>
      </c>
      <c r="UW9" s="33" t="e">
        <v>#VALUE!</v>
      </c>
      <c r="UX9" s="33" t="e">
        <v>#VALUE!</v>
      </c>
      <c r="UY9" s="33" t="e">
        <v>#VALUE!</v>
      </c>
      <c r="UZ9" s="33" t="e">
        <v>#VALUE!</v>
      </c>
      <c r="VA9" s="33" t="e">
        <v>#VALUE!</v>
      </c>
      <c r="VB9" s="33" t="e">
        <v>#VALUE!</v>
      </c>
      <c r="VC9" s="33" t="e">
        <v>#VALUE!</v>
      </c>
      <c r="VD9" s="33" t="e">
        <v>#VALUE!</v>
      </c>
      <c r="VE9" s="33" t="e">
        <v>#VALUE!</v>
      </c>
      <c r="VF9" s="33" t="e">
        <v>#VALUE!</v>
      </c>
      <c r="VG9" s="33">
        <v>94.5</v>
      </c>
      <c r="VH9" s="33">
        <v>94.5</v>
      </c>
      <c r="VI9" s="33" t="e">
        <v>#VALUE!</v>
      </c>
      <c r="VJ9" s="33">
        <v>78</v>
      </c>
      <c r="VK9" s="33" t="e">
        <v>#VALUE!</v>
      </c>
      <c r="VL9" s="33" t="e">
        <v>#VALUE!</v>
      </c>
      <c r="VM9" s="33" t="e">
        <v>#VALUE!</v>
      </c>
      <c r="VN9" s="33" t="e">
        <v>#VALUE!</v>
      </c>
      <c r="VO9" s="33" t="e">
        <v>#VALUE!</v>
      </c>
      <c r="VP9" s="33" t="e">
        <v>#VALUE!</v>
      </c>
      <c r="VQ9" s="33" t="e">
        <v>#VALUE!</v>
      </c>
      <c r="VR9" s="33" t="e">
        <v>#VALUE!</v>
      </c>
      <c r="VS9" s="33">
        <v>75.5</v>
      </c>
      <c r="VT9" s="33" t="e">
        <v>#VALUE!</v>
      </c>
      <c r="VU9" s="33" t="e">
        <v>#VALUE!</v>
      </c>
      <c r="VV9" s="33" t="e">
        <v>#VALUE!</v>
      </c>
      <c r="VW9" s="33" t="e">
        <v>#VALUE!</v>
      </c>
      <c r="VX9" s="33" t="e">
        <v>#VALUE!</v>
      </c>
      <c r="VY9" s="33" t="e">
        <v>#VALUE!</v>
      </c>
      <c r="VZ9" s="33" t="e">
        <v>#VALUE!</v>
      </c>
      <c r="WA9" s="33" t="e">
        <v>#VALUE!</v>
      </c>
      <c r="WB9" s="33" t="e">
        <v>#VALUE!</v>
      </c>
      <c r="WC9" s="33" t="e">
        <v>#VALUE!</v>
      </c>
      <c r="WD9" s="33">
        <v>105</v>
      </c>
      <c r="WE9" s="33">
        <v>88.5</v>
      </c>
      <c r="WF9" s="33">
        <v>84.5</v>
      </c>
      <c r="WG9" s="33" t="e">
        <v>#VALUE!</v>
      </c>
      <c r="WH9" s="33" t="e">
        <v>#VALUE!</v>
      </c>
      <c r="WI9" s="33" t="e">
        <v>#VALUE!</v>
      </c>
      <c r="WJ9" s="33" t="e">
        <v>#VALUE!</v>
      </c>
      <c r="WK9" s="33" t="e">
        <v>#VALUE!</v>
      </c>
      <c r="WL9" s="33">
        <v>75.5</v>
      </c>
      <c r="WM9" s="33">
        <v>71.5</v>
      </c>
      <c r="WN9" s="33" t="e">
        <v>#VALUE!</v>
      </c>
      <c r="WO9" s="33">
        <v>55</v>
      </c>
      <c r="WP9" s="33" t="e">
        <v>#VALUE!</v>
      </c>
      <c r="WQ9" s="33" t="e">
        <v>#VALUE!</v>
      </c>
      <c r="WR9" s="33" t="e">
        <v>#VALUE!</v>
      </c>
      <c r="WS9" s="33" t="e">
        <v>#VALUE!</v>
      </c>
      <c r="WT9" s="33" t="e">
        <v>#VALUE!</v>
      </c>
      <c r="WU9" s="33" t="e">
        <v>#VALUE!</v>
      </c>
      <c r="WV9" s="33" t="e">
        <v>#VALUE!</v>
      </c>
      <c r="WW9" s="33" t="e">
        <v>#VALUE!</v>
      </c>
      <c r="WX9" s="33" t="e">
        <v>#VALUE!</v>
      </c>
      <c r="WY9" s="33" t="e">
        <v>#VALUE!</v>
      </c>
      <c r="WZ9" s="33" t="e">
        <v>#VALUE!</v>
      </c>
      <c r="XA9" s="33" t="e">
        <v>#VALUE!</v>
      </c>
      <c r="XB9" s="33" t="e">
        <v>#VALUE!</v>
      </c>
      <c r="XC9" s="33" t="e">
        <v>#VALUE!</v>
      </c>
      <c r="XD9" s="33" t="e">
        <v>#VALUE!</v>
      </c>
      <c r="XE9" s="33" t="e">
        <v>#VALUE!</v>
      </c>
      <c r="XF9" s="33" t="e">
        <v>#VALUE!</v>
      </c>
      <c r="XG9" s="33" t="e">
        <v>#VALUE!</v>
      </c>
      <c r="XH9" s="33" t="e">
        <v>#VALUE!</v>
      </c>
      <c r="XI9" s="33" t="e">
        <v>#VALUE!</v>
      </c>
      <c r="XJ9" s="33" t="e">
        <v>#VALUE!</v>
      </c>
      <c r="XK9" s="33">
        <v>75.5</v>
      </c>
      <c r="XL9" s="33">
        <v>71.5</v>
      </c>
      <c r="XM9" s="33" t="e">
        <v>#VALUE!</v>
      </c>
      <c r="XN9" s="33">
        <v>55</v>
      </c>
      <c r="XO9" s="33" t="e">
        <v>#VALUE!</v>
      </c>
      <c r="XP9" s="33" t="e">
        <v>#VALUE!</v>
      </c>
      <c r="XQ9" s="33" t="e">
        <v>#VALUE!</v>
      </c>
      <c r="XR9" s="33" t="e">
        <v>#VALUE!</v>
      </c>
      <c r="XS9" s="33" t="e">
        <v>#VALUE!</v>
      </c>
      <c r="XT9" s="33" t="e">
        <v>#VALUE!</v>
      </c>
      <c r="XU9" s="33" t="e">
        <v>#VALUE!</v>
      </c>
      <c r="XV9" s="33" t="e">
        <v>#VALUE!</v>
      </c>
      <c r="XW9" s="33">
        <v>55</v>
      </c>
      <c r="XX9" s="33" t="e">
        <v>#VALUE!</v>
      </c>
      <c r="XY9" s="33" t="e">
        <v>#VALUE!</v>
      </c>
      <c r="XZ9" s="33" t="e">
        <v>#VALUE!</v>
      </c>
      <c r="YA9" s="33" t="e">
        <v>#VALUE!</v>
      </c>
      <c r="YB9" s="33" t="e">
        <v>#VALUE!</v>
      </c>
      <c r="YC9" s="33" t="e">
        <v>#VALUE!</v>
      </c>
      <c r="YD9" s="33" t="e">
        <v>#VALUE!</v>
      </c>
      <c r="YE9" s="33" t="e">
        <v>#VALUE!</v>
      </c>
      <c r="YF9" s="33" t="e">
        <v>#VALUE!</v>
      </c>
      <c r="YG9" s="33" t="e">
        <v>#VALUE!</v>
      </c>
      <c r="YH9" s="33" t="e">
        <v>#VALUE!</v>
      </c>
      <c r="YI9" s="33" t="e">
        <v>#VALUE!</v>
      </c>
      <c r="YJ9" s="33" t="e">
        <v>#VALUE!</v>
      </c>
      <c r="YK9" s="33" t="e">
        <v>#VALUE!</v>
      </c>
      <c r="YL9" s="33" t="e">
        <v>#VALUE!</v>
      </c>
      <c r="YM9" s="33" t="e">
        <v>#VALUE!</v>
      </c>
      <c r="YN9" s="33" t="e">
        <v>#VALUE!</v>
      </c>
      <c r="YO9" s="33" t="e">
        <v>#VALUE!</v>
      </c>
      <c r="YP9" s="33" t="e">
        <v>#VALUE!</v>
      </c>
      <c r="YQ9" s="33" t="e">
        <v>#VALUE!</v>
      </c>
      <c r="YR9" s="33" t="e">
        <v>#VALUE!</v>
      </c>
      <c r="YS9" s="33" t="e">
        <v>#VALUE!</v>
      </c>
      <c r="YT9" s="33">
        <v>105</v>
      </c>
      <c r="YU9" s="33">
        <v>105</v>
      </c>
      <c r="YV9" s="33" t="e">
        <v>#VALUE!</v>
      </c>
      <c r="YW9" s="33">
        <v>88.5</v>
      </c>
      <c r="YX9" s="33" t="e">
        <v>#VALUE!</v>
      </c>
      <c r="YY9" s="33" t="e">
        <v>#VALUE!</v>
      </c>
      <c r="YZ9" s="33" t="e">
        <v>#VALUE!</v>
      </c>
      <c r="ZA9" s="33" t="e">
        <v>#VALUE!</v>
      </c>
      <c r="ZB9" s="33" t="e">
        <v>#VALUE!</v>
      </c>
      <c r="ZC9" s="33" t="e">
        <v>#VALUE!</v>
      </c>
      <c r="ZD9" s="33" t="e">
        <v>#VALUE!</v>
      </c>
      <c r="ZE9" s="33" t="e">
        <v>#VALUE!</v>
      </c>
      <c r="ZF9" s="33">
        <v>75.5</v>
      </c>
      <c r="ZG9" s="33" t="e">
        <v>#VALUE!</v>
      </c>
      <c r="ZH9" s="33" t="e">
        <v>#VALUE!</v>
      </c>
      <c r="ZI9" s="33" t="e">
        <v>#VALUE!</v>
      </c>
      <c r="ZJ9" s="33" t="e">
        <v>#VALUE!</v>
      </c>
      <c r="ZK9" s="33" t="e">
        <v>#VALUE!</v>
      </c>
      <c r="ZL9" s="33" t="e">
        <v>#VALUE!</v>
      </c>
      <c r="ZM9" s="33" t="e">
        <v>#VALUE!</v>
      </c>
      <c r="ZN9" s="33" t="e">
        <v>#VALUE!</v>
      </c>
      <c r="ZO9" s="33" t="e">
        <v>#VALUE!</v>
      </c>
      <c r="ZP9" s="33" t="e">
        <v>#VALUE!</v>
      </c>
      <c r="ZQ9" s="33" t="e">
        <v>#VALUE!</v>
      </c>
      <c r="ZR9" s="33" t="e">
        <v>#VALUE!</v>
      </c>
      <c r="ZS9" s="33" t="e">
        <v>#VALUE!</v>
      </c>
      <c r="ZT9" s="33" t="e">
        <v>#VALUE!</v>
      </c>
      <c r="ZU9" s="33" t="e">
        <v>#VALUE!</v>
      </c>
      <c r="ZV9" s="33" t="e">
        <v>#VALUE!</v>
      </c>
      <c r="ZW9" s="33" t="e">
        <v>#VALUE!</v>
      </c>
      <c r="ZX9" s="33" t="e">
        <v>#VALUE!</v>
      </c>
      <c r="ZY9" s="33" t="e">
        <v>#VALUE!</v>
      </c>
      <c r="ZZ9" s="33" t="e">
        <v>#VALUE!</v>
      </c>
      <c r="AAA9" s="33" t="e">
        <v>#VALUE!</v>
      </c>
      <c r="AAB9" s="33" t="e">
        <v>#VALUE!</v>
      </c>
      <c r="AAC9" s="33" t="e">
        <v>#VALUE!</v>
      </c>
      <c r="AAD9" s="33" t="e">
        <v>#VALUE!</v>
      </c>
      <c r="AAE9" s="33" t="e">
        <v>#VALUE!</v>
      </c>
      <c r="AAF9" s="33" t="e">
        <v>#VALUE!</v>
      </c>
      <c r="AAG9" s="33" t="e">
        <v>#VALUE!</v>
      </c>
      <c r="AAH9" s="33" t="e">
        <v>#VALUE!</v>
      </c>
      <c r="AAI9" s="33" t="e">
        <v>#VALUE!</v>
      </c>
      <c r="AAJ9" s="33">
        <v>75.5</v>
      </c>
      <c r="AAK9" s="33" t="e">
        <v>#VALUE!</v>
      </c>
      <c r="AAL9" s="33" t="e">
        <v>#VALUE!</v>
      </c>
      <c r="AAM9" s="33" t="e">
        <v>#VALUE!</v>
      </c>
      <c r="AAN9" s="33" t="e">
        <v>#VALUE!</v>
      </c>
      <c r="AAO9" s="33" t="e">
        <v>#VALUE!</v>
      </c>
      <c r="AAP9" s="33" t="e">
        <v>#VALUE!</v>
      </c>
      <c r="AAQ9" s="33" t="e">
        <v>#VALUE!</v>
      </c>
      <c r="AAR9" s="33" t="e">
        <v>#VALUE!</v>
      </c>
      <c r="AAS9" s="6"/>
      <c r="AAT9" s="6">
        <v>136</v>
      </c>
      <c r="AAU9" s="6">
        <v>122</v>
      </c>
      <c r="AAV9" s="6">
        <v>147.5</v>
      </c>
      <c r="AAW9" s="6" t="e">
        <v>#VALUE!</v>
      </c>
      <c r="AAX9" s="6">
        <v>136</v>
      </c>
      <c r="AAY9" s="6" t="e">
        <v>#VALUE!</v>
      </c>
      <c r="AAZ9" s="6">
        <v>124</v>
      </c>
      <c r="ABA9" s="6">
        <v>122</v>
      </c>
      <c r="ABB9" s="6">
        <v>122</v>
      </c>
      <c r="ABC9" s="6" t="e">
        <v>#VALUE!</v>
      </c>
      <c r="ABD9" s="6">
        <v>111</v>
      </c>
      <c r="ABE9" s="6">
        <v>136</v>
      </c>
      <c r="ABF9" s="6" t="e">
        <v>#VALUE!</v>
      </c>
      <c r="ABG9" s="6">
        <v>125</v>
      </c>
      <c r="ABH9" s="6" t="e">
        <v>#VALUE!</v>
      </c>
      <c r="ABI9" s="6">
        <v>113</v>
      </c>
      <c r="ABJ9" s="6">
        <v>111</v>
      </c>
      <c r="ABK9" s="6">
        <v>111</v>
      </c>
      <c r="ABL9" s="6" t="e">
        <v>#VALUE!</v>
      </c>
      <c r="ABM9" s="6">
        <v>122</v>
      </c>
      <c r="ABN9" s="6" t="e">
        <v>#VALUE!</v>
      </c>
      <c r="ABO9" s="6">
        <v>111</v>
      </c>
      <c r="ABP9" s="6" t="e">
        <v>#VALUE!</v>
      </c>
      <c r="ABQ9" s="6">
        <v>99</v>
      </c>
      <c r="ABR9" s="6">
        <v>95.5</v>
      </c>
      <c r="ABS9" s="6">
        <v>93</v>
      </c>
      <c r="ABT9" s="6" t="e">
        <v>#VALUE!</v>
      </c>
      <c r="ABU9" s="6" t="e">
        <v>#VALUE!</v>
      </c>
      <c r="ABV9" s="6">
        <v>136</v>
      </c>
      <c r="ABW9" s="6" t="e">
        <v>#VALUE!</v>
      </c>
      <c r="ABX9" s="6">
        <v>124</v>
      </c>
      <c r="ABY9" s="6">
        <v>122</v>
      </c>
      <c r="ABZ9" s="6">
        <v>122</v>
      </c>
      <c r="ACA9" s="6" t="e">
        <v>#VALUE!</v>
      </c>
      <c r="ACB9" s="6" t="e">
        <v>#VALUE!</v>
      </c>
      <c r="ACC9" s="6" t="e">
        <v>#VALUE!</v>
      </c>
      <c r="ACD9" s="6" t="e">
        <v>#VALUE!</v>
      </c>
      <c r="ACE9" s="6" t="e">
        <v>#VALUE!</v>
      </c>
      <c r="ACF9" s="6" t="e">
        <v>#VALUE!</v>
      </c>
      <c r="ACG9" s="6" t="e">
        <v>#VALUE!</v>
      </c>
      <c r="ACH9" s="6" t="e">
        <v>#VALUE!</v>
      </c>
      <c r="ACI9" s="6">
        <v>113</v>
      </c>
      <c r="ACJ9" s="6">
        <v>111</v>
      </c>
      <c r="ACK9" s="6">
        <v>111</v>
      </c>
      <c r="ACL9" s="6" t="e">
        <v>#VALUE!</v>
      </c>
      <c r="ACM9" s="6" t="e">
        <v>#VALUE!</v>
      </c>
      <c r="ACN9" s="6" t="e">
        <v>#VALUE!</v>
      </c>
      <c r="ACO9" s="6" t="e">
        <v>#VALUE!</v>
      </c>
      <c r="ACP9" s="6" t="e">
        <v>#VALUE!</v>
      </c>
      <c r="ACQ9" s="6">
        <v>99</v>
      </c>
      <c r="ACR9" s="6">
        <v>99</v>
      </c>
      <c r="ACS9" s="6" t="e">
        <v>#VALUE!</v>
      </c>
      <c r="ACT9" s="6">
        <v>95.5</v>
      </c>
      <c r="ACU9" s="6" t="e">
        <v>#VALUE!</v>
      </c>
      <c r="ACV9" s="6" t="e">
        <v>#VALUE!</v>
      </c>
      <c r="ACW9" s="6">
        <v>111</v>
      </c>
      <c r="ACX9" s="6">
        <v>136.5</v>
      </c>
      <c r="ACY9" s="6" t="e">
        <v>#VALUE!</v>
      </c>
      <c r="ACZ9" s="6">
        <v>125</v>
      </c>
      <c r="ADA9" s="6" t="e">
        <v>#VALUE!</v>
      </c>
      <c r="ADB9" s="6">
        <v>113</v>
      </c>
      <c r="ADC9" s="6">
        <v>111</v>
      </c>
      <c r="ADD9" s="6">
        <v>111</v>
      </c>
      <c r="ADE9" s="6" t="e">
        <v>#VALUE!</v>
      </c>
      <c r="ADF9" s="6">
        <v>122.5</v>
      </c>
      <c r="ADG9" s="6" t="e">
        <v>#VALUE!</v>
      </c>
      <c r="ADH9" s="6">
        <v>111</v>
      </c>
      <c r="ADI9" s="6" t="e">
        <v>#VALUE!</v>
      </c>
      <c r="ADJ9" s="6">
        <v>99</v>
      </c>
      <c r="ADK9" s="6">
        <v>95.5</v>
      </c>
      <c r="ADL9" s="6">
        <v>93</v>
      </c>
      <c r="ADM9" s="6" t="e">
        <v>#VALUE!</v>
      </c>
      <c r="ADN9" s="6" t="e">
        <v>#VALUE!</v>
      </c>
      <c r="ADO9" s="6">
        <v>136.5</v>
      </c>
      <c r="ADP9" s="6" t="e">
        <v>#VALUE!</v>
      </c>
      <c r="ADQ9" s="6">
        <v>124.5</v>
      </c>
      <c r="ADR9" s="6">
        <v>122.5</v>
      </c>
      <c r="ADS9" s="6">
        <v>122.5</v>
      </c>
      <c r="ADT9" s="6" t="e">
        <v>#VALUE!</v>
      </c>
      <c r="ADU9" s="6" t="e">
        <v>#VALUE!</v>
      </c>
      <c r="ADV9" s="6" t="e">
        <v>#VALUE!</v>
      </c>
      <c r="ADW9" s="6" t="e">
        <v>#VALUE!</v>
      </c>
      <c r="ADX9" s="6" t="e">
        <v>#VALUE!</v>
      </c>
      <c r="ADY9" s="6" t="e">
        <v>#VALUE!</v>
      </c>
      <c r="ADZ9" s="6" t="e">
        <v>#VALUE!</v>
      </c>
      <c r="AEA9" s="6" t="e">
        <v>#VALUE!</v>
      </c>
      <c r="AEB9" s="6">
        <v>113</v>
      </c>
      <c r="AEC9" s="6">
        <v>111</v>
      </c>
      <c r="AED9" s="6">
        <v>111</v>
      </c>
      <c r="AEE9" s="6" t="e">
        <v>#VALUE!</v>
      </c>
      <c r="AEF9" s="6" t="e">
        <v>#VALUE!</v>
      </c>
      <c r="AEG9" s="6" t="e">
        <v>#VALUE!</v>
      </c>
      <c r="AEH9" s="6" t="e">
        <v>#VALUE!</v>
      </c>
      <c r="AEI9" s="6" t="e">
        <v>#VALUE!</v>
      </c>
      <c r="AEJ9" s="6">
        <v>99</v>
      </c>
      <c r="AEK9" s="6">
        <v>99</v>
      </c>
      <c r="AEL9" s="6" t="e">
        <v>#VALUE!</v>
      </c>
      <c r="AEM9" s="6">
        <v>95.5</v>
      </c>
      <c r="AEN9" s="6" t="e">
        <v>#VALUE!</v>
      </c>
      <c r="AEO9" s="6" t="e">
        <v>#VALUE!</v>
      </c>
      <c r="AEP9" s="6">
        <v>111</v>
      </c>
      <c r="AEQ9" s="6" t="e">
        <v>#VALUE!</v>
      </c>
      <c r="AER9" s="6">
        <v>111</v>
      </c>
      <c r="AES9" s="6" t="e">
        <v>#VALUE!</v>
      </c>
      <c r="AET9" s="6">
        <v>99</v>
      </c>
      <c r="AEU9" s="6">
        <v>95.5</v>
      </c>
      <c r="AEV9" s="6">
        <v>93</v>
      </c>
      <c r="AEW9" s="6" t="e">
        <v>#VALUE!</v>
      </c>
      <c r="AEX9" s="6" t="e">
        <v>#VALUE!</v>
      </c>
      <c r="AEY9" s="6">
        <v>125</v>
      </c>
      <c r="AEZ9" s="6" t="e">
        <v>#VALUE!</v>
      </c>
      <c r="AFA9" s="6">
        <v>113</v>
      </c>
      <c r="AFB9" s="6">
        <v>111</v>
      </c>
      <c r="AFC9" s="6">
        <v>111</v>
      </c>
      <c r="AFD9" s="6" t="e">
        <v>#VALUE!</v>
      </c>
      <c r="AFE9" s="6" t="e">
        <v>#VALUE!</v>
      </c>
      <c r="AFF9" s="6" t="e">
        <v>#VALUE!</v>
      </c>
      <c r="AFG9" s="6" t="e">
        <v>#VALUE!</v>
      </c>
      <c r="AFH9" s="6" t="e">
        <v>#VALUE!</v>
      </c>
      <c r="AFI9" s="6" t="e">
        <v>#VALUE!</v>
      </c>
      <c r="AFJ9" s="6" t="e">
        <v>#VALUE!</v>
      </c>
      <c r="AFK9" s="6" t="e">
        <v>#VALUE!</v>
      </c>
      <c r="AFL9" s="6">
        <v>113</v>
      </c>
      <c r="AFM9" s="6">
        <v>111</v>
      </c>
      <c r="AFN9" s="6">
        <v>111</v>
      </c>
      <c r="AFO9" s="6" t="e">
        <v>#VALUE!</v>
      </c>
      <c r="AFP9" s="6" t="e">
        <v>#VALUE!</v>
      </c>
      <c r="AFQ9" s="6" t="e">
        <v>#VALUE!</v>
      </c>
      <c r="AFR9" s="6" t="e">
        <v>#VALUE!</v>
      </c>
      <c r="AFS9" s="6" t="e">
        <v>#VALUE!</v>
      </c>
      <c r="AFT9" s="6">
        <v>99</v>
      </c>
      <c r="AFU9" s="6">
        <v>99</v>
      </c>
      <c r="AFV9" s="6" t="e">
        <v>#VALUE!</v>
      </c>
      <c r="AFW9" s="6">
        <v>95.5</v>
      </c>
      <c r="AFX9" s="6" t="e">
        <v>#VALUE!</v>
      </c>
      <c r="AFY9" s="6" t="e">
        <v>#VALUE!</v>
      </c>
      <c r="AFZ9" s="6" t="e">
        <v>#VALUE!</v>
      </c>
      <c r="AGA9" s="6">
        <v>111</v>
      </c>
      <c r="AGB9" s="6" t="e">
        <v>#VALUE!</v>
      </c>
      <c r="AGC9" s="6">
        <v>99</v>
      </c>
      <c r="AGD9" s="6">
        <v>95.5</v>
      </c>
      <c r="AGE9" s="6">
        <v>93</v>
      </c>
      <c r="AGF9" s="6" t="e">
        <v>#VALUE!</v>
      </c>
      <c r="AGG9" s="6" t="e">
        <v>#VALUE!</v>
      </c>
      <c r="AGH9" s="6" t="e">
        <v>#VALUE!</v>
      </c>
      <c r="AGI9" s="6" t="e">
        <v>#VALUE!</v>
      </c>
      <c r="AGJ9" s="6" t="e">
        <v>#VALUE!</v>
      </c>
      <c r="AGK9" s="6" t="e">
        <v>#VALUE!</v>
      </c>
      <c r="AGL9" s="6" t="e">
        <v>#VALUE!</v>
      </c>
      <c r="AGM9" s="6" t="e">
        <v>#VALUE!</v>
      </c>
      <c r="AGN9" s="6">
        <v>99</v>
      </c>
      <c r="AGO9" s="6">
        <v>95.5</v>
      </c>
      <c r="AGP9" s="6">
        <v>93</v>
      </c>
      <c r="AGQ9" s="6" t="e">
        <v>#VALUE!</v>
      </c>
      <c r="AGR9" s="6" t="e">
        <v>#VALUE!</v>
      </c>
      <c r="AGS9" s="6" t="e">
        <v>#VALUE!</v>
      </c>
      <c r="AGT9" s="6" t="e">
        <v>#VALUE!</v>
      </c>
      <c r="AGU9" s="6" t="e">
        <v>#VALUE!</v>
      </c>
      <c r="AGV9" s="6">
        <v>95.5</v>
      </c>
      <c r="AGW9" s="6">
        <v>93</v>
      </c>
      <c r="AGX9" s="6" t="e">
        <v>#VALUE!</v>
      </c>
      <c r="AGY9" s="6">
        <v>91.5</v>
      </c>
      <c r="AGZ9" s="6" t="e">
        <v>#VALUE!</v>
      </c>
      <c r="AHA9" s="6" t="e">
        <v>#VALUE!</v>
      </c>
      <c r="AHB9" s="6" t="e">
        <v>#VALUE!</v>
      </c>
      <c r="AHC9" s="6" t="e">
        <v>#VALUE!</v>
      </c>
      <c r="AHD9" s="6" t="e">
        <v>#VALUE!</v>
      </c>
      <c r="AHE9" s="6" t="e">
        <v>#VALUE!</v>
      </c>
      <c r="AHF9" s="6" t="e">
        <v>#VALUE!</v>
      </c>
      <c r="AHG9" s="6" t="e">
        <v>#VALUE!</v>
      </c>
      <c r="AHH9" s="6" t="e">
        <v>#VALUE!</v>
      </c>
      <c r="AHI9" s="6">
        <v>113</v>
      </c>
      <c r="AHJ9" s="6">
        <v>111</v>
      </c>
      <c r="AHK9" s="6">
        <v>111</v>
      </c>
      <c r="AHL9" s="6" t="e">
        <v>#VALUE!</v>
      </c>
      <c r="AHM9" s="6" t="e">
        <v>#VALUE!</v>
      </c>
      <c r="AHN9" s="6" t="e">
        <v>#VALUE!</v>
      </c>
      <c r="AHO9" s="6" t="e">
        <v>#VALUE!</v>
      </c>
      <c r="AHP9" s="6" t="e">
        <v>#VALUE!</v>
      </c>
      <c r="AHQ9" s="6">
        <v>99</v>
      </c>
      <c r="AHR9" s="6">
        <v>99</v>
      </c>
      <c r="AHS9" s="6" t="e">
        <v>#VALUE!</v>
      </c>
      <c r="AHT9" s="6">
        <v>95.5</v>
      </c>
      <c r="AHU9" s="6" t="e">
        <v>#VALUE!</v>
      </c>
      <c r="AHV9" s="6" t="e">
        <v>#VALUE!</v>
      </c>
      <c r="AHW9" s="6" t="e">
        <v>#VALUE!</v>
      </c>
      <c r="AHX9" s="6" t="e">
        <v>#VALUE!</v>
      </c>
      <c r="AHY9" s="6" t="e">
        <v>#VALUE!</v>
      </c>
      <c r="AHZ9" s="6" t="e">
        <v>#VALUE!</v>
      </c>
      <c r="AIA9" s="6" t="e">
        <v>#VALUE!</v>
      </c>
      <c r="AIB9" s="6" t="e">
        <v>#VALUE!</v>
      </c>
      <c r="AIC9" s="6" t="e">
        <v>#VALUE!</v>
      </c>
      <c r="AID9" s="6" t="e">
        <v>#VALUE!</v>
      </c>
      <c r="AIE9" s="6" t="e">
        <v>#VALUE!</v>
      </c>
      <c r="AIF9" s="6" t="e">
        <v>#VALUE!</v>
      </c>
      <c r="AIG9" s="6" t="e">
        <v>#VALUE!</v>
      </c>
      <c r="AIH9" s="6" t="e">
        <v>#VALUE!</v>
      </c>
      <c r="AII9" s="6" t="e">
        <v>#VALUE!</v>
      </c>
      <c r="AIJ9" s="6" t="e">
        <v>#VALUE!</v>
      </c>
      <c r="AIK9" s="6" t="e">
        <v>#VALUE!</v>
      </c>
      <c r="AIL9" s="6" t="e">
        <v>#VALUE!</v>
      </c>
      <c r="AIM9" s="6" t="e">
        <v>#VALUE!</v>
      </c>
      <c r="AIN9" s="6" t="e">
        <v>#VALUE!</v>
      </c>
      <c r="AIO9" s="6" t="e">
        <v>#VALUE!</v>
      </c>
      <c r="AIP9" s="6">
        <v>99</v>
      </c>
      <c r="AIQ9" s="6">
        <v>99</v>
      </c>
      <c r="AIR9" s="6" t="e">
        <v>#VALUE!</v>
      </c>
      <c r="AIS9" s="6">
        <v>95.5</v>
      </c>
      <c r="AIT9" s="6" t="e">
        <v>#VALUE!</v>
      </c>
      <c r="AIU9" s="6" t="e">
        <v>#VALUE!</v>
      </c>
      <c r="AIV9" s="6" t="e">
        <v>#VALUE!</v>
      </c>
      <c r="AIW9" s="6" t="e">
        <v>#VALUE!</v>
      </c>
      <c r="AIX9" s="6" t="e">
        <v>#VALUE!</v>
      </c>
      <c r="AIY9" s="6" t="e">
        <v>#VALUE!</v>
      </c>
      <c r="AIZ9" s="6" t="e">
        <v>#VALUE!</v>
      </c>
      <c r="AJA9" s="6" t="e">
        <v>#VALUE!</v>
      </c>
      <c r="AJB9" s="6">
        <v>95.5</v>
      </c>
      <c r="AJC9" s="6" t="e">
        <v>#VALUE!</v>
      </c>
      <c r="AJD9" s="6" t="e">
        <v>#VALUE!</v>
      </c>
      <c r="AJE9" s="6" t="e">
        <v>#VALUE!</v>
      </c>
      <c r="AJF9" s="6">
        <v>136</v>
      </c>
      <c r="AJG9" s="6">
        <v>147.5</v>
      </c>
      <c r="AJH9" s="6" t="e">
        <v>#VALUE!</v>
      </c>
      <c r="AJI9" s="6">
        <v>136</v>
      </c>
      <c r="AJJ9" s="6" t="e">
        <v>#VALUE!</v>
      </c>
      <c r="AJK9" s="6">
        <v>136</v>
      </c>
      <c r="AJL9" s="6">
        <v>136</v>
      </c>
      <c r="AJM9" s="6">
        <v>136</v>
      </c>
      <c r="AJN9" s="6" t="e">
        <v>#VALUE!</v>
      </c>
      <c r="AJO9" s="6">
        <v>147.5</v>
      </c>
      <c r="AJP9" s="6" t="e">
        <v>#VALUE!</v>
      </c>
      <c r="AJQ9" s="6">
        <v>136</v>
      </c>
      <c r="AJR9" s="6" t="e">
        <v>#VALUE!</v>
      </c>
      <c r="AJS9" s="6">
        <v>124</v>
      </c>
      <c r="AJT9" s="6">
        <v>120.5</v>
      </c>
      <c r="AJU9" s="6">
        <v>118</v>
      </c>
      <c r="AJV9" s="6" t="e">
        <v>#VALUE!</v>
      </c>
      <c r="AJW9" s="6" t="e">
        <v>#VALUE!</v>
      </c>
      <c r="AJX9" s="6">
        <v>147.5</v>
      </c>
      <c r="AJY9" s="6" t="e">
        <v>#VALUE!</v>
      </c>
      <c r="AJZ9" s="6">
        <v>147.5</v>
      </c>
      <c r="AKA9" s="6">
        <v>147.5</v>
      </c>
      <c r="AKB9" s="6">
        <v>147.5</v>
      </c>
      <c r="AKC9" s="6" t="e">
        <v>#VALUE!</v>
      </c>
      <c r="AKD9" s="6" t="e">
        <v>#VALUE!</v>
      </c>
      <c r="AKE9" s="6" t="e">
        <v>#VALUE!</v>
      </c>
      <c r="AKF9" s="6" t="e">
        <v>#VALUE!</v>
      </c>
      <c r="AKG9" s="6" t="e">
        <v>#VALUE!</v>
      </c>
      <c r="AKH9" s="6" t="e">
        <v>#VALUE!</v>
      </c>
      <c r="AKI9" s="6" t="e">
        <v>#VALUE!</v>
      </c>
      <c r="AKJ9" s="6" t="e">
        <v>#VALUE!</v>
      </c>
      <c r="AKK9" s="6">
        <v>136</v>
      </c>
      <c r="AKL9" s="6">
        <v>136</v>
      </c>
      <c r="AKM9" s="6">
        <v>136</v>
      </c>
      <c r="AKN9" s="6" t="e">
        <v>#VALUE!</v>
      </c>
      <c r="AKO9" s="6" t="e">
        <v>#VALUE!</v>
      </c>
      <c r="AKP9" s="6" t="e">
        <v>#VALUE!</v>
      </c>
      <c r="AKQ9" s="6" t="e">
        <v>#VALUE!</v>
      </c>
      <c r="AKR9" s="6" t="e">
        <v>#VALUE!</v>
      </c>
      <c r="AKS9" s="6">
        <v>124</v>
      </c>
      <c r="AKT9" s="6">
        <v>124</v>
      </c>
      <c r="AKU9" s="6" t="e">
        <v>#VALUE!</v>
      </c>
      <c r="AKV9" s="6">
        <v>120.5</v>
      </c>
      <c r="AKW9" s="6" t="e">
        <v>#VALUE!</v>
      </c>
      <c r="AKX9" s="6" t="e">
        <v>#VALUE!</v>
      </c>
      <c r="AKY9" s="6">
        <v>136</v>
      </c>
      <c r="AKZ9" s="6" t="e">
        <v>#VALUE!</v>
      </c>
      <c r="ALA9" s="6">
        <v>125</v>
      </c>
      <c r="ALB9" s="6" t="e">
        <v>#VALUE!</v>
      </c>
      <c r="ALC9" s="6">
        <v>113</v>
      </c>
      <c r="ALD9" s="6">
        <v>109.5</v>
      </c>
      <c r="ALE9" s="6">
        <v>107</v>
      </c>
      <c r="ALF9" s="6" t="e">
        <v>#VALUE!</v>
      </c>
      <c r="ALG9" s="6" t="e">
        <v>#VALUE!</v>
      </c>
      <c r="ALH9" s="6">
        <v>136</v>
      </c>
      <c r="ALI9" s="6" t="e">
        <v>#VALUE!</v>
      </c>
      <c r="ALJ9" s="6">
        <v>136</v>
      </c>
      <c r="ALK9" s="6">
        <v>136</v>
      </c>
      <c r="ALL9" s="6">
        <v>136</v>
      </c>
      <c r="ALM9" s="6" t="e">
        <v>#VALUE!</v>
      </c>
      <c r="ALN9" s="6" t="e">
        <v>#VALUE!</v>
      </c>
      <c r="ALO9" s="6" t="e">
        <v>#VALUE!</v>
      </c>
      <c r="ALP9" s="6" t="e">
        <v>#VALUE!</v>
      </c>
      <c r="ALQ9" s="6" t="e">
        <v>#VALUE!</v>
      </c>
      <c r="ALR9" s="6" t="e">
        <v>#VALUE!</v>
      </c>
      <c r="ALS9" s="6" t="e">
        <v>#VALUE!</v>
      </c>
      <c r="ALT9" s="6" t="e">
        <v>#VALUE!</v>
      </c>
      <c r="ALU9" s="6">
        <v>125</v>
      </c>
      <c r="ALV9" s="6">
        <v>125</v>
      </c>
      <c r="ALW9" s="6">
        <v>125</v>
      </c>
      <c r="ALX9" s="6" t="e">
        <v>#VALUE!</v>
      </c>
      <c r="ALY9" s="6" t="e">
        <v>#VALUE!</v>
      </c>
      <c r="ALZ9" s="6" t="e">
        <v>#VALUE!</v>
      </c>
      <c r="AMA9" s="6" t="e">
        <v>#VALUE!</v>
      </c>
      <c r="AMB9" s="6" t="e">
        <v>#VALUE!</v>
      </c>
      <c r="AMC9" s="6">
        <v>113</v>
      </c>
      <c r="AMD9" s="6">
        <v>113</v>
      </c>
      <c r="AME9" s="6" t="e">
        <v>#VALUE!</v>
      </c>
      <c r="AMF9" s="6">
        <v>109.5</v>
      </c>
      <c r="AMG9" s="6" t="e">
        <v>#VALUE!</v>
      </c>
      <c r="AMH9" s="6" t="e">
        <v>#VALUE!</v>
      </c>
      <c r="AMI9" s="6" t="e">
        <v>#VALUE!</v>
      </c>
      <c r="AMJ9" s="6">
        <v>136</v>
      </c>
      <c r="AMK9" s="6" t="e">
        <v>#VALUE!</v>
      </c>
      <c r="AML9" s="6">
        <v>124</v>
      </c>
      <c r="AMM9" s="6">
        <v>120.5</v>
      </c>
      <c r="AMN9" s="6">
        <v>118</v>
      </c>
      <c r="AMO9" s="6" t="e">
        <v>#VALUE!</v>
      </c>
      <c r="AMP9" s="6" t="e">
        <v>#VALUE!</v>
      </c>
      <c r="AMQ9" s="6" t="e">
        <v>#VALUE!</v>
      </c>
      <c r="AMR9" s="6" t="e">
        <v>#VALUE!</v>
      </c>
      <c r="AMS9" s="6" t="e">
        <v>#VALUE!</v>
      </c>
      <c r="AMT9" s="6" t="e">
        <v>#VALUE!</v>
      </c>
      <c r="AMU9" s="6" t="e">
        <v>#VALUE!</v>
      </c>
      <c r="AMV9" s="6" t="e">
        <v>#VALUE!</v>
      </c>
      <c r="AMW9" s="6">
        <v>113</v>
      </c>
      <c r="AMX9" s="6">
        <v>109.5</v>
      </c>
      <c r="AMY9" s="6">
        <v>107</v>
      </c>
      <c r="AMZ9" s="6" t="e">
        <v>#VALUE!</v>
      </c>
      <c r="ANA9" s="6" t="e">
        <v>#VALUE!</v>
      </c>
      <c r="ANB9" s="6" t="e">
        <v>#VALUE!</v>
      </c>
      <c r="ANC9" s="6" t="e">
        <v>#VALUE!</v>
      </c>
      <c r="AND9" s="6" t="e">
        <v>#VALUE!</v>
      </c>
      <c r="ANE9" s="6">
        <v>97.5</v>
      </c>
      <c r="ANF9" s="6">
        <v>95</v>
      </c>
      <c r="ANG9" s="6" t="e">
        <v>#VALUE!</v>
      </c>
      <c r="ANH9" s="6">
        <v>91.5</v>
      </c>
      <c r="ANI9" s="6" t="e">
        <v>#VALUE!</v>
      </c>
      <c r="ANJ9" s="6" t="e">
        <v>#VALUE!</v>
      </c>
      <c r="ANK9" s="6" t="e">
        <v>#VALUE!</v>
      </c>
      <c r="ANL9" s="6" t="e">
        <v>#VALUE!</v>
      </c>
      <c r="ANM9" s="6" t="e">
        <v>#VALUE!</v>
      </c>
      <c r="ANN9" s="6" t="e">
        <v>#VALUE!</v>
      </c>
      <c r="ANO9" s="6" t="e">
        <v>#VALUE!</v>
      </c>
      <c r="ANP9" s="6" t="e">
        <v>#VALUE!</v>
      </c>
      <c r="ANQ9" s="6" t="e">
        <v>#VALUE!</v>
      </c>
      <c r="ANR9" s="6">
        <v>136</v>
      </c>
      <c r="ANS9" s="6">
        <v>136</v>
      </c>
      <c r="ANT9" s="6">
        <v>136</v>
      </c>
      <c r="ANU9" s="6" t="e">
        <v>#VALUE!</v>
      </c>
      <c r="ANV9" s="6" t="e">
        <v>#VALUE!</v>
      </c>
      <c r="ANW9" s="6" t="e">
        <v>#VALUE!</v>
      </c>
      <c r="ANX9" s="6" t="e">
        <v>#VALUE!</v>
      </c>
      <c r="ANY9" s="6" t="e">
        <v>#VALUE!</v>
      </c>
      <c r="ANZ9" s="6">
        <v>124</v>
      </c>
      <c r="AOA9" s="6">
        <v>124</v>
      </c>
      <c r="AOB9" s="6" t="e">
        <v>#VALUE!</v>
      </c>
      <c r="AOC9" s="6">
        <v>120.5</v>
      </c>
      <c r="AOD9" s="6" t="e">
        <v>#VALUE!</v>
      </c>
      <c r="AOE9" s="6" t="e">
        <v>#VALUE!</v>
      </c>
      <c r="AOF9" s="6" t="e">
        <v>#VALUE!</v>
      </c>
      <c r="AOG9" s="6" t="e">
        <v>#VALUE!</v>
      </c>
      <c r="AOH9" s="6" t="e">
        <v>#VALUE!</v>
      </c>
      <c r="AOI9" s="6" t="e">
        <v>#VALUE!</v>
      </c>
      <c r="AOJ9" s="6" t="e">
        <v>#VALUE!</v>
      </c>
      <c r="AOK9" s="6" t="e">
        <v>#VALUE!</v>
      </c>
      <c r="AOL9" s="6" t="e">
        <v>#VALUE!</v>
      </c>
      <c r="AOM9" s="6" t="e">
        <v>#VALUE!</v>
      </c>
      <c r="AON9" s="6" t="e">
        <v>#VALUE!</v>
      </c>
      <c r="AOO9" s="6" t="e">
        <v>#VALUE!</v>
      </c>
      <c r="AOP9" s="6" t="e">
        <v>#VALUE!</v>
      </c>
      <c r="AOQ9" s="6" t="e">
        <v>#VALUE!</v>
      </c>
      <c r="AOR9" s="6" t="e">
        <v>#VALUE!</v>
      </c>
      <c r="AOS9" s="6" t="e">
        <v>#VALUE!</v>
      </c>
      <c r="AOT9" s="6" t="e">
        <v>#VALUE!</v>
      </c>
      <c r="AOU9" s="6" t="e">
        <v>#VALUE!</v>
      </c>
      <c r="AOV9" s="6" t="e">
        <v>#VALUE!</v>
      </c>
      <c r="AOW9" s="6" t="e">
        <v>#VALUE!</v>
      </c>
      <c r="AOX9" s="6" t="e">
        <v>#VALUE!</v>
      </c>
      <c r="AOY9" s="6">
        <v>113</v>
      </c>
      <c r="AOZ9" s="6">
        <v>113</v>
      </c>
      <c r="APA9" s="6" t="e">
        <v>#VALUE!</v>
      </c>
      <c r="APB9" s="6">
        <v>109.5</v>
      </c>
      <c r="APC9" s="6" t="e">
        <v>#VALUE!</v>
      </c>
      <c r="APD9" s="6" t="e">
        <v>#VALUE!</v>
      </c>
      <c r="APE9" s="6" t="e">
        <v>#VALUE!</v>
      </c>
      <c r="APF9" s="6" t="e">
        <v>#VALUE!</v>
      </c>
      <c r="APG9" s="6" t="e">
        <v>#VALUE!</v>
      </c>
      <c r="APH9" s="6" t="e">
        <v>#VALUE!</v>
      </c>
      <c r="API9" s="6" t="e">
        <v>#VALUE!</v>
      </c>
      <c r="APJ9" s="6" t="e">
        <v>#VALUE!</v>
      </c>
      <c r="APK9" s="6">
        <v>97.5</v>
      </c>
      <c r="APL9" s="6" t="e">
        <v>#VALUE!</v>
      </c>
      <c r="APM9" s="6" t="e">
        <v>#VALUE!</v>
      </c>
      <c r="APN9" s="6" t="e">
        <v>#VALUE!</v>
      </c>
      <c r="APO9" s="6">
        <v>136.5</v>
      </c>
      <c r="APP9" s="6" t="e">
        <v>#VALUE!</v>
      </c>
      <c r="APQ9" s="6">
        <v>125</v>
      </c>
      <c r="APR9" s="6" t="e">
        <v>#VALUE!</v>
      </c>
      <c r="APS9" s="6">
        <v>113</v>
      </c>
      <c r="APT9" s="6">
        <v>109.5</v>
      </c>
      <c r="APU9" s="6">
        <v>107</v>
      </c>
      <c r="APV9" s="6" t="e">
        <v>#VALUE!</v>
      </c>
      <c r="APW9" s="6" t="e">
        <v>#VALUE!</v>
      </c>
      <c r="APX9" s="6">
        <v>136.5</v>
      </c>
      <c r="APY9" s="6" t="e">
        <v>#VALUE!</v>
      </c>
      <c r="APZ9" s="6">
        <v>136.5</v>
      </c>
      <c r="AQA9" s="6">
        <v>136.5</v>
      </c>
      <c r="AQB9" s="6">
        <v>136.5</v>
      </c>
      <c r="AQC9" s="6" t="e">
        <v>#VALUE!</v>
      </c>
      <c r="AQD9" s="6" t="e">
        <v>#VALUE!</v>
      </c>
      <c r="AQE9" s="6" t="e">
        <v>#VALUE!</v>
      </c>
      <c r="AQF9" s="6" t="e">
        <v>#VALUE!</v>
      </c>
      <c r="AQG9" s="6" t="e">
        <v>#VALUE!</v>
      </c>
      <c r="AQH9" s="6" t="e">
        <v>#VALUE!</v>
      </c>
      <c r="AQI9" s="6" t="e">
        <v>#VALUE!</v>
      </c>
      <c r="AQJ9" s="6" t="e">
        <v>#VALUE!</v>
      </c>
      <c r="AQK9" s="6">
        <v>125</v>
      </c>
      <c r="AQL9" s="6">
        <v>125</v>
      </c>
      <c r="AQM9" s="6">
        <v>125</v>
      </c>
      <c r="AQN9" s="6" t="e">
        <v>#VALUE!</v>
      </c>
      <c r="AQO9" s="6" t="e">
        <v>#VALUE!</v>
      </c>
      <c r="AQP9" s="6" t="e">
        <v>#VALUE!</v>
      </c>
      <c r="AQQ9" s="6" t="e">
        <v>#VALUE!</v>
      </c>
      <c r="AQR9" s="6" t="e">
        <v>#VALUE!</v>
      </c>
      <c r="AQS9" s="6">
        <v>113</v>
      </c>
      <c r="AQT9" s="6">
        <v>113</v>
      </c>
      <c r="AQU9" s="6" t="e">
        <v>#VALUE!</v>
      </c>
      <c r="AQV9" s="6">
        <v>109.5</v>
      </c>
      <c r="AQW9" s="6" t="e">
        <v>#VALUE!</v>
      </c>
      <c r="AQX9" s="6" t="e">
        <v>#VALUE!</v>
      </c>
      <c r="AQY9" s="6" t="e">
        <v>#VALUE!</v>
      </c>
      <c r="AQZ9" s="6">
        <v>136.5</v>
      </c>
      <c r="ARA9" s="6" t="e">
        <v>#VALUE!</v>
      </c>
      <c r="ARB9" s="6">
        <v>124.5</v>
      </c>
      <c r="ARC9" s="6">
        <v>121</v>
      </c>
      <c r="ARD9" s="6">
        <v>118.5</v>
      </c>
      <c r="ARE9" s="6" t="e">
        <v>#VALUE!</v>
      </c>
      <c r="ARF9" s="6" t="e">
        <v>#VALUE!</v>
      </c>
      <c r="ARG9" s="6" t="e">
        <v>#VALUE!</v>
      </c>
      <c r="ARH9" s="6" t="e">
        <v>#VALUE!</v>
      </c>
      <c r="ARI9" s="6" t="e">
        <v>#VALUE!</v>
      </c>
      <c r="ARJ9" s="6" t="e">
        <v>#VALUE!</v>
      </c>
      <c r="ARK9" s="6" t="e">
        <v>#VALUE!</v>
      </c>
      <c r="ARL9" s="6" t="e">
        <v>#VALUE!</v>
      </c>
      <c r="ARM9" s="6">
        <v>113</v>
      </c>
      <c r="ARN9" s="6">
        <v>109.5</v>
      </c>
      <c r="ARO9" s="6">
        <v>107</v>
      </c>
      <c r="ARP9" s="6" t="e">
        <v>#VALUE!</v>
      </c>
      <c r="ARQ9" s="6" t="e">
        <v>#VALUE!</v>
      </c>
      <c r="ARR9" s="6" t="e">
        <v>#VALUE!</v>
      </c>
      <c r="ARS9" s="6" t="e">
        <v>#VALUE!</v>
      </c>
      <c r="ART9" s="6" t="e">
        <v>#VALUE!</v>
      </c>
      <c r="ARU9" s="6">
        <v>97.5</v>
      </c>
      <c r="ARV9" s="6">
        <v>95</v>
      </c>
      <c r="ARW9" s="6" t="e">
        <v>#VALUE!</v>
      </c>
      <c r="ARX9" s="6">
        <v>91.5</v>
      </c>
      <c r="ARY9" s="6" t="e">
        <v>#VALUE!</v>
      </c>
      <c r="ARZ9" s="6" t="e">
        <v>#VALUE!</v>
      </c>
      <c r="ASA9" s="6" t="e">
        <v>#VALUE!</v>
      </c>
      <c r="ASB9" s="6" t="e">
        <v>#VALUE!</v>
      </c>
      <c r="ASC9" s="6" t="e">
        <v>#VALUE!</v>
      </c>
      <c r="ASD9" s="6" t="e">
        <v>#VALUE!</v>
      </c>
      <c r="ASE9" s="6" t="e">
        <v>#VALUE!</v>
      </c>
      <c r="ASF9" s="6" t="e">
        <v>#VALUE!</v>
      </c>
      <c r="ASG9" s="6" t="e">
        <v>#VALUE!</v>
      </c>
      <c r="ASH9" s="6">
        <v>136.5</v>
      </c>
      <c r="ASI9" s="6">
        <v>136.5</v>
      </c>
      <c r="ASJ9" s="6">
        <v>136.5</v>
      </c>
      <c r="ASK9" s="6" t="e">
        <v>#VALUE!</v>
      </c>
      <c r="ASL9" s="6" t="e">
        <v>#VALUE!</v>
      </c>
      <c r="ASM9" s="6" t="e">
        <v>#VALUE!</v>
      </c>
      <c r="ASN9" s="6" t="e">
        <v>#VALUE!</v>
      </c>
      <c r="ASO9" s="6" t="e">
        <v>#VALUE!</v>
      </c>
      <c r="ASP9" s="6">
        <v>124.5</v>
      </c>
      <c r="ASQ9" s="6">
        <v>124.5</v>
      </c>
      <c r="ASR9" s="6" t="e">
        <v>#VALUE!</v>
      </c>
      <c r="ASS9" s="6">
        <v>121</v>
      </c>
      <c r="AST9" s="6" t="e">
        <v>#VALUE!</v>
      </c>
      <c r="ASU9" s="6" t="e">
        <v>#VALUE!</v>
      </c>
      <c r="ASV9" s="6" t="e">
        <v>#VALUE!</v>
      </c>
      <c r="ASW9" s="6" t="e">
        <v>#VALUE!</v>
      </c>
      <c r="ASX9" s="6" t="e">
        <v>#VALUE!</v>
      </c>
      <c r="ASY9" s="6" t="e">
        <v>#VALUE!</v>
      </c>
      <c r="ASZ9" s="6" t="e">
        <v>#VALUE!</v>
      </c>
      <c r="ATA9" s="6" t="e">
        <v>#VALUE!</v>
      </c>
      <c r="ATB9" s="6" t="e">
        <v>#VALUE!</v>
      </c>
      <c r="ATC9" s="6" t="e">
        <v>#VALUE!</v>
      </c>
      <c r="ATD9" s="6" t="e">
        <v>#VALUE!</v>
      </c>
      <c r="ATE9" s="6" t="e">
        <v>#VALUE!</v>
      </c>
      <c r="ATF9" s="6" t="e">
        <v>#VALUE!</v>
      </c>
      <c r="ATG9" s="6" t="e">
        <v>#VALUE!</v>
      </c>
      <c r="ATH9" s="6" t="e">
        <v>#VALUE!</v>
      </c>
      <c r="ATI9" s="6" t="e">
        <v>#VALUE!</v>
      </c>
      <c r="ATJ9" s="6" t="e">
        <v>#VALUE!</v>
      </c>
      <c r="ATK9" s="6" t="e">
        <v>#VALUE!</v>
      </c>
      <c r="ATL9" s="6" t="e">
        <v>#VALUE!</v>
      </c>
      <c r="ATM9" s="6" t="e">
        <v>#VALUE!</v>
      </c>
      <c r="ATN9" s="6" t="e">
        <v>#VALUE!</v>
      </c>
      <c r="ATO9" s="6">
        <v>113</v>
      </c>
      <c r="ATP9" s="6">
        <v>113</v>
      </c>
      <c r="ATQ9" s="6" t="e">
        <v>#VALUE!</v>
      </c>
      <c r="ATR9" s="6">
        <v>109.5</v>
      </c>
      <c r="ATS9" s="6" t="e">
        <v>#VALUE!</v>
      </c>
      <c r="ATT9" s="6" t="e">
        <v>#VALUE!</v>
      </c>
      <c r="ATU9" s="6" t="e">
        <v>#VALUE!</v>
      </c>
      <c r="ATV9" s="6" t="e">
        <v>#VALUE!</v>
      </c>
      <c r="ATW9" s="6" t="e">
        <v>#VALUE!</v>
      </c>
      <c r="ATX9" s="6" t="e">
        <v>#VALUE!</v>
      </c>
      <c r="ATY9" s="6" t="e">
        <v>#VALUE!</v>
      </c>
      <c r="ATZ9" s="6" t="e">
        <v>#VALUE!</v>
      </c>
      <c r="AUA9" s="6">
        <v>97.5</v>
      </c>
      <c r="AUB9" s="6" t="e">
        <v>#VALUE!</v>
      </c>
      <c r="AUC9" s="6" t="e">
        <v>#VALUE!</v>
      </c>
      <c r="AUD9" s="6" t="e">
        <v>#VALUE!</v>
      </c>
      <c r="AUE9" s="6" t="e">
        <v>#VALUE!</v>
      </c>
      <c r="AUF9" s="6">
        <v>125</v>
      </c>
      <c r="AUG9" s="6" t="e">
        <v>#VALUE!</v>
      </c>
      <c r="AUH9" s="6">
        <v>113</v>
      </c>
      <c r="AUI9" s="6">
        <v>109.5</v>
      </c>
      <c r="AUJ9" s="6">
        <v>107</v>
      </c>
      <c r="AUK9" s="6" t="e">
        <v>#VALUE!</v>
      </c>
      <c r="AUL9" s="6" t="e">
        <v>#VALUE!</v>
      </c>
      <c r="AUM9" s="6" t="e">
        <v>#VALUE!</v>
      </c>
      <c r="AUN9" s="6" t="e">
        <v>#VALUE!</v>
      </c>
      <c r="AUO9" s="6" t="e">
        <v>#VALUE!</v>
      </c>
      <c r="AUP9" s="6" t="e">
        <v>#VALUE!</v>
      </c>
      <c r="AUQ9" s="6" t="e">
        <v>#VALUE!</v>
      </c>
      <c r="AUR9" s="6" t="e">
        <v>#VALUE!</v>
      </c>
      <c r="AUS9" s="6">
        <v>113</v>
      </c>
      <c r="AUT9" s="6">
        <v>109.5</v>
      </c>
      <c r="AUU9" s="6">
        <v>107</v>
      </c>
      <c r="AUV9" s="6" t="e">
        <v>#VALUE!</v>
      </c>
      <c r="AUW9" s="6" t="e">
        <v>#VALUE!</v>
      </c>
      <c r="AUX9" s="6" t="e">
        <v>#VALUE!</v>
      </c>
      <c r="AUY9" s="6" t="e">
        <v>#VALUE!</v>
      </c>
      <c r="AUZ9" s="6" t="e">
        <v>#VALUE!</v>
      </c>
      <c r="AVA9" s="6">
        <v>97.5</v>
      </c>
      <c r="AVB9" s="6">
        <v>95</v>
      </c>
      <c r="AVC9" s="6" t="e">
        <v>#VALUE!</v>
      </c>
      <c r="AVD9" s="6">
        <v>91.5</v>
      </c>
      <c r="AVE9" s="6" t="e">
        <v>#VALUE!</v>
      </c>
      <c r="AVF9" s="6" t="e">
        <v>#VALUE!</v>
      </c>
      <c r="AVG9" s="6" t="e">
        <v>#VALUE!</v>
      </c>
      <c r="AVH9" s="6" t="e">
        <v>#VALUE!</v>
      </c>
      <c r="AVI9" s="6" t="e">
        <v>#VALUE!</v>
      </c>
      <c r="AVJ9" s="6" t="e">
        <v>#VALUE!</v>
      </c>
      <c r="AVK9" s="6" t="e">
        <v>#VALUE!</v>
      </c>
      <c r="AVL9" s="6" t="e">
        <v>#VALUE!</v>
      </c>
      <c r="AVM9" s="6" t="e">
        <v>#VALUE!</v>
      </c>
      <c r="AVN9" s="6">
        <v>125</v>
      </c>
      <c r="AVO9" s="6">
        <v>125</v>
      </c>
      <c r="AVP9" s="6">
        <v>125</v>
      </c>
      <c r="AVQ9" s="6" t="e">
        <v>#VALUE!</v>
      </c>
      <c r="AVR9" s="6" t="e">
        <v>#VALUE!</v>
      </c>
      <c r="AVS9" s="6" t="e">
        <v>#VALUE!</v>
      </c>
      <c r="AVT9" s="6" t="e">
        <v>#VALUE!</v>
      </c>
      <c r="AVU9" s="6" t="e">
        <v>#VALUE!</v>
      </c>
      <c r="AVV9" s="6">
        <v>113</v>
      </c>
      <c r="AVW9" s="6">
        <v>113</v>
      </c>
      <c r="AVX9" s="6" t="e">
        <v>#VALUE!</v>
      </c>
      <c r="AVY9" s="6">
        <v>109.5</v>
      </c>
      <c r="AVZ9" s="6" t="e">
        <v>#VALUE!</v>
      </c>
      <c r="AWA9" s="6" t="e">
        <v>#VALUE!</v>
      </c>
      <c r="AWB9" s="6" t="e">
        <v>#VALUE!</v>
      </c>
      <c r="AWC9" s="6" t="e">
        <v>#VALUE!</v>
      </c>
      <c r="AWD9" s="6" t="e">
        <v>#VALUE!</v>
      </c>
      <c r="AWE9" s="6" t="e">
        <v>#VALUE!</v>
      </c>
      <c r="AWF9" s="6" t="e">
        <v>#VALUE!</v>
      </c>
      <c r="AWG9" s="6" t="e">
        <v>#VALUE!</v>
      </c>
      <c r="AWH9" s="6" t="e">
        <v>#VALUE!</v>
      </c>
      <c r="AWI9" s="6" t="e">
        <v>#VALUE!</v>
      </c>
      <c r="AWJ9" s="6" t="e">
        <v>#VALUE!</v>
      </c>
      <c r="AWK9" s="6" t="e">
        <v>#VALUE!</v>
      </c>
      <c r="AWL9" s="6" t="e">
        <v>#VALUE!</v>
      </c>
      <c r="AWM9" s="6" t="e">
        <v>#VALUE!</v>
      </c>
      <c r="AWN9" s="6" t="e">
        <v>#VALUE!</v>
      </c>
      <c r="AWO9" s="6" t="e">
        <v>#VALUE!</v>
      </c>
      <c r="AWP9" s="6" t="e">
        <v>#VALUE!</v>
      </c>
      <c r="AWQ9" s="6" t="e">
        <v>#VALUE!</v>
      </c>
      <c r="AWR9" s="6" t="e">
        <v>#VALUE!</v>
      </c>
      <c r="AWS9" s="6" t="e">
        <v>#VALUE!</v>
      </c>
      <c r="AWT9" s="6" t="e">
        <v>#VALUE!</v>
      </c>
      <c r="AWU9" s="6">
        <v>113</v>
      </c>
      <c r="AWV9" s="6">
        <v>113</v>
      </c>
      <c r="AWW9" s="6" t="e">
        <v>#VALUE!</v>
      </c>
      <c r="AWX9" s="6">
        <v>109.5</v>
      </c>
      <c r="AWY9" s="6" t="e">
        <v>#VALUE!</v>
      </c>
      <c r="AWZ9" s="6" t="e">
        <v>#VALUE!</v>
      </c>
      <c r="AXA9" s="6" t="e">
        <v>#VALUE!</v>
      </c>
      <c r="AXB9" s="6" t="e">
        <v>#VALUE!</v>
      </c>
      <c r="AXC9" s="6" t="e">
        <v>#VALUE!</v>
      </c>
      <c r="AXD9" s="6" t="e">
        <v>#VALUE!</v>
      </c>
      <c r="AXE9" s="6" t="e">
        <v>#VALUE!</v>
      </c>
      <c r="AXF9" s="6" t="e">
        <v>#VALUE!</v>
      </c>
      <c r="AXG9" s="6">
        <v>97.5</v>
      </c>
      <c r="AXH9" s="6" t="e">
        <v>#VALUE!</v>
      </c>
      <c r="AXI9" s="6" t="e">
        <v>#VALUE!</v>
      </c>
      <c r="AXJ9" s="6" t="e">
        <v>#VALUE!</v>
      </c>
      <c r="AXK9" s="6" t="e">
        <v>#VALUE!</v>
      </c>
      <c r="AXL9" s="6" t="e">
        <v>#VALUE!</v>
      </c>
      <c r="AXM9" s="6" t="e">
        <v>#VALUE!</v>
      </c>
      <c r="AXN9" s="6" t="e">
        <v>#VALUE!</v>
      </c>
      <c r="AXO9" s="6" t="e">
        <v>#VALUE!</v>
      </c>
      <c r="AXP9" s="6" t="e">
        <v>#VALUE!</v>
      </c>
      <c r="AXQ9" s="6" t="e">
        <v>#VALUE!</v>
      </c>
      <c r="AXR9" s="6">
        <v>113</v>
      </c>
      <c r="AXS9" s="6">
        <v>109.5</v>
      </c>
      <c r="AXT9" s="6">
        <v>107</v>
      </c>
      <c r="AXU9" s="6" t="e">
        <v>#VALUE!</v>
      </c>
      <c r="AXV9" s="6" t="e">
        <v>#VALUE!</v>
      </c>
      <c r="AXW9" s="6" t="e">
        <v>#VALUE!</v>
      </c>
      <c r="AXX9" s="6" t="e">
        <v>#VALUE!</v>
      </c>
      <c r="AXY9" s="6" t="e">
        <v>#VALUE!</v>
      </c>
      <c r="AXZ9" s="6">
        <v>97.5</v>
      </c>
      <c r="AYA9" s="6">
        <v>95</v>
      </c>
      <c r="AYB9" s="6" t="e">
        <v>#VALUE!</v>
      </c>
      <c r="AYC9" s="6">
        <v>91.5</v>
      </c>
      <c r="AYD9" s="6" t="e">
        <v>#VALUE!</v>
      </c>
      <c r="AYE9" s="6" t="e">
        <v>#VALUE!</v>
      </c>
      <c r="AYF9" s="6" t="e">
        <v>#VALUE!</v>
      </c>
      <c r="AYG9" s="6" t="e">
        <v>#VALUE!</v>
      </c>
      <c r="AYH9" s="6" t="e">
        <v>#VALUE!</v>
      </c>
      <c r="AYI9" s="6" t="e">
        <v>#VALUE!</v>
      </c>
      <c r="AYJ9" s="6" t="e">
        <v>#VALUE!</v>
      </c>
      <c r="AYK9" s="6" t="e">
        <v>#VALUE!</v>
      </c>
      <c r="AYL9" s="6" t="e">
        <v>#VALUE!</v>
      </c>
      <c r="AYM9" s="6" t="e">
        <v>#VALUE!</v>
      </c>
      <c r="AYN9" s="6" t="e">
        <v>#VALUE!</v>
      </c>
      <c r="AYO9" s="6" t="e">
        <v>#VALUE!</v>
      </c>
      <c r="AYP9" s="6" t="e">
        <v>#VALUE!</v>
      </c>
      <c r="AYQ9" s="6" t="e">
        <v>#VALUE!</v>
      </c>
      <c r="AYR9" s="6" t="e">
        <v>#VALUE!</v>
      </c>
      <c r="AYS9" s="6" t="e">
        <v>#VALUE!</v>
      </c>
      <c r="AYT9" s="6" t="e">
        <v>#VALUE!</v>
      </c>
      <c r="AYU9" s="6" t="e">
        <v>#VALUE!</v>
      </c>
      <c r="AYV9" s="6" t="e">
        <v>#VALUE!</v>
      </c>
      <c r="AYW9" s="6" t="e">
        <v>#VALUE!</v>
      </c>
      <c r="AYX9" s="6" t="e">
        <v>#VALUE!</v>
      </c>
      <c r="AYY9" s="6">
        <v>97.5</v>
      </c>
      <c r="AYZ9" s="6">
        <v>95</v>
      </c>
      <c r="AZA9" s="6" t="e">
        <v>#VALUE!</v>
      </c>
      <c r="AZB9" s="6">
        <v>91.5</v>
      </c>
      <c r="AZC9" s="6" t="e">
        <v>#VALUE!</v>
      </c>
      <c r="AZD9" s="6" t="e">
        <v>#VALUE!</v>
      </c>
      <c r="AZE9" s="6" t="e">
        <v>#VALUE!</v>
      </c>
      <c r="AZF9" s="6" t="e">
        <v>#VALUE!</v>
      </c>
      <c r="AZG9" s="6" t="e">
        <v>#VALUE!</v>
      </c>
      <c r="AZH9" s="6" t="e">
        <v>#VALUE!</v>
      </c>
      <c r="AZI9" s="6" t="e">
        <v>#VALUE!</v>
      </c>
      <c r="AZJ9" s="6" t="e">
        <v>#VALUE!</v>
      </c>
      <c r="AZK9" s="6">
        <v>91.5</v>
      </c>
      <c r="AZL9" s="6" t="e">
        <v>#VALUE!</v>
      </c>
      <c r="AZM9" s="6" t="e">
        <v>#VALUE!</v>
      </c>
      <c r="AZN9" s="6" t="e">
        <v>#VALUE!</v>
      </c>
      <c r="AZO9" s="6" t="e">
        <v>#VALUE!</v>
      </c>
      <c r="AZP9" s="6" t="e">
        <v>#VALUE!</v>
      </c>
      <c r="AZQ9" s="6" t="e">
        <v>#VALUE!</v>
      </c>
      <c r="AZR9" s="6" t="e">
        <v>#VALUE!</v>
      </c>
      <c r="AZS9" s="6" t="e">
        <v>#VALUE!</v>
      </c>
      <c r="AZT9" s="6" t="e">
        <v>#VALUE!</v>
      </c>
      <c r="AZU9" s="6" t="e">
        <v>#VALUE!</v>
      </c>
      <c r="AZV9" s="6" t="e">
        <v>#VALUE!</v>
      </c>
      <c r="AZW9" s="6" t="e">
        <v>#VALUE!</v>
      </c>
      <c r="AZX9" s="6" t="e">
        <v>#VALUE!</v>
      </c>
      <c r="AZY9" s="6" t="e">
        <v>#VALUE!</v>
      </c>
      <c r="AZZ9" s="6" t="e">
        <v>#VALUE!</v>
      </c>
      <c r="BAA9" s="6" t="e">
        <v>#VALUE!</v>
      </c>
      <c r="BAB9" s="6" t="e">
        <v>#VALUE!</v>
      </c>
      <c r="BAC9" s="6" t="e">
        <v>#VALUE!</v>
      </c>
      <c r="BAD9" s="6" t="e">
        <v>#VALUE!</v>
      </c>
      <c r="BAE9" s="6" t="e">
        <v>#VALUE!</v>
      </c>
      <c r="BAF9" s="6" t="e">
        <v>#VALUE!</v>
      </c>
      <c r="BAG9" s="6" t="e">
        <v>#VALUE!</v>
      </c>
      <c r="BAH9" s="6">
        <v>113</v>
      </c>
      <c r="BAI9" s="6">
        <v>113</v>
      </c>
      <c r="BAJ9" s="6" t="e">
        <v>#VALUE!</v>
      </c>
      <c r="BAK9" s="6">
        <v>109.5</v>
      </c>
      <c r="BAL9" s="6" t="e">
        <v>#VALUE!</v>
      </c>
      <c r="BAM9" s="6" t="e">
        <v>#VALUE!</v>
      </c>
      <c r="BAN9" s="6" t="e">
        <v>#VALUE!</v>
      </c>
      <c r="BAO9" s="6" t="e">
        <v>#VALUE!</v>
      </c>
      <c r="BAP9" s="6" t="e">
        <v>#VALUE!</v>
      </c>
      <c r="BAQ9" s="6" t="e">
        <v>#VALUE!</v>
      </c>
      <c r="BAR9" s="6" t="e">
        <v>#VALUE!</v>
      </c>
      <c r="BAS9" s="6" t="e">
        <v>#VALUE!</v>
      </c>
      <c r="BAT9" s="6">
        <v>97.5</v>
      </c>
      <c r="BAU9" s="6" t="e">
        <v>#VALUE!</v>
      </c>
      <c r="BAV9" s="6" t="e">
        <v>#VALUE!</v>
      </c>
      <c r="BAW9" s="6" t="e">
        <v>#VALUE!</v>
      </c>
      <c r="BAX9" s="6" t="e">
        <v>#VALUE!</v>
      </c>
      <c r="BAY9" s="6" t="e">
        <v>#VALUE!</v>
      </c>
      <c r="BAZ9" s="6" t="e">
        <v>#VALUE!</v>
      </c>
      <c r="BBA9" s="6" t="e">
        <v>#VALUE!</v>
      </c>
      <c r="BBB9" s="6" t="e">
        <v>#VALUE!</v>
      </c>
      <c r="BBC9" s="6" t="e">
        <v>#VALUE!</v>
      </c>
      <c r="BBD9" s="6" t="e">
        <v>#VALUE!</v>
      </c>
      <c r="BBE9" s="6" t="e">
        <v>#VALUE!</v>
      </c>
      <c r="BBF9" s="6" t="e">
        <v>#VALUE!</v>
      </c>
      <c r="BBG9" s="6" t="e">
        <v>#VALUE!</v>
      </c>
      <c r="BBH9" s="6" t="e">
        <v>#VALUE!</v>
      </c>
      <c r="BBI9" s="6" t="e">
        <v>#VALUE!</v>
      </c>
      <c r="BBJ9" s="6" t="e">
        <v>#VALUE!</v>
      </c>
      <c r="BBK9" s="6" t="e">
        <v>#VALUE!</v>
      </c>
      <c r="BBL9" s="6" t="e">
        <v>#VALUE!</v>
      </c>
      <c r="BBM9" s="6" t="e">
        <v>#VALUE!</v>
      </c>
      <c r="BBN9" s="6" t="e">
        <v>#VALUE!</v>
      </c>
      <c r="BBO9" s="6" t="e">
        <v>#VALUE!</v>
      </c>
      <c r="BBP9" s="6" t="e">
        <v>#VALUE!</v>
      </c>
      <c r="BBQ9" s="6" t="e">
        <v>#VALUE!</v>
      </c>
      <c r="BBR9" s="6" t="e">
        <v>#VALUE!</v>
      </c>
      <c r="BBS9" s="6" t="e">
        <v>#VALUE!</v>
      </c>
      <c r="BBT9" s="6" t="e">
        <v>#VALUE!</v>
      </c>
      <c r="BBU9" s="6" t="e">
        <v>#VALUE!</v>
      </c>
      <c r="BBV9" s="6" t="e">
        <v>#VALUE!</v>
      </c>
      <c r="BBW9" s="6" t="e">
        <v>#VALUE!</v>
      </c>
      <c r="BBX9" s="6">
        <v>97.5</v>
      </c>
      <c r="BBY9" s="6" t="e">
        <v>#VALUE!</v>
      </c>
      <c r="BBZ9" s="6" t="e">
        <v>#VALUE!</v>
      </c>
      <c r="BCA9" s="6" t="e">
        <v>#VALUE!</v>
      </c>
      <c r="BCB9" s="6" t="e">
        <v>#VALUE!</v>
      </c>
      <c r="BCC9" s="6" t="e">
        <v>#VALUE!</v>
      </c>
      <c r="BCD9" s="6" t="e">
        <v>#VALUE!</v>
      </c>
      <c r="BCE9" s="6" t="e">
        <v>#VALUE!</v>
      </c>
      <c r="BCF9" s="6" t="e">
        <v>#VALUE!</v>
      </c>
      <c r="BCG9" s="34"/>
      <c r="BCH9" s="34">
        <v>265</v>
      </c>
      <c r="BCI9" s="34">
        <v>245.5</v>
      </c>
      <c r="BCJ9" s="34">
        <v>269.5</v>
      </c>
      <c r="BCK9" s="34" t="e">
        <v>#VALUE!</v>
      </c>
      <c r="BCL9" s="34">
        <v>239.5</v>
      </c>
      <c r="BCM9" s="34" t="e">
        <v>#VALUE!</v>
      </c>
      <c r="BCN9" s="34">
        <v>237.5</v>
      </c>
      <c r="BCO9" s="34">
        <v>233.5</v>
      </c>
      <c r="BCP9" s="34">
        <v>226.5</v>
      </c>
      <c r="BCQ9" s="34" t="e">
        <v>#VALUE!</v>
      </c>
      <c r="BCR9" s="34">
        <v>242.5</v>
      </c>
      <c r="BCS9" s="34">
        <v>265</v>
      </c>
      <c r="BCT9" s="34" t="e">
        <v>#VALUE!</v>
      </c>
      <c r="BCU9" s="34">
        <v>236.5</v>
      </c>
      <c r="BCV9" s="34" t="e">
        <v>#VALUE!</v>
      </c>
      <c r="BCW9" s="34">
        <v>234.5</v>
      </c>
      <c r="BCX9" s="34">
        <v>230.5</v>
      </c>
      <c r="BCY9" s="34">
        <v>223.5</v>
      </c>
      <c r="BCZ9" s="34" t="e">
        <v>#VALUE!</v>
      </c>
      <c r="BDA9" s="34">
        <v>245.5</v>
      </c>
      <c r="BDB9" s="34" t="e">
        <v>#VALUE!</v>
      </c>
      <c r="BDC9" s="34">
        <v>217</v>
      </c>
      <c r="BDD9" s="34" t="e">
        <v>#VALUE!</v>
      </c>
      <c r="BDE9" s="34">
        <v>215</v>
      </c>
      <c r="BDF9" s="34">
        <v>211</v>
      </c>
      <c r="BDG9" s="34">
        <v>204</v>
      </c>
      <c r="BDH9" s="34" t="e">
        <v>#VALUE!</v>
      </c>
      <c r="BDI9" s="34" t="e">
        <v>#VALUE!</v>
      </c>
      <c r="BDJ9" s="34">
        <v>239.5</v>
      </c>
      <c r="BDK9" s="34" t="e">
        <v>#VALUE!</v>
      </c>
      <c r="BDL9" s="34">
        <v>237.5</v>
      </c>
      <c r="BDM9" s="34">
        <v>233.5</v>
      </c>
      <c r="BDN9" s="34">
        <v>226.5</v>
      </c>
      <c r="BDO9" s="34" t="e">
        <v>#VALUE!</v>
      </c>
      <c r="BDP9" s="34" t="e">
        <v>#VALUE!</v>
      </c>
      <c r="BDQ9" s="34" t="e">
        <v>#VALUE!</v>
      </c>
      <c r="BDR9" s="34" t="e">
        <v>#VALUE!</v>
      </c>
      <c r="BDS9" s="34" t="e">
        <v>#VALUE!</v>
      </c>
      <c r="BDT9" s="34" t="e">
        <v>#VALUE!</v>
      </c>
      <c r="BDU9" s="34" t="e">
        <v>#VALUE!</v>
      </c>
      <c r="BDV9" s="34" t="e">
        <v>#VALUE!</v>
      </c>
      <c r="BDW9" s="34">
        <v>209</v>
      </c>
      <c r="BDX9" s="34">
        <v>205</v>
      </c>
      <c r="BDY9" s="34">
        <v>198</v>
      </c>
      <c r="BDZ9" s="34" t="e">
        <v>#VALUE!</v>
      </c>
      <c r="BEA9" s="34" t="e">
        <v>#VALUE!</v>
      </c>
      <c r="BEB9" s="34" t="e">
        <v>#VALUE!</v>
      </c>
      <c r="BEC9" s="34" t="e">
        <v>#VALUE!</v>
      </c>
      <c r="BED9" s="34" t="e">
        <v>#VALUE!</v>
      </c>
      <c r="BEE9" s="34">
        <v>203</v>
      </c>
      <c r="BEF9" s="34">
        <v>196</v>
      </c>
      <c r="BEG9" s="34" t="e">
        <v>#VALUE!</v>
      </c>
      <c r="BEH9" s="34">
        <v>192</v>
      </c>
      <c r="BEI9" s="34" t="e">
        <v>#VALUE!</v>
      </c>
      <c r="BEJ9" s="34" t="e">
        <v>#VALUE!</v>
      </c>
      <c r="BEK9" s="34">
        <v>242.5</v>
      </c>
      <c r="BEL9" s="34">
        <v>266.5</v>
      </c>
      <c r="BEM9" s="34" t="e">
        <v>#VALUE!</v>
      </c>
      <c r="BEN9" s="34">
        <v>236.5</v>
      </c>
      <c r="BEO9" s="34" t="e">
        <v>#VALUE!</v>
      </c>
      <c r="BEP9" s="34">
        <v>234.5</v>
      </c>
      <c r="BEQ9" s="34">
        <v>230.5</v>
      </c>
      <c r="BER9" s="34">
        <v>223.5</v>
      </c>
      <c r="BES9" s="34" t="e">
        <v>#VALUE!</v>
      </c>
      <c r="BET9" s="34">
        <v>247</v>
      </c>
      <c r="BEU9" s="34" t="e">
        <v>#VALUE!</v>
      </c>
      <c r="BEV9" s="34">
        <v>217</v>
      </c>
      <c r="BEW9" s="34" t="e">
        <v>#VALUE!</v>
      </c>
      <c r="BEX9" s="34">
        <v>215</v>
      </c>
      <c r="BEY9" s="34">
        <v>211</v>
      </c>
      <c r="BEZ9" s="34">
        <v>204</v>
      </c>
      <c r="BFA9" s="34" t="e">
        <v>#VALUE!</v>
      </c>
      <c r="BFB9" s="34" t="e">
        <v>#VALUE!</v>
      </c>
      <c r="BFC9" s="34">
        <v>241</v>
      </c>
      <c r="BFD9" s="34" t="e">
        <v>#VALUE!</v>
      </c>
      <c r="BFE9" s="34">
        <v>239</v>
      </c>
      <c r="BFF9" s="34">
        <v>235</v>
      </c>
      <c r="BFG9" s="34">
        <v>228</v>
      </c>
      <c r="BFH9" s="34" t="e">
        <v>#VALUE!</v>
      </c>
      <c r="BFI9" s="34" t="e">
        <v>#VALUE!</v>
      </c>
      <c r="BFJ9" s="34" t="e">
        <v>#VALUE!</v>
      </c>
      <c r="BFK9" s="34" t="e">
        <v>#VALUE!</v>
      </c>
      <c r="BFL9" s="34" t="e">
        <v>#VALUE!</v>
      </c>
      <c r="BFM9" s="34" t="e">
        <v>#VALUE!</v>
      </c>
      <c r="BFN9" s="34" t="e">
        <v>#VALUE!</v>
      </c>
      <c r="BFO9" s="34" t="e">
        <v>#VALUE!</v>
      </c>
      <c r="BFP9" s="34">
        <v>209</v>
      </c>
      <c r="BFQ9" s="34">
        <v>205</v>
      </c>
      <c r="BFR9" s="34">
        <v>198</v>
      </c>
      <c r="BFS9" s="34" t="e">
        <v>#VALUE!</v>
      </c>
      <c r="BFT9" s="34" t="e">
        <v>#VALUE!</v>
      </c>
      <c r="BFU9" s="34" t="e">
        <v>#VALUE!</v>
      </c>
      <c r="BFV9" s="34" t="e">
        <v>#VALUE!</v>
      </c>
      <c r="BFW9" s="34" t="e">
        <v>#VALUE!</v>
      </c>
      <c r="BFX9" s="34">
        <v>203</v>
      </c>
      <c r="BFY9" s="34">
        <v>196</v>
      </c>
      <c r="BFZ9" s="34" t="e">
        <v>#VALUE!</v>
      </c>
      <c r="BGA9" s="34">
        <v>192</v>
      </c>
      <c r="BGB9" s="34" t="e">
        <v>#VALUE!</v>
      </c>
      <c r="BGC9" s="34" t="e">
        <v>#VALUE!</v>
      </c>
      <c r="BGD9" s="34">
        <v>242.5</v>
      </c>
      <c r="BGE9" s="34" t="e">
        <v>#VALUE!</v>
      </c>
      <c r="BGF9" s="34">
        <v>217</v>
      </c>
      <c r="BGG9" s="34" t="e">
        <v>#VALUE!</v>
      </c>
      <c r="BGH9" s="34">
        <v>215</v>
      </c>
      <c r="BGI9" s="34">
        <v>211</v>
      </c>
      <c r="BGJ9" s="34">
        <v>204</v>
      </c>
      <c r="BGK9" s="34" t="e">
        <v>#VALUE!</v>
      </c>
      <c r="BGL9" s="34" t="e">
        <v>#VALUE!</v>
      </c>
      <c r="BGM9" s="34">
        <v>236.5</v>
      </c>
      <c r="BGN9" s="34" t="e">
        <v>#VALUE!</v>
      </c>
      <c r="BGO9" s="34">
        <v>234.5</v>
      </c>
      <c r="BGP9" s="34">
        <v>230.5</v>
      </c>
      <c r="BGQ9" s="34">
        <v>223.5</v>
      </c>
      <c r="BGR9" s="34" t="e">
        <v>#VALUE!</v>
      </c>
      <c r="BGS9" s="34" t="e">
        <v>#VALUE!</v>
      </c>
      <c r="BGT9" s="34" t="e">
        <v>#VALUE!</v>
      </c>
      <c r="BGU9" s="34" t="e">
        <v>#VALUE!</v>
      </c>
      <c r="BGV9" s="34" t="e">
        <v>#VALUE!</v>
      </c>
      <c r="BGW9" s="34" t="e">
        <v>#VALUE!</v>
      </c>
      <c r="BGX9" s="34" t="e">
        <v>#VALUE!</v>
      </c>
      <c r="BGY9" s="34" t="e">
        <v>#VALUE!</v>
      </c>
      <c r="BGZ9" s="34">
        <v>209</v>
      </c>
      <c r="BHA9" s="34">
        <v>205</v>
      </c>
      <c r="BHB9" s="34">
        <v>198</v>
      </c>
      <c r="BHC9" s="34" t="e">
        <v>#VALUE!</v>
      </c>
      <c r="BHD9" s="34" t="e">
        <v>#VALUE!</v>
      </c>
      <c r="BHE9" s="34" t="e">
        <v>#VALUE!</v>
      </c>
      <c r="BHF9" s="34" t="e">
        <v>#VALUE!</v>
      </c>
      <c r="BHG9" s="34" t="e">
        <v>#VALUE!</v>
      </c>
      <c r="BHH9" s="34">
        <v>203</v>
      </c>
      <c r="BHI9" s="34">
        <v>196</v>
      </c>
      <c r="BHJ9" s="34" t="e">
        <v>#VALUE!</v>
      </c>
      <c r="BHK9" s="34">
        <v>192</v>
      </c>
      <c r="BHL9" s="34" t="e">
        <v>#VALUE!</v>
      </c>
      <c r="BHM9" s="34" t="e">
        <v>#VALUE!</v>
      </c>
      <c r="BHN9" s="34" t="e">
        <v>#VALUE!</v>
      </c>
      <c r="BHO9" s="34">
        <v>217</v>
      </c>
      <c r="BHP9" s="34" t="e">
        <v>#VALUE!</v>
      </c>
      <c r="BHQ9" s="34">
        <v>215</v>
      </c>
      <c r="BHR9" s="34">
        <v>211</v>
      </c>
      <c r="BHS9" s="34">
        <v>204</v>
      </c>
      <c r="BHT9" s="34" t="e">
        <v>#VALUE!</v>
      </c>
      <c r="BHU9" s="34" t="e">
        <v>#VALUE!</v>
      </c>
      <c r="BHV9" s="34" t="e">
        <v>#VALUE!</v>
      </c>
      <c r="BHW9" s="34" t="e">
        <v>#VALUE!</v>
      </c>
      <c r="BHX9" s="34" t="e">
        <v>#VALUE!</v>
      </c>
      <c r="BHY9" s="34" t="e">
        <v>#VALUE!</v>
      </c>
      <c r="BHZ9" s="34" t="e">
        <v>#VALUE!</v>
      </c>
      <c r="BIA9" s="34" t="e">
        <v>#VALUE!</v>
      </c>
      <c r="BIB9" s="34">
        <v>209</v>
      </c>
      <c r="BIC9" s="34">
        <v>205</v>
      </c>
      <c r="BID9" s="34">
        <v>198</v>
      </c>
      <c r="BIE9" s="34" t="e">
        <v>#VALUE!</v>
      </c>
      <c r="BIF9" s="34" t="e">
        <v>#VALUE!</v>
      </c>
      <c r="BIG9" s="34" t="e">
        <v>#VALUE!</v>
      </c>
      <c r="BIH9" s="34" t="e">
        <v>#VALUE!</v>
      </c>
      <c r="BII9" s="34" t="e">
        <v>#VALUE!</v>
      </c>
      <c r="BIJ9" s="34">
        <v>203</v>
      </c>
      <c r="BIK9" s="34">
        <v>196</v>
      </c>
      <c r="BIL9" s="34" t="e">
        <v>#VALUE!</v>
      </c>
      <c r="BIM9" s="34">
        <v>192</v>
      </c>
      <c r="BIN9" s="34" t="e">
        <v>#VALUE!</v>
      </c>
      <c r="BIO9" s="34" t="e">
        <v>#VALUE!</v>
      </c>
      <c r="BIP9" s="34" t="e">
        <v>#VALUE!</v>
      </c>
      <c r="BIQ9" s="34" t="e">
        <v>#VALUE!</v>
      </c>
      <c r="BIR9" s="34" t="e">
        <v>#VALUE!</v>
      </c>
      <c r="BIS9" s="34" t="e">
        <v>#VALUE!</v>
      </c>
      <c r="BIT9" s="34" t="e">
        <v>#VALUE!</v>
      </c>
      <c r="BIU9" s="34" t="e">
        <v>#VALUE!</v>
      </c>
      <c r="BIV9" s="34" t="e">
        <v>#VALUE!</v>
      </c>
      <c r="BIW9" s="34">
        <v>209</v>
      </c>
      <c r="BIX9" s="34">
        <v>205</v>
      </c>
      <c r="BIY9" s="34">
        <v>198</v>
      </c>
      <c r="BIZ9" s="34" t="e">
        <v>#VALUE!</v>
      </c>
      <c r="BJA9" s="34" t="e">
        <v>#VALUE!</v>
      </c>
      <c r="BJB9" s="34" t="e">
        <v>#VALUE!</v>
      </c>
      <c r="BJC9" s="34" t="e">
        <v>#VALUE!</v>
      </c>
      <c r="BJD9" s="34" t="e">
        <v>#VALUE!</v>
      </c>
      <c r="BJE9" s="34">
        <v>203</v>
      </c>
      <c r="BJF9" s="34">
        <v>196</v>
      </c>
      <c r="BJG9" s="34" t="e">
        <v>#VALUE!</v>
      </c>
      <c r="BJH9" s="34">
        <v>192</v>
      </c>
      <c r="BJI9" s="34" t="e">
        <v>#VALUE!</v>
      </c>
      <c r="BJJ9" s="34" t="e">
        <v>#VALUE!</v>
      </c>
      <c r="BJK9" s="34" t="e">
        <v>#VALUE!</v>
      </c>
      <c r="BJL9" s="34" t="e">
        <v>#VALUE!</v>
      </c>
      <c r="BJM9" s="34" t="e">
        <v>#VALUE!</v>
      </c>
      <c r="BJN9" s="34" t="e">
        <v>#VALUE!</v>
      </c>
      <c r="BJO9" s="34" t="e">
        <v>#VALUE!</v>
      </c>
      <c r="BJP9" s="34" t="e">
        <v>#VALUE!</v>
      </c>
      <c r="BJQ9" s="34" t="e">
        <v>#VALUE!</v>
      </c>
      <c r="BJR9" s="34" t="e">
        <v>#VALUE!</v>
      </c>
      <c r="BJS9" s="34" t="e">
        <v>#VALUE!</v>
      </c>
      <c r="BJT9" s="34" t="e">
        <v>#VALUE!</v>
      </c>
      <c r="BJU9" s="34" t="e">
        <v>#VALUE!</v>
      </c>
      <c r="BJV9" s="34" t="e">
        <v>#VALUE!</v>
      </c>
      <c r="BJW9" s="34" t="e">
        <v>#VALUE!</v>
      </c>
      <c r="BJX9" s="34" t="e">
        <v>#VALUE!</v>
      </c>
      <c r="BJY9" s="34" t="e">
        <v>#VALUE!</v>
      </c>
      <c r="BJZ9" s="34" t="e">
        <v>#VALUE!</v>
      </c>
      <c r="BKA9" s="34" t="e">
        <v>#VALUE!</v>
      </c>
      <c r="BKB9" s="34" t="e">
        <v>#VALUE!</v>
      </c>
      <c r="BKC9" s="34" t="e">
        <v>#VALUE!</v>
      </c>
      <c r="BKD9" s="34">
        <v>203</v>
      </c>
      <c r="BKE9" s="34">
        <v>196</v>
      </c>
      <c r="BKF9" s="34" t="e">
        <v>#VALUE!</v>
      </c>
      <c r="BKG9" s="34">
        <v>192</v>
      </c>
      <c r="BKH9" s="34" t="e">
        <v>#VALUE!</v>
      </c>
      <c r="BKI9" s="34" t="e">
        <v>#VALUE!</v>
      </c>
      <c r="BKJ9" s="34" t="e">
        <v>#VALUE!</v>
      </c>
      <c r="BKK9" s="34" t="e">
        <v>#VALUE!</v>
      </c>
      <c r="BKL9" s="34" t="e">
        <v>#VALUE!</v>
      </c>
      <c r="BKM9" s="34" t="e">
        <v>#VALUE!</v>
      </c>
      <c r="BKN9" s="34" t="e">
        <v>#VALUE!</v>
      </c>
      <c r="BKO9" s="34" t="e">
        <v>#VALUE!</v>
      </c>
      <c r="BKP9" s="34">
        <v>192</v>
      </c>
      <c r="BKQ9" s="34" t="e">
        <v>#VALUE!</v>
      </c>
      <c r="BKR9" s="34" t="e">
        <v>#VALUE!</v>
      </c>
      <c r="BKS9" s="34" t="e">
        <v>#VALUE!</v>
      </c>
      <c r="BKT9" s="34">
        <v>265</v>
      </c>
      <c r="BKU9" s="34">
        <v>269.5</v>
      </c>
      <c r="BKV9" s="34" t="e">
        <v>#VALUE!</v>
      </c>
      <c r="BKW9" s="34">
        <v>265</v>
      </c>
      <c r="BKX9" s="34" t="e">
        <v>#VALUE!</v>
      </c>
      <c r="BKY9" s="34">
        <v>265</v>
      </c>
      <c r="BKZ9" s="34">
        <v>265</v>
      </c>
      <c r="BLA9" s="34">
        <v>265</v>
      </c>
      <c r="BLB9" s="34" t="e">
        <v>#VALUE!</v>
      </c>
      <c r="BLC9" s="34">
        <v>269.5</v>
      </c>
      <c r="BLD9" s="34" t="e">
        <v>#VALUE!</v>
      </c>
      <c r="BLE9" s="34">
        <v>245.5</v>
      </c>
      <c r="BLF9" s="34" t="e">
        <v>#VALUE!</v>
      </c>
      <c r="BLG9" s="34">
        <v>245.5</v>
      </c>
      <c r="BLH9" s="34">
        <v>245.5</v>
      </c>
      <c r="BLI9" s="34">
        <v>245.5</v>
      </c>
      <c r="BLJ9" s="34" t="e">
        <v>#VALUE!</v>
      </c>
      <c r="BLK9" s="34" t="e">
        <v>#VALUE!</v>
      </c>
      <c r="BLL9" s="34">
        <v>269.5</v>
      </c>
      <c r="BLM9" s="34" t="e">
        <v>#VALUE!</v>
      </c>
      <c r="BLN9" s="34">
        <v>269.5</v>
      </c>
      <c r="BLO9" s="34">
        <v>269.5</v>
      </c>
      <c r="BLP9" s="34">
        <v>269.5</v>
      </c>
      <c r="BLQ9" s="34" t="e">
        <v>#VALUE!</v>
      </c>
      <c r="BLR9" s="34" t="e">
        <v>#VALUE!</v>
      </c>
      <c r="BLS9" s="34" t="e">
        <v>#VALUE!</v>
      </c>
      <c r="BLT9" s="34" t="e">
        <v>#VALUE!</v>
      </c>
      <c r="BLU9" s="34" t="e">
        <v>#VALUE!</v>
      </c>
      <c r="BLV9" s="34" t="e">
        <v>#VALUE!</v>
      </c>
      <c r="BLW9" s="34" t="e">
        <v>#VALUE!</v>
      </c>
      <c r="BLX9" s="34" t="e">
        <v>#VALUE!</v>
      </c>
      <c r="BLY9" s="34">
        <v>239.5</v>
      </c>
      <c r="BLZ9" s="34">
        <v>239.5</v>
      </c>
      <c r="BMA9" s="34">
        <v>239.5</v>
      </c>
      <c r="BMB9" s="34" t="e">
        <v>#VALUE!</v>
      </c>
      <c r="BMC9" s="34" t="e">
        <v>#VALUE!</v>
      </c>
      <c r="BMD9" s="34" t="e">
        <v>#VALUE!</v>
      </c>
      <c r="BME9" s="34" t="e">
        <v>#VALUE!</v>
      </c>
      <c r="BMF9" s="34" t="e">
        <v>#VALUE!</v>
      </c>
      <c r="BMG9" s="34">
        <v>237.5</v>
      </c>
      <c r="BMH9" s="34">
        <v>237.5</v>
      </c>
      <c r="BMI9" s="34" t="e">
        <v>#VALUE!</v>
      </c>
      <c r="BMJ9" s="34">
        <v>233.5</v>
      </c>
      <c r="BMK9" s="34" t="e">
        <v>#VALUE!</v>
      </c>
      <c r="BML9" s="34" t="e">
        <v>#VALUE!</v>
      </c>
      <c r="BMM9" s="34">
        <v>265</v>
      </c>
      <c r="BMN9" s="34" t="e">
        <v>#VALUE!</v>
      </c>
      <c r="BMO9" s="34">
        <v>242.5</v>
      </c>
      <c r="BMP9" s="34" t="e">
        <v>#VALUE!</v>
      </c>
      <c r="BMQ9" s="34">
        <v>242.5</v>
      </c>
      <c r="BMR9" s="34">
        <v>242.5</v>
      </c>
      <c r="BMS9" s="34">
        <v>242.5</v>
      </c>
      <c r="BMT9" s="34" t="e">
        <v>#VALUE!</v>
      </c>
      <c r="BMU9" s="34" t="e">
        <v>#VALUE!</v>
      </c>
      <c r="BMV9" s="34">
        <v>265</v>
      </c>
      <c r="BMW9" s="34" t="e">
        <v>#VALUE!</v>
      </c>
      <c r="BMX9" s="34">
        <v>265</v>
      </c>
      <c r="BMY9" s="34">
        <v>265</v>
      </c>
      <c r="BMZ9" s="34">
        <v>265</v>
      </c>
      <c r="BNA9" s="34" t="e">
        <v>#VALUE!</v>
      </c>
      <c r="BNB9" s="34" t="e">
        <v>#VALUE!</v>
      </c>
      <c r="BNC9" s="34" t="e">
        <v>#VALUE!</v>
      </c>
      <c r="BND9" s="34" t="e">
        <v>#VALUE!</v>
      </c>
      <c r="BNE9" s="34" t="e">
        <v>#VALUE!</v>
      </c>
      <c r="BNF9" s="34" t="e">
        <v>#VALUE!</v>
      </c>
      <c r="BNG9" s="34" t="e">
        <v>#VALUE!</v>
      </c>
      <c r="BNH9" s="34" t="e">
        <v>#VALUE!</v>
      </c>
      <c r="BNI9" s="34">
        <v>236.5</v>
      </c>
      <c r="BNJ9" s="34">
        <v>236.5</v>
      </c>
      <c r="BNK9" s="34">
        <v>236.5</v>
      </c>
      <c r="BNL9" s="34" t="e">
        <v>#VALUE!</v>
      </c>
      <c r="BNM9" s="34" t="e">
        <v>#VALUE!</v>
      </c>
      <c r="BNN9" s="34" t="e">
        <v>#VALUE!</v>
      </c>
      <c r="BNO9" s="34" t="e">
        <v>#VALUE!</v>
      </c>
      <c r="BNP9" s="34" t="e">
        <v>#VALUE!</v>
      </c>
      <c r="BNQ9" s="34">
        <v>234.5</v>
      </c>
      <c r="BNR9" s="34">
        <v>234.5</v>
      </c>
      <c r="BNS9" s="34" t="e">
        <v>#VALUE!</v>
      </c>
      <c r="BNT9" s="34">
        <v>230.5</v>
      </c>
      <c r="BNU9" s="34" t="e">
        <v>#VALUE!</v>
      </c>
      <c r="BNV9" s="34" t="e">
        <v>#VALUE!</v>
      </c>
      <c r="BNW9" s="34" t="e">
        <v>#VALUE!</v>
      </c>
      <c r="BNX9" s="34">
        <v>245.5</v>
      </c>
      <c r="BNY9" s="34" t="e">
        <v>#VALUE!</v>
      </c>
      <c r="BNZ9" s="34">
        <v>245.5</v>
      </c>
      <c r="BOA9" s="34">
        <v>245.5</v>
      </c>
      <c r="BOB9" s="34">
        <v>245.5</v>
      </c>
      <c r="BOC9" s="34" t="e">
        <v>#VALUE!</v>
      </c>
      <c r="BOD9" s="34" t="e">
        <v>#VALUE!</v>
      </c>
      <c r="BOE9" s="34" t="e">
        <v>#VALUE!</v>
      </c>
      <c r="BOF9" s="34" t="e">
        <v>#VALUE!</v>
      </c>
      <c r="BOG9" s="34" t="e">
        <v>#VALUE!</v>
      </c>
      <c r="BOH9" s="34" t="e">
        <v>#VALUE!</v>
      </c>
      <c r="BOI9" s="34" t="e">
        <v>#VALUE!</v>
      </c>
      <c r="BOJ9" s="34" t="e">
        <v>#VALUE!</v>
      </c>
      <c r="BOK9" s="34">
        <v>217</v>
      </c>
      <c r="BOL9" s="34">
        <v>217</v>
      </c>
      <c r="BOM9" s="34">
        <v>217</v>
      </c>
      <c r="BON9" s="34" t="e">
        <v>#VALUE!</v>
      </c>
      <c r="BOO9" s="34" t="e">
        <v>#VALUE!</v>
      </c>
      <c r="BOP9" s="34" t="e">
        <v>#VALUE!</v>
      </c>
      <c r="BOQ9" s="34" t="e">
        <v>#VALUE!</v>
      </c>
      <c r="BOR9" s="34" t="e">
        <v>#VALUE!</v>
      </c>
      <c r="BOS9" s="34">
        <v>215</v>
      </c>
      <c r="BOT9" s="34">
        <v>215</v>
      </c>
      <c r="BOU9" s="34" t="e">
        <v>#VALUE!</v>
      </c>
      <c r="BOV9" s="34">
        <v>211</v>
      </c>
      <c r="BOW9" s="34" t="e">
        <v>#VALUE!</v>
      </c>
      <c r="BOX9" s="34" t="e">
        <v>#VALUE!</v>
      </c>
      <c r="BOY9" s="34" t="e">
        <v>#VALUE!</v>
      </c>
      <c r="BOZ9" s="34" t="e">
        <v>#VALUE!</v>
      </c>
      <c r="BPA9" s="34" t="e">
        <v>#VALUE!</v>
      </c>
      <c r="BPB9" s="34" t="e">
        <v>#VALUE!</v>
      </c>
      <c r="BPC9" s="34" t="e">
        <v>#VALUE!</v>
      </c>
      <c r="BPD9" s="34" t="e">
        <v>#VALUE!</v>
      </c>
      <c r="BPE9" s="34" t="e">
        <v>#VALUE!</v>
      </c>
      <c r="BPF9" s="34">
        <v>239.5</v>
      </c>
      <c r="BPG9" s="34">
        <v>239.5</v>
      </c>
      <c r="BPH9" s="34">
        <v>239.5</v>
      </c>
      <c r="BPI9" s="34" t="e">
        <v>#VALUE!</v>
      </c>
      <c r="BPJ9" s="34" t="e">
        <v>#VALUE!</v>
      </c>
      <c r="BPK9" s="34" t="e">
        <v>#VALUE!</v>
      </c>
      <c r="BPL9" s="34" t="e">
        <v>#VALUE!</v>
      </c>
      <c r="BPM9" s="34" t="e">
        <v>#VALUE!</v>
      </c>
      <c r="BPN9" s="34">
        <v>237.5</v>
      </c>
      <c r="BPO9" s="34">
        <v>237.5</v>
      </c>
      <c r="BPP9" s="34" t="e">
        <v>#VALUE!</v>
      </c>
      <c r="BPQ9" s="34">
        <v>233.5</v>
      </c>
      <c r="BPR9" s="34" t="e">
        <v>#VALUE!</v>
      </c>
      <c r="BPS9" s="34" t="e">
        <v>#VALUE!</v>
      </c>
      <c r="BPT9" s="34" t="e">
        <v>#VALUE!</v>
      </c>
      <c r="BPU9" s="34" t="e">
        <v>#VALUE!</v>
      </c>
      <c r="BPV9" s="34" t="e">
        <v>#VALUE!</v>
      </c>
      <c r="BPW9" s="34" t="e">
        <v>#VALUE!</v>
      </c>
      <c r="BPX9" s="34" t="e">
        <v>#VALUE!</v>
      </c>
      <c r="BPY9" s="34" t="e">
        <v>#VALUE!</v>
      </c>
      <c r="BPZ9" s="34" t="e">
        <v>#VALUE!</v>
      </c>
      <c r="BQA9" s="34" t="e">
        <v>#VALUE!</v>
      </c>
      <c r="BQB9" s="34" t="e">
        <v>#VALUE!</v>
      </c>
      <c r="BQC9" s="34" t="e">
        <v>#VALUE!</v>
      </c>
      <c r="BQD9" s="34" t="e">
        <v>#VALUE!</v>
      </c>
      <c r="BQE9" s="34" t="e">
        <v>#VALUE!</v>
      </c>
      <c r="BQF9" s="34" t="e">
        <v>#VALUE!</v>
      </c>
      <c r="BQG9" s="34" t="e">
        <v>#VALUE!</v>
      </c>
      <c r="BQH9" s="34" t="e">
        <v>#VALUE!</v>
      </c>
      <c r="BQI9" s="34" t="e">
        <v>#VALUE!</v>
      </c>
      <c r="BQJ9" s="34" t="e">
        <v>#VALUE!</v>
      </c>
      <c r="BQK9" s="34" t="e">
        <v>#VALUE!</v>
      </c>
      <c r="BQL9" s="34" t="e">
        <v>#VALUE!</v>
      </c>
      <c r="BQM9" s="34">
        <v>209</v>
      </c>
      <c r="BQN9" s="34">
        <v>209</v>
      </c>
      <c r="BQO9" s="34" t="e">
        <v>#VALUE!</v>
      </c>
      <c r="BQP9" s="34">
        <v>205</v>
      </c>
      <c r="BQQ9" s="34" t="e">
        <v>#VALUE!</v>
      </c>
      <c r="BQR9" s="34" t="e">
        <v>#VALUE!</v>
      </c>
      <c r="BQS9" s="34" t="e">
        <v>#VALUE!</v>
      </c>
      <c r="BQT9" s="34" t="e">
        <v>#VALUE!</v>
      </c>
      <c r="BQU9" s="34" t="e">
        <v>#VALUE!</v>
      </c>
      <c r="BQV9" s="34" t="e">
        <v>#VALUE!</v>
      </c>
      <c r="BQW9" s="34" t="e">
        <v>#VALUE!</v>
      </c>
      <c r="BQX9" s="34" t="e">
        <v>#VALUE!</v>
      </c>
      <c r="BQY9" s="34">
        <v>203</v>
      </c>
      <c r="BQZ9" s="34" t="e">
        <v>#VALUE!</v>
      </c>
      <c r="BRA9" s="34" t="e">
        <v>#VALUE!</v>
      </c>
      <c r="BRB9" s="34" t="e">
        <v>#VALUE!</v>
      </c>
      <c r="BRC9" s="34">
        <v>266.5</v>
      </c>
      <c r="BRD9" s="34" t="e">
        <v>#VALUE!</v>
      </c>
      <c r="BRE9" s="34">
        <v>242.5</v>
      </c>
      <c r="BRF9" s="34" t="e">
        <v>#VALUE!</v>
      </c>
      <c r="BRG9" s="34">
        <v>242.5</v>
      </c>
      <c r="BRH9" s="34">
        <v>242.5</v>
      </c>
      <c r="BRI9" s="34">
        <v>242.5</v>
      </c>
      <c r="BRJ9" s="34" t="e">
        <v>#VALUE!</v>
      </c>
      <c r="BRK9" s="34" t="e">
        <v>#VALUE!</v>
      </c>
      <c r="BRL9" s="34">
        <v>266.5</v>
      </c>
      <c r="BRM9" s="34" t="e">
        <v>#VALUE!</v>
      </c>
      <c r="BRN9" s="34">
        <v>266.5</v>
      </c>
      <c r="BRO9" s="34">
        <v>266.5</v>
      </c>
      <c r="BRP9" s="34">
        <v>266.5</v>
      </c>
      <c r="BRQ9" s="34" t="e">
        <v>#VALUE!</v>
      </c>
      <c r="BRR9" s="34" t="e">
        <v>#VALUE!</v>
      </c>
      <c r="BRS9" s="34" t="e">
        <v>#VALUE!</v>
      </c>
      <c r="BRT9" s="34" t="e">
        <v>#VALUE!</v>
      </c>
      <c r="BRU9" s="34" t="e">
        <v>#VALUE!</v>
      </c>
      <c r="BRV9" s="34" t="e">
        <v>#VALUE!</v>
      </c>
      <c r="BRW9" s="34" t="e">
        <v>#VALUE!</v>
      </c>
      <c r="BRX9" s="34" t="e">
        <v>#VALUE!</v>
      </c>
      <c r="BRY9" s="34">
        <v>236.5</v>
      </c>
      <c r="BRZ9" s="34">
        <v>236.5</v>
      </c>
      <c r="BSA9" s="34">
        <v>236.5</v>
      </c>
      <c r="BSB9" s="34" t="e">
        <v>#VALUE!</v>
      </c>
      <c r="BSC9" s="34" t="e">
        <v>#VALUE!</v>
      </c>
      <c r="BSD9" s="34" t="e">
        <v>#VALUE!</v>
      </c>
      <c r="BSE9" s="34" t="e">
        <v>#VALUE!</v>
      </c>
      <c r="BSF9" s="34" t="e">
        <v>#VALUE!</v>
      </c>
      <c r="BSG9" s="34">
        <v>234.5</v>
      </c>
      <c r="BSH9" s="34">
        <v>234.5</v>
      </c>
      <c r="BSI9" s="34" t="e">
        <v>#VALUE!</v>
      </c>
      <c r="BSJ9" s="34">
        <v>230.5</v>
      </c>
      <c r="BSK9" s="34" t="e">
        <v>#VALUE!</v>
      </c>
      <c r="BSL9" s="34" t="e">
        <v>#VALUE!</v>
      </c>
      <c r="BSM9" s="34" t="e">
        <v>#VALUE!</v>
      </c>
      <c r="BSN9" s="34">
        <v>247</v>
      </c>
      <c r="BSO9" s="34" t="e">
        <v>#VALUE!</v>
      </c>
      <c r="BSP9" s="34">
        <v>247</v>
      </c>
      <c r="BSQ9" s="34">
        <v>247</v>
      </c>
      <c r="BSR9" s="34">
        <v>247</v>
      </c>
      <c r="BSS9" s="34" t="e">
        <v>#VALUE!</v>
      </c>
      <c r="BST9" s="34" t="e">
        <v>#VALUE!</v>
      </c>
      <c r="BSU9" s="34" t="e">
        <v>#VALUE!</v>
      </c>
      <c r="BSV9" s="34" t="e">
        <v>#VALUE!</v>
      </c>
      <c r="BSW9" s="34" t="e">
        <v>#VALUE!</v>
      </c>
      <c r="BSX9" s="34" t="e">
        <v>#VALUE!</v>
      </c>
      <c r="BSY9" s="34" t="e">
        <v>#VALUE!</v>
      </c>
      <c r="BSZ9" s="34" t="e">
        <v>#VALUE!</v>
      </c>
      <c r="BTA9" s="34">
        <v>217</v>
      </c>
      <c r="BTB9" s="34">
        <v>217</v>
      </c>
      <c r="BTC9" s="34">
        <v>217</v>
      </c>
      <c r="BTD9" s="34" t="e">
        <v>#VALUE!</v>
      </c>
      <c r="BTE9" s="34" t="e">
        <v>#VALUE!</v>
      </c>
      <c r="BTF9" s="34" t="e">
        <v>#VALUE!</v>
      </c>
      <c r="BTG9" s="34" t="e">
        <v>#VALUE!</v>
      </c>
      <c r="BTH9" s="34" t="e">
        <v>#VALUE!</v>
      </c>
      <c r="BTI9" s="34">
        <v>215</v>
      </c>
      <c r="BTJ9" s="34">
        <v>215</v>
      </c>
      <c r="BTK9" s="34" t="e">
        <v>#VALUE!</v>
      </c>
      <c r="BTL9" s="34">
        <v>211</v>
      </c>
      <c r="BTM9" s="34" t="e">
        <v>#VALUE!</v>
      </c>
      <c r="BTN9" s="34" t="e">
        <v>#VALUE!</v>
      </c>
      <c r="BTO9" s="34" t="e">
        <v>#VALUE!</v>
      </c>
      <c r="BTP9" s="34" t="e">
        <v>#VALUE!</v>
      </c>
      <c r="BTQ9" s="34" t="e">
        <v>#VALUE!</v>
      </c>
      <c r="BTR9" s="34" t="e">
        <v>#VALUE!</v>
      </c>
      <c r="BTS9" s="34" t="e">
        <v>#VALUE!</v>
      </c>
      <c r="BTT9" s="34" t="e">
        <v>#VALUE!</v>
      </c>
      <c r="BTU9" s="34" t="e">
        <v>#VALUE!</v>
      </c>
      <c r="BTV9" s="34">
        <v>241</v>
      </c>
      <c r="BTW9" s="34">
        <v>241</v>
      </c>
      <c r="BTX9" s="34">
        <v>241</v>
      </c>
      <c r="BTY9" s="34" t="e">
        <v>#VALUE!</v>
      </c>
      <c r="BTZ9" s="34" t="e">
        <v>#VALUE!</v>
      </c>
      <c r="BUA9" s="34" t="e">
        <v>#VALUE!</v>
      </c>
      <c r="BUB9" s="34" t="e">
        <v>#VALUE!</v>
      </c>
      <c r="BUC9" s="34" t="e">
        <v>#VALUE!</v>
      </c>
      <c r="BUD9" s="34">
        <v>239</v>
      </c>
      <c r="BUE9" s="34">
        <v>239</v>
      </c>
      <c r="BUF9" s="34" t="e">
        <v>#VALUE!</v>
      </c>
      <c r="BUG9" s="34">
        <v>235</v>
      </c>
      <c r="BUH9" s="34" t="e">
        <v>#VALUE!</v>
      </c>
      <c r="BUI9" s="34" t="e">
        <v>#VALUE!</v>
      </c>
      <c r="BUJ9" s="34" t="e">
        <v>#VALUE!</v>
      </c>
      <c r="BUK9" s="34" t="e">
        <v>#VALUE!</v>
      </c>
      <c r="BUL9" s="34" t="e">
        <v>#VALUE!</v>
      </c>
      <c r="BUM9" s="34" t="e">
        <v>#VALUE!</v>
      </c>
      <c r="BUN9" s="34" t="e">
        <v>#VALUE!</v>
      </c>
      <c r="BUO9" s="34" t="e">
        <v>#VALUE!</v>
      </c>
      <c r="BUP9" s="34" t="e">
        <v>#VALUE!</v>
      </c>
      <c r="BUQ9" s="34" t="e">
        <v>#VALUE!</v>
      </c>
      <c r="BUR9" s="34" t="e">
        <v>#VALUE!</v>
      </c>
      <c r="BUS9" s="34" t="e">
        <v>#VALUE!</v>
      </c>
      <c r="BUT9" s="34" t="e">
        <v>#VALUE!</v>
      </c>
      <c r="BUU9" s="34" t="e">
        <v>#VALUE!</v>
      </c>
      <c r="BUV9" s="34" t="e">
        <v>#VALUE!</v>
      </c>
      <c r="BUW9" s="34" t="e">
        <v>#VALUE!</v>
      </c>
      <c r="BUX9" s="34" t="e">
        <v>#VALUE!</v>
      </c>
      <c r="BUY9" s="34" t="e">
        <v>#VALUE!</v>
      </c>
      <c r="BUZ9" s="34" t="e">
        <v>#VALUE!</v>
      </c>
      <c r="BVA9" s="34" t="e">
        <v>#VALUE!</v>
      </c>
      <c r="BVB9" s="34" t="e">
        <v>#VALUE!</v>
      </c>
      <c r="BVC9" s="34">
        <v>209</v>
      </c>
      <c r="BVD9" s="34">
        <v>209</v>
      </c>
      <c r="BVE9" s="34" t="e">
        <v>#VALUE!</v>
      </c>
      <c r="BVF9" s="34">
        <v>205</v>
      </c>
      <c r="BVG9" s="34" t="e">
        <v>#VALUE!</v>
      </c>
      <c r="BVH9" s="34" t="e">
        <v>#VALUE!</v>
      </c>
      <c r="BVI9" s="34" t="e">
        <v>#VALUE!</v>
      </c>
      <c r="BVJ9" s="34" t="e">
        <v>#VALUE!</v>
      </c>
      <c r="BVK9" s="34" t="e">
        <v>#VALUE!</v>
      </c>
      <c r="BVL9" s="34" t="e">
        <v>#VALUE!</v>
      </c>
      <c r="BVM9" s="34" t="e">
        <v>#VALUE!</v>
      </c>
      <c r="BVN9" s="34" t="e">
        <v>#VALUE!</v>
      </c>
      <c r="BVO9" s="34">
        <v>203</v>
      </c>
      <c r="BVP9" s="34" t="e">
        <v>#VALUE!</v>
      </c>
      <c r="BVQ9" s="34" t="e">
        <v>#VALUE!</v>
      </c>
      <c r="BVR9" s="34" t="e">
        <v>#VALUE!</v>
      </c>
      <c r="BVS9" s="34" t="e">
        <v>#VALUE!</v>
      </c>
      <c r="BVT9" s="34">
        <v>242.5</v>
      </c>
      <c r="BVU9" s="34" t="e">
        <v>#VALUE!</v>
      </c>
      <c r="BVV9" s="34">
        <v>242.5</v>
      </c>
      <c r="BVW9" s="34">
        <v>242.5</v>
      </c>
      <c r="BVX9" s="34">
        <v>242.5</v>
      </c>
      <c r="BVY9" s="34" t="e">
        <v>#VALUE!</v>
      </c>
      <c r="BVZ9" s="34" t="e">
        <v>#VALUE!</v>
      </c>
      <c r="BWA9" s="34" t="e">
        <v>#VALUE!</v>
      </c>
      <c r="BWB9" s="34" t="e">
        <v>#VALUE!</v>
      </c>
      <c r="BWC9" s="34" t="e">
        <v>#VALUE!</v>
      </c>
      <c r="BWD9" s="34" t="e">
        <v>#VALUE!</v>
      </c>
      <c r="BWE9" s="34" t="e">
        <v>#VALUE!</v>
      </c>
      <c r="BWF9" s="34" t="e">
        <v>#VALUE!</v>
      </c>
      <c r="BWG9" s="34">
        <v>217</v>
      </c>
      <c r="BWH9" s="34">
        <v>217</v>
      </c>
      <c r="BWI9" s="34">
        <v>217</v>
      </c>
      <c r="BWJ9" s="34" t="e">
        <v>#VALUE!</v>
      </c>
      <c r="BWK9" s="34" t="e">
        <v>#VALUE!</v>
      </c>
      <c r="BWL9" s="34" t="e">
        <v>#VALUE!</v>
      </c>
      <c r="BWM9" s="34" t="e">
        <v>#VALUE!</v>
      </c>
      <c r="BWN9" s="34" t="e">
        <v>#VALUE!</v>
      </c>
      <c r="BWO9" s="34">
        <v>215</v>
      </c>
      <c r="BWP9" s="34">
        <v>215</v>
      </c>
      <c r="BWQ9" s="34" t="e">
        <v>#VALUE!</v>
      </c>
      <c r="BWR9" s="34">
        <v>211</v>
      </c>
      <c r="BWS9" s="34" t="e">
        <v>#VALUE!</v>
      </c>
      <c r="BWT9" s="34" t="e">
        <v>#VALUE!</v>
      </c>
      <c r="BWU9" s="34" t="e">
        <v>#VALUE!</v>
      </c>
      <c r="BWV9" s="34" t="e">
        <v>#VALUE!</v>
      </c>
      <c r="BWW9" s="34" t="e">
        <v>#VALUE!</v>
      </c>
      <c r="BWX9" s="34" t="e">
        <v>#VALUE!</v>
      </c>
      <c r="BWY9" s="34" t="e">
        <v>#VALUE!</v>
      </c>
      <c r="BWZ9" s="34" t="e">
        <v>#VALUE!</v>
      </c>
      <c r="BXA9" s="34" t="e">
        <v>#VALUE!</v>
      </c>
      <c r="BXB9" s="34">
        <v>236.5</v>
      </c>
      <c r="BXC9" s="34">
        <v>236.5</v>
      </c>
      <c r="BXD9" s="34">
        <v>236.5</v>
      </c>
      <c r="BXE9" s="34" t="e">
        <v>#VALUE!</v>
      </c>
      <c r="BXF9" s="34" t="e">
        <v>#VALUE!</v>
      </c>
      <c r="BXG9" s="34" t="e">
        <v>#VALUE!</v>
      </c>
      <c r="BXH9" s="34" t="e">
        <v>#VALUE!</v>
      </c>
      <c r="BXI9" s="34" t="e">
        <v>#VALUE!</v>
      </c>
      <c r="BXJ9" s="34">
        <v>234.5</v>
      </c>
      <c r="BXK9" s="34">
        <v>234.5</v>
      </c>
      <c r="BXL9" s="34" t="e">
        <v>#VALUE!</v>
      </c>
      <c r="BXM9" s="34">
        <v>230.5</v>
      </c>
      <c r="BXN9" s="34" t="e">
        <v>#VALUE!</v>
      </c>
      <c r="BXO9" s="34" t="e">
        <v>#VALUE!</v>
      </c>
      <c r="BXP9" s="34" t="e">
        <v>#VALUE!</v>
      </c>
      <c r="BXQ9" s="34" t="e">
        <v>#VALUE!</v>
      </c>
      <c r="BXR9" s="34" t="e">
        <v>#VALUE!</v>
      </c>
      <c r="BXS9" s="34" t="e">
        <v>#VALUE!</v>
      </c>
      <c r="BXT9" s="34" t="e">
        <v>#VALUE!</v>
      </c>
      <c r="BXU9" s="34" t="e">
        <v>#VALUE!</v>
      </c>
      <c r="BXV9" s="34" t="e">
        <v>#VALUE!</v>
      </c>
      <c r="BXW9" s="34" t="e">
        <v>#VALUE!</v>
      </c>
      <c r="BXX9" s="34" t="e">
        <v>#VALUE!</v>
      </c>
      <c r="BXY9" s="34" t="e">
        <v>#VALUE!</v>
      </c>
      <c r="BXZ9" s="34" t="e">
        <v>#VALUE!</v>
      </c>
      <c r="BYA9" s="34" t="e">
        <v>#VALUE!</v>
      </c>
      <c r="BYB9" s="34" t="e">
        <v>#VALUE!</v>
      </c>
      <c r="BYC9" s="34" t="e">
        <v>#VALUE!</v>
      </c>
      <c r="BYD9" s="34" t="e">
        <v>#VALUE!</v>
      </c>
      <c r="BYE9" s="34" t="e">
        <v>#VALUE!</v>
      </c>
      <c r="BYF9" s="34" t="e">
        <v>#VALUE!</v>
      </c>
      <c r="BYG9" s="34" t="e">
        <v>#VALUE!</v>
      </c>
      <c r="BYH9" s="34" t="e">
        <v>#VALUE!</v>
      </c>
      <c r="BYI9" s="34">
        <v>209</v>
      </c>
      <c r="BYJ9" s="34">
        <v>209</v>
      </c>
      <c r="BYK9" s="34" t="e">
        <v>#VALUE!</v>
      </c>
      <c r="BYL9" s="34">
        <v>205</v>
      </c>
      <c r="BYM9" s="34" t="e">
        <v>#VALUE!</v>
      </c>
      <c r="BYN9" s="34" t="e">
        <v>#VALUE!</v>
      </c>
      <c r="BYO9" s="34" t="e">
        <v>#VALUE!</v>
      </c>
      <c r="BYP9" s="34" t="e">
        <v>#VALUE!</v>
      </c>
      <c r="BYQ9" s="34" t="e">
        <v>#VALUE!</v>
      </c>
      <c r="BYR9" s="34" t="e">
        <v>#VALUE!</v>
      </c>
      <c r="BYS9" s="34" t="e">
        <v>#VALUE!</v>
      </c>
      <c r="BYT9" s="34" t="e">
        <v>#VALUE!</v>
      </c>
      <c r="BYU9" s="34">
        <v>203</v>
      </c>
      <c r="BYV9" s="34" t="e">
        <v>#VALUE!</v>
      </c>
      <c r="BYW9" s="34" t="e">
        <v>#VALUE!</v>
      </c>
      <c r="BYX9" s="34" t="e">
        <v>#VALUE!</v>
      </c>
      <c r="BYY9" s="34" t="e">
        <v>#VALUE!</v>
      </c>
      <c r="BYZ9" s="34" t="e">
        <v>#VALUE!</v>
      </c>
      <c r="BZA9" s="34" t="e">
        <v>#VALUE!</v>
      </c>
      <c r="BZB9" s="34" t="e">
        <v>#VALUE!</v>
      </c>
      <c r="BZC9" s="34" t="e">
        <v>#VALUE!</v>
      </c>
      <c r="BZD9" s="34" t="e">
        <v>#VALUE!</v>
      </c>
      <c r="BZE9" s="34" t="e">
        <v>#VALUE!</v>
      </c>
      <c r="BZF9" s="34">
        <v>217</v>
      </c>
      <c r="BZG9" s="34">
        <v>217</v>
      </c>
      <c r="BZH9" s="34">
        <v>217</v>
      </c>
      <c r="BZI9" s="34" t="e">
        <v>#VALUE!</v>
      </c>
      <c r="BZJ9" s="34" t="e">
        <v>#VALUE!</v>
      </c>
      <c r="BZK9" s="34" t="e">
        <v>#VALUE!</v>
      </c>
      <c r="BZL9" s="34" t="e">
        <v>#VALUE!</v>
      </c>
      <c r="BZM9" s="34" t="e">
        <v>#VALUE!</v>
      </c>
      <c r="BZN9" s="34">
        <v>215</v>
      </c>
      <c r="BZO9" s="34">
        <v>215</v>
      </c>
      <c r="BZP9" s="34" t="e">
        <v>#VALUE!</v>
      </c>
      <c r="BZQ9" s="34">
        <v>211</v>
      </c>
      <c r="BZR9" s="34" t="e">
        <v>#VALUE!</v>
      </c>
      <c r="BZS9" s="34" t="e">
        <v>#VALUE!</v>
      </c>
      <c r="BZT9" s="34" t="e">
        <v>#VALUE!</v>
      </c>
      <c r="BZU9" s="34" t="e">
        <v>#VALUE!</v>
      </c>
      <c r="BZV9" s="34" t="e">
        <v>#VALUE!</v>
      </c>
      <c r="BZW9" s="34" t="e">
        <v>#VALUE!</v>
      </c>
      <c r="BZX9" s="34" t="e">
        <v>#VALUE!</v>
      </c>
      <c r="BZY9" s="34" t="e">
        <v>#VALUE!</v>
      </c>
      <c r="BZZ9" s="34" t="e">
        <v>#VALUE!</v>
      </c>
      <c r="CAA9" s="34" t="e">
        <v>#VALUE!</v>
      </c>
      <c r="CAB9" s="34" t="e">
        <v>#VALUE!</v>
      </c>
      <c r="CAC9" s="34" t="e">
        <v>#VALUE!</v>
      </c>
      <c r="CAD9" s="34" t="e">
        <v>#VALUE!</v>
      </c>
      <c r="CAE9" s="34" t="e">
        <v>#VALUE!</v>
      </c>
      <c r="CAF9" s="34" t="e">
        <v>#VALUE!</v>
      </c>
      <c r="CAG9" s="34" t="e">
        <v>#VALUE!</v>
      </c>
      <c r="CAH9" s="34" t="e">
        <v>#VALUE!</v>
      </c>
      <c r="CAI9" s="34" t="e">
        <v>#VALUE!</v>
      </c>
      <c r="CAJ9" s="34" t="e">
        <v>#VALUE!</v>
      </c>
      <c r="CAK9" s="34" t="e">
        <v>#VALUE!</v>
      </c>
      <c r="CAL9" s="34" t="e">
        <v>#VALUE!</v>
      </c>
      <c r="CAM9" s="34">
        <v>209</v>
      </c>
      <c r="CAN9" s="34">
        <v>209</v>
      </c>
      <c r="CAO9" s="34" t="e">
        <v>#VALUE!</v>
      </c>
      <c r="CAP9" s="34">
        <v>205</v>
      </c>
      <c r="CAQ9" s="34" t="e">
        <v>#VALUE!</v>
      </c>
      <c r="CAR9" s="34" t="e">
        <v>#VALUE!</v>
      </c>
      <c r="CAS9" s="34" t="e">
        <v>#VALUE!</v>
      </c>
      <c r="CAT9" s="34" t="e">
        <v>#VALUE!</v>
      </c>
      <c r="CAU9" s="34" t="e">
        <v>#VALUE!</v>
      </c>
      <c r="CAV9" s="34" t="e">
        <v>#VALUE!</v>
      </c>
      <c r="CAW9" s="34" t="e">
        <v>#VALUE!</v>
      </c>
      <c r="CAX9" s="34" t="e">
        <v>#VALUE!</v>
      </c>
      <c r="CAY9" s="34">
        <v>203</v>
      </c>
      <c r="CAZ9" s="34" t="e">
        <v>#VALUE!</v>
      </c>
      <c r="CBA9" s="34" t="e">
        <v>#VALUE!</v>
      </c>
      <c r="CBB9" s="34" t="e">
        <v>#VALUE!</v>
      </c>
      <c r="CBC9" s="34" t="e">
        <v>#VALUE!</v>
      </c>
      <c r="CBD9" s="34" t="e">
        <v>#VALUE!</v>
      </c>
      <c r="CBE9" s="34" t="e">
        <v>#VALUE!</v>
      </c>
      <c r="CBF9" s="34" t="e">
        <v>#VALUE!</v>
      </c>
      <c r="CBG9" s="34" t="e">
        <v>#VALUE!</v>
      </c>
      <c r="CBH9" s="34" t="e">
        <v>#VALUE!</v>
      </c>
      <c r="CBI9" s="34" t="e">
        <v>#VALUE!</v>
      </c>
      <c r="CBJ9" s="34" t="e">
        <v>#VALUE!</v>
      </c>
      <c r="CBK9" s="34" t="e">
        <v>#VALUE!</v>
      </c>
      <c r="CBL9" s="34" t="e">
        <v>#VALUE!</v>
      </c>
      <c r="CBM9" s="34" t="e">
        <v>#VALUE!</v>
      </c>
      <c r="CBN9" s="34" t="e">
        <v>#VALUE!</v>
      </c>
      <c r="CBO9" s="34" t="e">
        <v>#VALUE!</v>
      </c>
      <c r="CBP9" s="34" t="e">
        <v>#VALUE!</v>
      </c>
      <c r="CBQ9" s="34" t="e">
        <v>#VALUE!</v>
      </c>
      <c r="CBR9" s="34" t="e">
        <v>#VALUE!</v>
      </c>
      <c r="CBS9" s="34" t="e">
        <v>#VALUE!</v>
      </c>
      <c r="CBT9" s="34" t="e">
        <v>#VALUE!</v>
      </c>
      <c r="CBU9" s="34" t="e">
        <v>#VALUE!</v>
      </c>
      <c r="CBV9" s="34">
        <v>209</v>
      </c>
      <c r="CBW9" s="34">
        <v>209</v>
      </c>
      <c r="CBX9" s="34" t="e">
        <v>#VALUE!</v>
      </c>
      <c r="CBY9" s="34">
        <v>205</v>
      </c>
      <c r="CBZ9" s="34" t="e">
        <v>#VALUE!</v>
      </c>
      <c r="CCA9" s="34" t="e">
        <v>#VALUE!</v>
      </c>
      <c r="CCB9" s="34" t="e">
        <v>#VALUE!</v>
      </c>
      <c r="CCC9" s="34" t="e">
        <v>#VALUE!</v>
      </c>
      <c r="CCD9" s="34" t="e">
        <v>#VALUE!</v>
      </c>
      <c r="CCE9" s="34" t="e">
        <v>#VALUE!</v>
      </c>
      <c r="CCF9" s="34" t="e">
        <v>#VALUE!</v>
      </c>
      <c r="CCG9" s="34" t="e">
        <v>#VALUE!</v>
      </c>
      <c r="CCH9" s="34">
        <v>203</v>
      </c>
      <c r="CCI9" s="34" t="e">
        <v>#VALUE!</v>
      </c>
      <c r="CCJ9" s="34" t="e">
        <v>#VALUE!</v>
      </c>
      <c r="CCK9" s="34" t="e">
        <v>#VALUE!</v>
      </c>
      <c r="CCL9" s="34" t="e">
        <v>#VALUE!</v>
      </c>
      <c r="CCM9" s="34" t="e">
        <v>#VALUE!</v>
      </c>
      <c r="CCN9" s="34" t="e">
        <v>#VALUE!</v>
      </c>
      <c r="CCO9" s="34" t="e">
        <v>#VALUE!</v>
      </c>
      <c r="CCP9" s="34" t="e">
        <v>#VALUE!</v>
      </c>
      <c r="CCQ9" s="34" t="e">
        <v>#VALUE!</v>
      </c>
      <c r="CCR9" s="34" t="e">
        <v>#VALUE!</v>
      </c>
      <c r="CCS9" s="34" t="e">
        <v>#VALUE!</v>
      </c>
      <c r="CCT9" s="34" t="e">
        <v>#VALUE!</v>
      </c>
      <c r="CCU9" s="34" t="e">
        <v>#VALUE!</v>
      </c>
      <c r="CCV9" s="34" t="e">
        <v>#VALUE!</v>
      </c>
      <c r="CCW9" s="34" t="e">
        <v>#VALUE!</v>
      </c>
      <c r="CCX9" s="34" t="e">
        <v>#VALUE!</v>
      </c>
      <c r="CCY9" s="34" t="e">
        <v>#VALUE!</v>
      </c>
      <c r="CCZ9" s="34" t="e">
        <v>#VALUE!</v>
      </c>
      <c r="CDA9" s="34" t="e">
        <v>#VALUE!</v>
      </c>
      <c r="CDB9" s="34" t="e">
        <v>#VALUE!</v>
      </c>
      <c r="CDC9" s="34" t="e">
        <v>#VALUE!</v>
      </c>
      <c r="CDD9" s="34" t="e">
        <v>#VALUE!</v>
      </c>
      <c r="CDE9" s="34" t="e">
        <v>#VALUE!</v>
      </c>
      <c r="CDF9" s="34" t="e">
        <v>#VALUE!</v>
      </c>
      <c r="CDG9" s="34" t="e">
        <v>#VALUE!</v>
      </c>
      <c r="CDH9" s="34" t="e">
        <v>#VALUE!</v>
      </c>
      <c r="CDI9" s="34" t="e">
        <v>#VALUE!</v>
      </c>
      <c r="CDJ9" s="34" t="e">
        <v>#VALUE!</v>
      </c>
      <c r="CDK9" s="34" t="e">
        <v>#VALUE!</v>
      </c>
      <c r="CDL9" s="34">
        <v>203</v>
      </c>
      <c r="CDM9" s="34" t="e">
        <v>#VALUE!</v>
      </c>
      <c r="CDN9" s="34" t="e">
        <v>#VALUE!</v>
      </c>
      <c r="CDO9" s="34" t="e">
        <v>#VALUE!</v>
      </c>
      <c r="CDP9" s="34" t="e">
        <v>#VALUE!</v>
      </c>
      <c r="CDQ9" s="34" t="e">
        <v>#VALUE!</v>
      </c>
      <c r="CDR9" s="34" t="e">
        <v>#VALUE!</v>
      </c>
      <c r="CDS9" s="34" t="e">
        <v>#VALUE!</v>
      </c>
      <c r="CDT9" s="34" t="e">
        <v>#VALUE!</v>
      </c>
    </row>
    <row r="10" spans="1:2152" x14ac:dyDescent="0.25">
      <c r="A10" s="35" t="s">
        <v>1</v>
      </c>
      <c r="B10" s="35" t="s">
        <v>88</v>
      </c>
      <c r="C10" s="35">
        <v>85</v>
      </c>
      <c r="D10" s="35">
        <v>127</v>
      </c>
      <c r="E10" s="41">
        <v>233</v>
      </c>
      <c r="F10" s="33">
        <v>83</v>
      </c>
      <c r="G10" s="33">
        <v>65.5</v>
      </c>
      <c r="H10" s="33">
        <v>88</v>
      </c>
      <c r="I10" s="33">
        <v>79</v>
      </c>
      <c r="J10" s="33">
        <v>88</v>
      </c>
      <c r="K10" s="33">
        <v>77.5</v>
      </c>
      <c r="L10" s="33">
        <v>86.5</v>
      </c>
      <c r="M10" s="33">
        <v>74.5</v>
      </c>
      <c r="N10" s="33">
        <v>87</v>
      </c>
      <c r="O10" s="33">
        <v>67</v>
      </c>
      <c r="P10" s="33">
        <v>65.5</v>
      </c>
      <c r="Q10" s="33">
        <v>83</v>
      </c>
      <c r="R10" s="33">
        <v>79</v>
      </c>
      <c r="S10" s="33">
        <v>83</v>
      </c>
      <c r="T10" s="33">
        <v>77.5</v>
      </c>
      <c r="U10" s="33">
        <v>83</v>
      </c>
      <c r="V10" s="33">
        <v>74.5</v>
      </c>
      <c r="W10" s="33">
        <v>83</v>
      </c>
      <c r="X10" s="33">
        <v>67</v>
      </c>
      <c r="Y10" s="33">
        <v>65.5</v>
      </c>
      <c r="Z10" s="33">
        <v>65.5</v>
      </c>
      <c r="AA10" s="33">
        <v>65.5</v>
      </c>
      <c r="AB10" s="33">
        <v>65.5</v>
      </c>
      <c r="AC10" s="33">
        <v>65.5</v>
      </c>
      <c r="AD10" s="33">
        <v>65.5</v>
      </c>
      <c r="AE10" s="33">
        <v>65.5</v>
      </c>
      <c r="AF10" s="33">
        <v>59.5</v>
      </c>
      <c r="AG10" s="33">
        <v>79</v>
      </c>
      <c r="AH10" s="33">
        <v>88.5</v>
      </c>
      <c r="AI10" s="33">
        <v>77.5</v>
      </c>
      <c r="AJ10" s="33">
        <v>86.5</v>
      </c>
      <c r="AK10" s="33">
        <v>74.5</v>
      </c>
      <c r="AL10" s="33">
        <v>87</v>
      </c>
      <c r="AM10" s="33">
        <v>67</v>
      </c>
      <c r="AN10" s="33">
        <v>79</v>
      </c>
      <c r="AO10" s="33">
        <v>77.5</v>
      </c>
      <c r="AP10" s="33">
        <v>79</v>
      </c>
      <c r="AQ10" s="33">
        <v>74.5</v>
      </c>
      <c r="AR10" s="33">
        <v>79</v>
      </c>
      <c r="AS10" s="33">
        <v>67</v>
      </c>
      <c r="AT10" s="33">
        <v>77.5</v>
      </c>
      <c r="AU10" s="33">
        <v>86.5</v>
      </c>
      <c r="AV10" s="33">
        <v>74.5</v>
      </c>
      <c r="AW10" s="33">
        <v>87</v>
      </c>
      <c r="AX10" s="33">
        <v>67</v>
      </c>
      <c r="AY10" s="33">
        <v>77.5</v>
      </c>
      <c r="AZ10" s="33">
        <v>74.5</v>
      </c>
      <c r="BA10" s="33">
        <v>77.5</v>
      </c>
      <c r="BB10" s="33">
        <v>67</v>
      </c>
      <c r="BC10" s="33">
        <v>74.5</v>
      </c>
      <c r="BD10" s="33">
        <v>86.5</v>
      </c>
      <c r="BE10" s="33">
        <v>67</v>
      </c>
      <c r="BF10" s="33">
        <v>74.5</v>
      </c>
      <c r="BG10" s="33">
        <v>67</v>
      </c>
      <c r="BH10" s="33">
        <v>67</v>
      </c>
      <c r="BI10" s="33">
        <v>75.5</v>
      </c>
      <c r="BJ10" s="33">
        <v>98</v>
      </c>
      <c r="BK10" s="33">
        <v>89</v>
      </c>
      <c r="BL10" s="33">
        <v>98</v>
      </c>
      <c r="BM10" s="33">
        <v>87.5</v>
      </c>
      <c r="BN10" s="33">
        <v>96.5</v>
      </c>
      <c r="BO10" s="33">
        <v>84.5</v>
      </c>
      <c r="BP10" s="33">
        <v>97</v>
      </c>
      <c r="BQ10" s="33">
        <v>77</v>
      </c>
      <c r="BR10" s="33">
        <v>80.5</v>
      </c>
      <c r="BS10" s="33">
        <v>71.5</v>
      </c>
      <c r="BT10" s="33">
        <v>80.5</v>
      </c>
      <c r="BU10" s="33">
        <v>70</v>
      </c>
      <c r="BV10" s="33">
        <v>79</v>
      </c>
      <c r="BW10" s="33">
        <v>67</v>
      </c>
      <c r="BX10" s="33">
        <v>79.5</v>
      </c>
      <c r="BY10" s="33">
        <v>59.5</v>
      </c>
      <c r="BZ10" s="33">
        <v>94</v>
      </c>
      <c r="CA10" s="33">
        <v>103.5</v>
      </c>
      <c r="CB10" s="33">
        <v>92.5</v>
      </c>
      <c r="CC10" s="33">
        <v>101.5</v>
      </c>
      <c r="CD10" s="33">
        <v>89.5</v>
      </c>
      <c r="CE10" s="33">
        <v>102</v>
      </c>
      <c r="CF10" s="33">
        <v>82</v>
      </c>
      <c r="CG10" s="33">
        <v>94</v>
      </c>
      <c r="CH10" s="33">
        <v>83.5</v>
      </c>
      <c r="CI10" s="33">
        <v>92.5</v>
      </c>
      <c r="CJ10" s="33">
        <v>80.5</v>
      </c>
      <c r="CK10" s="33">
        <v>93</v>
      </c>
      <c r="CL10" s="33">
        <v>73</v>
      </c>
      <c r="CM10" s="33">
        <v>92.5</v>
      </c>
      <c r="CN10" s="33">
        <v>101.5</v>
      </c>
      <c r="CO10" s="33">
        <v>89.5</v>
      </c>
      <c r="CP10" s="33">
        <v>102</v>
      </c>
      <c r="CQ10" s="33">
        <v>82</v>
      </c>
      <c r="CR10" s="33">
        <v>91</v>
      </c>
      <c r="CS10" s="33">
        <v>79</v>
      </c>
      <c r="CT10" s="33">
        <v>91.5</v>
      </c>
      <c r="CU10" s="33">
        <v>71.5</v>
      </c>
      <c r="CV10" s="33">
        <v>88</v>
      </c>
      <c r="CW10" s="33">
        <v>100.5</v>
      </c>
      <c r="CX10" s="33">
        <v>80.5</v>
      </c>
      <c r="CY10" s="33">
        <v>88.5</v>
      </c>
      <c r="CZ10" s="33">
        <v>68.5</v>
      </c>
      <c r="DA10" s="33">
        <v>81</v>
      </c>
      <c r="DB10" s="33">
        <v>75.5</v>
      </c>
      <c r="DC10" s="33">
        <v>71.5</v>
      </c>
      <c r="DD10" s="33">
        <v>75.5</v>
      </c>
      <c r="DE10" s="33">
        <v>70</v>
      </c>
      <c r="DF10" s="33">
        <v>75.5</v>
      </c>
      <c r="DG10" s="33">
        <v>67</v>
      </c>
      <c r="DH10" s="33">
        <v>75.5</v>
      </c>
      <c r="DI10" s="33">
        <v>59.5</v>
      </c>
      <c r="DJ10" s="33">
        <v>89</v>
      </c>
      <c r="DK10" s="33">
        <v>98.5</v>
      </c>
      <c r="DL10" s="33">
        <v>87.5</v>
      </c>
      <c r="DM10" s="33">
        <v>96.5</v>
      </c>
      <c r="DN10" s="33">
        <v>84.5</v>
      </c>
      <c r="DO10" s="33">
        <v>97</v>
      </c>
      <c r="DP10" s="33">
        <v>77</v>
      </c>
      <c r="DQ10" s="33">
        <v>89</v>
      </c>
      <c r="DR10" s="33">
        <v>83.5</v>
      </c>
      <c r="DS10" s="33">
        <v>89</v>
      </c>
      <c r="DT10" s="33">
        <v>80.5</v>
      </c>
      <c r="DU10" s="33">
        <v>89</v>
      </c>
      <c r="DV10" s="33">
        <v>73</v>
      </c>
      <c r="DW10" s="33">
        <v>87.5</v>
      </c>
      <c r="DX10" s="33">
        <v>96.5</v>
      </c>
      <c r="DY10" s="33">
        <v>84.5</v>
      </c>
      <c r="DZ10" s="33">
        <v>97</v>
      </c>
      <c r="EA10" s="33">
        <v>77</v>
      </c>
      <c r="EB10" s="33">
        <v>87.5</v>
      </c>
      <c r="EC10" s="33">
        <v>79</v>
      </c>
      <c r="ED10" s="33">
        <v>87.5</v>
      </c>
      <c r="EE10" s="33">
        <v>71.5</v>
      </c>
      <c r="EF10" s="33">
        <v>84.5</v>
      </c>
      <c r="EG10" s="33">
        <v>96.5</v>
      </c>
      <c r="EH10" s="33">
        <v>77</v>
      </c>
      <c r="EI10" s="33">
        <v>84.5</v>
      </c>
      <c r="EJ10" s="33">
        <v>68.5</v>
      </c>
      <c r="EK10" s="33">
        <v>77</v>
      </c>
      <c r="EL10" s="33">
        <v>71.5</v>
      </c>
      <c r="EM10" s="33">
        <v>81</v>
      </c>
      <c r="EN10" s="33">
        <v>70</v>
      </c>
      <c r="EO10" s="33">
        <v>79</v>
      </c>
      <c r="EP10" s="33">
        <v>67</v>
      </c>
      <c r="EQ10" s="33">
        <v>79.5</v>
      </c>
      <c r="ER10" s="33">
        <v>59.5</v>
      </c>
      <c r="ES10" s="33">
        <v>71.5</v>
      </c>
      <c r="ET10" s="33">
        <v>70</v>
      </c>
      <c r="EU10" s="33">
        <v>71.5</v>
      </c>
      <c r="EV10" s="33">
        <v>67</v>
      </c>
      <c r="EW10" s="33">
        <v>71.5</v>
      </c>
      <c r="EX10" s="33">
        <v>59.5</v>
      </c>
      <c r="EY10" s="33">
        <v>70</v>
      </c>
      <c r="EZ10" s="33">
        <v>79</v>
      </c>
      <c r="FA10" s="33">
        <v>67</v>
      </c>
      <c r="FB10" s="33">
        <v>79.5</v>
      </c>
      <c r="FC10" s="33">
        <v>59.5</v>
      </c>
      <c r="FD10" s="33">
        <v>70</v>
      </c>
      <c r="FE10" s="33">
        <v>67</v>
      </c>
      <c r="FF10" s="33">
        <v>70</v>
      </c>
      <c r="FG10" s="33">
        <v>59.5</v>
      </c>
      <c r="FH10" s="33">
        <v>67</v>
      </c>
      <c r="FI10" s="33">
        <v>79</v>
      </c>
      <c r="FJ10" s="33">
        <v>59.5</v>
      </c>
      <c r="FK10" s="33">
        <v>67</v>
      </c>
      <c r="FL10" s="33">
        <v>59.5</v>
      </c>
      <c r="FM10" s="33">
        <v>59.5</v>
      </c>
      <c r="FN10" s="33">
        <v>94.5</v>
      </c>
      <c r="FO10" s="33">
        <v>83.5</v>
      </c>
      <c r="FP10" s="33">
        <v>92.5</v>
      </c>
      <c r="FQ10" s="33">
        <v>80.5</v>
      </c>
      <c r="FR10" s="33">
        <v>93</v>
      </c>
      <c r="FS10" s="33">
        <v>73</v>
      </c>
      <c r="FT10" s="33">
        <v>93</v>
      </c>
      <c r="FU10" s="33">
        <v>102</v>
      </c>
      <c r="FV10" s="33">
        <v>90</v>
      </c>
      <c r="FW10" s="33">
        <v>102.5</v>
      </c>
      <c r="FX10" s="33">
        <v>82.5</v>
      </c>
      <c r="FY10" s="33">
        <v>91</v>
      </c>
      <c r="FZ10" s="33">
        <v>79</v>
      </c>
      <c r="GA10" s="33">
        <v>91.5</v>
      </c>
      <c r="GB10" s="33">
        <v>71.5</v>
      </c>
      <c r="GC10" s="33">
        <v>88</v>
      </c>
      <c r="GD10" s="33">
        <v>100.5</v>
      </c>
      <c r="GE10" s="33">
        <v>80.5</v>
      </c>
      <c r="GF10" s="33">
        <v>88.5</v>
      </c>
      <c r="GG10" s="33">
        <v>68.5</v>
      </c>
      <c r="GH10" s="33">
        <v>81</v>
      </c>
      <c r="GI10" s="33">
        <v>83.5</v>
      </c>
      <c r="GJ10" s="33">
        <v>92.5</v>
      </c>
      <c r="GK10" s="33">
        <v>80.5</v>
      </c>
      <c r="GL10" s="33">
        <v>93</v>
      </c>
      <c r="GM10" s="33">
        <v>73</v>
      </c>
      <c r="GN10" s="33">
        <v>83.5</v>
      </c>
      <c r="GO10" s="33">
        <v>79</v>
      </c>
      <c r="GP10" s="33">
        <v>83.5</v>
      </c>
      <c r="GQ10" s="33">
        <v>71.5</v>
      </c>
      <c r="GR10" s="33">
        <v>80.5</v>
      </c>
      <c r="GS10" s="33">
        <v>92.5</v>
      </c>
      <c r="GT10" s="33">
        <v>73</v>
      </c>
      <c r="GU10" s="33">
        <v>80.5</v>
      </c>
      <c r="GV10" s="33">
        <v>68.5</v>
      </c>
      <c r="GW10" s="33">
        <v>73</v>
      </c>
      <c r="GX10" s="33">
        <v>91</v>
      </c>
      <c r="GY10" s="33">
        <v>79</v>
      </c>
      <c r="GZ10" s="33">
        <v>91.5</v>
      </c>
      <c r="HA10" s="33">
        <v>71.5</v>
      </c>
      <c r="HB10" s="33">
        <v>88</v>
      </c>
      <c r="HC10" s="33">
        <v>100.5</v>
      </c>
      <c r="HD10" s="33">
        <v>80.5</v>
      </c>
      <c r="HE10" s="33">
        <v>88.5</v>
      </c>
      <c r="HF10" s="33">
        <v>68.5</v>
      </c>
      <c r="HG10" s="33">
        <v>81</v>
      </c>
      <c r="HH10" s="33">
        <v>79</v>
      </c>
      <c r="HI10" s="33">
        <v>91</v>
      </c>
      <c r="HJ10" s="33">
        <v>71.5</v>
      </c>
      <c r="HK10" s="33">
        <v>79</v>
      </c>
      <c r="HL10" s="33">
        <v>68.5</v>
      </c>
      <c r="HM10" s="33">
        <v>71.5</v>
      </c>
      <c r="HN10" s="33">
        <v>88</v>
      </c>
      <c r="HO10" s="33">
        <v>68.5</v>
      </c>
      <c r="HP10" s="33">
        <v>80.5</v>
      </c>
      <c r="HQ10" s="33">
        <v>68.5</v>
      </c>
      <c r="HR10" s="33">
        <v>83</v>
      </c>
      <c r="HS10" s="33">
        <v>98</v>
      </c>
      <c r="HT10" s="33">
        <v>89</v>
      </c>
      <c r="HU10" s="33">
        <v>98</v>
      </c>
      <c r="HV10" s="33">
        <v>87.5</v>
      </c>
      <c r="HW10" s="33">
        <v>96.5</v>
      </c>
      <c r="HX10" s="33">
        <v>84.5</v>
      </c>
      <c r="HY10" s="33">
        <v>97</v>
      </c>
      <c r="HZ10" s="33">
        <v>83</v>
      </c>
      <c r="IA10" s="33">
        <v>88</v>
      </c>
      <c r="IB10" s="33">
        <v>79</v>
      </c>
      <c r="IC10" s="33">
        <v>88</v>
      </c>
      <c r="ID10" s="33">
        <v>77.5</v>
      </c>
      <c r="IE10" s="33">
        <v>86.5</v>
      </c>
      <c r="IF10" s="33">
        <v>74.5</v>
      </c>
      <c r="IG10" s="33">
        <v>87</v>
      </c>
      <c r="IH10" s="33">
        <v>67</v>
      </c>
      <c r="II10" s="33">
        <v>94</v>
      </c>
      <c r="IJ10" s="33">
        <v>103.5</v>
      </c>
      <c r="IK10" s="33">
        <v>92.5</v>
      </c>
      <c r="IL10" s="33">
        <v>101.5</v>
      </c>
      <c r="IM10" s="33">
        <v>89.5</v>
      </c>
      <c r="IN10" s="33">
        <v>102</v>
      </c>
      <c r="IO10" s="33">
        <v>88</v>
      </c>
      <c r="IP10" s="33">
        <v>94</v>
      </c>
      <c r="IQ10" s="33">
        <v>83.5</v>
      </c>
      <c r="IR10" s="33">
        <v>92.5</v>
      </c>
      <c r="IS10" s="33">
        <v>80.5</v>
      </c>
      <c r="IT10" s="33">
        <v>93</v>
      </c>
      <c r="IU10" s="33">
        <v>79</v>
      </c>
      <c r="IV10" s="33">
        <v>92.5</v>
      </c>
      <c r="IW10" s="33">
        <v>101.5</v>
      </c>
      <c r="IX10" s="33">
        <v>89.5</v>
      </c>
      <c r="IY10" s="33">
        <v>102</v>
      </c>
      <c r="IZ10" s="33">
        <v>88</v>
      </c>
      <c r="JA10" s="33">
        <v>91</v>
      </c>
      <c r="JB10" s="33">
        <v>79</v>
      </c>
      <c r="JC10" s="33">
        <v>91.5</v>
      </c>
      <c r="JD10" s="33">
        <v>77.5</v>
      </c>
      <c r="JE10" s="33">
        <v>88</v>
      </c>
      <c r="JF10" s="33">
        <v>100.5</v>
      </c>
      <c r="JG10" s="33">
        <v>86.5</v>
      </c>
      <c r="JH10" s="33">
        <v>88.5</v>
      </c>
      <c r="JI10" s="33">
        <v>74.5</v>
      </c>
      <c r="JJ10" s="33">
        <v>87</v>
      </c>
      <c r="JK10" s="33">
        <v>83</v>
      </c>
      <c r="JL10" s="33">
        <v>79</v>
      </c>
      <c r="JM10" s="33">
        <v>83</v>
      </c>
      <c r="JN10" s="33">
        <v>77.5</v>
      </c>
      <c r="JO10" s="33">
        <v>83</v>
      </c>
      <c r="JP10" s="33">
        <v>74.5</v>
      </c>
      <c r="JQ10" s="33">
        <v>83</v>
      </c>
      <c r="JR10" s="33">
        <v>67</v>
      </c>
      <c r="JS10" s="33">
        <v>89</v>
      </c>
      <c r="JT10" s="33">
        <v>98.5</v>
      </c>
      <c r="JU10" s="33">
        <v>87.5</v>
      </c>
      <c r="JV10" s="33">
        <v>96.5</v>
      </c>
      <c r="JW10" s="33">
        <v>84.5</v>
      </c>
      <c r="JX10" s="33">
        <v>97</v>
      </c>
      <c r="JY10" s="33">
        <v>83</v>
      </c>
      <c r="JZ10" s="33">
        <v>89</v>
      </c>
      <c r="KA10" s="33">
        <v>83.5</v>
      </c>
      <c r="KB10" s="33">
        <v>89</v>
      </c>
      <c r="KC10" s="33">
        <v>80.5</v>
      </c>
      <c r="KD10" s="33">
        <v>89</v>
      </c>
      <c r="KE10" s="33">
        <v>79</v>
      </c>
      <c r="KF10" s="33">
        <v>87.5</v>
      </c>
      <c r="KG10" s="33">
        <v>96.5</v>
      </c>
      <c r="KH10" s="33">
        <v>84.5</v>
      </c>
      <c r="KI10" s="33">
        <v>97</v>
      </c>
      <c r="KJ10" s="33">
        <v>83</v>
      </c>
      <c r="KK10" s="33">
        <v>87.5</v>
      </c>
      <c r="KL10" s="33">
        <v>79</v>
      </c>
      <c r="KM10" s="33">
        <v>87.5</v>
      </c>
      <c r="KN10" s="33">
        <v>77.5</v>
      </c>
      <c r="KO10" s="33">
        <v>84.5</v>
      </c>
      <c r="KP10" s="33">
        <v>96.5</v>
      </c>
      <c r="KQ10" s="33">
        <v>83</v>
      </c>
      <c r="KR10" s="33">
        <v>84.5</v>
      </c>
      <c r="KS10" s="33">
        <v>74.5</v>
      </c>
      <c r="KT10" s="33">
        <v>83</v>
      </c>
      <c r="KU10" s="33">
        <v>79</v>
      </c>
      <c r="KV10" s="33">
        <v>88.5</v>
      </c>
      <c r="KW10" s="33">
        <v>77.5</v>
      </c>
      <c r="KX10" s="33">
        <v>86.5</v>
      </c>
      <c r="KY10" s="33">
        <v>74.5</v>
      </c>
      <c r="KZ10" s="33">
        <v>87</v>
      </c>
      <c r="LA10" s="33">
        <v>67</v>
      </c>
      <c r="LB10" s="33">
        <v>79</v>
      </c>
      <c r="LC10" s="33">
        <v>77.5</v>
      </c>
      <c r="LD10" s="33">
        <v>79</v>
      </c>
      <c r="LE10" s="33">
        <v>74.5</v>
      </c>
      <c r="LF10" s="33">
        <v>79</v>
      </c>
      <c r="LG10" s="33">
        <v>67</v>
      </c>
      <c r="LH10" s="33">
        <v>77.5</v>
      </c>
      <c r="LI10" s="33">
        <v>86.5</v>
      </c>
      <c r="LJ10" s="33">
        <v>74.5</v>
      </c>
      <c r="LK10" s="33">
        <v>87</v>
      </c>
      <c r="LL10" s="33">
        <v>67</v>
      </c>
      <c r="LM10" s="33">
        <v>77.5</v>
      </c>
      <c r="LN10" s="33">
        <v>74.5</v>
      </c>
      <c r="LO10" s="33">
        <v>77.5</v>
      </c>
      <c r="LP10" s="33">
        <v>67</v>
      </c>
      <c r="LQ10" s="33">
        <v>74.5</v>
      </c>
      <c r="LR10" s="33">
        <v>86.5</v>
      </c>
      <c r="LS10" s="33">
        <v>67</v>
      </c>
      <c r="LT10" s="33">
        <v>74.5</v>
      </c>
      <c r="LU10" s="33">
        <v>67</v>
      </c>
      <c r="LV10" s="33">
        <v>67</v>
      </c>
      <c r="LW10" s="33">
        <v>94.5</v>
      </c>
      <c r="LX10" s="33">
        <v>83.5</v>
      </c>
      <c r="LY10" s="33">
        <v>92.5</v>
      </c>
      <c r="LZ10" s="33">
        <v>80.5</v>
      </c>
      <c r="MA10" s="33">
        <v>93</v>
      </c>
      <c r="MB10" s="33">
        <v>79</v>
      </c>
      <c r="MC10" s="33">
        <v>93</v>
      </c>
      <c r="MD10" s="33">
        <v>102</v>
      </c>
      <c r="ME10" s="33">
        <v>90</v>
      </c>
      <c r="MF10" s="33">
        <v>102.5</v>
      </c>
      <c r="MG10" s="33">
        <v>88.5</v>
      </c>
      <c r="MH10" s="33">
        <v>91</v>
      </c>
      <c r="MI10" s="33">
        <v>79</v>
      </c>
      <c r="MJ10" s="33">
        <v>91.5</v>
      </c>
      <c r="MK10" s="33">
        <v>77.5</v>
      </c>
      <c r="ML10" s="33">
        <v>88</v>
      </c>
      <c r="MM10" s="33">
        <v>100.5</v>
      </c>
      <c r="MN10" s="33">
        <v>86.5</v>
      </c>
      <c r="MO10" s="33">
        <v>88.5</v>
      </c>
      <c r="MP10" s="33">
        <v>74.5</v>
      </c>
      <c r="MQ10" s="33">
        <v>87</v>
      </c>
      <c r="MR10" s="33">
        <v>83.5</v>
      </c>
      <c r="MS10" s="33">
        <v>92.5</v>
      </c>
      <c r="MT10" s="33">
        <v>80.5</v>
      </c>
      <c r="MU10" s="33">
        <v>93</v>
      </c>
      <c r="MV10" s="33">
        <v>79</v>
      </c>
      <c r="MW10" s="33">
        <v>83.5</v>
      </c>
      <c r="MX10" s="33">
        <v>79</v>
      </c>
      <c r="MY10" s="33">
        <v>83.5</v>
      </c>
      <c r="MZ10" s="33">
        <v>77.5</v>
      </c>
      <c r="NA10" s="33">
        <v>80.5</v>
      </c>
      <c r="NB10" s="33">
        <v>92.5</v>
      </c>
      <c r="NC10" s="33">
        <v>79</v>
      </c>
      <c r="ND10" s="33">
        <v>80.5</v>
      </c>
      <c r="NE10" s="33">
        <v>74.5</v>
      </c>
      <c r="NF10" s="33">
        <v>79</v>
      </c>
      <c r="NG10" s="33">
        <v>91</v>
      </c>
      <c r="NH10" s="33">
        <v>79</v>
      </c>
      <c r="NI10" s="33">
        <v>91.5</v>
      </c>
      <c r="NJ10" s="33">
        <v>77.5</v>
      </c>
      <c r="NK10" s="33">
        <v>88</v>
      </c>
      <c r="NL10" s="33">
        <v>100.5</v>
      </c>
      <c r="NM10" s="33">
        <v>86.5</v>
      </c>
      <c r="NN10" s="33">
        <v>88.5</v>
      </c>
      <c r="NO10" s="33">
        <v>74.5</v>
      </c>
      <c r="NP10" s="33">
        <v>87</v>
      </c>
      <c r="NQ10" s="33">
        <v>79</v>
      </c>
      <c r="NR10" s="33">
        <v>91</v>
      </c>
      <c r="NS10" s="33">
        <v>77.5</v>
      </c>
      <c r="NT10" s="33">
        <v>79</v>
      </c>
      <c r="NU10" s="33">
        <v>74.5</v>
      </c>
      <c r="NV10" s="33">
        <v>77.5</v>
      </c>
      <c r="NW10" s="33">
        <v>88</v>
      </c>
      <c r="NX10" s="33">
        <v>74.5</v>
      </c>
      <c r="NY10" s="33">
        <v>86.5</v>
      </c>
      <c r="NZ10" s="33">
        <v>74.5</v>
      </c>
      <c r="OA10" s="33">
        <v>98</v>
      </c>
      <c r="OB10" s="33">
        <v>89</v>
      </c>
      <c r="OC10" s="33">
        <v>98</v>
      </c>
      <c r="OD10" s="33">
        <v>87.5</v>
      </c>
      <c r="OE10" s="33">
        <v>96.5</v>
      </c>
      <c r="OF10" s="33">
        <v>84.5</v>
      </c>
      <c r="OG10" s="33">
        <v>97</v>
      </c>
      <c r="OH10" s="33">
        <v>77</v>
      </c>
      <c r="OI10" s="33">
        <v>98</v>
      </c>
      <c r="OJ10" s="33">
        <v>103.5</v>
      </c>
      <c r="OK10" s="33">
        <v>98</v>
      </c>
      <c r="OL10" s="33">
        <v>101.5</v>
      </c>
      <c r="OM10" s="33">
        <v>98</v>
      </c>
      <c r="ON10" s="33">
        <v>102</v>
      </c>
      <c r="OO10" s="33">
        <v>98</v>
      </c>
      <c r="OP10" s="33">
        <v>98</v>
      </c>
      <c r="OQ10" s="33">
        <v>89</v>
      </c>
      <c r="OR10" s="33">
        <v>96.5</v>
      </c>
      <c r="OS10" s="33">
        <v>89</v>
      </c>
      <c r="OT10" s="33">
        <v>97</v>
      </c>
      <c r="OU10" s="33">
        <v>89</v>
      </c>
      <c r="OV10" s="33">
        <v>98</v>
      </c>
      <c r="OW10" s="33">
        <v>101.5</v>
      </c>
      <c r="OX10" s="33">
        <v>98</v>
      </c>
      <c r="OY10" s="33">
        <v>102</v>
      </c>
      <c r="OZ10" s="33">
        <v>98</v>
      </c>
      <c r="PA10" s="33">
        <v>96.5</v>
      </c>
      <c r="PB10" s="33">
        <v>87.5</v>
      </c>
      <c r="PC10" s="33">
        <v>97</v>
      </c>
      <c r="PD10" s="33">
        <v>87.5</v>
      </c>
      <c r="PE10" s="33">
        <v>96.5</v>
      </c>
      <c r="PF10" s="33">
        <v>100.5</v>
      </c>
      <c r="PG10" s="33">
        <v>96.5</v>
      </c>
      <c r="PH10" s="33">
        <v>97</v>
      </c>
      <c r="PI10" s="33">
        <v>84.5</v>
      </c>
      <c r="PJ10" s="33">
        <v>97</v>
      </c>
      <c r="PK10" s="33">
        <v>94</v>
      </c>
      <c r="PL10" s="33">
        <v>103.5</v>
      </c>
      <c r="PM10" s="33">
        <v>92.5</v>
      </c>
      <c r="PN10" s="33">
        <v>101.5</v>
      </c>
      <c r="PO10" s="33">
        <v>89.5</v>
      </c>
      <c r="PP10" s="33">
        <v>102</v>
      </c>
      <c r="PQ10" s="33">
        <v>82</v>
      </c>
      <c r="PR10" s="33">
        <v>94</v>
      </c>
      <c r="PS10" s="33">
        <v>83.5</v>
      </c>
      <c r="PT10" s="33">
        <v>92.5</v>
      </c>
      <c r="PU10" s="33">
        <v>80.5</v>
      </c>
      <c r="PV10" s="33">
        <v>93</v>
      </c>
      <c r="PW10" s="33">
        <v>73</v>
      </c>
      <c r="PX10" s="33">
        <v>92.5</v>
      </c>
      <c r="PY10" s="33">
        <v>101.5</v>
      </c>
      <c r="PZ10" s="33">
        <v>89.5</v>
      </c>
      <c r="QA10" s="33">
        <v>102</v>
      </c>
      <c r="QB10" s="33">
        <v>82</v>
      </c>
      <c r="QC10" s="33">
        <v>91</v>
      </c>
      <c r="QD10" s="33">
        <v>79</v>
      </c>
      <c r="QE10" s="33">
        <v>91.5</v>
      </c>
      <c r="QF10" s="33">
        <v>71.5</v>
      </c>
      <c r="QG10" s="33">
        <v>88</v>
      </c>
      <c r="QH10" s="33">
        <v>100.5</v>
      </c>
      <c r="QI10" s="33">
        <v>80.5</v>
      </c>
      <c r="QJ10" s="33">
        <v>88.5</v>
      </c>
      <c r="QK10" s="33">
        <v>68.5</v>
      </c>
      <c r="QL10" s="33">
        <v>81</v>
      </c>
      <c r="QM10" s="33">
        <v>103.5</v>
      </c>
      <c r="QN10" s="33">
        <v>94</v>
      </c>
      <c r="QO10" s="33">
        <v>101.5</v>
      </c>
      <c r="QP10" s="33">
        <v>94</v>
      </c>
      <c r="QQ10" s="33">
        <v>102</v>
      </c>
      <c r="QR10" s="33">
        <v>94</v>
      </c>
      <c r="QS10" s="33">
        <v>103.5</v>
      </c>
      <c r="QT10" s="33">
        <v>103.5</v>
      </c>
      <c r="QU10" s="33">
        <v>103.5</v>
      </c>
      <c r="QV10" s="33">
        <v>103.5</v>
      </c>
      <c r="QW10" s="33">
        <v>103.5</v>
      </c>
      <c r="QX10" s="33">
        <v>101.5</v>
      </c>
      <c r="QY10" s="33">
        <v>92.5</v>
      </c>
      <c r="QZ10" s="33">
        <v>102</v>
      </c>
      <c r="RA10" s="33">
        <v>92.5</v>
      </c>
      <c r="RB10" s="33">
        <v>101.5</v>
      </c>
      <c r="RC10" s="33">
        <v>102</v>
      </c>
      <c r="RD10" s="33">
        <v>101.5</v>
      </c>
      <c r="RE10" s="33">
        <v>102</v>
      </c>
      <c r="RF10" s="33">
        <v>89.5</v>
      </c>
      <c r="RG10" s="33">
        <v>102</v>
      </c>
      <c r="RH10" s="33">
        <v>94</v>
      </c>
      <c r="RI10" s="33">
        <v>101.5</v>
      </c>
      <c r="RJ10" s="33">
        <v>94</v>
      </c>
      <c r="RK10" s="33">
        <v>102</v>
      </c>
      <c r="RL10" s="33">
        <v>94</v>
      </c>
      <c r="RM10" s="33">
        <v>92.5</v>
      </c>
      <c r="RN10" s="33">
        <v>83.5</v>
      </c>
      <c r="RO10" s="33">
        <v>93</v>
      </c>
      <c r="RP10" s="33">
        <v>83.5</v>
      </c>
      <c r="RQ10" s="33">
        <v>92.5</v>
      </c>
      <c r="RR10" s="33">
        <v>100.5</v>
      </c>
      <c r="RS10" s="33">
        <v>92.5</v>
      </c>
      <c r="RT10" s="33">
        <v>93</v>
      </c>
      <c r="RU10" s="33">
        <v>80.5</v>
      </c>
      <c r="RV10" s="33">
        <v>93</v>
      </c>
      <c r="RW10" s="33">
        <v>101.5</v>
      </c>
      <c r="RX10" s="33">
        <v>92.5</v>
      </c>
      <c r="RY10" s="33">
        <v>102</v>
      </c>
      <c r="RZ10" s="33">
        <v>92.5</v>
      </c>
      <c r="SA10" s="33">
        <v>101.5</v>
      </c>
      <c r="SB10" s="33">
        <v>102</v>
      </c>
      <c r="SC10" s="33">
        <v>101.5</v>
      </c>
      <c r="SD10" s="33">
        <v>102</v>
      </c>
      <c r="SE10" s="33">
        <v>89.5</v>
      </c>
      <c r="SF10" s="33">
        <v>102</v>
      </c>
      <c r="SG10" s="33">
        <v>91</v>
      </c>
      <c r="SH10" s="33">
        <v>100.5</v>
      </c>
      <c r="SI10" s="33">
        <v>91</v>
      </c>
      <c r="SJ10" s="33">
        <v>91.5</v>
      </c>
      <c r="SK10" s="33">
        <v>79</v>
      </c>
      <c r="SL10" s="33">
        <v>91.5</v>
      </c>
      <c r="SM10" s="33">
        <v>100.5</v>
      </c>
      <c r="SN10" s="33">
        <v>88</v>
      </c>
      <c r="SO10" s="33">
        <v>100.5</v>
      </c>
      <c r="SP10" s="33">
        <v>88.5</v>
      </c>
      <c r="SQ10" s="33">
        <v>89</v>
      </c>
      <c r="SR10" s="33">
        <v>98.5</v>
      </c>
      <c r="SS10" s="33">
        <v>87.5</v>
      </c>
      <c r="ST10" s="33">
        <v>96.5</v>
      </c>
      <c r="SU10" s="33">
        <v>84.5</v>
      </c>
      <c r="SV10" s="33">
        <v>97</v>
      </c>
      <c r="SW10" s="33">
        <v>77</v>
      </c>
      <c r="SX10" s="33">
        <v>89</v>
      </c>
      <c r="SY10" s="33">
        <v>83.5</v>
      </c>
      <c r="SZ10" s="33">
        <v>89</v>
      </c>
      <c r="TA10" s="33">
        <v>80.5</v>
      </c>
      <c r="TB10" s="33">
        <v>89</v>
      </c>
      <c r="TC10" s="33">
        <v>73</v>
      </c>
      <c r="TD10" s="33">
        <v>87.5</v>
      </c>
      <c r="TE10" s="33">
        <v>96.5</v>
      </c>
      <c r="TF10" s="33">
        <v>84.5</v>
      </c>
      <c r="TG10" s="33">
        <v>97</v>
      </c>
      <c r="TH10" s="33">
        <v>77</v>
      </c>
      <c r="TI10" s="33">
        <v>87.5</v>
      </c>
      <c r="TJ10" s="33">
        <v>79</v>
      </c>
      <c r="TK10" s="33">
        <v>87.5</v>
      </c>
      <c r="TL10" s="33">
        <v>71.5</v>
      </c>
      <c r="TM10" s="33">
        <v>84.5</v>
      </c>
      <c r="TN10" s="33">
        <v>96.5</v>
      </c>
      <c r="TO10" s="33">
        <v>77</v>
      </c>
      <c r="TP10" s="33">
        <v>84.5</v>
      </c>
      <c r="TQ10" s="33">
        <v>68.5</v>
      </c>
      <c r="TR10" s="33">
        <v>77</v>
      </c>
      <c r="TS10" s="33">
        <v>98.5</v>
      </c>
      <c r="TT10" s="33">
        <v>89</v>
      </c>
      <c r="TU10" s="33">
        <v>96.5</v>
      </c>
      <c r="TV10" s="33">
        <v>89</v>
      </c>
      <c r="TW10" s="33">
        <v>97</v>
      </c>
      <c r="TX10" s="33">
        <v>89</v>
      </c>
      <c r="TY10" s="33">
        <v>98.5</v>
      </c>
      <c r="TZ10" s="33">
        <v>102</v>
      </c>
      <c r="UA10" s="33">
        <v>98.5</v>
      </c>
      <c r="UB10" s="33">
        <v>102.5</v>
      </c>
      <c r="UC10" s="33">
        <v>98.5</v>
      </c>
      <c r="UD10" s="33">
        <v>96.5</v>
      </c>
      <c r="UE10" s="33">
        <v>87.5</v>
      </c>
      <c r="UF10" s="33">
        <v>97</v>
      </c>
      <c r="UG10" s="33">
        <v>87.5</v>
      </c>
      <c r="UH10" s="33">
        <v>96.5</v>
      </c>
      <c r="UI10" s="33">
        <v>100.5</v>
      </c>
      <c r="UJ10" s="33">
        <v>96.5</v>
      </c>
      <c r="UK10" s="33">
        <v>97</v>
      </c>
      <c r="UL10" s="33">
        <v>84.5</v>
      </c>
      <c r="UM10" s="33">
        <v>97</v>
      </c>
      <c r="UN10" s="33">
        <v>89</v>
      </c>
      <c r="UO10" s="33">
        <v>96.5</v>
      </c>
      <c r="UP10" s="33">
        <v>89</v>
      </c>
      <c r="UQ10" s="33">
        <v>97</v>
      </c>
      <c r="UR10" s="33">
        <v>89</v>
      </c>
      <c r="US10" s="33">
        <v>89</v>
      </c>
      <c r="UT10" s="33">
        <v>83.5</v>
      </c>
      <c r="UU10" s="33">
        <v>89</v>
      </c>
      <c r="UV10" s="33">
        <v>83.5</v>
      </c>
      <c r="UW10" s="33">
        <v>89</v>
      </c>
      <c r="UX10" s="33">
        <v>96.5</v>
      </c>
      <c r="UY10" s="33">
        <v>89</v>
      </c>
      <c r="UZ10" s="33">
        <v>89</v>
      </c>
      <c r="VA10" s="33">
        <v>80.5</v>
      </c>
      <c r="VB10" s="33">
        <v>89</v>
      </c>
      <c r="VC10" s="33">
        <v>96.5</v>
      </c>
      <c r="VD10" s="33">
        <v>87.5</v>
      </c>
      <c r="VE10" s="33">
        <v>97</v>
      </c>
      <c r="VF10" s="33">
        <v>87.5</v>
      </c>
      <c r="VG10" s="33">
        <v>96.5</v>
      </c>
      <c r="VH10" s="33">
        <v>100.5</v>
      </c>
      <c r="VI10" s="33">
        <v>96.5</v>
      </c>
      <c r="VJ10" s="33">
        <v>97</v>
      </c>
      <c r="VK10" s="33">
        <v>84.5</v>
      </c>
      <c r="VL10" s="33">
        <v>97</v>
      </c>
      <c r="VM10" s="33">
        <v>87.5</v>
      </c>
      <c r="VN10" s="33">
        <v>96.5</v>
      </c>
      <c r="VO10" s="33">
        <v>87.5</v>
      </c>
      <c r="VP10" s="33">
        <v>87.5</v>
      </c>
      <c r="VQ10" s="33">
        <v>79</v>
      </c>
      <c r="VR10" s="33">
        <v>87.5</v>
      </c>
      <c r="VS10" s="33">
        <v>96.5</v>
      </c>
      <c r="VT10" s="33">
        <v>84.5</v>
      </c>
      <c r="VU10" s="33">
        <v>96.5</v>
      </c>
      <c r="VV10" s="33">
        <v>84.5</v>
      </c>
      <c r="VW10" s="33">
        <v>94.5</v>
      </c>
      <c r="VX10" s="33">
        <v>83.5</v>
      </c>
      <c r="VY10" s="33">
        <v>92.5</v>
      </c>
      <c r="VZ10" s="33">
        <v>80.5</v>
      </c>
      <c r="WA10" s="33">
        <v>93</v>
      </c>
      <c r="WB10" s="33">
        <v>73</v>
      </c>
      <c r="WC10" s="33">
        <v>93</v>
      </c>
      <c r="WD10" s="33">
        <v>102</v>
      </c>
      <c r="WE10" s="33">
        <v>90</v>
      </c>
      <c r="WF10" s="33">
        <v>102.5</v>
      </c>
      <c r="WG10" s="33">
        <v>82.5</v>
      </c>
      <c r="WH10" s="33">
        <v>91</v>
      </c>
      <c r="WI10" s="33">
        <v>79</v>
      </c>
      <c r="WJ10" s="33">
        <v>91.5</v>
      </c>
      <c r="WK10" s="33">
        <v>71.5</v>
      </c>
      <c r="WL10" s="33">
        <v>88</v>
      </c>
      <c r="WM10" s="33">
        <v>100.5</v>
      </c>
      <c r="WN10" s="33">
        <v>80.5</v>
      </c>
      <c r="WO10" s="33">
        <v>88.5</v>
      </c>
      <c r="WP10" s="33">
        <v>68.5</v>
      </c>
      <c r="WQ10" s="33">
        <v>81</v>
      </c>
      <c r="WR10" s="33">
        <v>83.5</v>
      </c>
      <c r="WS10" s="33">
        <v>92.5</v>
      </c>
      <c r="WT10" s="33">
        <v>80.5</v>
      </c>
      <c r="WU10" s="33">
        <v>93</v>
      </c>
      <c r="WV10" s="33">
        <v>73</v>
      </c>
      <c r="WW10" s="33">
        <v>83.5</v>
      </c>
      <c r="WX10" s="33">
        <v>79</v>
      </c>
      <c r="WY10" s="33">
        <v>83.5</v>
      </c>
      <c r="WZ10" s="33">
        <v>71.5</v>
      </c>
      <c r="XA10" s="33">
        <v>80.5</v>
      </c>
      <c r="XB10" s="33">
        <v>92.5</v>
      </c>
      <c r="XC10" s="33">
        <v>73</v>
      </c>
      <c r="XD10" s="33">
        <v>80.5</v>
      </c>
      <c r="XE10" s="33">
        <v>68.5</v>
      </c>
      <c r="XF10" s="33">
        <v>73</v>
      </c>
      <c r="XG10" s="33">
        <v>91</v>
      </c>
      <c r="XH10" s="33">
        <v>79</v>
      </c>
      <c r="XI10" s="33">
        <v>91.5</v>
      </c>
      <c r="XJ10" s="33">
        <v>71.5</v>
      </c>
      <c r="XK10" s="33">
        <v>88</v>
      </c>
      <c r="XL10" s="33">
        <v>100.5</v>
      </c>
      <c r="XM10" s="33">
        <v>80.5</v>
      </c>
      <c r="XN10" s="33">
        <v>88.5</v>
      </c>
      <c r="XO10" s="33">
        <v>68.5</v>
      </c>
      <c r="XP10" s="33">
        <v>81</v>
      </c>
      <c r="XQ10" s="33">
        <v>79</v>
      </c>
      <c r="XR10" s="33">
        <v>91</v>
      </c>
      <c r="XS10" s="33">
        <v>71.5</v>
      </c>
      <c r="XT10" s="33">
        <v>79</v>
      </c>
      <c r="XU10" s="33">
        <v>68.5</v>
      </c>
      <c r="XV10" s="33">
        <v>71.5</v>
      </c>
      <c r="XW10" s="33">
        <v>88</v>
      </c>
      <c r="XX10" s="33">
        <v>68.5</v>
      </c>
      <c r="XY10" s="33">
        <v>80.5</v>
      </c>
      <c r="XZ10" s="33">
        <v>68.5</v>
      </c>
      <c r="YA10" s="33">
        <v>94.5</v>
      </c>
      <c r="YB10" s="33">
        <v>102</v>
      </c>
      <c r="YC10" s="33">
        <v>94.5</v>
      </c>
      <c r="YD10" s="33">
        <v>102.5</v>
      </c>
      <c r="YE10" s="33">
        <v>94.5</v>
      </c>
      <c r="YF10" s="33">
        <v>92.5</v>
      </c>
      <c r="YG10" s="33">
        <v>83.5</v>
      </c>
      <c r="YH10" s="33">
        <v>93</v>
      </c>
      <c r="YI10" s="33">
        <v>83.5</v>
      </c>
      <c r="YJ10" s="33">
        <v>92.5</v>
      </c>
      <c r="YK10" s="33">
        <v>100.5</v>
      </c>
      <c r="YL10" s="33">
        <v>92.5</v>
      </c>
      <c r="YM10" s="33">
        <v>93</v>
      </c>
      <c r="YN10" s="33">
        <v>80.5</v>
      </c>
      <c r="YO10" s="33">
        <v>93</v>
      </c>
      <c r="YP10" s="33">
        <v>102</v>
      </c>
      <c r="YQ10" s="33">
        <v>93</v>
      </c>
      <c r="YR10" s="33">
        <v>102.5</v>
      </c>
      <c r="YS10" s="33">
        <v>93</v>
      </c>
      <c r="YT10" s="33">
        <v>102</v>
      </c>
      <c r="YU10" s="33">
        <v>102.5</v>
      </c>
      <c r="YV10" s="33">
        <v>102</v>
      </c>
      <c r="YW10" s="33">
        <v>102.5</v>
      </c>
      <c r="YX10" s="33">
        <v>90</v>
      </c>
      <c r="YY10" s="33">
        <v>102.5</v>
      </c>
      <c r="YZ10" s="33">
        <v>91</v>
      </c>
      <c r="ZA10" s="33">
        <v>100.5</v>
      </c>
      <c r="ZB10" s="33">
        <v>91</v>
      </c>
      <c r="ZC10" s="33">
        <v>91.5</v>
      </c>
      <c r="ZD10" s="33">
        <v>79</v>
      </c>
      <c r="ZE10" s="33">
        <v>91.5</v>
      </c>
      <c r="ZF10" s="33">
        <v>100.5</v>
      </c>
      <c r="ZG10" s="33">
        <v>88</v>
      </c>
      <c r="ZH10" s="33">
        <v>100.5</v>
      </c>
      <c r="ZI10" s="33">
        <v>88.5</v>
      </c>
      <c r="ZJ10" s="33">
        <v>92.5</v>
      </c>
      <c r="ZK10" s="33">
        <v>83.5</v>
      </c>
      <c r="ZL10" s="33">
        <v>93</v>
      </c>
      <c r="ZM10" s="33">
        <v>83.5</v>
      </c>
      <c r="ZN10" s="33">
        <v>92.5</v>
      </c>
      <c r="ZO10" s="33">
        <v>100.5</v>
      </c>
      <c r="ZP10" s="33">
        <v>92.5</v>
      </c>
      <c r="ZQ10" s="33">
        <v>93</v>
      </c>
      <c r="ZR10" s="33">
        <v>80.5</v>
      </c>
      <c r="ZS10" s="33">
        <v>93</v>
      </c>
      <c r="ZT10" s="33">
        <v>83.5</v>
      </c>
      <c r="ZU10" s="33">
        <v>92.5</v>
      </c>
      <c r="ZV10" s="33">
        <v>83.5</v>
      </c>
      <c r="ZW10" s="33">
        <v>83.5</v>
      </c>
      <c r="ZX10" s="33">
        <v>79</v>
      </c>
      <c r="ZY10" s="33">
        <v>83.5</v>
      </c>
      <c r="ZZ10" s="33">
        <v>92.5</v>
      </c>
      <c r="AAA10" s="33">
        <v>80.5</v>
      </c>
      <c r="AAB10" s="33">
        <v>92.5</v>
      </c>
      <c r="AAC10" s="33">
        <v>80.5</v>
      </c>
      <c r="AAD10" s="33">
        <v>91</v>
      </c>
      <c r="AAE10" s="33">
        <v>100.5</v>
      </c>
      <c r="AAF10" s="33">
        <v>91</v>
      </c>
      <c r="AAG10" s="33">
        <v>91.5</v>
      </c>
      <c r="AAH10" s="33">
        <v>79</v>
      </c>
      <c r="AAI10" s="33">
        <v>91.5</v>
      </c>
      <c r="AAJ10" s="33">
        <v>100.5</v>
      </c>
      <c r="AAK10" s="33">
        <v>88</v>
      </c>
      <c r="AAL10" s="33">
        <v>100.5</v>
      </c>
      <c r="AAM10" s="33">
        <v>88.5</v>
      </c>
      <c r="AAN10" s="33">
        <v>91</v>
      </c>
      <c r="AAO10" s="33">
        <v>79</v>
      </c>
      <c r="AAP10" s="33">
        <v>91</v>
      </c>
      <c r="AAQ10" s="33">
        <v>79</v>
      </c>
      <c r="AAR10" s="33">
        <v>88</v>
      </c>
      <c r="AAS10" s="6"/>
      <c r="AAT10" s="6">
        <v>118.5</v>
      </c>
      <c r="AAU10" s="6">
        <v>94.5</v>
      </c>
      <c r="AAV10" s="6">
        <v>118.5</v>
      </c>
      <c r="AAW10" s="6">
        <v>114.5</v>
      </c>
      <c r="AAX10" s="6">
        <v>118.5</v>
      </c>
      <c r="AAY10" s="6">
        <v>106</v>
      </c>
      <c r="AAZ10" s="6">
        <v>118.5</v>
      </c>
      <c r="ABA10" s="6">
        <v>117.5</v>
      </c>
      <c r="ABB10" s="6">
        <v>109.5</v>
      </c>
      <c r="ABC10" s="6">
        <v>98.5</v>
      </c>
      <c r="ABD10" s="6">
        <v>94.5</v>
      </c>
      <c r="ABE10" s="6">
        <v>131</v>
      </c>
      <c r="ABF10" s="6">
        <v>114.5</v>
      </c>
      <c r="ABG10" s="6">
        <v>127</v>
      </c>
      <c r="ABH10" s="6">
        <v>106</v>
      </c>
      <c r="ABI10" s="6">
        <v>118.5</v>
      </c>
      <c r="ABJ10" s="6">
        <v>117.5</v>
      </c>
      <c r="ABK10" s="6">
        <v>109.5</v>
      </c>
      <c r="ABL10" s="6">
        <v>98.5</v>
      </c>
      <c r="ABM10" s="6">
        <v>94.5</v>
      </c>
      <c r="ABN10" s="6">
        <v>94.5</v>
      </c>
      <c r="ABO10" s="6">
        <v>94.5</v>
      </c>
      <c r="ABP10" s="6">
        <v>94.5</v>
      </c>
      <c r="ABQ10" s="6">
        <v>94.5</v>
      </c>
      <c r="ABR10" s="6">
        <v>94.5</v>
      </c>
      <c r="ABS10" s="6">
        <v>94.5</v>
      </c>
      <c r="ABT10" s="6">
        <v>91</v>
      </c>
      <c r="ABU10" s="6">
        <v>114.5</v>
      </c>
      <c r="ABV10" s="6">
        <v>127</v>
      </c>
      <c r="ABW10" s="6">
        <v>106</v>
      </c>
      <c r="ABX10" s="6">
        <v>118.5</v>
      </c>
      <c r="ABY10" s="6">
        <v>117.5</v>
      </c>
      <c r="ABZ10" s="6">
        <v>109.5</v>
      </c>
      <c r="ACA10" s="6">
        <v>98.5</v>
      </c>
      <c r="ACB10" s="6">
        <v>114.5</v>
      </c>
      <c r="ACC10" s="6">
        <v>106</v>
      </c>
      <c r="ACD10" s="6">
        <v>114.5</v>
      </c>
      <c r="ACE10" s="6">
        <v>114.5</v>
      </c>
      <c r="ACF10" s="6">
        <v>109.5</v>
      </c>
      <c r="ACG10" s="6">
        <v>98.5</v>
      </c>
      <c r="ACH10" s="6">
        <v>106</v>
      </c>
      <c r="ACI10" s="6">
        <v>118.5</v>
      </c>
      <c r="ACJ10" s="6">
        <v>117.5</v>
      </c>
      <c r="ACK10" s="6">
        <v>109.5</v>
      </c>
      <c r="ACL10" s="6">
        <v>98.5</v>
      </c>
      <c r="ACM10" s="6">
        <v>106</v>
      </c>
      <c r="ACN10" s="6">
        <v>106</v>
      </c>
      <c r="ACO10" s="6">
        <v>106</v>
      </c>
      <c r="ACP10" s="6">
        <v>98.5</v>
      </c>
      <c r="ACQ10" s="6">
        <v>117.5</v>
      </c>
      <c r="ACR10" s="6">
        <v>109.5</v>
      </c>
      <c r="ACS10" s="6">
        <v>98.5</v>
      </c>
      <c r="ACT10" s="6">
        <v>109.5</v>
      </c>
      <c r="ACU10" s="6">
        <v>98.5</v>
      </c>
      <c r="ACV10" s="6">
        <v>98.5</v>
      </c>
      <c r="ACW10" s="6">
        <v>111</v>
      </c>
      <c r="ACX10" s="6">
        <v>147.5</v>
      </c>
      <c r="ACY10" s="6">
        <v>131</v>
      </c>
      <c r="ACZ10" s="6">
        <v>143.5</v>
      </c>
      <c r="ADA10" s="6">
        <v>122.5</v>
      </c>
      <c r="ADB10" s="6">
        <v>135</v>
      </c>
      <c r="ADC10" s="6">
        <v>134</v>
      </c>
      <c r="ADD10" s="6">
        <v>126</v>
      </c>
      <c r="ADE10" s="6">
        <v>115</v>
      </c>
      <c r="ADF10" s="6">
        <v>111</v>
      </c>
      <c r="ADG10" s="6">
        <v>107</v>
      </c>
      <c r="ADH10" s="6">
        <v>111</v>
      </c>
      <c r="ADI10" s="6">
        <v>98.5</v>
      </c>
      <c r="ADJ10" s="6">
        <v>111</v>
      </c>
      <c r="ADK10" s="6">
        <v>110</v>
      </c>
      <c r="ADL10" s="6">
        <v>102</v>
      </c>
      <c r="ADM10" s="6">
        <v>91</v>
      </c>
      <c r="ADN10" s="6">
        <v>131</v>
      </c>
      <c r="ADO10" s="6">
        <v>143.5</v>
      </c>
      <c r="ADP10" s="6">
        <v>122.5</v>
      </c>
      <c r="ADQ10" s="6">
        <v>135</v>
      </c>
      <c r="ADR10" s="6">
        <v>134</v>
      </c>
      <c r="ADS10" s="6">
        <v>126</v>
      </c>
      <c r="ADT10" s="6">
        <v>115</v>
      </c>
      <c r="ADU10" s="6">
        <v>131</v>
      </c>
      <c r="ADV10" s="6">
        <v>118.5</v>
      </c>
      <c r="ADW10" s="6">
        <v>131</v>
      </c>
      <c r="ADX10" s="6">
        <v>130</v>
      </c>
      <c r="ADY10" s="6">
        <v>122</v>
      </c>
      <c r="ADZ10" s="6">
        <v>111</v>
      </c>
      <c r="AEA10" s="6">
        <v>122.5</v>
      </c>
      <c r="AEB10" s="6">
        <v>135</v>
      </c>
      <c r="AEC10" s="6">
        <v>134</v>
      </c>
      <c r="AED10" s="6">
        <v>126</v>
      </c>
      <c r="AEE10" s="6">
        <v>115</v>
      </c>
      <c r="AEF10" s="6">
        <v>122.5</v>
      </c>
      <c r="AEG10" s="6">
        <v>121.5</v>
      </c>
      <c r="AEH10" s="6">
        <v>113.5</v>
      </c>
      <c r="AEI10" s="6">
        <v>102.5</v>
      </c>
      <c r="AEJ10" s="6">
        <v>134</v>
      </c>
      <c r="AEK10" s="6">
        <v>126</v>
      </c>
      <c r="AEL10" s="6">
        <v>115</v>
      </c>
      <c r="AEM10" s="6">
        <v>125</v>
      </c>
      <c r="AEN10" s="6">
        <v>114</v>
      </c>
      <c r="AEO10" s="6">
        <v>106</v>
      </c>
      <c r="AEP10" s="6">
        <v>123.5</v>
      </c>
      <c r="AEQ10" s="6">
        <v>107</v>
      </c>
      <c r="AER10" s="6">
        <v>119.5</v>
      </c>
      <c r="AES10" s="6">
        <v>98.5</v>
      </c>
      <c r="AET10" s="6">
        <v>111</v>
      </c>
      <c r="AEU10" s="6">
        <v>110</v>
      </c>
      <c r="AEV10" s="6">
        <v>102</v>
      </c>
      <c r="AEW10" s="6">
        <v>91</v>
      </c>
      <c r="AEX10" s="6">
        <v>143.5</v>
      </c>
      <c r="AEY10" s="6">
        <v>156</v>
      </c>
      <c r="AEZ10" s="6">
        <v>135</v>
      </c>
      <c r="AFA10" s="6">
        <v>147.5</v>
      </c>
      <c r="AFB10" s="6">
        <v>146.5</v>
      </c>
      <c r="AFC10" s="6">
        <v>138.5</v>
      </c>
      <c r="AFD10" s="6">
        <v>127.5</v>
      </c>
      <c r="AFE10" s="6">
        <v>139.5</v>
      </c>
      <c r="AFF10" s="6">
        <v>118.5</v>
      </c>
      <c r="AFG10" s="6">
        <v>131</v>
      </c>
      <c r="AFH10" s="6">
        <v>130</v>
      </c>
      <c r="AFI10" s="6">
        <v>122</v>
      </c>
      <c r="AFJ10" s="6">
        <v>111</v>
      </c>
      <c r="AFK10" s="6">
        <v>131</v>
      </c>
      <c r="AFL10" s="6">
        <v>143.5</v>
      </c>
      <c r="AFM10" s="6">
        <v>142.5</v>
      </c>
      <c r="AFN10" s="6">
        <v>134.5</v>
      </c>
      <c r="AFO10" s="6">
        <v>123.5</v>
      </c>
      <c r="AFP10" s="6">
        <v>122.5</v>
      </c>
      <c r="AFQ10" s="6">
        <v>121.5</v>
      </c>
      <c r="AFR10" s="6">
        <v>113.5</v>
      </c>
      <c r="AFS10" s="6">
        <v>102.5</v>
      </c>
      <c r="AFT10" s="6">
        <v>134</v>
      </c>
      <c r="AFU10" s="6">
        <v>126</v>
      </c>
      <c r="AFV10" s="6">
        <v>115</v>
      </c>
      <c r="AFW10" s="6">
        <v>125</v>
      </c>
      <c r="AFX10" s="6">
        <v>114</v>
      </c>
      <c r="AFY10" s="6">
        <v>106</v>
      </c>
      <c r="AFZ10" s="6">
        <v>107</v>
      </c>
      <c r="AGA10" s="6">
        <v>119.5</v>
      </c>
      <c r="AGB10" s="6">
        <v>98.5</v>
      </c>
      <c r="AGC10" s="6">
        <v>111</v>
      </c>
      <c r="AGD10" s="6">
        <v>110</v>
      </c>
      <c r="AGE10" s="6">
        <v>102</v>
      </c>
      <c r="AGF10" s="6">
        <v>91</v>
      </c>
      <c r="AGG10" s="6">
        <v>107</v>
      </c>
      <c r="AGH10" s="6">
        <v>98.5</v>
      </c>
      <c r="AGI10" s="6">
        <v>107</v>
      </c>
      <c r="AGJ10" s="6">
        <v>107</v>
      </c>
      <c r="AGK10" s="6">
        <v>102</v>
      </c>
      <c r="AGL10" s="6">
        <v>91</v>
      </c>
      <c r="AGM10" s="6">
        <v>98.5</v>
      </c>
      <c r="AGN10" s="6">
        <v>111</v>
      </c>
      <c r="AGO10" s="6">
        <v>110</v>
      </c>
      <c r="AGP10" s="6">
        <v>102</v>
      </c>
      <c r="AGQ10" s="6">
        <v>91</v>
      </c>
      <c r="AGR10" s="6">
        <v>98.5</v>
      </c>
      <c r="AGS10" s="6">
        <v>98.5</v>
      </c>
      <c r="AGT10" s="6">
        <v>98.5</v>
      </c>
      <c r="AGU10" s="6">
        <v>91</v>
      </c>
      <c r="AGV10" s="6">
        <v>110</v>
      </c>
      <c r="AGW10" s="6">
        <v>102</v>
      </c>
      <c r="AGX10" s="6">
        <v>91</v>
      </c>
      <c r="AGY10" s="6">
        <v>102</v>
      </c>
      <c r="AGZ10" s="6">
        <v>91</v>
      </c>
      <c r="AHA10" s="6">
        <v>91</v>
      </c>
      <c r="AHB10" s="6">
        <v>139.5</v>
      </c>
      <c r="AHC10" s="6">
        <v>118.5</v>
      </c>
      <c r="AHD10" s="6">
        <v>131</v>
      </c>
      <c r="AHE10" s="6">
        <v>130</v>
      </c>
      <c r="AHF10" s="6">
        <v>122</v>
      </c>
      <c r="AHG10" s="6">
        <v>111</v>
      </c>
      <c r="AHH10" s="6">
        <v>131</v>
      </c>
      <c r="AHI10" s="6">
        <v>143.5</v>
      </c>
      <c r="AHJ10" s="6">
        <v>142.5</v>
      </c>
      <c r="AHK10" s="6">
        <v>134.5</v>
      </c>
      <c r="AHL10" s="6">
        <v>123.5</v>
      </c>
      <c r="AHM10" s="6">
        <v>122.5</v>
      </c>
      <c r="AHN10" s="6">
        <v>121.5</v>
      </c>
      <c r="AHO10" s="6">
        <v>113.5</v>
      </c>
      <c r="AHP10" s="6">
        <v>102.5</v>
      </c>
      <c r="AHQ10" s="6">
        <v>134</v>
      </c>
      <c r="AHR10" s="6">
        <v>126</v>
      </c>
      <c r="AHS10" s="6">
        <v>115</v>
      </c>
      <c r="AHT10" s="6">
        <v>125</v>
      </c>
      <c r="AHU10" s="6">
        <v>114</v>
      </c>
      <c r="AHV10" s="6">
        <v>106</v>
      </c>
      <c r="AHW10" s="6">
        <v>118.5</v>
      </c>
      <c r="AHX10" s="6">
        <v>131</v>
      </c>
      <c r="AHY10" s="6">
        <v>130</v>
      </c>
      <c r="AHZ10" s="6">
        <v>122</v>
      </c>
      <c r="AIA10" s="6">
        <v>111</v>
      </c>
      <c r="AIB10" s="6">
        <v>118.5</v>
      </c>
      <c r="AIC10" s="6">
        <v>118.5</v>
      </c>
      <c r="AID10" s="6">
        <v>113.5</v>
      </c>
      <c r="AIE10" s="6">
        <v>102.5</v>
      </c>
      <c r="AIF10" s="6">
        <v>130</v>
      </c>
      <c r="AIG10" s="6">
        <v>122</v>
      </c>
      <c r="AIH10" s="6">
        <v>111</v>
      </c>
      <c r="AII10" s="6">
        <v>122</v>
      </c>
      <c r="AIJ10" s="6">
        <v>111</v>
      </c>
      <c r="AIK10" s="6">
        <v>106</v>
      </c>
      <c r="AIL10" s="6">
        <v>122.5</v>
      </c>
      <c r="AIM10" s="6">
        <v>121.5</v>
      </c>
      <c r="AIN10" s="6">
        <v>113.5</v>
      </c>
      <c r="AIO10" s="6">
        <v>102.5</v>
      </c>
      <c r="AIP10" s="6">
        <v>134</v>
      </c>
      <c r="AIQ10" s="6">
        <v>126</v>
      </c>
      <c r="AIR10" s="6">
        <v>115</v>
      </c>
      <c r="AIS10" s="6">
        <v>125</v>
      </c>
      <c r="AIT10" s="6">
        <v>114</v>
      </c>
      <c r="AIU10" s="6">
        <v>106</v>
      </c>
      <c r="AIV10" s="6">
        <v>121.5</v>
      </c>
      <c r="AIW10" s="6">
        <v>113.5</v>
      </c>
      <c r="AIX10" s="6">
        <v>102.5</v>
      </c>
      <c r="AIY10" s="6">
        <v>113.5</v>
      </c>
      <c r="AIZ10" s="6">
        <v>102.5</v>
      </c>
      <c r="AJA10" s="6">
        <v>102.5</v>
      </c>
      <c r="AJB10" s="6">
        <v>125</v>
      </c>
      <c r="AJC10" s="6">
        <v>114</v>
      </c>
      <c r="AJD10" s="6">
        <v>106</v>
      </c>
      <c r="AJE10" s="6">
        <v>106</v>
      </c>
      <c r="AJF10" s="6">
        <v>118.5</v>
      </c>
      <c r="AJG10" s="6">
        <v>147.5</v>
      </c>
      <c r="AJH10" s="6">
        <v>131</v>
      </c>
      <c r="AJI10" s="6">
        <v>143.5</v>
      </c>
      <c r="AJJ10" s="6">
        <v>122.5</v>
      </c>
      <c r="AJK10" s="6">
        <v>135</v>
      </c>
      <c r="AJL10" s="6">
        <v>134</v>
      </c>
      <c r="AJM10" s="6">
        <v>126</v>
      </c>
      <c r="AJN10" s="6">
        <v>118.5</v>
      </c>
      <c r="AJO10" s="6">
        <v>118.5</v>
      </c>
      <c r="AJP10" s="6">
        <v>114.5</v>
      </c>
      <c r="AJQ10" s="6">
        <v>118.5</v>
      </c>
      <c r="AJR10" s="6">
        <v>106</v>
      </c>
      <c r="AJS10" s="6">
        <v>118.5</v>
      </c>
      <c r="AJT10" s="6">
        <v>117.5</v>
      </c>
      <c r="AJU10" s="6">
        <v>109.5</v>
      </c>
      <c r="AJV10" s="6">
        <v>98.5</v>
      </c>
      <c r="AJW10" s="6">
        <v>131</v>
      </c>
      <c r="AJX10" s="6">
        <v>143.5</v>
      </c>
      <c r="AJY10" s="6">
        <v>122.5</v>
      </c>
      <c r="AJZ10" s="6">
        <v>135</v>
      </c>
      <c r="AKA10" s="6">
        <v>134</v>
      </c>
      <c r="AKB10" s="6">
        <v>126</v>
      </c>
      <c r="AKC10" s="6">
        <v>118.5</v>
      </c>
      <c r="AKD10" s="6">
        <v>131</v>
      </c>
      <c r="AKE10" s="6">
        <v>118.5</v>
      </c>
      <c r="AKF10" s="6">
        <v>131</v>
      </c>
      <c r="AKG10" s="6">
        <v>130</v>
      </c>
      <c r="AKH10" s="6">
        <v>122</v>
      </c>
      <c r="AKI10" s="6">
        <v>114.5</v>
      </c>
      <c r="AKJ10" s="6">
        <v>122.5</v>
      </c>
      <c r="AKK10" s="6">
        <v>135</v>
      </c>
      <c r="AKL10" s="6">
        <v>134</v>
      </c>
      <c r="AKM10" s="6">
        <v>126</v>
      </c>
      <c r="AKN10" s="6">
        <v>118.5</v>
      </c>
      <c r="AKO10" s="6">
        <v>122.5</v>
      </c>
      <c r="AKP10" s="6">
        <v>121.5</v>
      </c>
      <c r="AKQ10" s="6">
        <v>113.5</v>
      </c>
      <c r="AKR10" s="6">
        <v>106</v>
      </c>
      <c r="AKS10" s="6">
        <v>134</v>
      </c>
      <c r="AKT10" s="6">
        <v>126</v>
      </c>
      <c r="AKU10" s="6">
        <v>118.5</v>
      </c>
      <c r="AKV10" s="6">
        <v>125</v>
      </c>
      <c r="AKW10" s="6">
        <v>117.5</v>
      </c>
      <c r="AKX10" s="6">
        <v>109.5</v>
      </c>
      <c r="AKY10" s="6">
        <v>131</v>
      </c>
      <c r="AKZ10" s="6">
        <v>114.5</v>
      </c>
      <c r="ALA10" s="6">
        <v>127</v>
      </c>
      <c r="ALB10" s="6">
        <v>106</v>
      </c>
      <c r="ALC10" s="6">
        <v>118.5</v>
      </c>
      <c r="ALD10" s="6">
        <v>117.5</v>
      </c>
      <c r="ALE10" s="6">
        <v>109.5</v>
      </c>
      <c r="ALF10" s="6">
        <v>98.5</v>
      </c>
      <c r="ALG10" s="6">
        <v>143.5</v>
      </c>
      <c r="ALH10" s="6">
        <v>156</v>
      </c>
      <c r="ALI10" s="6">
        <v>135</v>
      </c>
      <c r="ALJ10" s="6">
        <v>147.5</v>
      </c>
      <c r="ALK10" s="6">
        <v>146.5</v>
      </c>
      <c r="ALL10" s="6">
        <v>138.5</v>
      </c>
      <c r="ALM10" s="6">
        <v>131</v>
      </c>
      <c r="ALN10" s="6">
        <v>139.5</v>
      </c>
      <c r="ALO10" s="6">
        <v>118.5</v>
      </c>
      <c r="ALP10" s="6">
        <v>131</v>
      </c>
      <c r="ALQ10" s="6">
        <v>130</v>
      </c>
      <c r="ALR10" s="6">
        <v>122</v>
      </c>
      <c r="ALS10" s="6">
        <v>114.5</v>
      </c>
      <c r="ALT10" s="6">
        <v>131</v>
      </c>
      <c r="ALU10" s="6">
        <v>143.5</v>
      </c>
      <c r="ALV10" s="6">
        <v>142.5</v>
      </c>
      <c r="ALW10" s="6">
        <v>134.5</v>
      </c>
      <c r="ALX10" s="6">
        <v>127</v>
      </c>
      <c r="ALY10" s="6">
        <v>122.5</v>
      </c>
      <c r="ALZ10" s="6">
        <v>121.5</v>
      </c>
      <c r="AMA10" s="6">
        <v>113.5</v>
      </c>
      <c r="AMB10" s="6">
        <v>106</v>
      </c>
      <c r="AMC10" s="6">
        <v>134</v>
      </c>
      <c r="AMD10" s="6">
        <v>126</v>
      </c>
      <c r="AME10" s="6">
        <v>118.5</v>
      </c>
      <c r="AMF10" s="6">
        <v>125</v>
      </c>
      <c r="AMG10" s="6">
        <v>117.5</v>
      </c>
      <c r="AMH10" s="6">
        <v>109.5</v>
      </c>
      <c r="AMI10" s="6">
        <v>114.5</v>
      </c>
      <c r="AMJ10" s="6">
        <v>127</v>
      </c>
      <c r="AMK10" s="6">
        <v>106</v>
      </c>
      <c r="AML10" s="6">
        <v>118.5</v>
      </c>
      <c r="AMM10" s="6">
        <v>117.5</v>
      </c>
      <c r="AMN10" s="6">
        <v>109.5</v>
      </c>
      <c r="AMO10" s="6">
        <v>98.5</v>
      </c>
      <c r="AMP10" s="6">
        <v>114.5</v>
      </c>
      <c r="AMQ10" s="6">
        <v>106</v>
      </c>
      <c r="AMR10" s="6">
        <v>114.5</v>
      </c>
      <c r="AMS10" s="6">
        <v>114.5</v>
      </c>
      <c r="AMT10" s="6">
        <v>109.5</v>
      </c>
      <c r="AMU10" s="6">
        <v>98.5</v>
      </c>
      <c r="AMV10" s="6">
        <v>106</v>
      </c>
      <c r="AMW10" s="6">
        <v>118.5</v>
      </c>
      <c r="AMX10" s="6">
        <v>117.5</v>
      </c>
      <c r="AMY10" s="6">
        <v>109.5</v>
      </c>
      <c r="AMZ10" s="6">
        <v>98.5</v>
      </c>
      <c r="ANA10" s="6">
        <v>106</v>
      </c>
      <c r="ANB10" s="6">
        <v>106</v>
      </c>
      <c r="ANC10" s="6">
        <v>106</v>
      </c>
      <c r="AND10" s="6">
        <v>98.5</v>
      </c>
      <c r="ANE10" s="6">
        <v>117.5</v>
      </c>
      <c r="ANF10" s="6">
        <v>109.5</v>
      </c>
      <c r="ANG10" s="6">
        <v>98.5</v>
      </c>
      <c r="ANH10" s="6">
        <v>109.5</v>
      </c>
      <c r="ANI10" s="6">
        <v>98.5</v>
      </c>
      <c r="ANJ10" s="6">
        <v>98.5</v>
      </c>
      <c r="ANK10" s="6">
        <v>139.5</v>
      </c>
      <c r="ANL10" s="6">
        <v>118.5</v>
      </c>
      <c r="ANM10" s="6">
        <v>131</v>
      </c>
      <c r="ANN10" s="6">
        <v>130</v>
      </c>
      <c r="ANO10" s="6">
        <v>122</v>
      </c>
      <c r="ANP10" s="6">
        <v>114.5</v>
      </c>
      <c r="ANQ10" s="6">
        <v>131</v>
      </c>
      <c r="ANR10" s="6">
        <v>143.5</v>
      </c>
      <c r="ANS10" s="6">
        <v>142.5</v>
      </c>
      <c r="ANT10" s="6">
        <v>134.5</v>
      </c>
      <c r="ANU10" s="6">
        <v>127</v>
      </c>
      <c r="ANV10" s="6">
        <v>122.5</v>
      </c>
      <c r="ANW10" s="6">
        <v>121.5</v>
      </c>
      <c r="ANX10" s="6">
        <v>113.5</v>
      </c>
      <c r="ANY10" s="6">
        <v>106</v>
      </c>
      <c r="ANZ10" s="6">
        <v>134</v>
      </c>
      <c r="AOA10" s="6">
        <v>126</v>
      </c>
      <c r="AOB10" s="6">
        <v>118.5</v>
      </c>
      <c r="AOC10" s="6">
        <v>125</v>
      </c>
      <c r="AOD10" s="6">
        <v>117.5</v>
      </c>
      <c r="AOE10" s="6">
        <v>109.5</v>
      </c>
      <c r="AOF10" s="6">
        <v>118.5</v>
      </c>
      <c r="AOG10" s="6">
        <v>131</v>
      </c>
      <c r="AOH10" s="6">
        <v>130</v>
      </c>
      <c r="AOI10" s="6">
        <v>122</v>
      </c>
      <c r="AOJ10" s="6">
        <v>114.5</v>
      </c>
      <c r="AOK10" s="6">
        <v>118.5</v>
      </c>
      <c r="AOL10" s="6">
        <v>118.5</v>
      </c>
      <c r="AOM10" s="6">
        <v>113.5</v>
      </c>
      <c r="AON10" s="6">
        <v>106</v>
      </c>
      <c r="AOO10" s="6">
        <v>130</v>
      </c>
      <c r="AOP10" s="6">
        <v>122</v>
      </c>
      <c r="AOQ10" s="6">
        <v>114.5</v>
      </c>
      <c r="AOR10" s="6">
        <v>122</v>
      </c>
      <c r="AOS10" s="6">
        <v>114.5</v>
      </c>
      <c r="AOT10" s="6">
        <v>109.5</v>
      </c>
      <c r="AOU10" s="6">
        <v>122.5</v>
      </c>
      <c r="AOV10" s="6">
        <v>121.5</v>
      </c>
      <c r="AOW10" s="6">
        <v>113.5</v>
      </c>
      <c r="AOX10" s="6">
        <v>106</v>
      </c>
      <c r="AOY10" s="6">
        <v>134</v>
      </c>
      <c r="AOZ10" s="6">
        <v>126</v>
      </c>
      <c r="APA10" s="6">
        <v>118.5</v>
      </c>
      <c r="APB10" s="6">
        <v>125</v>
      </c>
      <c r="APC10" s="6">
        <v>117.5</v>
      </c>
      <c r="APD10" s="6">
        <v>109.5</v>
      </c>
      <c r="APE10" s="6">
        <v>121.5</v>
      </c>
      <c r="APF10" s="6">
        <v>113.5</v>
      </c>
      <c r="APG10" s="6">
        <v>106</v>
      </c>
      <c r="APH10" s="6">
        <v>113.5</v>
      </c>
      <c r="API10" s="6">
        <v>106</v>
      </c>
      <c r="APJ10" s="6">
        <v>106</v>
      </c>
      <c r="APK10" s="6">
        <v>125</v>
      </c>
      <c r="APL10" s="6">
        <v>117.5</v>
      </c>
      <c r="APM10" s="6">
        <v>109.5</v>
      </c>
      <c r="APN10" s="6">
        <v>109.5</v>
      </c>
      <c r="APO10" s="6">
        <v>147.5</v>
      </c>
      <c r="APP10" s="6">
        <v>131</v>
      </c>
      <c r="APQ10" s="6">
        <v>143.5</v>
      </c>
      <c r="APR10" s="6">
        <v>122.5</v>
      </c>
      <c r="APS10" s="6">
        <v>135</v>
      </c>
      <c r="APT10" s="6">
        <v>134</v>
      </c>
      <c r="APU10" s="6">
        <v>126</v>
      </c>
      <c r="APV10" s="6">
        <v>115</v>
      </c>
      <c r="APW10" s="6">
        <v>147.5</v>
      </c>
      <c r="APX10" s="6">
        <v>156</v>
      </c>
      <c r="APY10" s="6">
        <v>147.5</v>
      </c>
      <c r="APZ10" s="6">
        <v>147.5</v>
      </c>
      <c r="AQA10" s="6">
        <v>147.5</v>
      </c>
      <c r="AQB10" s="6">
        <v>147.5</v>
      </c>
      <c r="AQC10" s="6">
        <v>147.5</v>
      </c>
      <c r="AQD10" s="6">
        <v>143.5</v>
      </c>
      <c r="AQE10" s="6">
        <v>131</v>
      </c>
      <c r="AQF10" s="6">
        <v>135</v>
      </c>
      <c r="AQG10" s="6">
        <v>134</v>
      </c>
      <c r="AQH10" s="6">
        <v>131</v>
      </c>
      <c r="AQI10" s="6">
        <v>131</v>
      </c>
      <c r="AQJ10" s="6">
        <v>143.5</v>
      </c>
      <c r="AQK10" s="6">
        <v>143.5</v>
      </c>
      <c r="AQL10" s="6">
        <v>143.5</v>
      </c>
      <c r="AQM10" s="6">
        <v>143.5</v>
      </c>
      <c r="AQN10" s="6">
        <v>143.5</v>
      </c>
      <c r="AQO10" s="6">
        <v>135</v>
      </c>
      <c r="AQP10" s="6">
        <v>134</v>
      </c>
      <c r="AQQ10" s="6">
        <v>126</v>
      </c>
      <c r="AQR10" s="6">
        <v>122.5</v>
      </c>
      <c r="AQS10" s="6">
        <v>135</v>
      </c>
      <c r="AQT10" s="6">
        <v>135</v>
      </c>
      <c r="AQU10" s="6">
        <v>135</v>
      </c>
      <c r="AQV10" s="6">
        <v>134</v>
      </c>
      <c r="AQW10" s="6">
        <v>134</v>
      </c>
      <c r="AQX10" s="6">
        <v>126</v>
      </c>
      <c r="AQY10" s="6">
        <v>131</v>
      </c>
      <c r="AQZ10" s="6">
        <v>143.5</v>
      </c>
      <c r="ARA10" s="6">
        <v>122.5</v>
      </c>
      <c r="ARB10" s="6">
        <v>135</v>
      </c>
      <c r="ARC10" s="6">
        <v>134</v>
      </c>
      <c r="ARD10" s="6">
        <v>126</v>
      </c>
      <c r="ARE10" s="6">
        <v>115</v>
      </c>
      <c r="ARF10" s="6">
        <v>131</v>
      </c>
      <c r="ARG10" s="6">
        <v>118.5</v>
      </c>
      <c r="ARH10" s="6">
        <v>131</v>
      </c>
      <c r="ARI10" s="6">
        <v>130</v>
      </c>
      <c r="ARJ10" s="6">
        <v>122</v>
      </c>
      <c r="ARK10" s="6">
        <v>111</v>
      </c>
      <c r="ARL10" s="6">
        <v>122.5</v>
      </c>
      <c r="ARM10" s="6">
        <v>135</v>
      </c>
      <c r="ARN10" s="6">
        <v>134</v>
      </c>
      <c r="ARO10" s="6">
        <v>126</v>
      </c>
      <c r="ARP10" s="6">
        <v>115</v>
      </c>
      <c r="ARQ10" s="6">
        <v>122.5</v>
      </c>
      <c r="ARR10" s="6">
        <v>121.5</v>
      </c>
      <c r="ARS10" s="6">
        <v>113.5</v>
      </c>
      <c r="ART10" s="6">
        <v>102.5</v>
      </c>
      <c r="ARU10" s="6">
        <v>134</v>
      </c>
      <c r="ARV10" s="6">
        <v>126</v>
      </c>
      <c r="ARW10" s="6">
        <v>115</v>
      </c>
      <c r="ARX10" s="6">
        <v>125</v>
      </c>
      <c r="ARY10" s="6">
        <v>114</v>
      </c>
      <c r="ARZ10" s="6">
        <v>106</v>
      </c>
      <c r="ASA10" s="6">
        <v>143.5</v>
      </c>
      <c r="ASB10" s="6">
        <v>131</v>
      </c>
      <c r="ASC10" s="6">
        <v>135</v>
      </c>
      <c r="ASD10" s="6">
        <v>134</v>
      </c>
      <c r="ASE10" s="6">
        <v>131</v>
      </c>
      <c r="ASF10" s="6">
        <v>131</v>
      </c>
      <c r="ASG10" s="6">
        <v>143.5</v>
      </c>
      <c r="ASH10" s="6">
        <v>143.5</v>
      </c>
      <c r="ASI10" s="6">
        <v>143.5</v>
      </c>
      <c r="ASJ10" s="6">
        <v>143.5</v>
      </c>
      <c r="ASK10" s="6">
        <v>143.5</v>
      </c>
      <c r="ASL10" s="6">
        <v>135</v>
      </c>
      <c r="ASM10" s="6">
        <v>134</v>
      </c>
      <c r="ASN10" s="6">
        <v>126</v>
      </c>
      <c r="ASO10" s="6">
        <v>122.5</v>
      </c>
      <c r="ASP10" s="6">
        <v>135</v>
      </c>
      <c r="ASQ10" s="6">
        <v>135</v>
      </c>
      <c r="ASR10" s="6">
        <v>135</v>
      </c>
      <c r="ASS10" s="6">
        <v>134</v>
      </c>
      <c r="AST10" s="6">
        <v>134</v>
      </c>
      <c r="ASU10" s="6">
        <v>126</v>
      </c>
      <c r="ASV10" s="6">
        <v>131</v>
      </c>
      <c r="ASW10" s="6">
        <v>135</v>
      </c>
      <c r="ASX10" s="6">
        <v>134</v>
      </c>
      <c r="ASY10" s="6">
        <v>131</v>
      </c>
      <c r="ASZ10" s="6">
        <v>131</v>
      </c>
      <c r="ATA10" s="6">
        <v>131</v>
      </c>
      <c r="ATB10" s="6">
        <v>130</v>
      </c>
      <c r="ATC10" s="6">
        <v>122</v>
      </c>
      <c r="ATD10" s="6">
        <v>118.5</v>
      </c>
      <c r="ATE10" s="6">
        <v>134</v>
      </c>
      <c r="ATF10" s="6">
        <v>131</v>
      </c>
      <c r="ATG10" s="6">
        <v>131</v>
      </c>
      <c r="ATH10" s="6">
        <v>130</v>
      </c>
      <c r="ATI10" s="6">
        <v>130</v>
      </c>
      <c r="ATJ10" s="6">
        <v>122</v>
      </c>
      <c r="ATK10" s="6">
        <v>135</v>
      </c>
      <c r="ATL10" s="6">
        <v>134</v>
      </c>
      <c r="ATM10" s="6">
        <v>126</v>
      </c>
      <c r="ATN10" s="6">
        <v>122.5</v>
      </c>
      <c r="ATO10" s="6">
        <v>135</v>
      </c>
      <c r="ATP10" s="6">
        <v>135</v>
      </c>
      <c r="ATQ10" s="6">
        <v>135</v>
      </c>
      <c r="ATR10" s="6">
        <v>134</v>
      </c>
      <c r="ATS10" s="6">
        <v>134</v>
      </c>
      <c r="ATT10" s="6">
        <v>126</v>
      </c>
      <c r="ATU10" s="6">
        <v>134</v>
      </c>
      <c r="ATV10" s="6">
        <v>126</v>
      </c>
      <c r="ATW10" s="6">
        <v>122.5</v>
      </c>
      <c r="ATX10" s="6">
        <v>125</v>
      </c>
      <c r="ATY10" s="6">
        <v>121.5</v>
      </c>
      <c r="ATZ10" s="6">
        <v>113.5</v>
      </c>
      <c r="AUA10" s="6">
        <v>134</v>
      </c>
      <c r="AUB10" s="6">
        <v>134</v>
      </c>
      <c r="AUC10" s="6">
        <v>126</v>
      </c>
      <c r="AUD10" s="6">
        <v>125</v>
      </c>
      <c r="AUE10" s="6">
        <v>143.5</v>
      </c>
      <c r="AUF10" s="6">
        <v>156</v>
      </c>
      <c r="AUG10" s="6">
        <v>135</v>
      </c>
      <c r="AUH10" s="6">
        <v>147.5</v>
      </c>
      <c r="AUI10" s="6">
        <v>146.5</v>
      </c>
      <c r="AUJ10" s="6">
        <v>138.5</v>
      </c>
      <c r="AUK10" s="6">
        <v>127.5</v>
      </c>
      <c r="AUL10" s="6">
        <v>139.5</v>
      </c>
      <c r="AUM10" s="6">
        <v>118.5</v>
      </c>
      <c r="AUN10" s="6">
        <v>131</v>
      </c>
      <c r="AUO10" s="6">
        <v>130</v>
      </c>
      <c r="AUP10" s="6">
        <v>122</v>
      </c>
      <c r="AUQ10" s="6">
        <v>111</v>
      </c>
      <c r="AUR10" s="6">
        <v>131</v>
      </c>
      <c r="AUS10" s="6">
        <v>143.5</v>
      </c>
      <c r="AUT10" s="6">
        <v>142.5</v>
      </c>
      <c r="AUU10" s="6">
        <v>134.5</v>
      </c>
      <c r="AUV10" s="6">
        <v>123.5</v>
      </c>
      <c r="AUW10" s="6">
        <v>122.5</v>
      </c>
      <c r="AUX10" s="6">
        <v>121.5</v>
      </c>
      <c r="AUY10" s="6">
        <v>113.5</v>
      </c>
      <c r="AUZ10" s="6">
        <v>102.5</v>
      </c>
      <c r="AVA10" s="6">
        <v>134</v>
      </c>
      <c r="AVB10" s="6">
        <v>126</v>
      </c>
      <c r="AVC10" s="6">
        <v>115</v>
      </c>
      <c r="AVD10" s="6">
        <v>125</v>
      </c>
      <c r="AVE10" s="6">
        <v>114</v>
      </c>
      <c r="AVF10" s="6">
        <v>106</v>
      </c>
      <c r="AVG10" s="6">
        <v>156</v>
      </c>
      <c r="AVH10" s="6">
        <v>143.5</v>
      </c>
      <c r="AVI10" s="6">
        <v>147.5</v>
      </c>
      <c r="AVJ10" s="6">
        <v>146.5</v>
      </c>
      <c r="AVK10" s="6">
        <v>143.5</v>
      </c>
      <c r="AVL10" s="6">
        <v>143.5</v>
      </c>
      <c r="AVM10" s="6">
        <v>156</v>
      </c>
      <c r="AVN10" s="6">
        <v>156</v>
      </c>
      <c r="AVO10" s="6">
        <v>156</v>
      </c>
      <c r="AVP10" s="6">
        <v>156</v>
      </c>
      <c r="AVQ10" s="6">
        <v>156</v>
      </c>
      <c r="AVR10" s="6">
        <v>147.5</v>
      </c>
      <c r="AVS10" s="6">
        <v>146.5</v>
      </c>
      <c r="AVT10" s="6">
        <v>138.5</v>
      </c>
      <c r="AVU10" s="6">
        <v>135</v>
      </c>
      <c r="AVV10" s="6">
        <v>147.5</v>
      </c>
      <c r="AVW10" s="6">
        <v>147.5</v>
      </c>
      <c r="AVX10" s="6">
        <v>147.5</v>
      </c>
      <c r="AVY10" s="6">
        <v>146.5</v>
      </c>
      <c r="AVZ10" s="6">
        <v>146.5</v>
      </c>
      <c r="AWA10" s="6">
        <v>138.5</v>
      </c>
      <c r="AWB10" s="6">
        <v>139.5</v>
      </c>
      <c r="AWC10" s="6">
        <v>143.5</v>
      </c>
      <c r="AWD10" s="6">
        <v>142.5</v>
      </c>
      <c r="AWE10" s="6">
        <v>139.5</v>
      </c>
      <c r="AWF10" s="6">
        <v>139.5</v>
      </c>
      <c r="AWG10" s="6">
        <v>131</v>
      </c>
      <c r="AWH10" s="6">
        <v>130</v>
      </c>
      <c r="AWI10" s="6">
        <v>122</v>
      </c>
      <c r="AWJ10" s="6">
        <v>118.5</v>
      </c>
      <c r="AWK10" s="6">
        <v>134</v>
      </c>
      <c r="AWL10" s="6">
        <v>131</v>
      </c>
      <c r="AWM10" s="6">
        <v>131</v>
      </c>
      <c r="AWN10" s="6">
        <v>130</v>
      </c>
      <c r="AWO10" s="6">
        <v>130</v>
      </c>
      <c r="AWP10" s="6">
        <v>122</v>
      </c>
      <c r="AWQ10" s="6">
        <v>143.5</v>
      </c>
      <c r="AWR10" s="6">
        <v>142.5</v>
      </c>
      <c r="AWS10" s="6">
        <v>134.5</v>
      </c>
      <c r="AWT10" s="6">
        <v>131</v>
      </c>
      <c r="AWU10" s="6">
        <v>143.5</v>
      </c>
      <c r="AWV10" s="6">
        <v>143.5</v>
      </c>
      <c r="AWW10" s="6">
        <v>143.5</v>
      </c>
      <c r="AWX10" s="6">
        <v>142.5</v>
      </c>
      <c r="AWY10" s="6">
        <v>142.5</v>
      </c>
      <c r="AWZ10" s="6">
        <v>134.5</v>
      </c>
      <c r="AXA10" s="6">
        <v>134</v>
      </c>
      <c r="AXB10" s="6">
        <v>126</v>
      </c>
      <c r="AXC10" s="6">
        <v>122.5</v>
      </c>
      <c r="AXD10" s="6">
        <v>125</v>
      </c>
      <c r="AXE10" s="6">
        <v>121.5</v>
      </c>
      <c r="AXF10" s="6">
        <v>113.5</v>
      </c>
      <c r="AXG10" s="6">
        <v>134</v>
      </c>
      <c r="AXH10" s="6">
        <v>134</v>
      </c>
      <c r="AXI10" s="6">
        <v>126</v>
      </c>
      <c r="AXJ10" s="6">
        <v>125</v>
      </c>
      <c r="AXK10" s="6">
        <v>139.5</v>
      </c>
      <c r="AXL10" s="6">
        <v>118.5</v>
      </c>
      <c r="AXM10" s="6">
        <v>131</v>
      </c>
      <c r="AXN10" s="6">
        <v>130</v>
      </c>
      <c r="AXO10" s="6">
        <v>122</v>
      </c>
      <c r="AXP10" s="6">
        <v>111</v>
      </c>
      <c r="AXQ10" s="6">
        <v>131</v>
      </c>
      <c r="AXR10" s="6">
        <v>143.5</v>
      </c>
      <c r="AXS10" s="6">
        <v>142.5</v>
      </c>
      <c r="AXT10" s="6">
        <v>134.5</v>
      </c>
      <c r="AXU10" s="6">
        <v>123.5</v>
      </c>
      <c r="AXV10" s="6">
        <v>122.5</v>
      </c>
      <c r="AXW10" s="6">
        <v>121.5</v>
      </c>
      <c r="AXX10" s="6">
        <v>113.5</v>
      </c>
      <c r="AXY10" s="6">
        <v>102.5</v>
      </c>
      <c r="AXZ10" s="6">
        <v>134</v>
      </c>
      <c r="AYA10" s="6">
        <v>126</v>
      </c>
      <c r="AYB10" s="6">
        <v>115</v>
      </c>
      <c r="AYC10" s="6">
        <v>125</v>
      </c>
      <c r="AYD10" s="6">
        <v>114</v>
      </c>
      <c r="AYE10" s="6">
        <v>106</v>
      </c>
      <c r="AYF10" s="6">
        <v>118.5</v>
      </c>
      <c r="AYG10" s="6">
        <v>131</v>
      </c>
      <c r="AYH10" s="6">
        <v>130</v>
      </c>
      <c r="AYI10" s="6">
        <v>122</v>
      </c>
      <c r="AYJ10" s="6">
        <v>111</v>
      </c>
      <c r="AYK10" s="6">
        <v>118.5</v>
      </c>
      <c r="AYL10" s="6">
        <v>118.5</v>
      </c>
      <c r="AYM10" s="6">
        <v>113.5</v>
      </c>
      <c r="AYN10" s="6">
        <v>102.5</v>
      </c>
      <c r="AYO10" s="6">
        <v>130</v>
      </c>
      <c r="AYP10" s="6">
        <v>122</v>
      </c>
      <c r="AYQ10" s="6">
        <v>111</v>
      </c>
      <c r="AYR10" s="6">
        <v>122</v>
      </c>
      <c r="AYS10" s="6">
        <v>111</v>
      </c>
      <c r="AYT10" s="6">
        <v>106</v>
      </c>
      <c r="AYU10" s="6">
        <v>122.5</v>
      </c>
      <c r="AYV10" s="6">
        <v>121.5</v>
      </c>
      <c r="AYW10" s="6">
        <v>113.5</v>
      </c>
      <c r="AYX10" s="6">
        <v>102.5</v>
      </c>
      <c r="AYY10" s="6">
        <v>134</v>
      </c>
      <c r="AYZ10" s="6">
        <v>126</v>
      </c>
      <c r="AZA10" s="6">
        <v>115</v>
      </c>
      <c r="AZB10" s="6">
        <v>125</v>
      </c>
      <c r="AZC10" s="6">
        <v>114</v>
      </c>
      <c r="AZD10" s="6">
        <v>106</v>
      </c>
      <c r="AZE10" s="6">
        <v>121.5</v>
      </c>
      <c r="AZF10" s="6">
        <v>113.5</v>
      </c>
      <c r="AZG10" s="6">
        <v>102.5</v>
      </c>
      <c r="AZH10" s="6">
        <v>113.5</v>
      </c>
      <c r="AZI10" s="6">
        <v>102.5</v>
      </c>
      <c r="AZJ10" s="6">
        <v>102.5</v>
      </c>
      <c r="AZK10" s="6">
        <v>125</v>
      </c>
      <c r="AZL10" s="6">
        <v>114</v>
      </c>
      <c r="AZM10" s="6">
        <v>106</v>
      </c>
      <c r="AZN10" s="6">
        <v>106</v>
      </c>
      <c r="AZO10" s="6">
        <v>139.5</v>
      </c>
      <c r="AZP10" s="6">
        <v>143.5</v>
      </c>
      <c r="AZQ10" s="6">
        <v>142.5</v>
      </c>
      <c r="AZR10" s="6">
        <v>139.5</v>
      </c>
      <c r="AZS10" s="6">
        <v>139.5</v>
      </c>
      <c r="AZT10" s="6">
        <v>131</v>
      </c>
      <c r="AZU10" s="6">
        <v>130</v>
      </c>
      <c r="AZV10" s="6">
        <v>122</v>
      </c>
      <c r="AZW10" s="6">
        <v>118.5</v>
      </c>
      <c r="AZX10" s="6">
        <v>134</v>
      </c>
      <c r="AZY10" s="6">
        <v>131</v>
      </c>
      <c r="AZZ10" s="6">
        <v>131</v>
      </c>
      <c r="BAA10" s="6">
        <v>130</v>
      </c>
      <c r="BAB10" s="6">
        <v>130</v>
      </c>
      <c r="BAC10" s="6">
        <v>122</v>
      </c>
      <c r="BAD10" s="6">
        <v>143.5</v>
      </c>
      <c r="BAE10" s="6">
        <v>142.5</v>
      </c>
      <c r="BAF10" s="6">
        <v>134.5</v>
      </c>
      <c r="BAG10" s="6">
        <v>131</v>
      </c>
      <c r="BAH10" s="6">
        <v>143.5</v>
      </c>
      <c r="BAI10" s="6">
        <v>143.5</v>
      </c>
      <c r="BAJ10" s="6">
        <v>143.5</v>
      </c>
      <c r="BAK10" s="6">
        <v>142.5</v>
      </c>
      <c r="BAL10" s="6">
        <v>142.5</v>
      </c>
      <c r="BAM10" s="6">
        <v>134.5</v>
      </c>
      <c r="BAN10" s="6">
        <v>134</v>
      </c>
      <c r="BAO10" s="6">
        <v>126</v>
      </c>
      <c r="BAP10" s="6">
        <v>122.5</v>
      </c>
      <c r="BAQ10" s="6">
        <v>125</v>
      </c>
      <c r="BAR10" s="6">
        <v>121.5</v>
      </c>
      <c r="BAS10" s="6">
        <v>113.5</v>
      </c>
      <c r="BAT10" s="6">
        <v>134</v>
      </c>
      <c r="BAU10" s="6">
        <v>134</v>
      </c>
      <c r="BAV10" s="6">
        <v>126</v>
      </c>
      <c r="BAW10" s="6">
        <v>125</v>
      </c>
      <c r="BAX10" s="6">
        <v>131</v>
      </c>
      <c r="BAY10" s="6">
        <v>130</v>
      </c>
      <c r="BAZ10" s="6">
        <v>122</v>
      </c>
      <c r="BBA10" s="6">
        <v>118.5</v>
      </c>
      <c r="BBB10" s="6">
        <v>134</v>
      </c>
      <c r="BBC10" s="6">
        <v>131</v>
      </c>
      <c r="BBD10" s="6">
        <v>131</v>
      </c>
      <c r="BBE10" s="6">
        <v>130</v>
      </c>
      <c r="BBF10" s="6">
        <v>130</v>
      </c>
      <c r="BBG10" s="6">
        <v>122</v>
      </c>
      <c r="BBH10" s="6">
        <v>130</v>
      </c>
      <c r="BBI10" s="6">
        <v>122</v>
      </c>
      <c r="BBJ10" s="6">
        <v>118.5</v>
      </c>
      <c r="BBK10" s="6">
        <v>122</v>
      </c>
      <c r="BBL10" s="6">
        <v>118.5</v>
      </c>
      <c r="BBM10" s="6">
        <v>113.5</v>
      </c>
      <c r="BBN10" s="6">
        <v>130</v>
      </c>
      <c r="BBO10" s="6">
        <v>130</v>
      </c>
      <c r="BBP10" s="6">
        <v>122</v>
      </c>
      <c r="BBQ10" s="6">
        <v>122</v>
      </c>
      <c r="BBR10" s="6">
        <v>134</v>
      </c>
      <c r="BBS10" s="6">
        <v>126</v>
      </c>
      <c r="BBT10" s="6">
        <v>122.5</v>
      </c>
      <c r="BBU10" s="6">
        <v>125</v>
      </c>
      <c r="BBV10" s="6">
        <v>121.5</v>
      </c>
      <c r="BBW10" s="6">
        <v>113.5</v>
      </c>
      <c r="BBX10" s="6">
        <v>134</v>
      </c>
      <c r="BBY10" s="6">
        <v>134</v>
      </c>
      <c r="BBZ10" s="6">
        <v>126</v>
      </c>
      <c r="BCA10" s="6">
        <v>125</v>
      </c>
      <c r="BCB10" s="6">
        <v>125</v>
      </c>
      <c r="BCC10" s="6">
        <v>121.5</v>
      </c>
      <c r="BCD10" s="6">
        <v>113.5</v>
      </c>
      <c r="BCE10" s="6">
        <v>113.5</v>
      </c>
      <c r="BCF10" s="6">
        <v>125</v>
      </c>
      <c r="BCG10" s="34"/>
      <c r="BCH10" s="34">
        <v>258</v>
      </c>
      <c r="BCI10" s="34">
        <v>194.5</v>
      </c>
      <c r="BCJ10" s="34">
        <v>256.5</v>
      </c>
      <c r="BCK10" s="34">
        <v>233.5</v>
      </c>
      <c r="BCL10" s="34">
        <v>230.5</v>
      </c>
      <c r="BCM10" s="34">
        <v>234</v>
      </c>
      <c r="BCN10" s="34">
        <v>229.5</v>
      </c>
      <c r="BCO10" s="34">
        <v>232</v>
      </c>
      <c r="BCP10" s="34">
        <v>242</v>
      </c>
      <c r="BCQ10" s="34">
        <v>232</v>
      </c>
      <c r="BCR10" s="34">
        <v>194.5</v>
      </c>
      <c r="BCS10" s="34">
        <v>256.5</v>
      </c>
      <c r="BCT10" s="34">
        <v>233.5</v>
      </c>
      <c r="BCU10" s="34">
        <v>230.5</v>
      </c>
      <c r="BCV10" s="34">
        <v>234</v>
      </c>
      <c r="BCW10" s="34">
        <v>229.5</v>
      </c>
      <c r="BCX10" s="34">
        <v>232</v>
      </c>
      <c r="BCY10" s="34">
        <v>242</v>
      </c>
      <c r="BCZ10" s="34">
        <v>232</v>
      </c>
      <c r="BDA10" s="34">
        <v>194.5</v>
      </c>
      <c r="BDB10" s="34">
        <v>194</v>
      </c>
      <c r="BDC10" s="34">
        <v>191</v>
      </c>
      <c r="BDD10" s="34">
        <v>194.5</v>
      </c>
      <c r="BDE10" s="34">
        <v>190</v>
      </c>
      <c r="BDF10" s="34">
        <v>192.5</v>
      </c>
      <c r="BDG10" s="34">
        <v>194.5</v>
      </c>
      <c r="BDH10" s="34">
        <v>192.5</v>
      </c>
      <c r="BDI10" s="34">
        <v>233.5</v>
      </c>
      <c r="BDJ10" s="34">
        <v>230.5</v>
      </c>
      <c r="BDK10" s="34">
        <v>234</v>
      </c>
      <c r="BDL10" s="34">
        <v>229.5</v>
      </c>
      <c r="BDM10" s="34">
        <v>232</v>
      </c>
      <c r="BDN10" s="34">
        <v>242</v>
      </c>
      <c r="BDO10" s="34">
        <v>232</v>
      </c>
      <c r="BDP10" s="34">
        <v>230</v>
      </c>
      <c r="BDQ10" s="34">
        <v>233.5</v>
      </c>
      <c r="BDR10" s="34">
        <v>229</v>
      </c>
      <c r="BDS10" s="34">
        <v>231.5</v>
      </c>
      <c r="BDT10" s="34">
        <v>233.5</v>
      </c>
      <c r="BDU10" s="34">
        <v>231.5</v>
      </c>
      <c r="BDV10" s="34">
        <v>230.5</v>
      </c>
      <c r="BDW10" s="34">
        <v>226</v>
      </c>
      <c r="BDX10" s="34">
        <v>228.5</v>
      </c>
      <c r="BDY10" s="34">
        <v>230.5</v>
      </c>
      <c r="BDZ10" s="34">
        <v>228.5</v>
      </c>
      <c r="BEA10" s="34">
        <v>229.5</v>
      </c>
      <c r="BEB10" s="34">
        <v>232</v>
      </c>
      <c r="BEC10" s="34">
        <v>234</v>
      </c>
      <c r="BED10" s="34">
        <v>232</v>
      </c>
      <c r="BEE10" s="34">
        <v>227.5</v>
      </c>
      <c r="BEF10" s="34">
        <v>229.5</v>
      </c>
      <c r="BEG10" s="34">
        <v>227.5</v>
      </c>
      <c r="BEH10" s="34">
        <v>232</v>
      </c>
      <c r="BEI10" s="34">
        <v>230</v>
      </c>
      <c r="BEJ10" s="34">
        <v>232</v>
      </c>
      <c r="BEK10" s="34">
        <v>218.5</v>
      </c>
      <c r="BEL10" s="34">
        <v>280.5</v>
      </c>
      <c r="BEM10" s="34">
        <v>257.5</v>
      </c>
      <c r="BEN10" s="34">
        <v>254.5</v>
      </c>
      <c r="BEO10" s="34">
        <v>258</v>
      </c>
      <c r="BEP10" s="34">
        <v>253.5</v>
      </c>
      <c r="BEQ10" s="34">
        <v>256</v>
      </c>
      <c r="BER10" s="34">
        <v>266</v>
      </c>
      <c r="BES10" s="34">
        <v>256</v>
      </c>
      <c r="BET10" s="34">
        <v>217</v>
      </c>
      <c r="BEU10" s="34">
        <v>194</v>
      </c>
      <c r="BEV10" s="34">
        <v>191</v>
      </c>
      <c r="BEW10" s="34">
        <v>194.5</v>
      </c>
      <c r="BEX10" s="34">
        <v>190</v>
      </c>
      <c r="BEY10" s="34">
        <v>192.5</v>
      </c>
      <c r="BEZ10" s="34">
        <v>202.5</v>
      </c>
      <c r="BFA10" s="34">
        <v>192.5</v>
      </c>
      <c r="BFB10" s="34">
        <v>256</v>
      </c>
      <c r="BFC10" s="34">
        <v>253</v>
      </c>
      <c r="BFD10" s="34">
        <v>256.5</v>
      </c>
      <c r="BFE10" s="34">
        <v>252</v>
      </c>
      <c r="BFF10" s="34">
        <v>254.5</v>
      </c>
      <c r="BFG10" s="34">
        <v>264.5</v>
      </c>
      <c r="BFH10" s="34">
        <v>254.5</v>
      </c>
      <c r="BFI10" s="34">
        <v>230</v>
      </c>
      <c r="BFJ10" s="34">
        <v>233.5</v>
      </c>
      <c r="BFK10" s="34">
        <v>229</v>
      </c>
      <c r="BFL10" s="34">
        <v>231.5</v>
      </c>
      <c r="BFM10" s="34">
        <v>241.5</v>
      </c>
      <c r="BFN10" s="34">
        <v>231.5</v>
      </c>
      <c r="BFO10" s="34">
        <v>230.5</v>
      </c>
      <c r="BFP10" s="34">
        <v>226</v>
      </c>
      <c r="BFQ10" s="34">
        <v>228.5</v>
      </c>
      <c r="BFR10" s="34">
        <v>238.5</v>
      </c>
      <c r="BFS10" s="34">
        <v>228.5</v>
      </c>
      <c r="BFT10" s="34">
        <v>229.5</v>
      </c>
      <c r="BFU10" s="34">
        <v>232</v>
      </c>
      <c r="BFV10" s="34">
        <v>242</v>
      </c>
      <c r="BFW10" s="34">
        <v>232</v>
      </c>
      <c r="BFX10" s="34">
        <v>227.5</v>
      </c>
      <c r="BFY10" s="34">
        <v>237.5</v>
      </c>
      <c r="BFZ10" s="34">
        <v>227.5</v>
      </c>
      <c r="BGA10" s="34">
        <v>240</v>
      </c>
      <c r="BGB10" s="34">
        <v>230</v>
      </c>
      <c r="BGC10" s="34">
        <v>240</v>
      </c>
      <c r="BGD10" s="34">
        <v>217</v>
      </c>
      <c r="BGE10" s="34">
        <v>194</v>
      </c>
      <c r="BGF10" s="34">
        <v>191</v>
      </c>
      <c r="BGG10" s="34">
        <v>194.5</v>
      </c>
      <c r="BGH10" s="34">
        <v>190</v>
      </c>
      <c r="BGI10" s="34">
        <v>192.5</v>
      </c>
      <c r="BGJ10" s="34">
        <v>202.5</v>
      </c>
      <c r="BGK10" s="34">
        <v>192.5</v>
      </c>
      <c r="BGL10" s="34">
        <v>256</v>
      </c>
      <c r="BGM10" s="34">
        <v>253</v>
      </c>
      <c r="BGN10" s="34">
        <v>256.5</v>
      </c>
      <c r="BGO10" s="34">
        <v>252</v>
      </c>
      <c r="BGP10" s="34">
        <v>254.5</v>
      </c>
      <c r="BGQ10" s="34">
        <v>264.5</v>
      </c>
      <c r="BGR10" s="34">
        <v>254.5</v>
      </c>
      <c r="BGS10" s="34">
        <v>230</v>
      </c>
      <c r="BGT10" s="34">
        <v>233.5</v>
      </c>
      <c r="BGU10" s="34">
        <v>229</v>
      </c>
      <c r="BGV10" s="34">
        <v>231.5</v>
      </c>
      <c r="BGW10" s="34">
        <v>241.5</v>
      </c>
      <c r="BGX10" s="34">
        <v>231.5</v>
      </c>
      <c r="BGY10" s="34">
        <v>230.5</v>
      </c>
      <c r="BGZ10" s="34">
        <v>226</v>
      </c>
      <c r="BHA10" s="34">
        <v>228.5</v>
      </c>
      <c r="BHB10" s="34">
        <v>238.5</v>
      </c>
      <c r="BHC10" s="34">
        <v>228.5</v>
      </c>
      <c r="BHD10" s="34">
        <v>229.5</v>
      </c>
      <c r="BHE10" s="34">
        <v>232</v>
      </c>
      <c r="BHF10" s="34">
        <v>242</v>
      </c>
      <c r="BHG10" s="34">
        <v>232</v>
      </c>
      <c r="BHH10" s="34">
        <v>227.5</v>
      </c>
      <c r="BHI10" s="34">
        <v>237.5</v>
      </c>
      <c r="BHJ10" s="34">
        <v>227.5</v>
      </c>
      <c r="BHK10" s="34">
        <v>240</v>
      </c>
      <c r="BHL10" s="34">
        <v>230</v>
      </c>
      <c r="BHM10" s="34">
        <v>240</v>
      </c>
      <c r="BHN10" s="34">
        <v>194</v>
      </c>
      <c r="BHO10" s="34">
        <v>191</v>
      </c>
      <c r="BHP10" s="34">
        <v>194.5</v>
      </c>
      <c r="BHQ10" s="34">
        <v>190</v>
      </c>
      <c r="BHR10" s="34">
        <v>192.5</v>
      </c>
      <c r="BHS10" s="34">
        <v>202.5</v>
      </c>
      <c r="BHT10" s="34">
        <v>192.5</v>
      </c>
      <c r="BHU10" s="34">
        <v>191</v>
      </c>
      <c r="BHV10" s="34">
        <v>194</v>
      </c>
      <c r="BHW10" s="34">
        <v>190</v>
      </c>
      <c r="BHX10" s="34">
        <v>192.5</v>
      </c>
      <c r="BHY10" s="34">
        <v>194</v>
      </c>
      <c r="BHZ10" s="34">
        <v>192.5</v>
      </c>
      <c r="BIA10" s="34">
        <v>191</v>
      </c>
      <c r="BIB10" s="34">
        <v>190</v>
      </c>
      <c r="BIC10" s="34">
        <v>191</v>
      </c>
      <c r="BID10" s="34">
        <v>191</v>
      </c>
      <c r="BIE10" s="34">
        <v>191</v>
      </c>
      <c r="BIF10" s="34">
        <v>190</v>
      </c>
      <c r="BIG10" s="34">
        <v>192.5</v>
      </c>
      <c r="BIH10" s="34">
        <v>194.5</v>
      </c>
      <c r="BII10" s="34">
        <v>192.5</v>
      </c>
      <c r="BIJ10" s="34">
        <v>190</v>
      </c>
      <c r="BIK10" s="34">
        <v>190</v>
      </c>
      <c r="BIL10" s="34">
        <v>190</v>
      </c>
      <c r="BIM10" s="34">
        <v>192.5</v>
      </c>
      <c r="BIN10" s="34">
        <v>192.5</v>
      </c>
      <c r="BIO10" s="34">
        <v>192.5</v>
      </c>
      <c r="BIP10" s="34">
        <v>230</v>
      </c>
      <c r="BIQ10" s="34">
        <v>233.5</v>
      </c>
      <c r="BIR10" s="34">
        <v>229</v>
      </c>
      <c r="BIS10" s="34">
        <v>231.5</v>
      </c>
      <c r="BIT10" s="34">
        <v>241.5</v>
      </c>
      <c r="BIU10" s="34">
        <v>231.5</v>
      </c>
      <c r="BIV10" s="34">
        <v>230.5</v>
      </c>
      <c r="BIW10" s="34">
        <v>226</v>
      </c>
      <c r="BIX10" s="34">
        <v>228.5</v>
      </c>
      <c r="BIY10" s="34">
        <v>238.5</v>
      </c>
      <c r="BIZ10" s="34">
        <v>228.5</v>
      </c>
      <c r="BJA10" s="34">
        <v>229.5</v>
      </c>
      <c r="BJB10" s="34">
        <v>232</v>
      </c>
      <c r="BJC10" s="34">
        <v>242</v>
      </c>
      <c r="BJD10" s="34">
        <v>232</v>
      </c>
      <c r="BJE10" s="34">
        <v>227.5</v>
      </c>
      <c r="BJF10" s="34">
        <v>237.5</v>
      </c>
      <c r="BJG10" s="34">
        <v>227.5</v>
      </c>
      <c r="BJH10" s="34">
        <v>240</v>
      </c>
      <c r="BJI10" s="34">
        <v>230</v>
      </c>
      <c r="BJJ10" s="34">
        <v>240</v>
      </c>
      <c r="BJK10" s="34">
        <v>230</v>
      </c>
      <c r="BJL10" s="34">
        <v>226</v>
      </c>
      <c r="BJM10" s="34">
        <v>228.5</v>
      </c>
      <c r="BJN10" s="34">
        <v>230</v>
      </c>
      <c r="BJO10" s="34">
        <v>228.5</v>
      </c>
      <c r="BJP10" s="34">
        <v>229</v>
      </c>
      <c r="BJQ10" s="34">
        <v>231.5</v>
      </c>
      <c r="BJR10" s="34">
        <v>233.5</v>
      </c>
      <c r="BJS10" s="34">
        <v>231.5</v>
      </c>
      <c r="BJT10" s="34">
        <v>227.5</v>
      </c>
      <c r="BJU10" s="34">
        <v>229</v>
      </c>
      <c r="BJV10" s="34">
        <v>227.5</v>
      </c>
      <c r="BJW10" s="34">
        <v>231.5</v>
      </c>
      <c r="BJX10" s="34">
        <v>230</v>
      </c>
      <c r="BJY10" s="34">
        <v>231.5</v>
      </c>
      <c r="BJZ10" s="34">
        <v>226</v>
      </c>
      <c r="BKA10" s="34">
        <v>228.5</v>
      </c>
      <c r="BKB10" s="34">
        <v>230.5</v>
      </c>
      <c r="BKC10" s="34">
        <v>228.5</v>
      </c>
      <c r="BKD10" s="34">
        <v>226</v>
      </c>
      <c r="BKE10" s="34">
        <v>226</v>
      </c>
      <c r="BKF10" s="34">
        <v>226</v>
      </c>
      <c r="BKG10" s="34">
        <v>228.5</v>
      </c>
      <c r="BKH10" s="34">
        <v>228.5</v>
      </c>
      <c r="BKI10" s="34">
        <v>228.5</v>
      </c>
      <c r="BKJ10" s="34">
        <v>227.5</v>
      </c>
      <c r="BKK10" s="34">
        <v>229.5</v>
      </c>
      <c r="BKL10" s="34">
        <v>227.5</v>
      </c>
      <c r="BKM10" s="34">
        <v>232</v>
      </c>
      <c r="BKN10" s="34">
        <v>230</v>
      </c>
      <c r="BKO10" s="34">
        <v>232</v>
      </c>
      <c r="BKP10" s="34">
        <v>227.5</v>
      </c>
      <c r="BKQ10" s="34">
        <v>227.5</v>
      </c>
      <c r="BKR10" s="34">
        <v>227.5</v>
      </c>
      <c r="BKS10" s="34">
        <v>230</v>
      </c>
      <c r="BKT10" s="34">
        <v>258</v>
      </c>
      <c r="BKU10" s="34">
        <v>280.5</v>
      </c>
      <c r="BKV10" s="34">
        <v>258</v>
      </c>
      <c r="BKW10" s="34">
        <v>258</v>
      </c>
      <c r="BKX10" s="34">
        <v>258</v>
      </c>
      <c r="BKY10" s="34">
        <v>258</v>
      </c>
      <c r="BKZ10" s="34">
        <v>258</v>
      </c>
      <c r="BLA10" s="34">
        <v>266</v>
      </c>
      <c r="BLB10" s="34">
        <v>258</v>
      </c>
      <c r="BLC10" s="34">
        <v>256.5</v>
      </c>
      <c r="BLD10" s="34">
        <v>233.5</v>
      </c>
      <c r="BLE10" s="34">
        <v>230.5</v>
      </c>
      <c r="BLF10" s="34">
        <v>234</v>
      </c>
      <c r="BLG10" s="34">
        <v>229.5</v>
      </c>
      <c r="BLH10" s="34">
        <v>232</v>
      </c>
      <c r="BLI10" s="34">
        <v>242</v>
      </c>
      <c r="BLJ10" s="34">
        <v>232</v>
      </c>
      <c r="BLK10" s="34">
        <v>256.5</v>
      </c>
      <c r="BLL10" s="34">
        <v>256.5</v>
      </c>
      <c r="BLM10" s="34">
        <v>256.5</v>
      </c>
      <c r="BLN10" s="34">
        <v>256.5</v>
      </c>
      <c r="BLO10" s="34">
        <v>256.5</v>
      </c>
      <c r="BLP10" s="34">
        <v>264.5</v>
      </c>
      <c r="BLQ10" s="34">
        <v>256.5</v>
      </c>
      <c r="BLR10" s="34">
        <v>233.5</v>
      </c>
      <c r="BLS10" s="34">
        <v>234</v>
      </c>
      <c r="BLT10" s="34">
        <v>233.5</v>
      </c>
      <c r="BLU10" s="34">
        <v>233.5</v>
      </c>
      <c r="BLV10" s="34">
        <v>242</v>
      </c>
      <c r="BLW10" s="34">
        <v>233.5</v>
      </c>
      <c r="BLX10" s="34">
        <v>234</v>
      </c>
      <c r="BLY10" s="34">
        <v>230.5</v>
      </c>
      <c r="BLZ10" s="34">
        <v>232</v>
      </c>
      <c r="BMA10" s="34">
        <v>242</v>
      </c>
      <c r="BMB10" s="34">
        <v>232</v>
      </c>
      <c r="BMC10" s="34">
        <v>234</v>
      </c>
      <c r="BMD10" s="34">
        <v>234</v>
      </c>
      <c r="BME10" s="34">
        <v>242</v>
      </c>
      <c r="BMF10" s="34">
        <v>234</v>
      </c>
      <c r="BMG10" s="34">
        <v>232</v>
      </c>
      <c r="BMH10" s="34">
        <v>242</v>
      </c>
      <c r="BMI10" s="34">
        <v>232</v>
      </c>
      <c r="BMJ10" s="34">
        <v>242</v>
      </c>
      <c r="BMK10" s="34">
        <v>232</v>
      </c>
      <c r="BML10" s="34">
        <v>242</v>
      </c>
      <c r="BMM10" s="34">
        <v>256.5</v>
      </c>
      <c r="BMN10" s="34">
        <v>233.5</v>
      </c>
      <c r="BMO10" s="34">
        <v>230.5</v>
      </c>
      <c r="BMP10" s="34">
        <v>234</v>
      </c>
      <c r="BMQ10" s="34">
        <v>229.5</v>
      </c>
      <c r="BMR10" s="34">
        <v>232</v>
      </c>
      <c r="BMS10" s="34">
        <v>242</v>
      </c>
      <c r="BMT10" s="34">
        <v>232</v>
      </c>
      <c r="BMU10" s="34">
        <v>256.5</v>
      </c>
      <c r="BMV10" s="34">
        <v>256.5</v>
      </c>
      <c r="BMW10" s="34">
        <v>256.5</v>
      </c>
      <c r="BMX10" s="34">
        <v>256.5</v>
      </c>
      <c r="BMY10" s="34">
        <v>256.5</v>
      </c>
      <c r="BMZ10" s="34">
        <v>264.5</v>
      </c>
      <c r="BNA10" s="34">
        <v>256.5</v>
      </c>
      <c r="BNB10" s="34">
        <v>233.5</v>
      </c>
      <c r="BNC10" s="34">
        <v>234</v>
      </c>
      <c r="BND10" s="34">
        <v>233.5</v>
      </c>
      <c r="BNE10" s="34">
        <v>233.5</v>
      </c>
      <c r="BNF10" s="34">
        <v>242</v>
      </c>
      <c r="BNG10" s="34">
        <v>233.5</v>
      </c>
      <c r="BNH10" s="34">
        <v>234</v>
      </c>
      <c r="BNI10" s="34">
        <v>230.5</v>
      </c>
      <c r="BNJ10" s="34">
        <v>232</v>
      </c>
      <c r="BNK10" s="34">
        <v>242</v>
      </c>
      <c r="BNL10" s="34">
        <v>232</v>
      </c>
      <c r="BNM10" s="34">
        <v>234</v>
      </c>
      <c r="BNN10" s="34">
        <v>234</v>
      </c>
      <c r="BNO10" s="34">
        <v>242</v>
      </c>
      <c r="BNP10" s="34">
        <v>234</v>
      </c>
      <c r="BNQ10" s="34">
        <v>232</v>
      </c>
      <c r="BNR10" s="34">
        <v>242</v>
      </c>
      <c r="BNS10" s="34">
        <v>232</v>
      </c>
      <c r="BNT10" s="34">
        <v>242</v>
      </c>
      <c r="BNU10" s="34">
        <v>232</v>
      </c>
      <c r="BNV10" s="34">
        <v>242</v>
      </c>
      <c r="BNW10" s="34">
        <v>233.5</v>
      </c>
      <c r="BNX10" s="34">
        <v>230.5</v>
      </c>
      <c r="BNY10" s="34">
        <v>234</v>
      </c>
      <c r="BNZ10" s="34">
        <v>229.5</v>
      </c>
      <c r="BOA10" s="34">
        <v>232</v>
      </c>
      <c r="BOB10" s="34">
        <v>242</v>
      </c>
      <c r="BOC10" s="34">
        <v>232</v>
      </c>
      <c r="BOD10" s="34">
        <v>230</v>
      </c>
      <c r="BOE10" s="34">
        <v>233.5</v>
      </c>
      <c r="BOF10" s="34">
        <v>229</v>
      </c>
      <c r="BOG10" s="34">
        <v>231.5</v>
      </c>
      <c r="BOH10" s="34">
        <v>233.5</v>
      </c>
      <c r="BOI10" s="34">
        <v>231.5</v>
      </c>
      <c r="BOJ10" s="34">
        <v>230.5</v>
      </c>
      <c r="BOK10" s="34">
        <v>226</v>
      </c>
      <c r="BOL10" s="34">
        <v>228.5</v>
      </c>
      <c r="BOM10" s="34">
        <v>230.5</v>
      </c>
      <c r="BON10" s="34">
        <v>228.5</v>
      </c>
      <c r="BOO10" s="34">
        <v>229.5</v>
      </c>
      <c r="BOP10" s="34">
        <v>232</v>
      </c>
      <c r="BOQ10" s="34">
        <v>234</v>
      </c>
      <c r="BOR10" s="34">
        <v>232</v>
      </c>
      <c r="BOS10" s="34">
        <v>227.5</v>
      </c>
      <c r="BOT10" s="34">
        <v>229.5</v>
      </c>
      <c r="BOU10" s="34">
        <v>227.5</v>
      </c>
      <c r="BOV10" s="34">
        <v>232</v>
      </c>
      <c r="BOW10" s="34">
        <v>230</v>
      </c>
      <c r="BOX10" s="34">
        <v>232</v>
      </c>
      <c r="BOY10" s="34">
        <v>233.5</v>
      </c>
      <c r="BOZ10" s="34">
        <v>234</v>
      </c>
      <c r="BPA10" s="34">
        <v>233.5</v>
      </c>
      <c r="BPB10" s="34">
        <v>233.5</v>
      </c>
      <c r="BPC10" s="34">
        <v>242</v>
      </c>
      <c r="BPD10" s="34">
        <v>233.5</v>
      </c>
      <c r="BPE10" s="34">
        <v>234</v>
      </c>
      <c r="BPF10" s="34">
        <v>230.5</v>
      </c>
      <c r="BPG10" s="34">
        <v>232</v>
      </c>
      <c r="BPH10" s="34">
        <v>242</v>
      </c>
      <c r="BPI10" s="34">
        <v>232</v>
      </c>
      <c r="BPJ10" s="34">
        <v>234</v>
      </c>
      <c r="BPK10" s="34">
        <v>234</v>
      </c>
      <c r="BPL10" s="34">
        <v>242</v>
      </c>
      <c r="BPM10" s="34">
        <v>234</v>
      </c>
      <c r="BPN10" s="34">
        <v>232</v>
      </c>
      <c r="BPO10" s="34">
        <v>242</v>
      </c>
      <c r="BPP10" s="34">
        <v>232</v>
      </c>
      <c r="BPQ10" s="34">
        <v>242</v>
      </c>
      <c r="BPR10" s="34">
        <v>232</v>
      </c>
      <c r="BPS10" s="34">
        <v>242</v>
      </c>
      <c r="BPT10" s="34">
        <v>233.5</v>
      </c>
      <c r="BPU10" s="34">
        <v>230</v>
      </c>
      <c r="BPV10" s="34">
        <v>231.5</v>
      </c>
      <c r="BPW10" s="34">
        <v>233.5</v>
      </c>
      <c r="BPX10" s="34">
        <v>231.5</v>
      </c>
      <c r="BPY10" s="34">
        <v>233.5</v>
      </c>
      <c r="BPZ10" s="34">
        <v>233.5</v>
      </c>
      <c r="BQA10" s="34">
        <v>234</v>
      </c>
      <c r="BQB10" s="34">
        <v>233.5</v>
      </c>
      <c r="BQC10" s="34">
        <v>231.5</v>
      </c>
      <c r="BQD10" s="34">
        <v>233.5</v>
      </c>
      <c r="BQE10" s="34">
        <v>231.5</v>
      </c>
      <c r="BQF10" s="34">
        <v>233.5</v>
      </c>
      <c r="BQG10" s="34">
        <v>231.5</v>
      </c>
      <c r="BQH10" s="34">
        <v>233.5</v>
      </c>
      <c r="BQI10" s="34">
        <v>230.5</v>
      </c>
      <c r="BQJ10" s="34">
        <v>232</v>
      </c>
      <c r="BQK10" s="34">
        <v>234</v>
      </c>
      <c r="BQL10" s="34">
        <v>232</v>
      </c>
      <c r="BQM10" s="34">
        <v>228.5</v>
      </c>
      <c r="BQN10" s="34">
        <v>230.5</v>
      </c>
      <c r="BQO10" s="34">
        <v>228.5</v>
      </c>
      <c r="BQP10" s="34">
        <v>232</v>
      </c>
      <c r="BQQ10" s="34">
        <v>230</v>
      </c>
      <c r="BQR10" s="34">
        <v>232</v>
      </c>
      <c r="BQS10" s="34">
        <v>232</v>
      </c>
      <c r="BQT10" s="34">
        <v>234</v>
      </c>
      <c r="BQU10" s="34">
        <v>232</v>
      </c>
      <c r="BQV10" s="34">
        <v>234</v>
      </c>
      <c r="BQW10" s="34">
        <v>232</v>
      </c>
      <c r="BQX10" s="34">
        <v>234</v>
      </c>
      <c r="BQY10" s="34">
        <v>232</v>
      </c>
      <c r="BQZ10" s="34">
        <v>230</v>
      </c>
      <c r="BRA10" s="34">
        <v>232</v>
      </c>
      <c r="BRB10" s="34">
        <v>232</v>
      </c>
      <c r="BRC10" s="34">
        <v>280.5</v>
      </c>
      <c r="BRD10" s="34">
        <v>257.5</v>
      </c>
      <c r="BRE10" s="34">
        <v>254.5</v>
      </c>
      <c r="BRF10" s="34">
        <v>258</v>
      </c>
      <c r="BRG10" s="34">
        <v>253.5</v>
      </c>
      <c r="BRH10" s="34">
        <v>256</v>
      </c>
      <c r="BRI10" s="34">
        <v>266</v>
      </c>
      <c r="BRJ10" s="34">
        <v>256</v>
      </c>
      <c r="BRK10" s="34">
        <v>280.5</v>
      </c>
      <c r="BRL10" s="34">
        <v>280.5</v>
      </c>
      <c r="BRM10" s="34">
        <v>280.5</v>
      </c>
      <c r="BRN10" s="34">
        <v>280.5</v>
      </c>
      <c r="BRO10" s="34">
        <v>280.5</v>
      </c>
      <c r="BRP10" s="34">
        <v>280.5</v>
      </c>
      <c r="BRQ10" s="34">
        <v>280.5</v>
      </c>
      <c r="BRR10" s="34">
        <v>257.5</v>
      </c>
      <c r="BRS10" s="34">
        <v>258</v>
      </c>
      <c r="BRT10" s="34">
        <v>257.5</v>
      </c>
      <c r="BRU10" s="34">
        <v>257.5</v>
      </c>
      <c r="BRV10" s="34">
        <v>266</v>
      </c>
      <c r="BRW10" s="34">
        <v>257.5</v>
      </c>
      <c r="BRX10" s="34">
        <v>258</v>
      </c>
      <c r="BRY10" s="34">
        <v>254.5</v>
      </c>
      <c r="BRZ10" s="34">
        <v>256</v>
      </c>
      <c r="BSA10" s="34">
        <v>266</v>
      </c>
      <c r="BSB10" s="34">
        <v>256</v>
      </c>
      <c r="BSC10" s="34">
        <v>258</v>
      </c>
      <c r="BSD10" s="34">
        <v>258</v>
      </c>
      <c r="BSE10" s="34">
        <v>266</v>
      </c>
      <c r="BSF10" s="34">
        <v>258</v>
      </c>
      <c r="BSG10" s="34">
        <v>256</v>
      </c>
      <c r="BSH10" s="34">
        <v>266</v>
      </c>
      <c r="BSI10" s="34">
        <v>256</v>
      </c>
      <c r="BSJ10" s="34">
        <v>266</v>
      </c>
      <c r="BSK10" s="34">
        <v>256</v>
      </c>
      <c r="BSL10" s="34">
        <v>266</v>
      </c>
      <c r="BSM10" s="34">
        <v>256</v>
      </c>
      <c r="BSN10" s="34">
        <v>253</v>
      </c>
      <c r="BSO10" s="34">
        <v>256.5</v>
      </c>
      <c r="BSP10" s="34">
        <v>252</v>
      </c>
      <c r="BSQ10" s="34">
        <v>254.5</v>
      </c>
      <c r="BSR10" s="34">
        <v>264.5</v>
      </c>
      <c r="BSS10" s="34">
        <v>254.5</v>
      </c>
      <c r="BST10" s="34">
        <v>230</v>
      </c>
      <c r="BSU10" s="34">
        <v>233.5</v>
      </c>
      <c r="BSV10" s="34">
        <v>229</v>
      </c>
      <c r="BSW10" s="34">
        <v>231.5</v>
      </c>
      <c r="BSX10" s="34">
        <v>241.5</v>
      </c>
      <c r="BSY10" s="34">
        <v>231.5</v>
      </c>
      <c r="BSZ10" s="34">
        <v>230.5</v>
      </c>
      <c r="BTA10" s="34">
        <v>226</v>
      </c>
      <c r="BTB10" s="34">
        <v>228.5</v>
      </c>
      <c r="BTC10" s="34">
        <v>238.5</v>
      </c>
      <c r="BTD10" s="34">
        <v>228.5</v>
      </c>
      <c r="BTE10" s="34">
        <v>229.5</v>
      </c>
      <c r="BTF10" s="34">
        <v>232</v>
      </c>
      <c r="BTG10" s="34">
        <v>242</v>
      </c>
      <c r="BTH10" s="34">
        <v>232</v>
      </c>
      <c r="BTI10" s="34">
        <v>227.5</v>
      </c>
      <c r="BTJ10" s="34">
        <v>237.5</v>
      </c>
      <c r="BTK10" s="34">
        <v>227.5</v>
      </c>
      <c r="BTL10" s="34">
        <v>240</v>
      </c>
      <c r="BTM10" s="34">
        <v>230</v>
      </c>
      <c r="BTN10" s="34">
        <v>240</v>
      </c>
      <c r="BTO10" s="34">
        <v>256</v>
      </c>
      <c r="BTP10" s="34">
        <v>256.5</v>
      </c>
      <c r="BTQ10" s="34">
        <v>256</v>
      </c>
      <c r="BTR10" s="34">
        <v>256</v>
      </c>
      <c r="BTS10" s="34">
        <v>264.5</v>
      </c>
      <c r="BTT10" s="34">
        <v>256</v>
      </c>
      <c r="BTU10" s="34">
        <v>256.5</v>
      </c>
      <c r="BTV10" s="34">
        <v>253</v>
      </c>
      <c r="BTW10" s="34">
        <v>254.5</v>
      </c>
      <c r="BTX10" s="34">
        <v>264.5</v>
      </c>
      <c r="BTY10" s="34">
        <v>254.5</v>
      </c>
      <c r="BTZ10" s="34">
        <v>256.5</v>
      </c>
      <c r="BUA10" s="34">
        <v>256.5</v>
      </c>
      <c r="BUB10" s="34">
        <v>264.5</v>
      </c>
      <c r="BUC10" s="34">
        <v>256.5</v>
      </c>
      <c r="BUD10" s="34">
        <v>254.5</v>
      </c>
      <c r="BUE10" s="34">
        <v>264.5</v>
      </c>
      <c r="BUF10" s="34">
        <v>254.5</v>
      </c>
      <c r="BUG10" s="34">
        <v>264.5</v>
      </c>
      <c r="BUH10" s="34">
        <v>254.5</v>
      </c>
      <c r="BUI10" s="34">
        <v>264.5</v>
      </c>
      <c r="BUJ10" s="34">
        <v>233.5</v>
      </c>
      <c r="BUK10" s="34">
        <v>230</v>
      </c>
      <c r="BUL10" s="34">
        <v>231.5</v>
      </c>
      <c r="BUM10" s="34">
        <v>241.5</v>
      </c>
      <c r="BUN10" s="34">
        <v>231.5</v>
      </c>
      <c r="BUO10" s="34">
        <v>233.5</v>
      </c>
      <c r="BUP10" s="34">
        <v>233.5</v>
      </c>
      <c r="BUQ10" s="34">
        <v>242</v>
      </c>
      <c r="BUR10" s="34">
        <v>233.5</v>
      </c>
      <c r="BUS10" s="34">
        <v>231.5</v>
      </c>
      <c r="BUT10" s="34">
        <v>241.5</v>
      </c>
      <c r="BUU10" s="34">
        <v>231.5</v>
      </c>
      <c r="BUV10" s="34">
        <v>241.5</v>
      </c>
      <c r="BUW10" s="34">
        <v>231.5</v>
      </c>
      <c r="BUX10" s="34">
        <v>241.5</v>
      </c>
      <c r="BUY10" s="34">
        <v>230.5</v>
      </c>
      <c r="BUZ10" s="34">
        <v>232</v>
      </c>
      <c r="BVA10" s="34">
        <v>242</v>
      </c>
      <c r="BVB10" s="34">
        <v>232</v>
      </c>
      <c r="BVC10" s="34">
        <v>228.5</v>
      </c>
      <c r="BVD10" s="34">
        <v>238.5</v>
      </c>
      <c r="BVE10" s="34">
        <v>228.5</v>
      </c>
      <c r="BVF10" s="34">
        <v>240</v>
      </c>
      <c r="BVG10" s="34">
        <v>230</v>
      </c>
      <c r="BVH10" s="34">
        <v>240</v>
      </c>
      <c r="BVI10" s="34">
        <v>232</v>
      </c>
      <c r="BVJ10" s="34">
        <v>242</v>
      </c>
      <c r="BVK10" s="34">
        <v>232</v>
      </c>
      <c r="BVL10" s="34">
        <v>242</v>
      </c>
      <c r="BVM10" s="34">
        <v>232</v>
      </c>
      <c r="BVN10" s="34">
        <v>242</v>
      </c>
      <c r="BVO10" s="34">
        <v>240</v>
      </c>
      <c r="BVP10" s="34">
        <v>230</v>
      </c>
      <c r="BVQ10" s="34">
        <v>240</v>
      </c>
      <c r="BVR10" s="34">
        <v>240</v>
      </c>
      <c r="BVS10" s="34">
        <v>256</v>
      </c>
      <c r="BVT10" s="34">
        <v>253</v>
      </c>
      <c r="BVU10" s="34">
        <v>256.5</v>
      </c>
      <c r="BVV10" s="34">
        <v>252</v>
      </c>
      <c r="BVW10" s="34">
        <v>254.5</v>
      </c>
      <c r="BVX10" s="34">
        <v>264.5</v>
      </c>
      <c r="BVY10" s="34">
        <v>254.5</v>
      </c>
      <c r="BVZ10" s="34">
        <v>230</v>
      </c>
      <c r="BWA10" s="34">
        <v>233.5</v>
      </c>
      <c r="BWB10" s="34">
        <v>229</v>
      </c>
      <c r="BWC10" s="34">
        <v>231.5</v>
      </c>
      <c r="BWD10" s="34">
        <v>241.5</v>
      </c>
      <c r="BWE10" s="34">
        <v>231.5</v>
      </c>
      <c r="BWF10" s="34">
        <v>230.5</v>
      </c>
      <c r="BWG10" s="34">
        <v>226</v>
      </c>
      <c r="BWH10" s="34">
        <v>228.5</v>
      </c>
      <c r="BWI10" s="34">
        <v>238.5</v>
      </c>
      <c r="BWJ10" s="34">
        <v>228.5</v>
      </c>
      <c r="BWK10" s="34">
        <v>229.5</v>
      </c>
      <c r="BWL10" s="34">
        <v>232</v>
      </c>
      <c r="BWM10" s="34">
        <v>242</v>
      </c>
      <c r="BWN10" s="34">
        <v>232</v>
      </c>
      <c r="BWO10" s="34">
        <v>227.5</v>
      </c>
      <c r="BWP10" s="34">
        <v>237.5</v>
      </c>
      <c r="BWQ10" s="34">
        <v>227.5</v>
      </c>
      <c r="BWR10" s="34">
        <v>240</v>
      </c>
      <c r="BWS10" s="34">
        <v>230</v>
      </c>
      <c r="BWT10" s="34">
        <v>240</v>
      </c>
      <c r="BWU10" s="34">
        <v>256</v>
      </c>
      <c r="BWV10" s="34">
        <v>256.5</v>
      </c>
      <c r="BWW10" s="34">
        <v>256</v>
      </c>
      <c r="BWX10" s="34">
        <v>256</v>
      </c>
      <c r="BWY10" s="34">
        <v>264.5</v>
      </c>
      <c r="BWZ10" s="34">
        <v>256</v>
      </c>
      <c r="BXA10" s="34">
        <v>256.5</v>
      </c>
      <c r="BXB10" s="34">
        <v>253</v>
      </c>
      <c r="BXC10" s="34">
        <v>254.5</v>
      </c>
      <c r="BXD10" s="34">
        <v>264.5</v>
      </c>
      <c r="BXE10" s="34">
        <v>254.5</v>
      </c>
      <c r="BXF10" s="34">
        <v>256.5</v>
      </c>
      <c r="BXG10" s="34">
        <v>256.5</v>
      </c>
      <c r="BXH10" s="34">
        <v>264.5</v>
      </c>
      <c r="BXI10" s="34">
        <v>256.5</v>
      </c>
      <c r="BXJ10" s="34">
        <v>254.5</v>
      </c>
      <c r="BXK10" s="34">
        <v>264.5</v>
      </c>
      <c r="BXL10" s="34">
        <v>254.5</v>
      </c>
      <c r="BXM10" s="34">
        <v>264.5</v>
      </c>
      <c r="BXN10" s="34">
        <v>254.5</v>
      </c>
      <c r="BXO10" s="34">
        <v>264.5</v>
      </c>
      <c r="BXP10" s="34">
        <v>233.5</v>
      </c>
      <c r="BXQ10" s="34">
        <v>230</v>
      </c>
      <c r="BXR10" s="34">
        <v>231.5</v>
      </c>
      <c r="BXS10" s="34">
        <v>241.5</v>
      </c>
      <c r="BXT10" s="34">
        <v>231.5</v>
      </c>
      <c r="BXU10" s="34">
        <v>233.5</v>
      </c>
      <c r="BXV10" s="34">
        <v>233.5</v>
      </c>
      <c r="BXW10" s="34">
        <v>242</v>
      </c>
      <c r="BXX10" s="34">
        <v>233.5</v>
      </c>
      <c r="BXY10" s="34">
        <v>231.5</v>
      </c>
      <c r="BXZ10" s="34">
        <v>241.5</v>
      </c>
      <c r="BYA10" s="34">
        <v>231.5</v>
      </c>
      <c r="BYB10" s="34">
        <v>241.5</v>
      </c>
      <c r="BYC10" s="34">
        <v>231.5</v>
      </c>
      <c r="BYD10" s="34">
        <v>241.5</v>
      </c>
      <c r="BYE10" s="34">
        <v>230.5</v>
      </c>
      <c r="BYF10" s="34">
        <v>232</v>
      </c>
      <c r="BYG10" s="34">
        <v>242</v>
      </c>
      <c r="BYH10" s="34">
        <v>232</v>
      </c>
      <c r="BYI10" s="34">
        <v>228.5</v>
      </c>
      <c r="BYJ10" s="34">
        <v>238.5</v>
      </c>
      <c r="BYK10" s="34">
        <v>228.5</v>
      </c>
      <c r="BYL10" s="34">
        <v>240</v>
      </c>
      <c r="BYM10" s="34">
        <v>230</v>
      </c>
      <c r="BYN10" s="34">
        <v>240</v>
      </c>
      <c r="BYO10" s="34">
        <v>232</v>
      </c>
      <c r="BYP10" s="34">
        <v>242</v>
      </c>
      <c r="BYQ10" s="34">
        <v>232</v>
      </c>
      <c r="BYR10" s="34">
        <v>242</v>
      </c>
      <c r="BYS10" s="34">
        <v>232</v>
      </c>
      <c r="BYT10" s="34">
        <v>242</v>
      </c>
      <c r="BYU10" s="34">
        <v>240</v>
      </c>
      <c r="BYV10" s="34">
        <v>230</v>
      </c>
      <c r="BYW10" s="34">
        <v>240</v>
      </c>
      <c r="BYX10" s="34">
        <v>240</v>
      </c>
      <c r="BYY10" s="34">
        <v>230</v>
      </c>
      <c r="BYZ10" s="34">
        <v>233.5</v>
      </c>
      <c r="BZA10" s="34">
        <v>229</v>
      </c>
      <c r="BZB10" s="34">
        <v>231.5</v>
      </c>
      <c r="BZC10" s="34">
        <v>241.5</v>
      </c>
      <c r="BZD10" s="34">
        <v>231.5</v>
      </c>
      <c r="BZE10" s="34">
        <v>230.5</v>
      </c>
      <c r="BZF10" s="34">
        <v>226</v>
      </c>
      <c r="BZG10" s="34">
        <v>228.5</v>
      </c>
      <c r="BZH10" s="34">
        <v>238.5</v>
      </c>
      <c r="BZI10" s="34">
        <v>228.5</v>
      </c>
      <c r="BZJ10" s="34">
        <v>229.5</v>
      </c>
      <c r="BZK10" s="34">
        <v>232</v>
      </c>
      <c r="BZL10" s="34">
        <v>242</v>
      </c>
      <c r="BZM10" s="34">
        <v>232</v>
      </c>
      <c r="BZN10" s="34">
        <v>227.5</v>
      </c>
      <c r="BZO10" s="34">
        <v>237.5</v>
      </c>
      <c r="BZP10" s="34">
        <v>227.5</v>
      </c>
      <c r="BZQ10" s="34">
        <v>240</v>
      </c>
      <c r="BZR10" s="34">
        <v>230</v>
      </c>
      <c r="BZS10" s="34">
        <v>240</v>
      </c>
      <c r="BZT10" s="34">
        <v>230</v>
      </c>
      <c r="BZU10" s="34">
        <v>226</v>
      </c>
      <c r="BZV10" s="34">
        <v>228.5</v>
      </c>
      <c r="BZW10" s="34">
        <v>230</v>
      </c>
      <c r="BZX10" s="34">
        <v>228.5</v>
      </c>
      <c r="BZY10" s="34">
        <v>229</v>
      </c>
      <c r="BZZ10" s="34">
        <v>231.5</v>
      </c>
      <c r="CAA10" s="34">
        <v>233.5</v>
      </c>
      <c r="CAB10" s="34">
        <v>231.5</v>
      </c>
      <c r="CAC10" s="34">
        <v>227.5</v>
      </c>
      <c r="CAD10" s="34">
        <v>229</v>
      </c>
      <c r="CAE10" s="34">
        <v>227.5</v>
      </c>
      <c r="CAF10" s="34">
        <v>231.5</v>
      </c>
      <c r="CAG10" s="34">
        <v>230</v>
      </c>
      <c r="CAH10" s="34">
        <v>231.5</v>
      </c>
      <c r="CAI10" s="34">
        <v>226</v>
      </c>
      <c r="CAJ10" s="34">
        <v>228.5</v>
      </c>
      <c r="CAK10" s="34">
        <v>230.5</v>
      </c>
      <c r="CAL10" s="34">
        <v>228.5</v>
      </c>
      <c r="CAM10" s="34">
        <v>226</v>
      </c>
      <c r="CAN10" s="34">
        <v>226</v>
      </c>
      <c r="CAO10" s="34">
        <v>226</v>
      </c>
      <c r="CAP10" s="34">
        <v>228.5</v>
      </c>
      <c r="CAQ10" s="34">
        <v>228.5</v>
      </c>
      <c r="CAR10" s="34">
        <v>228.5</v>
      </c>
      <c r="CAS10" s="34">
        <v>227.5</v>
      </c>
      <c r="CAT10" s="34">
        <v>229.5</v>
      </c>
      <c r="CAU10" s="34">
        <v>227.5</v>
      </c>
      <c r="CAV10" s="34">
        <v>232</v>
      </c>
      <c r="CAW10" s="34">
        <v>230</v>
      </c>
      <c r="CAX10" s="34">
        <v>232</v>
      </c>
      <c r="CAY10" s="34">
        <v>227.5</v>
      </c>
      <c r="CAZ10" s="34">
        <v>227.5</v>
      </c>
      <c r="CBA10" s="34">
        <v>227.5</v>
      </c>
      <c r="CBB10" s="34">
        <v>230</v>
      </c>
      <c r="CBC10" s="34">
        <v>233.5</v>
      </c>
      <c r="CBD10" s="34">
        <v>230</v>
      </c>
      <c r="CBE10" s="34">
        <v>231.5</v>
      </c>
      <c r="CBF10" s="34">
        <v>241.5</v>
      </c>
      <c r="CBG10" s="34">
        <v>231.5</v>
      </c>
      <c r="CBH10" s="34">
        <v>233.5</v>
      </c>
      <c r="CBI10" s="34">
        <v>233.5</v>
      </c>
      <c r="CBJ10" s="34">
        <v>242</v>
      </c>
      <c r="CBK10" s="34">
        <v>233.5</v>
      </c>
      <c r="CBL10" s="34">
        <v>231.5</v>
      </c>
      <c r="CBM10" s="34">
        <v>241.5</v>
      </c>
      <c r="CBN10" s="34">
        <v>231.5</v>
      </c>
      <c r="CBO10" s="34">
        <v>241.5</v>
      </c>
      <c r="CBP10" s="34">
        <v>231.5</v>
      </c>
      <c r="CBQ10" s="34">
        <v>241.5</v>
      </c>
      <c r="CBR10" s="34">
        <v>230.5</v>
      </c>
      <c r="CBS10" s="34">
        <v>232</v>
      </c>
      <c r="CBT10" s="34">
        <v>242</v>
      </c>
      <c r="CBU10" s="34">
        <v>232</v>
      </c>
      <c r="CBV10" s="34">
        <v>228.5</v>
      </c>
      <c r="CBW10" s="34">
        <v>238.5</v>
      </c>
      <c r="CBX10" s="34">
        <v>228.5</v>
      </c>
      <c r="CBY10" s="34">
        <v>240</v>
      </c>
      <c r="CBZ10" s="34">
        <v>230</v>
      </c>
      <c r="CCA10" s="34">
        <v>240</v>
      </c>
      <c r="CCB10" s="34">
        <v>232</v>
      </c>
      <c r="CCC10" s="34">
        <v>242</v>
      </c>
      <c r="CCD10" s="34">
        <v>232</v>
      </c>
      <c r="CCE10" s="34">
        <v>242</v>
      </c>
      <c r="CCF10" s="34">
        <v>232</v>
      </c>
      <c r="CCG10" s="34">
        <v>242</v>
      </c>
      <c r="CCH10" s="34">
        <v>240</v>
      </c>
      <c r="CCI10" s="34">
        <v>230</v>
      </c>
      <c r="CCJ10" s="34">
        <v>240</v>
      </c>
      <c r="CCK10" s="34">
        <v>240</v>
      </c>
      <c r="CCL10" s="34">
        <v>230</v>
      </c>
      <c r="CCM10" s="34">
        <v>231.5</v>
      </c>
      <c r="CCN10" s="34">
        <v>233.5</v>
      </c>
      <c r="CCO10" s="34">
        <v>231.5</v>
      </c>
      <c r="CCP10" s="34">
        <v>228.5</v>
      </c>
      <c r="CCQ10" s="34">
        <v>230</v>
      </c>
      <c r="CCR10" s="34">
        <v>228.5</v>
      </c>
      <c r="CCS10" s="34">
        <v>231.5</v>
      </c>
      <c r="CCT10" s="34">
        <v>230</v>
      </c>
      <c r="CCU10" s="34">
        <v>231.5</v>
      </c>
      <c r="CCV10" s="34">
        <v>231.5</v>
      </c>
      <c r="CCW10" s="34">
        <v>233.5</v>
      </c>
      <c r="CCX10" s="34">
        <v>231.5</v>
      </c>
      <c r="CCY10" s="34">
        <v>233.5</v>
      </c>
      <c r="CCZ10" s="34">
        <v>231.5</v>
      </c>
      <c r="CDA10" s="34">
        <v>233.5</v>
      </c>
      <c r="CDB10" s="34">
        <v>231.5</v>
      </c>
      <c r="CDC10" s="34">
        <v>230</v>
      </c>
      <c r="CDD10" s="34">
        <v>231.5</v>
      </c>
      <c r="CDE10" s="34">
        <v>231.5</v>
      </c>
      <c r="CDF10" s="34">
        <v>228.5</v>
      </c>
      <c r="CDG10" s="34">
        <v>230.5</v>
      </c>
      <c r="CDH10" s="34">
        <v>228.5</v>
      </c>
      <c r="CDI10" s="34">
        <v>232</v>
      </c>
      <c r="CDJ10" s="34">
        <v>230</v>
      </c>
      <c r="CDK10" s="34">
        <v>232</v>
      </c>
      <c r="CDL10" s="34">
        <v>228.5</v>
      </c>
      <c r="CDM10" s="34">
        <v>228.5</v>
      </c>
      <c r="CDN10" s="34">
        <v>228.5</v>
      </c>
      <c r="CDO10" s="34">
        <v>230</v>
      </c>
      <c r="CDP10" s="34">
        <v>232</v>
      </c>
      <c r="CDQ10" s="34">
        <v>230</v>
      </c>
      <c r="CDR10" s="34">
        <v>232</v>
      </c>
      <c r="CDS10" s="34">
        <v>232</v>
      </c>
      <c r="CDT10" s="34">
        <v>230</v>
      </c>
    </row>
    <row r="11" spans="1:2152" x14ac:dyDescent="0.25">
      <c r="A11" s="35" t="s">
        <v>1</v>
      </c>
      <c r="B11" s="35" t="s">
        <v>6</v>
      </c>
      <c r="C11" s="35">
        <v>75</v>
      </c>
      <c r="D11" s="35">
        <v>108</v>
      </c>
      <c r="E11" s="41">
        <v>222</v>
      </c>
      <c r="F11" s="33">
        <v>46.5</v>
      </c>
      <c r="G11" s="33">
        <v>46.5</v>
      </c>
      <c r="H11" s="33">
        <v>40</v>
      </c>
      <c r="I11" s="33">
        <v>46.5</v>
      </c>
      <c r="J11" s="33">
        <v>46.5</v>
      </c>
      <c r="K11" s="33">
        <v>46.5</v>
      </c>
      <c r="L11" s="33">
        <v>46.5</v>
      </c>
      <c r="M11" s="33">
        <v>46.5</v>
      </c>
      <c r="N11" s="33">
        <v>40</v>
      </c>
      <c r="O11" s="33">
        <v>46.5</v>
      </c>
      <c r="P11" s="33">
        <v>82</v>
      </c>
      <c r="Q11" s="33">
        <v>64.5</v>
      </c>
      <c r="R11" s="33">
        <v>87</v>
      </c>
      <c r="S11" s="33">
        <v>87</v>
      </c>
      <c r="T11" s="33">
        <v>80</v>
      </c>
      <c r="U11" s="33">
        <v>72</v>
      </c>
      <c r="V11" s="33">
        <v>86.5</v>
      </c>
      <c r="W11" s="33">
        <v>64.5</v>
      </c>
      <c r="X11" s="33">
        <v>73</v>
      </c>
      <c r="Y11" s="33">
        <v>64.5</v>
      </c>
      <c r="Z11" s="33">
        <v>82</v>
      </c>
      <c r="AA11" s="33">
        <v>82</v>
      </c>
      <c r="AB11" s="33">
        <v>80</v>
      </c>
      <c r="AC11" s="33">
        <v>72</v>
      </c>
      <c r="AD11" s="33">
        <v>82</v>
      </c>
      <c r="AE11" s="33">
        <v>64.5</v>
      </c>
      <c r="AF11" s="33">
        <v>73</v>
      </c>
      <c r="AG11" s="33">
        <v>64.5</v>
      </c>
      <c r="AH11" s="33">
        <v>64.5</v>
      </c>
      <c r="AI11" s="33">
        <v>64.5</v>
      </c>
      <c r="AJ11" s="33">
        <v>64.5</v>
      </c>
      <c r="AK11" s="33">
        <v>64.5</v>
      </c>
      <c r="AL11" s="33">
        <v>58</v>
      </c>
      <c r="AM11" s="33">
        <v>64.5</v>
      </c>
      <c r="AN11" s="33">
        <v>112.5</v>
      </c>
      <c r="AO11" s="33">
        <v>80</v>
      </c>
      <c r="AP11" s="33">
        <v>72</v>
      </c>
      <c r="AQ11" s="33">
        <v>86.5</v>
      </c>
      <c r="AR11" s="33">
        <v>64.5</v>
      </c>
      <c r="AS11" s="33">
        <v>73</v>
      </c>
      <c r="AT11" s="33">
        <v>80</v>
      </c>
      <c r="AU11" s="33">
        <v>72</v>
      </c>
      <c r="AV11" s="33">
        <v>86.5</v>
      </c>
      <c r="AW11" s="33">
        <v>64.5</v>
      </c>
      <c r="AX11" s="33">
        <v>73</v>
      </c>
      <c r="AY11" s="33">
        <v>72</v>
      </c>
      <c r="AZ11" s="33">
        <v>80</v>
      </c>
      <c r="BA11" s="33">
        <v>64.5</v>
      </c>
      <c r="BB11" s="33">
        <v>73</v>
      </c>
      <c r="BC11" s="33">
        <v>72</v>
      </c>
      <c r="BD11" s="33">
        <v>64.5</v>
      </c>
      <c r="BE11" s="33">
        <v>72</v>
      </c>
      <c r="BF11" s="33">
        <v>64.5</v>
      </c>
      <c r="BG11" s="33">
        <v>73</v>
      </c>
      <c r="BH11" s="33">
        <v>64.5</v>
      </c>
      <c r="BI11" s="33">
        <v>57.5</v>
      </c>
      <c r="BJ11" s="33">
        <v>40</v>
      </c>
      <c r="BK11" s="33">
        <v>62.5</v>
      </c>
      <c r="BL11" s="33">
        <v>62.5</v>
      </c>
      <c r="BM11" s="33">
        <v>55.5</v>
      </c>
      <c r="BN11" s="33">
        <v>47.5</v>
      </c>
      <c r="BO11" s="33">
        <v>62</v>
      </c>
      <c r="BP11" s="33">
        <v>40</v>
      </c>
      <c r="BQ11" s="33">
        <v>48.5</v>
      </c>
      <c r="BR11" s="33">
        <v>40</v>
      </c>
      <c r="BS11" s="33">
        <v>57.5</v>
      </c>
      <c r="BT11" s="33">
        <v>57.5</v>
      </c>
      <c r="BU11" s="33">
        <v>55.5</v>
      </c>
      <c r="BV11" s="33">
        <v>47.5</v>
      </c>
      <c r="BW11" s="33">
        <v>57.5</v>
      </c>
      <c r="BX11" s="33">
        <v>40</v>
      </c>
      <c r="BY11" s="33">
        <v>48.5</v>
      </c>
      <c r="BZ11" s="33">
        <v>40</v>
      </c>
      <c r="CA11" s="33">
        <v>40</v>
      </c>
      <c r="CB11" s="33">
        <v>40</v>
      </c>
      <c r="CC11" s="33">
        <v>40</v>
      </c>
      <c r="CD11" s="33">
        <v>40</v>
      </c>
      <c r="CE11" s="33">
        <v>40</v>
      </c>
      <c r="CF11" s="33">
        <v>40</v>
      </c>
      <c r="CG11" s="33">
        <v>88</v>
      </c>
      <c r="CH11" s="33">
        <v>55.5</v>
      </c>
      <c r="CI11" s="33">
        <v>47.5</v>
      </c>
      <c r="CJ11" s="33">
        <v>62</v>
      </c>
      <c r="CK11" s="33">
        <v>40</v>
      </c>
      <c r="CL11" s="33">
        <v>48.5</v>
      </c>
      <c r="CM11" s="33">
        <v>55.5</v>
      </c>
      <c r="CN11" s="33">
        <v>47.5</v>
      </c>
      <c r="CO11" s="33">
        <v>62</v>
      </c>
      <c r="CP11" s="33">
        <v>40</v>
      </c>
      <c r="CQ11" s="33">
        <v>48.5</v>
      </c>
      <c r="CR11" s="33">
        <v>47.5</v>
      </c>
      <c r="CS11" s="33">
        <v>55.5</v>
      </c>
      <c r="CT11" s="33">
        <v>40</v>
      </c>
      <c r="CU11" s="33">
        <v>48.5</v>
      </c>
      <c r="CV11" s="33">
        <v>47.5</v>
      </c>
      <c r="CW11" s="33">
        <v>40</v>
      </c>
      <c r="CX11" s="33">
        <v>47.5</v>
      </c>
      <c r="CY11" s="33">
        <v>40</v>
      </c>
      <c r="CZ11" s="33">
        <v>48.5</v>
      </c>
      <c r="DA11" s="33">
        <v>40</v>
      </c>
      <c r="DB11" s="33">
        <v>75.5</v>
      </c>
      <c r="DC11" s="33">
        <v>98</v>
      </c>
      <c r="DD11" s="33">
        <v>98</v>
      </c>
      <c r="DE11" s="33">
        <v>91</v>
      </c>
      <c r="DF11" s="33">
        <v>83</v>
      </c>
      <c r="DG11" s="33">
        <v>97.5</v>
      </c>
      <c r="DH11" s="33">
        <v>75.5</v>
      </c>
      <c r="DI11" s="33">
        <v>84</v>
      </c>
      <c r="DJ11" s="33">
        <v>80.5</v>
      </c>
      <c r="DK11" s="33">
        <v>80.5</v>
      </c>
      <c r="DL11" s="33">
        <v>73.5</v>
      </c>
      <c r="DM11" s="33">
        <v>65.5</v>
      </c>
      <c r="DN11" s="33">
        <v>80</v>
      </c>
      <c r="DO11" s="33">
        <v>58</v>
      </c>
      <c r="DP11" s="33">
        <v>66.5</v>
      </c>
      <c r="DQ11" s="33">
        <v>128.5</v>
      </c>
      <c r="DR11" s="33">
        <v>96</v>
      </c>
      <c r="DS11" s="33">
        <v>88</v>
      </c>
      <c r="DT11" s="33">
        <v>102.5</v>
      </c>
      <c r="DU11" s="33">
        <v>80.5</v>
      </c>
      <c r="DV11" s="33">
        <v>89</v>
      </c>
      <c r="DW11" s="33">
        <v>96</v>
      </c>
      <c r="DX11" s="33">
        <v>88</v>
      </c>
      <c r="DY11" s="33">
        <v>102.5</v>
      </c>
      <c r="DZ11" s="33">
        <v>80.5</v>
      </c>
      <c r="EA11" s="33">
        <v>89</v>
      </c>
      <c r="EB11" s="33">
        <v>81</v>
      </c>
      <c r="EC11" s="33">
        <v>95.5</v>
      </c>
      <c r="ED11" s="33">
        <v>73.5</v>
      </c>
      <c r="EE11" s="33">
        <v>82</v>
      </c>
      <c r="EF11" s="33">
        <v>87.5</v>
      </c>
      <c r="EG11" s="33">
        <v>65.5</v>
      </c>
      <c r="EH11" s="33">
        <v>74</v>
      </c>
      <c r="EI11" s="33">
        <v>80</v>
      </c>
      <c r="EJ11" s="33">
        <v>88.5</v>
      </c>
      <c r="EK11" s="33">
        <v>66.5</v>
      </c>
      <c r="EL11" s="33">
        <v>75.5</v>
      </c>
      <c r="EM11" s="33">
        <v>75.5</v>
      </c>
      <c r="EN11" s="33">
        <v>73.5</v>
      </c>
      <c r="EO11" s="33">
        <v>65.5</v>
      </c>
      <c r="EP11" s="33">
        <v>75.5</v>
      </c>
      <c r="EQ11" s="33">
        <v>58</v>
      </c>
      <c r="ER11" s="33">
        <v>66.5</v>
      </c>
      <c r="ES11" s="33">
        <v>123.5</v>
      </c>
      <c r="ET11" s="33">
        <v>91</v>
      </c>
      <c r="EU11" s="33">
        <v>83</v>
      </c>
      <c r="EV11" s="33">
        <v>97.5</v>
      </c>
      <c r="EW11" s="33">
        <v>75.5</v>
      </c>
      <c r="EX11" s="33">
        <v>84</v>
      </c>
      <c r="EY11" s="33">
        <v>91</v>
      </c>
      <c r="EZ11" s="33">
        <v>83</v>
      </c>
      <c r="FA11" s="33">
        <v>97.5</v>
      </c>
      <c r="FB11" s="33">
        <v>75.5</v>
      </c>
      <c r="FC11" s="33">
        <v>84</v>
      </c>
      <c r="FD11" s="33">
        <v>81</v>
      </c>
      <c r="FE11" s="33">
        <v>91</v>
      </c>
      <c r="FF11" s="33">
        <v>73.5</v>
      </c>
      <c r="FG11" s="33">
        <v>82</v>
      </c>
      <c r="FH11" s="33">
        <v>83</v>
      </c>
      <c r="FI11" s="33">
        <v>65.5</v>
      </c>
      <c r="FJ11" s="33">
        <v>74</v>
      </c>
      <c r="FK11" s="33">
        <v>75.5</v>
      </c>
      <c r="FL11" s="33">
        <v>84</v>
      </c>
      <c r="FM11" s="33">
        <v>66.5</v>
      </c>
      <c r="FN11" s="33">
        <v>106</v>
      </c>
      <c r="FO11" s="33">
        <v>73.5</v>
      </c>
      <c r="FP11" s="33">
        <v>65.5</v>
      </c>
      <c r="FQ11" s="33">
        <v>80</v>
      </c>
      <c r="FR11" s="33">
        <v>58</v>
      </c>
      <c r="FS11" s="33">
        <v>66.5</v>
      </c>
      <c r="FT11" s="33">
        <v>73.5</v>
      </c>
      <c r="FU11" s="33">
        <v>65.5</v>
      </c>
      <c r="FV11" s="33">
        <v>80</v>
      </c>
      <c r="FW11" s="33">
        <v>58</v>
      </c>
      <c r="FX11" s="33">
        <v>66.5</v>
      </c>
      <c r="FY11" s="33">
        <v>65.5</v>
      </c>
      <c r="FZ11" s="33">
        <v>73.5</v>
      </c>
      <c r="GA11" s="33">
        <v>58</v>
      </c>
      <c r="GB11" s="33">
        <v>66.5</v>
      </c>
      <c r="GC11" s="33">
        <v>65.5</v>
      </c>
      <c r="GD11" s="33">
        <v>58</v>
      </c>
      <c r="GE11" s="33">
        <v>65.5</v>
      </c>
      <c r="GF11" s="33">
        <v>58</v>
      </c>
      <c r="GG11" s="33">
        <v>66.5</v>
      </c>
      <c r="GH11" s="33">
        <v>58</v>
      </c>
      <c r="GI11" s="33">
        <v>121.5</v>
      </c>
      <c r="GJ11" s="33">
        <v>113.5</v>
      </c>
      <c r="GK11" s="33">
        <v>128</v>
      </c>
      <c r="GL11" s="33">
        <v>106</v>
      </c>
      <c r="GM11" s="33">
        <v>114.5</v>
      </c>
      <c r="GN11" s="33">
        <v>81</v>
      </c>
      <c r="GO11" s="33">
        <v>95.5</v>
      </c>
      <c r="GP11" s="33">
        <v>73.5</v>
      </c>
      <c r="GQ11" s="33">
        <v>82</v>
      </c>
      <c r="GR11" s="33">
        <v>87.5</v>
      </c>
      <c r="GS11" s="33">
        <v>65.5</v>
      </c>
      <c r="GT11" s="33">
        <v>74</v>
      </c>
      <c r="GU11" s="33">
        <v>80</v>
      </c>
      <c r="GV11" s="33">
        <v>88.5</v>
      </c>
      <c r="GW11" s="33">
        <v>66.5</v>
      </c>
      <c r="GX11" s="33">
        <v>81</v>
      </c>
      <c r="GY11" s="33">
        <v>95.5</v>
      </c>
      <c r="GZ11" s="33">
        <v>73.5</v>
      </c>
      <c r="HA11" s="33">
        <v>82</v>
      </c>
      <c r="HB11" s="33">
        <v>87.5</v>
      </c>
      <c r="HC11" s="33">
        <v>65.5</v>
      </c>
      <c r="HD11" s="33">
        <v>74</v>
      </c>
      <c r="HE11" s="33">
        <v>80</v>
      </c>
      <c r="HF11" s="33">
        <v>88.5</v>
      </c>
      <c r="HG11" s="33">
        <v>66.5</v>
      </c>
      <c r="HH11" s="33">
        <v>81</v>
      </c>
      <c r="HI11" s="33">
        <v>65.5</v>
      </c>
      <c r="HJ11" s="33">
        <v>74</v>
      </c>
      <c r="HK11" s="33">
        <v>73.5</v>
      </c>
      <c r="HL11" s="33">
        <v>82</v>
      </c>
      <c r="HM11" s="33">
        <v>66.5</v>
      </c>
      <c r="HN11" s="33">
        <v>65.5</v>
      </c>
      <c r="HO11" s="33">
        <v>74</v>
      </c>
      <c r="HP11" s="33">
        <v>65.5</v>
      </c>
      <c r="HQ11" s="33">
        <v>66.5</v>
      </c>
      <c r="HR11" s="33">
        <v>82</v>
      </c>
      <c r="HS11" s="33">
        <v>64.5</v>
      </c>
      <c r="HT11" s="33">
        <v>87</v>
      </c>
      <c r="HU11" s="33">
        <v>87</v>
      </c>
      <c r="HV11" s="33">
        <v>80</v>
      </c>
      <c r="HW11" s="33">
        <v>72</v>
      </c>
      <c r="HX11" s="33">
        <v>86.5</v>
      </c>
      <c r="HY11" s="33">
        <v>64.5</v>
      </c>
      <c r="HZ11" s="33">
        <v>73</v>
      </c>
      <c r="IA11" s="33">
        <v>64.5</v>
      </c>
      <c r="IB11" s="33">
        <v>82</v>
      </c>
      <c r="IC11" s="33">
        <v>82</v>
      </c>
      <c r="ID11" s="33">
        <v>80</v>
      </c>
      <c r="IE11" s="33">
        <v>72</v>
      </c>
      <c r="IF11" s="33">
        <v>82</v>
      </c>
      <c r="IG11" s="33">
        <v>64.5</v>
      </c>
      <c r="IH11" s="33">
        <v>73</v>
      </c>
      <c r="II11" s="33">
        <v>64.5</v>
      </c>
      <c r="IJ11" s="33">
        <v>64.5</v>
      </c>
      <c r="IK11" s="33">
        <v>64.5</v>
      </c>
      <c r="IL11" s="33">
        <v>64.5</v>
      </c>
      <c r="IM11" s="33">
        <v>64.5</v>
      </c>
      <c r="IN11" s="33">
        <v>58</v>
      </c>
      <c r="IO11" s="33">
        <v>64.5</v>
      </c>
      <c r="IP11" s="33">
        <v>112.5</v>
      </c>
      <c r="IQ11" s="33">
        <v>80</v>
      </c>
      <c r="IR11" s="33">
        <v>72</v>
      </c>
      <c r="IS11" s="33">
        <v>86.5</v>
      </c>
      <c r="IT11" s="33">
        <v>64.5</v>
      </c>
      <c r="IU11" s="33">
        <v>73</v>
      </c>
      <c r="IV11" s="33">
        <v>80</v>
      </c>
      <c r="IW11" s="33">
        <v>72</v>
      </c>
      <c r="IX11" s="33">
        <v>86.5</v>
      </c>
      <c r="IY11" s="33">
        <v>64.5</v>
      </c>
      <c r="IZ11" s="33">
        <v>73</v>
      </c>
      <c r="JA11" s="33">
        <v>72</v>
      </c>
      <c r="JB11" s="33">
        <v>80</v>
      </c>
      <c r="JC11" s="33">
        <v>64.5</v>
      </c>
      <c r="JD11" s="33">
        <v>73</v>
      </c>
      <c r="JE11" s="33">
        <v>72</v>
      </c>
      <c r="JF11" s="33">
        <v>64.5</v>
      </c>
      <c r="JG11" s="33">
        <v>72</v>
      </c>
      <c r="JH11" s="33">
        <v>64.5</v>
      </c>
      <c r="JI11" s="33">
        <v>73</v>
      </c>
      <c r="JJ11" s="33">
        <v>64.5</v>
      </c>
      <c r="JK11" s="33">
        <v>82</v>
      </c>
      <c r="JL11" s="33">
        <v>98</v>
      </c>
      <c r="JM11" s="33">
        <v>98</v>
      </c>
      <c r="JN11" s="33">
        <v>91</v>
      </c>
      <c r="JO11" s="33">
        <v>83</v>
      </c>
      <c r="JP11" s="33">
        <v>97.5</v>
      </c>
      <c r="JQ11" s="33">
        <v>82</v>
      </c>
      <c r="JR11" s="33">
        <v>84</v>
      </c>
      <c r="JS11" s="33">
        <v>87</v>
      </c>
      <c r="JT11" s="33">
        <v>87</v>
      </c>
      <c r="JU11" s="33">
        <v>80</v>
      </c>
      <c r="JV11" s="33">
        <v>72</v>
      </c>
      <c r="JW11" s="33">
        <v>86.5</v>
      </c>
      <c r="JX11" s="33">
        <v>64.5</v>
      </c>
      <c r="JY11" s="33">
        <v>73</v>
      </c>
      <c r="JZ11" s="33">
        <v>128.5</v>
      </c>
      <c r="KA11" s="33">
        <v>96</v>
      </c>
      <c r="KB11" s="33">
        <v>88</v>
      </c>
      <c r="KC11" s="33">
        <v>102.5</v>
      </c>
      <c r="KD11" s="33">
        <v>87</v>
      </c>
      <c r="KE11" s="33">
        <v>89</v>
      </c>
      <c r="KF11" s="33">
        <v>96</v>
      </c>
      <c r="KG11" s="33">
        <v>88</v>
      </c>
      <c r="KH11" s="33">
        <v>102.5</v>
      </c>
      <c r="KI11" s="33">
        <v>87</v>
      </c>
      <c r="KJ11" s="33">
        <v>89</v>
      </c>
      <c r="KK11" s="33">
        <v>81</v>
      </c>
      <c r="KL11" s="33">
        <v>95.5</v>
      </c>
      <c r="KM11" s="33">
        <v>80</v>
      </c>
      <c r="KN11" s="33">
        <v>82</v>
      </c>
      <c r="KO11" s="33">
        <v>87.5</v>
      </c>
      <c r="KP11" s="33">
        <v>72</v>
      </c>
      <c r="KQ11" s="33">
        <v>74</v>
      </c>
      <c r="KR11" s="33">
        <v>86.5</v>
      </c>
      <c r="KS11" s="33">
        <v>88.5</v>
      </c>
      <c r="KT11" s="33">
        <v>73</v>
      </c>
      <c r="KU11" s="33">
        <v>82</v>
      </c>
      <c r="KV11" s="33">
        <v>82</v>
      </c>
      <c r="KW11" s="33">
        <v>80</v>
      </c>
      <c r="KX11" s="33">
        <v>72</v>
      </c>
      <c r="KY11" s="33">
        <v>82</v>
      </c>
      <c r="KZ11" s="33">
        <v>64.5</v>
      </c>
      <c r="LA11" s="33">
        <v>73</v>
      </c>
      <c r="LB11" s="33">
        <v>123.5</v>
      </c>
      <c r="LC11" s="33">
        <v>91</v>
      </c>
      <c r="LD11" s="33">
        <v>83</v>
      </c>
      <c r="LE11" s="33">
        <v>97.5</v>
      </c>
      <c r="LF11" s="33">
        <v>82</v>
      </c>
      <c r="LG11" s="33">
        <v>84</v>
      </c>
      <c r="LH11" s="33">
        <v>91</v>
      </c>
      <c r="LI11" s="33">
        <v>83</v>
      </c>
      <c r="LJ11" s="33">
        <v>97.5</v>
      </c>
      <c r="LK11" s="33">
        <v>82</v>
      </c>
      <c r="LL11" s="33">
        <v>84</v>
      </c>
      <c r="LM11" s="33">
        <v>81</v>
      </c>
      <c r="LN11" s="33">
        <v>91</v>
      </c>
      <c r="LO11" s="33">
        <v>80</v>
      </c>
      <c r="LP11" s="33">
        <v>82</v>
      </c>
      <c r="LQ11" s="33">
        <v>83</v>
      </c>
      <c r="LR11" s="33">
        <v>72</v>
      </c>
      <c r="LS11" s="33">
        <v>74</v>
      </c>
      <c r="LT11" s="33">
        <v>82</v>
      </c>
      <c r="LU11" s="33">
        <v>84</v>
      </c>
      <c r="LV11" s="33">
        <v>73</v>
      </c>
      <c r="LW11" s="33">
        <v>112.5</v>
      </c>
      <c r="LX11" s="33">
        <v>80</v>
      </c>
      <c r="LY11" s="33">
        <v>72</v>
      </c>
      <c r="LZ11" s="33">
        <v>86.5</v>
      </c>
      <c r="MA11" s="33">
        <v>64.5</v>
      </c>
      <c r="MB11" s="33">
        <v>73</v>
      </c>
      <c r="MC11" s="33">
        <v>80</v>
      </c>
      <c r="MD11" s="33">
        <v>72</v>
      </c>
      <c r="ME11" s="33">
        <v>86.5</v>
      </c>
      <c r="MF11" s="33">
        <v>64.5</v>
      </c>
      <c r="MG11" s="33">
        <v>73</v>
      </c>
      <c r="MH11" s="33">
        <v>72</v>
      </c>
      <c r="MI11" s="33">
        <v>80</v>
      </c>
      <c r="MJ11" s="33">
        <v>64.5</v>
      </c>
      <c r="MK11" s="33">
        <v>73</v>
      </c>
      <c r="ML11" s="33">
        <v>72</v>
      </c>
      <c r="MM11" s="33">
        <v>64.5</v>
      </c>
      <c r="MN11" s="33">
        <v>72</v>
      </c>
      <c r="MO11" s="33">
        <v>64.5</v>
      </c>
      <c r="MP11" s="33">
        <v>73</v>
      </c>
      <c r="MQ11" s="33">
        <v>64.5</v>
      </c>
      <c r="MR11" s="33">
        <v>121.5</v>
      </c>
      <c r="MS11" s="33">
        <v>113.5</v>
      </c>
      <c r="MT11" s="33">
        <v>128</v>
      </c>
      <c r="MU11" s="33">
        <v>112.5</v>
      </c>
      <c r="MV11" s="33">
        <v>114.5</v>
      </c>
      <c r="MW11" s="33">
        <v>81</v>
      </c>
      <c r="MX11" s="33">
        <v>95.5</v>
      </c>
      <c r="MY11" s="33">
        <v>80</v>
      </c>
      <c r="MZ11" s="33">
        <v>82</v>
      </c>
      <c r="NA11" s="33">
        <v>87.5</v>
      </c>
      <c r="NB11" s="33">
        <v>72</v>
      </c>
      <c r="NC11" s="33">
        <v>74</v>
      </c>
      <c r="ND11" s="33">
        <v>86.5</v>
      </c>
      <c r="NE11" s="33">
        <v>88.5</v>
      </c>
      <c r="NF11" s="33">
        <v>73</v>
      </c>
      <c r="NG11" s="33">
        <v>81</v>
      </c>
      <c r="NH11" s="33">
        <v>95.5</v>
      </c>
      <c r="NI11" s="33">
        <v>80</v>
      </c>
      <c r="NJ11" s="33">
        <v>82</v>
      </c>
      <c r="NK11" s="33">
        <v>87.5</v>
      </c>
      <c r="NL11" s="33">
        <v>72</v>
      </c>
      <c r="NM11" s="33">
        <v>74</v>
      </c>
      <c r="NN11" s="33">
        <v>86.5</v>
      </c>
      <c r="NO11" s="33">
        <v>88.5</v>
      </c>
      <c r="NP11" s="33">
        <v>73</v>
      </c>
      <c r="NQ11" s="33">
        <v>81</v>
      </c>
      <c r="NR11" s="33">
        <v>72</v>
      </c>
      <c r="NS11" s="33">
        <v>74</v>
      </c>
      <c r="NT11" s="33">
        <v>80</v>
      </c>
      <c r="NU11" s="33">
        <v>82</v>
      </c>
      <c r="NV11" s="33">
        <v>73</v>
      </c>
      <c r="NW11" s="33">
        <v>72</v>
      </c>
      <c r="NX11" s="33">
        <v>74</v>
      </c>
      <c r="NY11" s="33">
        <v>72</v>
      </c>
      <c r="NZ11" s="33">
        <v>73</v>
      </c>
      <c r="OA11" s="33">
        <v>75.5</v>
      </c>
      <c r="OB11" s="33">
        <v>98</v>
      </c>
      <c r="OC11" s="33">
        <v>98</v>
      </c>
      <c r="OD11" s="33">
        <v>91</v>
      </c>
      <c r="OE11" s="33">
        <v>83</v>
      </c>
      <c r="OF11" s="33">
        <v>97.5</v>
      </c>
      <c r="OG11" s="33">
        <v>75.5</v>
      </c>
      <c r="OH11" s="33">
        <v>84</v>
      </c>
      <c r="OI11" s="33">
        <v>80.5</v>
      </c>
      <c r="OJ11" s="33">
        <v>80.5</v>
      </c>
      <c r="OK11" s="33">
        <v>73.5</v>
      </c>
      <c r="OL11" s="33">
        <v>65.5</v>
      </c>
      <c r="OM11" s="33">
        <v>80</v>
      </c>
      <c r="ON11" s="33">
        <v>58</v>
      </c>
      <c r="OO11" s="33">
        <v>66.5</v>
      </c>
      <c r="OP11" s="33">
        <v>128.5</v>
      </c>
      <c r="OQ11" s="33">
        <v>96</v>
      </c>
      <c r="OR11" s="33">
        <v>88</v>
      </c>
      <c r="OS11" s="33">
        <v>102.5</v>
      </c>
      <c r="OT11" s="33">
        <v>80.5</v>
      </c>
      <c r="OU11" s="33">
        <v>89</v>
      </c>
      <c r="OV11" s="33">
        <v>96</v>
      </c>
      <c r="OW11" s="33">
        <v>88</v>
      </c>
      <c r="OX11" s="33">
        <v>102.5</v>
      </c>
      <c r="OY11" s="33">
        <v>80.5</v>
      </c>
      <c r="OZ11" s="33">
        <v>89</v>
      </c>
      <c r="PA11" s="33">
        <v>81</v>
      </c>
      <c r="PB11" s="33">
        <v>95.5</v>
      </c>
      <c r="PC11" s="33">
        <v>73.5</v>
      </c>
      <c r="PD11" s="33">
        <v>82</v>
      </c>
      <c r="PE11" s="33">
        <v>87.5</v>
      </c>
      <c r="PF11" s="33">
        <v>65.5</v>
      </c>
      <c r="PG11" s="33">
        <v>74</v>
      </c>
      <c r="PH11" s="33">
        <v>80</v>
      </c>
      <c r="PI11" s="33">
        <v>88.5</v>
      </c>
      <c r="PJ11" s="33">
        <v>66.5</v>
      </c>
      <c r="PK11" s="33">
        <v>75.5</v>
      </c>
      <c r="PL11" s="33">
        <v>75.5</v>
      </c>
      <c r="PM11" s="33">
        <v>73.5</v>
      </c>
      <c r="PN11" s="33">
        <v>65.5</v>
      </c>
      <c r="PO11" s="33">
        <v>75.5</v>
      </c>
      <c r="PP11" s="33">
        <v>58</v>
      </c>
      <c r="PQ11" s="33">
        <v>66.5</v>
      </c>
      <c r="PR11" s="33">
        <v>123.5</v>
      </c>
      <c r="PS11" s="33">
        <v>91</v>
      </c>
      <c r="PT11" s="33">
        <v>83</v>
      </c>
      <c r="PU11" s="33">
        <v>97.5</v>
      </c>
      <c r="PV11" s="33">
        <v>75.5</v>
      </c>
      <c r="PW11" s="33">
        <v>84</v>
      </c>
      <c r="PX11" s="33">
        <v>91</v>
      </c>
      <c r="PY11" s="33">
        <v>83</v>
      </c>
      <c r="PZ11" s="33">
        <v>97.5</v>
      </c>
      <c r="QA11" s="33">
        <v>75.5</v>
      </c>
      <c r="QB11" s="33">
        <v>84</v>
      </c>
      <c r="QC11" s="33">
        <v>81</v>
      </c>
      <c r="QD11" s="33">
        <v>91</v>
      </c>
      <c r="QE11" s="33">
        <v>73.5</v>
      </c>
      <c r="QF11" s="33">
        <v>82</v>
      </c>
      <c r="QG11" s="33">
        <v>83</v>
      </c>
      <c r="QH11" s="33">
        <v>65.5</v>
      </c>
      <c r="QI11" s="33">
        <v>74</v>
      </c>
      <c r="QJ11" s="33">
        <v>75.5</v>
      </c>
      <c r="QK11" s="33">
        <v>84</v>
      </c>
      <c r="QL11" s="33">
        <v>66.5</v>
      </c>
      <c r="QM11" s="33">
        <v>106</v>
      </c>
      <c r="QN11" s="33">
        <v>73.5</v>
      </c>
      <c r="QO11" s="33">
        <v>65.5</v>
      </c>
      <c r="QP11" s="33">
        <v>80</v>
      </c>
      <c r="QQ11" s="33">
        <v>58</v>
      </c>
      <c r="QR11" s="33">
        <v>66.5</v>
      </c>
      <c r="QS11" s="33">
        <v>73.5</v>
      </c>
      <c r="QT11" s="33">
        <v>65.5</v>
      </c>
      <c r="QU11" s="33">
        <v>80</v>
      </c>
      <c r="QV11" s="33">
        <v>58</v>
      </c>
      <c r="QW11" s="33">
        <v>66.5</v>
      </c>
      <c r="QX11" s="33">
        <v>65.5</v>
      </c>
      <c r="QY11" s="33">
        <v>73.5</v>
      </c>
      <c r="QZ11" s="33">
        <v>58</v>
      </c>
      <c r="RA11" s="33">
        <v>66.5</v>
      </c>
      <c r="RB11" s="33">
        <v>65.5</v>
      </c>
      <c r="RC11" s="33">
        <v>58</v>
      </c>
      <c r="RD11" s="33">
        <v>65.5</v>
      </c>
      <c r="RE11" s="33">
        <v>58</v>
      </c>
      <c r="RF11" s="33">
        <v>66.5</v>
      </c>
      <c r="RG11" s="33">
        <v>58</v>
      </c>
      <c r="RH11" s="33">
        <v>121.5</v>
      </c>
      <c r="RI11" s="33">
        <v>113.5</v>
      </c>
      <c r="RJ11" s="33">
        <v>128</v>
      </c>
      <c r="RK11" s="33">
        <v>106</v>
      </c>
      <c r="RL11" s="33">
        <v>114.5</v>
      </c>
      <c r="RM11" s="33">
        <v>81</v>
      </c>
      <c r="RN11" s="33">
        <v>95.5</v>
      </c>
      <c r="RO11" s="33">
        <v>73.5</v>
      </c>
      <c r="RP11" s="33">
        <v>82</v>
      </c>
      <c r="RQ11" s="33">
        <v>87.5</v>
      </c>
      <c r="RR11" s="33">
        <v>65.5</v>
      </c>
      <c r="RS11" s="33">
        <v>74</v>
      </c>
      <c r="RT11" s="33">
        <v>80</v>
      </c>
      <c r="RU11" s="33">
        <v>88.5</v>
      </c>
      <c r="RV11" s="33">
        <v>66.5</v>
      </c>
      <c r="RW11" s="33">
        <v>81</v>
      </c>
      <c r="RX11" s="33">
        <v>95.5</v>
      </c>
      <c r="RY11" s="33">
        <v>73.5</v>
      </c>
      <c r="RZ11" s="33">
        <v>82</v>
      </c>
      <c r="SA11" s="33">
        <v>87.5</v>
      </c>
      <c r="SB11" s="33">
        <v>65.5</v>
      </c>
      <c r="SC11" s="33">
        <v>74</v>
      </c>
      <c r="SD11" s="33">
        <v>80</v>
      </c>
      <c r="SE11" s="33">
        <v>88.5</v>
      </c>
      <c r="SF11" s="33">
        <v>66.5</v>
      </c>
      <c r="SG11" s="33">
        <v>81</v>
      </c>
      <c r="SH11" s="33">
        <v>65.5</v>
      </c>
      <c r="SI11" s="33">
        <v>74</v>
      </c>
      <c r="SJ11" s="33">
        <v>73.5</v>
      </c>
      <c r="SK11" s="33">
        <v>82</v>
      </c>
      <c r="SL11" s="33">
        <v>66.5</v>
      </c>
      <c r="SM11" s="33">
        <v>65.5</v>
      </c>
      <c r="SN11" s="33">
        <v>74</v>
      </c>
      <c r="SO11" s="33">
        <v>65.5</v>
      </c>
      <c r="SP11" s="33">
        <v>66.5</v>
      </c>
      <c r="SQ11" s="33">
        <v>98</v>
      </c>
      <c r="SR11" s="33">
        <v>98</v>
      </c>
      <c r="SS11" s="33">
        <v>91</v>
      </c>
      <c r="ST11" s="33">
        <v>83</v>
      </c>
      <c r="SU11" s="33">
        <v>97.5</v>
      </c>
      <c r="SV11" s="33">
        <v>75.5</v>
      </c>
      <c r="SW11" s="33">
        <v>84</v>
      </c>
      <c r="SX11" s="33">
        <v>128.5</v>
      </c>
      <c r="SY11" s="33">
        <v>98</v>
      </c>
      <c r="SZ11" s="33">
        <v>98</v>
      </c>
      <c r="TA11" s="33">
        <v>102.5</v>
      </c>
      <c r="TB11" s="33">
        <v>98</v>
      </c>
      <c r="TC11" s="33">
        <v>98</v>
      </c>
      <c r="TD11" s="33">
        <v>98</v>
      </c>
      <c r="TE11" s="33">
        <v>98</v>
      </c>
      <c r="TF11" s="33">
        <v>102.5</v>
      </c>
      <c r="TG11" s="33">
        <v>98</v>
      </c>
      <c r="TH11" s="33">
        <v>98</v>
      </c>
      <c r="TI11" s="33">
        <v>91</v>
      </c>
      <c r="TJ11" s="33">
        <v>97.5</v>
      </c>
      <c r="TK11" s="33">
        <v>91</v>
      </c>
      <c r="TL11" s="33">
        <v>91</v>
      </c>
      <c r="TM11" s="33">
        <v>97.5</v>
      </c>
      <c r="TN11" s="33">
        <v>83</v>
      </c>
      <c r="TO11" s="33">
        <v>84</v>
      </c>
      <c r="TP11" s="33">
        <v>97.5</v>
      </c>
      <c r="TQ11" s="33">
        <v>97.5</v>
      </c>
      <c r="TR11" s="33">
        <v>84</v>
      </c>
      <c r="TS11" s="33">
        <v>128.5</v>
      </c>
      <c r="TT11" s="33">
        <v>96</v>
      </c>
      <c r="TU11" s="33">
        <v>88</v>
      </c>
      <c r="TV11" s="33">
        <v>102.5</v>
      </c>
      <c r="TW11" s="33">
        <v>80.5</v>
      </c>
      <c r="TX11" s="33">
        <v>89</v>
      </c>
      <c r="TY11" s="33">
        <v>96</v>
      </c>
      <c r="TZ11" s="33">
        <v>88</v>
      </c>
      <c r="UA11" s="33">
        <v>102.5</v>
      </c>
      <c r="UB11" s="33">
        <v>80.5</v>
      </c>
      <c r="UC11" s="33">
        <v>89</v>
      </c>
      <c r="UD11" s="33">
        <v>81</v>
      </c>
      <c r="UE11" s="33">
        <v>95.5</v>
      </c>
      <c r="UF11" s="33">
        <v>73.5</v>
      </c>
      <c r="UG11" s="33">
        <v>82</v>
      </c>
      <c r="UH11" s="33">
        <v>87.5</v>
      </c>
      <c r="UI11" s="33">
        <v>65.5</v>
      </c>
      <c r="UJ11" s="33">
        <v>74</v>
      </c>
      <c r="UK11" s="33">
        <v>80</v>
      </c>
      <c r="UL11" s="33">
        <v>88.5</v>
      </c>
      <c r="UM11" s="33">
        <v>66.5</v>
      </c>
      <c r="UN11" s="33">
        <v>128.5</v>
      </c>
      <c r="UO11" s="33">
        <v>128.5</v>
      </c>
      <c r="UP11" s="33">
        <v>128.5</v>
      </c>
      <c r="UQ11" s="33">
        <v>128.5</v>
      </c>
      <c r="UR11" s="33">
        <v>128.5</v>
      </c>
      <c r="US11" s="33">
        <v>96</v>
      </c>
      <c r="UT11" s="33">
        <v>102.5</v>
      </c>
      <c r="UU11" s="33">
        <v>96</v>
      </c>
      <c r="UV11" s="33">
        <v>96</v>
      </c>
      <c r="UW11" s="33">
        <v>102.5</v>
      </c>
      <c r="UX11" s="33">
        <v>88</v>
      </c>
      <c r="UY11" s="33">
        <v>89</v>
      </c>
      <c r="UZ11" s="33">
        <v>102.5</v>
      </c>
      <c r="VA11" s="33">
        <v>102.5</v>
      </c>
      <c r="VB11" s="33">
        <v>89</v>
      </c>
      <c r="VC11" s="33">
        <v>96</v>
      </c>
      <c r="VD11" s="33">
        <v>102.5</v>
      </c>
      <c r="VE11" s="33">
        <v>96</v>
      </c>
      <c r="VF11" s="33">
        <v>96</v>
      </c>
      <c r="VG11" s="33">
        <v>102.5</v>
      </c>
      <c r="VH11" s="33">
        <v>88</v>
      </c>
      <c r="VI11" s="33">
        <v>89</v>
      </c>
      <c r="VJ11" s="33">
        <v>102.5</v>
      </c>
      <c r="VK11" s="33">
        <v>102.5</v>
      </c>
      <c r="VL11" s="33">
        <v>89</v>
      </c>
      <c r="VM11" s="33">
        <v>95.5</v>
      </c>
      <c r="VN11" s="33">
        <v>81</v>
      </c>
      <c r="VO11" s="33">
        <v>82</v>
      </c>
      <c r="VP11" s="33">
        <v>95.5</v>
      </c>
      <c r="VQ11" s="33">
        <v>95.5</v>
      </c>
      <c r="VR11" s="33">
        <v>82</v>
      </c>
      <c r="VS11" s="33">
        <v>87.5</v>
      </c>
      <c r="VT11" s="33">
        <v>88.5</v>
      </c>
      <c r="VU11" s="33">
        <v>74</v>
      </c>
      <c r="VV11" s="33">
        <v>88.5</v>
      </c>
      <c r="VW11" s="33">
        <v>123.5</v>
      </c>
      <c r="VX11" s="33">
        <v>91</v>
      </c>
      <c r="VY11" s="33">
        <v>83</v>
      </c>
      <c r="VZ11" s="33">
        <v>97.5</v>
      </c>
      <c r="WA11" s="33">
        <v>75.5</v>
      </c>
      <c r="WB11" s="33">
        <v>84</v>
      </c>
      <c r="WC11" s="33">
        <v>91</v>
      </c>
      <c r="WD11" s="33">
        <v>83</v>
      </c>
      <c r="WE11" s="33">
        <v>97.5</v>
      </c>
      <c r="WF11" s="33">
        <v>75.5</v>
      </c>
      <c r="WG11" s="33">
        <v>84</v>
      </c>
      <c r="WH11" s="33">
        <v>81</v>
      </c>
      <c r="WI11" s="33">
        <v>91</v>
      </c>
      <c r="WJ11" s="33">
        <v>73.5</v>
      </c>
      <c r="WK11" s="33">
        <v>82</v>
      </c>
      <c r="WL11" s="33">
        <v>83</v>
      </c>
      <c r="WM11" s="33">
        <v>65.5</v>
      </c>
      <c r="WN11" s="33">
        <v>74</v>
      </c>
      <c r="WO11" s="33">
        <v>75.5</v>
      </c>
      <c r="WP11" s="33">
        <v>84</v>
      </c>
      <c r="WQ11" s="33">
        <v>66.5</v>
      </c>
      <c r="WR11" s="33">
        <v>123.5</v>
      </c>
      <c r="WS11" s="33">
        <v>123.5</v>
      </c>
      <c r="WT11" s="33">
        <v>128</v>
      </c>
      <c r="WU11" s="33">
        <v>123.5</v>
      </c>
      <c r="WV11" s="33">
        <v>123.5</v>
      </c>
      <c r="WW11" s="33">
        <v>91</v>
      </c>
      <c r="WX11" s="33">
        <v>97.5</v>
      </c>
      <c r="WY11" s="33">
        <v>91</v>
      </c>
      <c r="WZ11" s="33">
        <v>91</v>
      </c>
      <c r="XA11" s="33">
        <v>97.5</v>
      </c>
      <c r="XB11" s="33">
        <v>83</v>
      </c>
      <c r="XC11" s="33">
        <v>84</v>
      </c>
      <c r="XD11" s="33">
        <v>97.5</v>
      </c>
      <c r="XE11" s="33">
        <v>97.5</v>
      </c>
      <c r="XF11" s="33">
        <v>84</v>
      </c>
      <c r="XG11" s="33">
        <v>91</v>
      </c>
      <c r="XH11" s="33">
        <v>97.5</v>
      </c>
      <c r="XI11" s="33">
        <v>91</v>
      </c>
      <c r="XJ11" s="33">
        <v>91</v>
      </c>
      <c r="XK11" s="33">
        <v>97.5</v>
      </c>
      <c r="XL11" s="33">
        <v>83</v>
      </c>
      <c r="XM11" s="33">
        <v>84</v>
      </c>
      <c r="XN11" s="33">
        <v>97.5</v>
      </c>
      <c r="XO11" s="33">
        <v>97.5</v>
      </c>
      <c r="XP11" s="33">
        <v>84</v>
      </c>
      <c r="XQ11" s="33">
        <v>91</v>
      </c>
      <c r="XR11" s="33">
        <v>81</v>
      </c>
      <c r="XS11" s="33">
        <v>82</v>
      </c>
      <c r="XT11" s="33">
        <v>91</v>
      </c>
      <c r="XU11" s="33">
        <v>91</v>
      </c>
      <c r="XV11" s="33">
        <v>82</v>
      </c>
      <c r="XW11" s="33">
        <v>83</v>
      </c>
      <c r="XX11" s="33">
        <v>84</v>
      </c>
      <c r="XY11" s="33">
        <v>74</v>
      </c>
      <c r="XZ11" s="33">
        <v>84</v>
      </c>
      <c r="YA11" s="33">
        <v>121.5</v>
      </c>
      <c r="YB11" s="33">
        <v>113.5</v>
      </c>
      <c r="YC11" s="33">
        <v>128</v>
      </c>
      <c r="YD11" s="33">
        <v>106</v>
      </c>
      <c r="YE11" s="33">
        <v>114.5</v>
      </c>
      <c r="YF11" s="33">
        <v>81</v>
      </c>
      <c r="YG11" s="33">
        <v>95.5</v>
      </c>
      <c r="YH11" s="33">
        <v>73.5</v>
      </c>
      <c r="YI11" s="33">
        <v>82</v>
      </c>
      <c r="YJ11" s="33">
        <v>87.5</v>
      </c>
      <c r="YK11" s="33">
        <v>65.5</v>
      </c>
      <c r="YL11" s="33">
        <v>74</v>
      </c>
      <c r="YM11" s="33">
        <v>80</v>
      </c>
      <c r="YN11" s="33">
        <v>88.5</v>
      </c>
      <c r="YO11" s="33">
        <v>66.5</v>
      </c>
      <c r="YP11" s="33">
        <v>81</v>
      </c>
      <c r="YQ11" s="33">
        <v>95.5</v>
      </c>
      <c r="YR11" s="33">
        <v>73.5</v>
      </c>
      <c r="YS11" s="33">
        <v>82</v>
      </c>
      <c r="YT11" s="33">
        <v>87.5</v>
      </c>
      <c r="YU11" s="33">
        <v>65.5</v>
      </c>
      <c r="YV11" s="33">
        <v>74</v>
      </c>
      <c r="YW11" s="33">
        <v>80</v>
      </c>
      <c r="YX11" s="33">
        <v>88.5</v>
      </c>
      <c r="YY11" s="33">
        <v>66.5</v>
      </c>
      <c r="YZ11" s="33">
        <v>81</v>
      </c>
      <c r="ZA11" s="33">
        <v>65.5</v>
      </c>
      <c r="ZB11" s="33">
        <v>74</v>
      </c>
      <c r="ZC11" s="33">
        <v>73.5</v>
      </c>
      <c r="ZD11" s="33">
        <v>82</v>
      </c>
      <c r="ZE11" s="33">
        <v>66.5</v>
      </c>
      <c r="ZF11" s="33">
        <v>65.5</v>
      </c>
      <c r="ZG11" s="33">
        <v>74</v>
      </c>
      <c r="ZH11" s="33">
        <v>65.5</v>
      </c>
      <c r="ZI11" s="33">
        <v>66.5</v>
      </c>
      <c r="ZJ11" s="33">
        <v>121.5</v>
      </c>
      <c r="ZK11" s="33">
        <v>128</v>
      </c>
      <c r="ZL11" s="33">
        <v>121.5</v>
      </c>
      <c r="ZM11" s="33">
        <v>121.5</v>
      </c>
      <c r="ZN11" s="33">
        <v>128</v>
      </c>
      <c r="ZO11" s="33">
        <v>113.5</v>
      </c>
      <c r="ZP11" s="33">
        <v>114.5</v>
      </c>
      <c r="ZQ11" s="33">
        <v>128</v>
      </c>
      <c r="ZR11" s="33">
        <v>128</v>
      </c>
      <c r="ZS11" s="33">
        <v>114.5</v>
      </c>
      <c r="ZT11" s="33">
        <v>95.5</v>
      </c>
      <c r="ZU11" s="33">
        <v>81</v>
      </c>
      <c r="ZV11" s="33">
        <v>82</v>
      </c>
      <c r="ZW11" s="33">
        <v>95.5</v>
      </c>
      <c r="ZX11" s="33">
        <v>95.5</v>
      </c>
      <c r="ZY11" s="33">
        <v>82</v>
      </c>
      <c r="ZZ11" s="33">
        <v>87.5</v>
      </c>
      <c r="AAA11" s="33">
        <v>88.5</v>
      </c>
      <c r="AAB11" s="33">
        <v>74</v>
      </c>
      <c r="AAC11" s="33">
        <v>88.5</v>
      </c>
      <c r="AAD11" s="33">
        <v>95.5</v>
      </c>
      <c r="AAE11" s="33">
        <v>81</v>
      </c>
      <c r="AAF11" s="33">
        <v>82</v>
      </c>
      <c r="AAG11" s="33">
        <v>95.5</v>
      </c>
      <c r="AAH11" s="33">
        <v>95.5</v>
      </c>
      <c r="AAI11" s="33">
        <v>82</v>
      </c>
      <c r="AAJ11" s="33">
        <v>87.5</v>
      </c>
      <c r="AAK11" s="33">
        <v>88.5</v>
      </c>
      <c r="AAL11" s="33">
        <v>74</v>
      </c>
      <c r="AAM11" s="33">
        <v>88.5</v>
      </c>
      <c r="AAN11" s="33">
        <v>81</v>
      </c>
      <c r="AAO11" s="33">
        <v>82</v>
      </c>
      <c r="AAP11" s="33">
        <v>74</v>
      </c>
      <c r="AAQ11" s="33">
        <v>82</v>
      </c>
      <c r="AAR11" s="33">
        <v>74</v>
      </c>
      <c r="AAS11" s="6"/>
      <c r="AAT11" s="6">
        <v>78</v>
      </c>
      <c r="AAU11" s="6">
        <v>78</v>
      </c>
      <c r="AAV11" s="6">
        <v>78</v>
      </c>
      <c r="AAW11" s="6">
        <v>78</v>
      </c>
      <c r="AAX11" s="6">
        <v>78</v>
      </c>
      <c r="AAY11" s="6">
        <v>78</v>
      </c>
      <c r="AAZ11" s="6">
        <v>71.5</v>
      </c>
      <c r="ABA11" s="6">
        <v>78</v>
      </c>
      <c r="ABB11" s="6">
        <v>78</v>
      </c>
      <c r="ABC11" s="6">
        <v>78</v>
      </c>
      <c r="ABD11" s="6">
        <v>99.5</v>
      </c>
      <c r="ABE11" s="6">
        <v>102.5</v>
      </c>
      <c r="ABF11" s="6">
        <v>118</v>
      </c>
      <c r="ABG11" s="6">
        <v>125</v>
      </c>
      <c r="ABH11" s="6">
        <v>112</v>
      </c>
      <c r="ABI11" s="6">
        <v>90.5</v>
      </c>
      <c r="ABJ11" s="6">
        <v>125</v>
      </c>
      <c r="ABK11" s="6">
        <v>102.5</v>
      </c>
      <c r="ABL11" s="6">
        <v>112</v>
      </c>
      <c r="ABM11" s="6">
        <v>99.5</v>
      </c>
      <c r="ABN11" s="6">
        <v>99.5</v>
      </c>
      <c r="ABO11" s="6">
        <v>99.5</v>
      </c>
      <c r="ABP11" s="6">
        <v>99.5</v>
      </c>
      <c r="ABQ11" s="6">
        <v>90.5</v>
      </c>
      <c r="ABR11" s="6">
        <v>99.5</v>
      </c>
      <c r="ABS11" s="6">
        <v>99.5</v>
      </c>
      <c r="ABT11" s="6">
        <v>99.5</v>
      </c>
      <c r="ABU11" s="6">
        <v>102.5</v>
      </c>
      <c r="ABV11" s="6">
        <v>102.5</v>
      </c>
      <c r="ABW11" s="6">
        <v>102.5</v>
      </c>
      <c r="ABX11" s="6">
        <v>90.5</v>
      </c>
      <c r="ABY11" s="6">
        <v>102.5</v>
      </c>
      <c r="ABZ11" s="6">
        <v>102.5</v>
      </c>
      <c r="ACA11" s="6">
        <v>102.5</v>
      </c>
      <c r="ACB11" s="6">
        <v>118</v>
      </c>
      <c r="ACC11" s="6">
        <v>112</v>
      </c>
      <c r="ACD11" s="6">
        <v>90.5</v>
      </c>
      <c r="ACE11" s="6">
        <v>118</v>
      </c>
      <c r="ACF11" s="6">
        <v>102.5</v>
      </c>
      <c r="ACG11" s="6">
        <v>112</v>
      </c>
      <c r="ACH11" s="6">
        <v>112</v>
      </c>
      <c r="ACI11" s="6">
        <v>90.5</v>
      </c>
      <c r="ACJ11" s="6">
        <v>129</v>
      </c>
      <c r="ACK11" s="6">
        <v>102.5</v>
      </c>
      <c r="ACL11" s="6">
        <v>112</v>
      </c>
      <c r="ACM11" s="6">
        <v>90.5</v>
      </c>
      <c r="ACN11" s="6">
        <v>112</v>
      </c>
      <c r="ACO11" s="6">
        <v>102.5</v>
      </c>
      <c r="ACP11" s="6">
        <v>112</v>
      </c>
      <c r="ACQ11" s="6">
        <v>90.5</v>
      </c>
      <c r="ACR11" s="6">
        <v>90.5</v>
      </c>
      <c r="ACS11" s="6">
        <v>90.5</v>
      </c>
      <c r="ACT11" s="6">
        <v>102.5</v>
      </c>
      <c r="ACU11" s="6">
        <v>112</v>
      </c>
      <c r="ACV11" s="6">
        <v>102.5</v>
      </c>
      <c r="ACW11" s="6">
        <v>80.5</v>
      </c>
      <c r="ACX11" s="6">
        <v>83.5</v>
      </c>
      <c r="ACY11" s="6">
        <v>99</v>
      </c>
      <c r="ACZ11" s="6">
        <v>106</v>
      </c>
      <c r="ADA11" s="6">
        <v>93</v>
      </c>
      <c r="ADB11" s="6">
        <v>71.5</v>
      </c>
      <c r="ADC11" s="6">
        <v>106</v>
      </c>
      <c r="ADD11" s="6">
        <v>83.5</v>
      </c>
      <c r="ADE11" s="6">
        <v>93</v>
      </c>
      <c r="ADF11" s="6">
        <v>80.5</v>
      </c>
      <c r="ADG11" s="6">
        <v>80.5</v>
      </c>
      <c r="ADH11" s="6">
        <v>80.5</v>
      </c>
      <c r="ADI11" s="6">
        <v>80.5</v>
      </c>
      <c r="ADJ11" s="6">
        <v>71.5</v>
      </c>
      <c r="ADK11" s="6">
        <v>80.5</v>
      </c>
      <c r="ADL11" s="6">
        <v>80.5</v>
      </c>
      <c r="ADM11" s="6">
        <v>80.5</v>
      </c>
      <c r="ADN11" s="6">
        <v>83.5</v>
      </c>
      <c r="ADO11" s="6">
        <v>83.5</v>
      </c>
      <c r="ADP11" s="6">
        <v>83.5</v>
      </c>
      <c r="ADQ11" s="6">
        <v>71.5</v>
      </c>
      <c r="ADR11" s="6">
        <v>83.5</v>
      </c>
      <c r="ADS11" s="6">
        <v>83.5</v>
      </c>
      <c r="ADT11" s="6">
        <v>83.5</v>
      </c>
      <c r="ADU11" s="6">
        <v>99</v>
      </c>
      <c r="ADV11" s="6">
        <v>93</v>
      </c>
      <c r="ADW11" s="6">
        <v>71.5</v>
      </c>
      <c r="ADX11" s="6">
        <v>99</v>
      </c>
      <c r="ADY11" s="6">
        <v>83.5</v>
      </c>
      <c r="ADZ11" s="6">
        <v>93</v>
      </c>
      <c r="AEA11" s="6">
        <v>93</v>
      </c>
      <c r="AEB11" s="6">
        <v>71.5</v>
      </c>
      <c r="AEC11" s="6">
        <v>110</v>
      </c>
      <c r="AED11" s="6">
        <v>83.5</v>
      </c>
      <c r="AEE11" s="6">
        <v>93</v>
      </c>
      <c r="AEF11" s="6">
        <v>71.5</v>
      </c>
      <c r="AEG11" s="6">
        <v>93</v>
      </c>
      <c r="AEH11" s="6">
        <v>83.5</v>
      </c>
      <c r="AEI11" s="6">
        <v>93</v>
      </c>
      <c r="AEJ11" s="6">
        <v>71.5</v>
      </c>
      <c r="AEK11" s="6">
        <v>71.5</v>
      </c>
      <c r="AEL11" s="6">
        <v>71.5</v>
      </c>
      <c r="AEM11" s="6">
        <v>83.5</v>
      </c>
      <c r="AEN11" s="6">
        <v>93</v>
      </c>
      <c r="AEO11" s="6">
        <v>83.5</v>
      </c>
      <c r="AEP11" s="6">
        <v>105</v>
      </c>
      <c r="AEQ11" s="6">
        <v>120.5</v>
      </c>
      <c r="AER11" s="6">
        <v>127.5</v>
      </c>
      <c r="AES11" s="6">
        <v>114.5</v>
      </c>
      <c r="AET11" s="6">
        <v>93</v>
      </c>
      <c r="AEU11" s="6">
        <v>127.5</v>
      </c>
      <c r="AEV11" s="6">
        <v>105</v>
      </c>
      <c r="AEW11" s="6">
        <v>114.5</v>
      </c>
      <c r="AEX11" s="6">
        <v>123.5</v>
      </c>
      <c r="AEY11" s="6">
        <v>130.5</v>
      </c>
      <c r="AEZ11" s="6">
        <v>117.5</v>
      </c>
      <c r="AFA11" s="6">
        <v>96</v>
      </c>
      <c r="AFB11" s="6">
        <v>130.5</v>
      </c>
      <c r="AFC11" s="6">
        <v>108</v>
      </c>
      <c r="AFD11" s="6">
        <v>117.5</v>
      </c>
      <c r="AFE11" s="6">
        <v>146</v>
      </c>
      <c r="AFF11" s="6">
        <v>133</v>
      </c>
      <c r="AFG11" s="6">
        <v>111.5</v>
      </c>
      <c r="AFH11" s="6">
        <v>146</v>
      </c>
      <c r="AFI11" s="6">
        <v>123.5</v>
      </c>
      <c r="AFJ11" s="6">
        <v>133</v>
      </c>
      <c r="AFK11" s="6">
        <v>140</v>
      </c>
      <c r="AFL11" s="6">
        <v>118.5</v>
      </c>
      <c r="AFM11" s="6">
        <v>157</v>
      </c>
      <c r="AFN11" s="6">
        <v>130.5</v>
      </c>
      <c r="AFO11" s="6">
        <v>140</v>
      </c>
      <c r="AFP11" s="6">
        <v>105.5</v>
      </c>
      <c r="AFQ11" s="6">
        <v>140</v>
      </c>
      <c r="AFR11" s="6">
        <v>117.5</v>
      </c>
      <c r="AFS11" s="6">
        <v>127</v>
      </c>
      <c r="AFT11" s="6">
        <v>118.5</v>
      </c>
      <c r="AFU11" s="6">
        <v>96</v>
      </c>
      <c r="AFV11" s="6">
        <v>105.5</v>
      </c>
      <c r="AFW11" s="6">
        <v>130.5</v>
      </c>
      <c r="AFX11" s="6">
        <v>140</v>
      </c>
      <c r="AFY11" s="6">
        <v>117.5</v>
      </c>
      <c r="AFZ11" s="6">
        <v>105</v>
      </c>
      <c r="AGA11" s="6">
        <v>105</v>
      </c>
      <c r="AGB11" s="6">
        <v>105</v>
      </c>
      <c r="AGC11" s="6">
        <v>93</v>
      </c>
      <c r="AGD11" s="6">
        <v>105</v>
      </c>
      <c r="AGE11" s="6">
        <v>105</v>
      </c>
      <c r="AGF11" s="6">
        <v>105</v>
      </c>
      <c r="AGG11" s="6">
        <v>120.5</v>
      </c>
      <c r="AGH11" s="6">
        <v>114.5</v>
      </c>
      <c r="AGI11" s="6">
        <v>93</v>
      </c>
      <c r="AGJ11" s="6">
        <v>120.5</v>
      </c>
      <c r="AGK11" s="6">
        <v>105</v>
      </c>
      <c r="AGL11" s="6">
        <v>114.5</v>
      </c>
      <c r="AGM11" s="6">
        <v>114.5</v>
      </c>
      <c r="AGN11" s="6">
        <v>93</v>
      </c>
      <c r="AGO11" s="6">
        <v>131.5</v>
      </c>
      <c r="AGP11" s="6">
        <v>105</v>
      </c>
      <c r="AGQ11" s="6">
        <v>114.5</v>
      </c>
      <c r="AGR11" s="6">
        <v>93</v>
      </c>
      <c r="AGS11" s="6">
        <v>114.5</v>
      </c>
      <c r="AGT11" s="6">
        <v>105</v>
      </c>
      <c r="AGU11" s="6">
        <v>114.5</v>
      </c>
      <c r="AGV11" s="6">
        <v>93</v>
      </c>
      <c r="AGW11" s="6">
        <v>93</v>
      </c>
      <c r="AGX11" s="6">
        <v>93</v>
      </c>
      <c r="AGY11" s="6">
        <v>105</v>
      </c>
      <c r="AGZ11" s="6">
        <v>114.5</v>
      </c>
      <c r="AHA11" s="6">
        <v>105</v>
      </c>
      <c r="AHB11" s="6">
        <v>123.5</v>
      </c>
      <c r="AHC11" s="6">
        <v>117.5</v>
      </c>
      <c r="AHD11" s="6">
        <v>96</v>
      </c>
      <c r="AHE11" s="6">
        <v>123.5</v>
      </c>
      <c r="AHF11" s="6">
        <v>108</v>
      </c>
      <c r="AHG11" s="6">
        <v>117.5</v>
      </c>
      <c r="AHH11" s="6">
        <v>117.5</v>
      </c>
      <c r="AHI11" s="6">
        <v>96</v>
      </c>
      <c r="AHJ11" s="6">
        <v>134.5</v>
      </c>
      <c r="AHK11" s="6">
        <v>108</v>
      </c>
      <c r="AHL11" s="6">
        <v>117.5</v>
      </c>
      <c r="AHM11" s="6">
        <v>96</v>
      </c>
      <c r="AHN11" s="6">
        <v>117.5</v>
      </c>
      <c r="AHO11" s="6">
        <v>108</v>
      </c>
      <c r="AHP11" s="6">
        <v>117.5</v>
      </c>
      <c r="AHQ11" s="6">
        <v>96</v>
      </c>
      <c r="AHR11" s="6">
        <v>96</v>
      </c>
      <c r="AHS11" s="6">
        <v>96</v>
      </c>
      <c r="AHT11" s="6">
        <v>108</v>
      </c>
      <c r="AHU11" s="6">
        <v>117.5</v>
      </c>
      <c r="AHV11" s="6">
        <v>108</v>
      </c>
      <c r="AHW11" s="6">
        <v>133</v>
      </c>
      <c r="AHX11" s="6">
        <v>111.5</v>
      </c>
      <c r="AHY11" s="6">
        <v>150</v>
      </c>
      <c r="AHZ11" s="6">
        <v>123.5</v>
      </c>
      <c r="AIA11" s="6">
        <v>133</v>
      </c>
      <c r="AIB11" s="6">
        <v>105.5</v>
      </c>
      <c r="AIC11" s="6">
        <v>133</v>
      </c>
      <c r="AID11" s="6">
        <v>117.5</v>
      </c>
      <c r="AIE11" s="6">
        <v>127</v>
      </c>
      <c r="AIF11" s="6">
        <v>111.5</v>
      </c>
      <c r="AIG11" s="6">
        <v>96</v>
      </c>
      <c r="AIH11" s="6">
        <v>105.5</v>
      </c>
      <c r="AII11" s="6">
        <v>123.5</v>
      </c>
      <c r="AIJ11" s="6">
        <v>133</v>
      </c>
      <c r="AIK11" s="6">
        <v>117.5</v>
      </c>
      <c r="AIL11" s="6">
        <v>105.5</v>
      </c>
      <c r="AIM11" s="6">
        <v>144</v>
      </c>
      <c r="AIN11" s="6">
        <v>117.5</v>
      </c>
      <c r="AIO11" s="6">
        <v>127</v>
      </c>
      <c r="AIP11" s="6">
        <v>122.5</v>
      </c>
      <c r="AIQ11" s="6">
        <v>96</v>
      </c>
      <c r="AIR11" s="6">
        <v>105.5</v>
      </c>
      <c r="AIS11" s="6">
        <v>134.5</v>
      </c>
      <c r="AIT11" s="6">
        <v>144</v>
      </c>
      <c r="AIU11" s="6">
        <v>117.5</v>
      </c>
      <c r="AIV11" s="6">
        <v>105.5</v>
      </c>
      <c r="AIW11" s="6">
        <v>96</v>
      </c>
      <c r="AIX11" s="6">
        <v>105.5</v>
      </c>
      <c r="AIY11" s="6">
        <v>117.5</v>
      </c>
      <c r="AIZ11" s="6">
        <v>127</v>
      </c>
      <c r="AJA11" s="6">
        <v>117.5</v>
      </c>
      <c r="AJB11" s="6">
        <v>96</v>
      </c>
      <c r="AJC11" s="6">
        <v>105.5</v>
      </c>
      <c r="AJD11" s="6">
        <v>96</v>
      </c>
      <c r="AJE11" s="6">
        <v>117.5</v>
      </c>
      <c r="AJF11" s="6">
        <v>99.5</v>
      </c>
      <c r="AJG11" s="6">
        <v>102.5</v>
      </c>
      <c r="AJH11" s="6">
        <v>118</v>
      </c>
      <c r="AJI11" s="6">
        <v>125</v>
      </c>
      <c r="AJJ11" s="6">
        <v>112</v>
      </c>
      <c r="AJK11" s="6">
        <v>90.5</v>
      </c>
      <c r="AJL11" s="6">
        <v>125</v>
      </c>
      <c r="AJM11" s="6">
        <v>102.5</v>
      </c>
      <c r="AJN11" s="6">
        <v>112</v>
      </c>
      <c r="AJO11" s="6">
        <v>99.5</v>
      </c>
      <c r="AJP11" s="6">
        <v>99.5</v>
      </c>
      <c r="AJQ11" s="6">
        <v>99.5</v>
      </c>
      <c r="AJR11" s="6">
        <v>99.5</v>
      </c>
      <c r="AJS11" s="6">
        <v>90.5</v>
      </c>
      <c r="AJT11" s="6">
        <v>99.5</v>
      </c>
      <c r="AJU11" s="6">
        <v>99.5</v>
      </c>
      <c r="AJV11" s="6">
        <v>99.5</v>
      </c>
      <c r="AJW11" s="6">
        <v>102.5</v>
      </c>
      <c r="AJX11" s="6">
        <v>102.5</v>
      </c>
      <c r="AJY11" s="6">
        <v>102.5</v>
      </c>
      <c r="AJZ11" s="6">
        <v>90.5</v>
      </c>
      <c r="AKA11" s="6">
        <v>102.5</v>
      </c>
      <c r="AKB11" s="6">
        <v>102.5</v>
      </c>
      <c r="AKC11" s="6">
        <v>102.5</v>
      </c>
      <c r="AKD11" s="6">
        <v>118</v>
      </c>
      <c r="AKE11" s="6">
        <v>112</v>
      </c>
      <c r="AKF11" s="6">
        <v>90.5</v>
      </c>
      <c r="AKG11" s="6">
        <v>118</v>
      </c>
      <c r="AKH11" s="6">
        <v>102.5</v>
      </c>
      <c r="AKI11" s="6">
        <v>112</v>
      </c>
      <c r="AKJ11" s="6">
        <v>112</v>
      </c>
      <c r="AKK11" s="6">
        <v>90.5</v>
      </c>
      <c r="AKL11" s="6">
        <v>129</v>
      </c>
      <c r="AKM11" s="6">
        <v>102.5</v>
      </c>
      <c r="AKN11" s="6">
        <v>112</v>
      </c>
      <c r="AKO11" s="6">
        <v>90.5</v>
      </c>
      <c r="AKP11" s="6">
        <v>112</v>
      </c>
      <c r="AKQ11" s="6">
        <v>102.5</v>
      </c>
      <c r="AKR11" s="6">
        <v>112</v>
      </c>
      <c r="AKS11" s="6">
        <v>90.5</v>
      </c>
      <c r="AKT11" s="6">
        <v>90.5</v>
      </c>
      <c r="AKU11" s="6">
        <v>90.5</v>
      </c>
      <c r="AKV11" s="6">
        <v>102.5</v>
      </c>
      <c r="AKW11" s="6">
        <v>112</v>
      </c>
      <c r="AKX11" s="6">
        <v>102.5</v>
      </c>
      <c r="AKY11" s="6">
        <v>105</v>
      </c>
      <c r="AKZ11" s="6">
        <v>120.5</v>
      </c>
      <c r="ALA11" s="6">
        <v>127.5</v>
      </c>
      <c r="ALB11" s="6">
        <v>114.5</v>
      </c>
      <c r="ALC11" s="6">
        <v>99.5</v>
      </c>
      <c r="ALD11" s="6">
        <v>127.5</v>
      </c>
      <c r="ALE11" s="6">
        <v>105</v>
      </c>
      <c r="ALF11" s="6">
        <v>114.5</v>
      </c>
      <c r="ALG11" s="6">
        <v>123.5</v>
      </c>
      <c r="ALH11" s="6">
        <v>130.5</v>
      </c>
      <c r="ALI11" s="6">
        <v>117.5</v>
      </c>
      <c r="ALJ11" s="6">
        <v>102.5</v>
      </c>
      <c r="ALK11" s="6">
        <v>130.5</v>
      </c>
      <c r="ALL11" s="6">
        <v>108</v>
      </c>
      <c r="ALM11" s="6">
        <v>117.5</v>
      </c>
      <c r="ALN11" s="6">
        <v>146</v>
      </c>
      <c r="ALO11" s="6">
        <v>133</v>
      </c>
      <c r="ALP11" s="6">
        <v>118</v>
      </c>
      <c r="ALQ11" s="6">
        <v>146</v>
      </c>
      <c r="ALR11" s="6">
        <v>123.5</v>
      </c>
      <c r="ALS11" s="6">
        <v>133</v>
      </c>
      <c r="ALT11" s="6">
        <v>140</v>
      </c>
      <c r="ALU11" s="6">
        <v>125</v>
      </c>
      <c r="ALV11" s="6">
        <v>157</v>
      </c>
      <c r="ALW11" s="6">
        <v>130.5</v>
      </c>
      <c r="ALX11" s="6">
        <v>140</v>
      </c>
      <c r="ALY11" s="6">
        <v>112</v>
      </c>
      <c r="ALZ11" s="6">
        <v>140</v>
      </c>
      <c r="AMA11" s="6">
        <v>117.5</v>
      </c>
      <c r="AMB11" s="6">
        <v>127</v>
      </c>
      <c r="AMC11" s="6">
        <v>125</v>
      </c>
      <c r="AMD11" s="6">
        <v>102.5</v>
      </c>
      <c r="AME11" s="6">
        <v>112</v>
      </c>
      <c r="AMF11" s="6">
        <v>130.5</v>
      </c>
      <c r="AMG11" s="6">
        <v>140</v>
      </c>
      <c r="AMH11" s="6">
        <v>117.5</v>
      </c>
      <c r="AMI11" s="6">
        <v>105</v>
      </c>
      <c r="AMJ11" s="6">
        <v>105</v>
      </c>
      <c r="AMK11" s="6">
        <v>105</v>
      </c>
      <c r="AML11" s="6">
        <v>99.5</v>
      </c>
      <c r="AMM11" s="6">
        <v>105</v>
      </c>
      <c r="AMN11" s="6">
        <v>105</v>
      </c>
      <c r="AMO11" s="6">
        <v>105</v>
      </c>
      <c r="AMP11" s="6">
        <v>120.5</v>
      </c>
      <c r="AMQ11" s="6">
        <v>114.5</v>
      </c>
      <c r="AMR11" s="6">
        <v>99.5</v>
      </c>
      <c r="AMS11" s="6">
        <v>120.5</v>
      </c>
      <c r="AMT11" s="6">
        <v>105</v>
      </c>
      <c r="AMU11" s="6">
        <v>114.5</v>
      </c>
      <c r="AMV11" s="6">
        <v>114.5</v>
      </c>
      <c r="AMW11" s="6">
        <v>99.5</v>
      </c>
      <c r="AMX11" s="6">
        <v>131.5</v>
      </c>
      <c r="AMY11" s="6">
        <v>105</v>
      </c>
      <c r="AMZ11" s="6">
        <v>114.5</v>
      </c>
      <c r="ANA11" s="6">
        <v>99.5</v>
      </c>
      <c r="ANB11" s="6">
        <v>114.5</v>
      </c>
      <c r="ANC11" s="6">
        <v>105</v>
      </c>
      <c r="AND11" s="6">
        <v>114.5</v>
      </c>
      <c r="ANE11" s="6">
        <v>99.5</v>
      </c>
      <c r="ANF11" s="6">
        <v>99.5</v>
      </c>
      <c r="ANG11" s="6">
        <v>99.5</v>
      </c>
      <c r="ANH11" s="6">
        <v>105</v>
      </c>
      <c r="ANI11" s="6">
        <v>114.5</v>
      </c>
      <c r="ANJ11" s="6">
        <v>105</v>
      </c>
      <c r="ANK11" s="6">
        <v>123.5</v>
      </c>
      <c r="ANL11" s="6">
        <v>117.5</v>
      </c>
      <c r="ANM11" s="6">
        <v>102.5</v>
      </c>
      <c r="ANN11" s="6">
        <v>123.5</v>
      </c>
      <c r="ANO11" s="6">
        <v>108</v>
      </c>
      <c r="ANP11" s="6">
        <v>117.5</v>
      </c>
      <c r="ANQ11" s="6">
        <v>117.5</v>
      </c>
      <c r="ANR11" s="6">
        <v>102.5</v>
      </c>
      <c r="ANS11" s="6">
        <v>134.5</v>
      </c>
      <c r="ANT11" s="6">
        <v>108</v>
      </c>
      <c r="ANU11" s="6">
        <v>117.5</v>
      </c>
      <c r="ANV11" s="6">
        <v>102.5</v>
      </c>
      <c r="ANW11" s="6">
        <v>117.5</v>
      </c>
      <c r="ANX11" s="6">
        <v>108</v>
      </c>
      <c r="ANY11" s="6">
        <v>117.5</v>
      </c>
      <c r="ANZ11" s="6">
        <v>102.5</v>
      </c>
      <c r="AOA11" s="6">
        <v>102.5</v>
      </c>
      <c r="AOB11" s="6">
        <v>102.5</v>
      </c>
      <c r="AOC11" s="6">
        <v>108</v>
      </c>
      <c r="AOD11" s="6">
        <v>117.5</v>
      </c>
      <c r="AOE11" s="6">
        <v>108</v>
      </c>
      <c r="AOF11" s="6">
        <v>133</v>
      </c>
      <c r="AOG11" s="6">
        <v>118</v>
      </c>
      <c r="AOH11" s="6">
        <v>150</v>
      </c>
      <c r="AOI11" s="6">
        <v>123.5</v>
      </c>
      <c r="AOJ11" s="6">
        <v>133</v>
      </c>
      <c r="AOK11" s="6">
        <v>112</v>
      </c>
      <c r="AOL11" s="6">
        <v>133</v>
      </c>
      <c r="AOM11" s="6">
        <v>117.5</v>
      </c>
      <c r="AON11" s="6">
        <v>127</v>
      </c>
      <c r="AOO11" s="6">
        <v>118</v>
      </c>
      <c r="AOP11" s="6">
        <v>102.5</v>
      </c>
      <c r="AOQ11" s="6">
        <v>112</v>
      </c>
      <c r="AOR11" s="6">
        <v>123.5</v>
      </c>
      <c r="AOS11" s="6">
        <v>133</v>
      </c>
      <c r="AOT11" s="6">
        <v>117.5</v>
      </c>
      <c r="AOU11" s="6">
        <v>112</v>
      </c>
      <c r="AOV11" s="6">
        <v>144</v>
      </c>
      <c r="AOW11" s="6">
        <v>117.5</v>
      </c>
      <c r="AOX11" s="6">
        <v>127</v>
      </c>
      <c r="AOY11" s="6">
        <v>129</v>
      </c>
      <c r="AOZ11" s="6">
        <v>102.5</v>
      </c>
      <c r="APA11" s="6">
        <v>112</v>
      </c>
      <c r="APB11" s="6">
        <v>134.5</v>
      </c>
      <c r="APC11" s="6">
        <v>144</v>
      </c>
      <c r="APD11" s="6">
        <v>117.5</v>
      </c>
      <c r="APE11" s="6">
        <v>112</v>
      </c>
      <c r="APF11" s="6">
        <v>102.5</v>
      </c>
      <c r="APG11" s="6">
        <v>112</v>
      </c>
      <c r="APH11" s="6">
        <v>117.5</v>
      </c>
      <c r="API11" s="6">
        <v>127</v>
      </c>
      <c r="APJ11" s="6">
        <v>117.5</v>
      </c>
      <c r="APK11" s="6">
        <v>102.5</v>
      </c>
      <c r="APL11" s="6">
        <v>112</v>
      </c>
      <c r="APM11" s="6">
        <v>102.5</v>
      </c>
      <c r="APN11" s="6">
        <v>117.5</v>
      </c>
      <c r="APO11" s="6">
        <v>105</v>
      </c>
      <c r="APP11" s="6">
        <v>120.5</v>
      </c>
      <c r="APQ11" s="6">
        <v>127.5</v>
      </c>
      <c r="APR11" s="6">
        <v>114.5</v>
      </c>
      <c r="APS11" s="6">
        <v>93</v>
      </c>
      <c r="APT11" s="6">
        <v>127.5</v>
      </c>
      <c r="APU11" s="6">
        <v>105</v>
      </c>
      <c r="APV11" s="6">
        <v>114.5</v>
      </c>
      <c r="APW11" s="6">
        <v>123.5</v>
      </c>
      <c r="APX11" s="6">
        <v>130.5</v>
      </c>
      <c r="APY11" s="6">
        <v>117.5</v>
      </c>
      <c r="APZ11" s="6">
        <v>96</v>
      </c>
      <c r="AQA11" s="6">
        <v>130.5</v>
      </c>
      <c r="AQB11" s="6">
        <v>108</v>
      </c>
      <c r="AQC11" s="6">
        <v>117.5</v>
      </c>
      <c r="AQD11" s="6">
        <v>146</v>
      </c>
      <c r="AQE11" s="6">
        <v>133</v>
      </c>
      <c r="AQF11" s="6">
        <v>111.5</v>
      </c>
      <c r="AQG11" s="6">
        <v>146</v>
      </c>
      <c r="AQH11" s="6">
        <v>123.5</v>
      </c>
      <c r="AQI11" s="6">
        <v>133</v>
      </c>
      <c r="AQJ11" s="6">
        <v>140</v>
      </c>
      <c r="AQK11" s="6">
        <v>118.5</v>
      </c>
      <c r="AQL11" s="6">
        <v>157</v>
      </c>
      <c r="AQM11" s="6">
        <v>130.5</v>
      </c>
      <c r="AQN11" s="6">
        <v>140</v>
      </c>
      <c r="AQO11" s="6">
        <v>105.5</v>
      </c>
      <c r="AQP11" s="6">
        <v>140</v>
      </c>
      <c r="AQQ11" s="6">
        <v>117.5</v>
      </c>
      <c r="AQR11" s="6">
        <v>127</v>
      </c>
      <c r="AQS11" s="6">
        <v>118.5</v>
      </c>
      <c r="AQT11" s="6">
        <v>96</v>
      </c>
      <c r="AQU11" s="6">
        <v>105.5</v>
      </c>
      <c r="AQV11" s="6">
        <v>130.5</v>
      </c>
      <c r="AQW11" s="6">
        <v>140</v>
      </c>
      <c r="AQX11" s="6">
        <v>117.5</v>
      </c>
      <c r="AQY11" s="6">
        <v>105</v>
      </c>
      <c r="AQZ11" s="6">
        <v>105</v>
      </c>
      <c r="ARA11" s="6">
        <v>105</v>
      </c>
      <c r="ARB11" s="6">
        <v>93</v>
      </c>
      <c r="ARC11" s="6">
        <v>105</v>
      </c>
      <c r="ARD11" s="6">
        <v>105</v>
      </c>
      <c r="ARE11" s="6">
        <v>105</v>
      </c>
      <c r="ARF11" s="6">
        <v>120.5</v>
      </c>
      <c r="ARG11" s="6">
        <v>114.5</v>
      </c>
      <c r="ARH11" s="6">
        <v>93</v>
      </c>
      <c r="ARI11" s="6">
        <v>120.5</v>
      </c>
      <c r="ARJ11" s="6">
        <v>105</v>
      </c>
      <c r="ARK11" s="6">
        <v>114.5</v>
      </c>
      <c r="ARL11" s="6">
        <v>114.5</v>
      </c>
      <c r="ARM11" s="6">
        <v>93</v>
      </c>
      <c r="ARN11" s="6">
        <v>131.5</v>
      </c>
      <c r="ARO11" s="6">
        <v>105</v>
      </c>
      <c r="ARP11" s="6">
        <v>114.5</v>
      </c>
      <c r="ARQ11" s="6">
        <v>93</v>
      </c>
      <c r="ARR11" s="6">
        <v>114.5</v>
      </c>
      <c r="ARS11" s="6">
        <v>105</v>
      </c>
      <c r="ART11" s="6">
        <v>114.5</v>
      </c>
      <c r="ARU11" s="6">
        <v>93</v>
      </c>
      <c r="ARV11" s="6">
        <v>93</v>
      </c>
      <c r="ARW11" s="6">
        <v>93</v>
      </c>
      <c r="ARX11" s="6">
        <v>105</v>
      </c>
      <c r="ARY11" s="6">
        <v>114.5</v>
      </c>
      <c r="ARZ11" s="6">
        <v>105</v>
      </c>
      <c r="ASA11" s="6">
        <v>123.5</v>
      </c>
      <c r="ASB11" s="6">
        <v>117.5</v>
      </c>
      <c r="ASC11" s="6">
        <v>96</v>
      </c>
      <c r="ASD11" s="6">
        <v>123.5</v>
      </c>
      <c r="ASE11" s="6">
        <v>108</v>
      </c>
      <c r="ASF11" s="6">
        <v>117.5</v>
      </c>
      <c r="ASG11" s="6">
        <v>117.5</v>
      </c>
      <c r="ASH11" s="6">
        <v>96</v>
      </c>
      <c r="ASI11" s="6">
        <v>134.5</v>
      </c>
      <c r="ASJ11" s="6">
        <v>108</v>
      </c>
      <c r="ASK11" s="6">
        <v>117.5</v>
      </c>
      <c r="ASL11" s="6">
        <v>96</v>
      </c>
      <c r="ASM11" s="6">
        <v>117.5</v>
      </c>
      <c r="ASN11" s="6">
        <v>108</v>
      </c>
      <c r="ASO11" s="6">
        <v>117.5</v>
      </c>
      <c r="ASP11" s="6">
        <v>96</v>
      </c>
      <c r="ASQ11" s="6">
        <v>96</v>
      </c>
      <c r="ASR11" s="6">
        <v>96</v>
      </c>
      <c r="ASS11" s="6">
        <v>108</v>
      </c>
      <c r="AST11" s="6">
        <v>117.5</v>
      </c>
      <c r="ASU11" s="6">
        <v>108</v>
      </c>
      <c r="ASV11" s="6">
        <v>133</v>
      </c>
      <c r="ASW11" s="6">
        <v>111.5</v>
      </c>
      <c r="ASX11" s="6">
        <v>150</v>
      </c>
      <c r="ASY11" s="6">
        <v>123.5</v>
      </c>
      <c r="ASZ11" s="6">
        <v>133</v>
      </c>
      <c r="ATA11" s="6">
        <v>105.5</v>
      </c>
      <c r="ATB11" s="6">
        <v>133</v>
      </c>
      <c r="ATC11" s="6">
        <v>117.5</v>
      </c>
      <c r="ATD11" s="6">
        <v>127</v>
      </c>
      <c r="ATE11" s="6">
        <v>111.5</v>
      </c>
      <c r="ATF11" s="6">
        <v>96</v>
      </c>
      <c r="ATG11" s="6">
        <v>105.5</v>
      </c>
      <c r="ATH11" s="6">
        <v>123.5</v>
      </c>
      <c r="ATI11" s="6">
        <v>133</v>
      </c>
      <c r="ATJ11" s="6">
        <v>117.5</v>
      </c>
      <c r="ATK11" s="6">
        <v>105.5</v>
      </c>
      <c r="ATL11" s="6">
        <v>144</v>
      </c>
      <c r="ATM11" s="6">
        <v>117.5</v>
      </c>
      <c r="ATN11" s="6">
        <v>127</v>
      </c>
      <c r="ATO11" s="6">
        <v>122.5</v>
      </c>
      <c r="ATP11" s="6">
        <v>96</v>
      </c>
      <c r="ATQ11" s="6">
        <v>105.5</v>
      </c>
      <c r="ATR11" s="6">
        <v>134.5</v>
      </c>
      <c r="ATS11" s="6">
        <v>144</v>
      </c>
      <c r="ATT11" s="6">
        <v>117.5</v>
      </c>
      <c r="ATU11" s="6">
        <v>105.5</v>
      </c>
      <c r="ATV11" s="6">
        <v>96</v>
      </c>
      <c r="ATW11" s="6">
        <v>105.5</v>
      </c>
      <c r="ATX11" s="6">
        <v>117.5</v>
      </c>
      <c r="ATY11" s="6">
        <v>127</v>
      </c>
      <c r="ATZ11" s="6">
        <v>117.5</v>
      </c>
      <c r="AUA11" s="6">
        <v>96</v>
      </c>
      <c r="AUB11" s="6">
        <v>105.5</v>
      </c>
      <c r="AUC11" s="6">
        <v>96</v>
      </c>
      <c r="AUD11" s="6">
        <v>117.5</v>
      </c>
      <c r="AUE11" s="6">
        <v>123.5</v>
      </c>
      <c r="AUF11" s="6">
        <v>130.5</v>
      </c>
      <c r="AUG11" s="6">
        <v>117.5</v>
      </c>
      <c r="AUH11" s="6">
        <v>105</v>
      </c>
      <c r="AUI11" s="6">
        <v>130.5</v>
      </c>
      <c r="AUJ11" s="6">
        <v>108</v>
      </c>
      <c r="AUK11" s="6">
        <v>117.5</v>
      </c>
      <c r="AUL11" s="6">
        <v>146</v>
      </c>
      <c r="AUM11" s="6">
        <v>133</v>
      </c>
      <c r="AUN11" s="6">
        <v>120.5</v>
      </c>
      <c r="AUO11" s="6">
        <v>146</v>
      </c>
      <c r="AUP11" s="6">
        <v>123.5</v>
      </c>
      <c r="AUQ11" s="6">
        <v>133</v>
      </c>
      <c r="AUR11" s="6">
        <v>140</v>
      </c>
      <c r="AUS11" s="6">
        <v>127.5</v>
      </c>
      <c r="AUT11" s="6">
        <v>157</v>
      </c>
      <c r="AUU11" s="6">
        <v>130.5</v>
      </c>
      <c r="AUV11" s="6">
        <v>140</v>
      </c>
      <c r="AUW11" s="6">
        <v>114.5</v>
      </c>
      <c r="AUX11" s="6">
        <v>140</v>
      </c>
      <c r="AUY11" s="6">
        <v>117.5</v>
      </c>
      <c r="AUZ11" s="6">
        <v>127</v>
      </c>
      <c r="AVA11" s="6">
        <v>127.5</v>
      </c>
      <c r="AVB11" s="6">
        <v>105</v>
      </c>
      <c r="AVC11" s="6">
        <v>114.5</v>
      </c>
      <c r="AVD11" s="6">
        <v>130.5</v>
      </c>
      <c r="AVE11" s="6">
        <v>140</v>
      </c>
      <c r="AVF11" s="6">
        <v>117.5</v>
      </c>
      <c r="AVG11" s="6">
        <v>146</v>
      </c>
      <c r="AVH11" s="6">
        <v>133</v>
      </c>
      <c r="AVI11" s="6">
        <v>123.5</v>
      </c>
      <c r="AVJ11" s="6">
        <v>146</v>
      </c>
      <c r="AVK11" s="6">
        <v>123.5</v>
      </c>
      <c r="AVL11" s="6">
        <v>133</v>
      </c>
      <c r="AVM11" s="6">
        <v>140</v>
      </c>
      <c r="AVN11" s="6">
        <v>130.5</v>
      </c>
      <c r="AVO11" s="6">
        <v>157</v>
      </c>
      <c r="AVP11" s="6">
        <v>130.5</v>
      </c>
      <c r="AVQ11" s="6">
        <v>140</v>
      </c>
      <c r="AVR11" s="6">
        <v>117.5</v>
      </c>
      <c r="AVS11" s="6">
        <v>140</v>
      </c>
      <c r="AVT11" s="6">
        <v>117.5</v>
      </c>
      <c r="AVU11" s="6">
        <v>127</v>
      </c>
      <c r="AVV11" s="6">
        <v>130.5</v>
      </c>
      <c r="AVW11" s="6">
        <v>108</v>
      </c>
      <c r="AVX11" s="6">
        <v>117.5</v>
      </c>
      <c r="AVY11" s="6">
        <v>130.5</v>
      </c>
      <c r="AVZ11" s="6">
        <v>140</v>
      </c>
      <c r="AWA11" s="6">
        <v>117.5</v>
      </c>
      <c r="AWB11" s="6">
        <v>146</v>
      </c>
      <c r="AWC11" s="6">
        <v>146</v>
      </c>
      <c r="AWD11" s="6">
        <v>157</v>
      </c>
      <c r="AWE11" s="6">
        <v>146</v>
      </c>
      <c r="AWF11" s="6">
        <v>146</v>
      </c>
      <c r="AWG11" s="6">
        <v>133</v>
      </c>
      <c r="AWH11" s="6">
        <v>146</v>
      </c>
      <c r="AWI11" s="6">
        <v>133</v>
      </c>
      <c r="AWJ11" s="6">
        <v>133</v>
      </c>
      <c r="AWK11" s="6">
        <v>146</v>
      </c>
      <c r="AWL11" s="6">
        <v>123.5</v>
      </c>
      <c r="AWM11" s="6">
        <v>133</v>
      </c>
      <c r="AWN11" s="6">
        <v>146</v>
      </c>
      <c r="AWO11" s="6">
        <v>146</v>
      </c>
      <c r="AWP11" s="6">
        <v>133</v>
      </c>
      <c r="AWQ11" s="6">
        <v>140</v>
      </c>
      <c r="AWR11" s="6">
        <v>157</v>
      </c>
      <c r="AWS11" s="6">
        <v>140</v>
      </c>
      <c r="AWT11" s="6">
        <v>140</v>
      </c>
      <c r="AWU11" s="6">
        <v>157</v>
      </c>
      <c r="AWV11" s="6">
        <v>130.5</v>
      </c>
      <c r="AWW11" s="6">
        <v>140</v>
      </c>
      <c r="AWX11" s="6">
        <v>157</v>
      </c>
      <c r="AWY11" s="6">
        <v>157</v>
      </c>
      <c r="AWZ11" s="6">
        <v>140</v>
      </c>
      <c r="AXA11" s="6">
        <v>140</v>
      </c>
      <c r="AXB11" s="6">
        <v>117.5</v>
      </c>
      <c r="AXC11" s="6">
        <v>127</v>
      </c>
      <c r="AXD11" s="6">
        <v>140</v>
      </c>
      <c r="AXE11" s="6">
        <v>140</v>
      </c>
      <c r="AXF11" s="6">
        <v>127</v>
      </c>
      <c r="AXG11" s="6">
        <v>130.5</v>
      </c>
      <c r="AXH11" s="6">
        <v>140</v>
      </c>
      <c r="AXI11" s="6">
        <v>117.5</v>
      </c>
      <c r="AXJ11" s="6">
        <v>140</v>
      </c>
      <c r="AXK11" s="6">
        <v>123.5</v>
      </c>
      <c r="AXL11" s="6">
        <v>117.5</v>
      </c>
      <c r="AXM11" s="6">
        <v>105</v>
      </c>
      <c r="AXN11" s="6">
        <v>123.5</v>
      </c>
      <c r="AXO11" s="6">
        <v>108</v>
      </c>
      <c r="AXP11" s="6">
        <v>117.5</v>
      </c>
      <c r="AXQ11" s="6">
        <v>117.5</v>
      </c>
      <c r="AXR11" s="6">
        <v>105</v>
      </c>
      <c r="AXS11" s="6">
        <v>134.5</v>
      </c>
      <c r="AXT11" s="6">
        <v>108</v>
      </c>
      <c r="AXU11" s="6">
        <v>117.5</v>
      </c>
      <c r="AXV11" s="6">
        <v>105</v>
      </c>
      <c r="AXW11" s="6">
        <v>117.5</v>
      </c>
      <c r="AXX11" s="6">
        <v>108</v>
      </c>
      <c r="AXY11" s="6">
        <v>117.5</v>
      </c>
      <c r="AXZ11" s="6">
        <v>105</v>
      </c>
      <c r="AYA11" s="6">
        <v>105</v>
      </c>
      <c r="AYB11" s="6">
        <v>105</v>
      </c>
      <c r="AYC11" s="6">
        <v>108</v>
      </c>
      <c r="AYD11" s="6">
        <v>117.5</v>
      </c>
      <c r="AYE11" s="6">
        <v>108</v>
      </c>
      <c r="AYF11" s="6">
        <v>133</v>
      </c>
      <c r="AYG11" s="6">
        <v>120.5</v>
      </c>
      <c r="AYH11" s="6">
        <v>150</v>
      </c>
      <c r="AYI11" s="6">
        <v>123.5</v>
      </c>
      <c r="AYJ11" s="6">
        <v>133</v>
      </c>
      <c r="AYK11" s="6">
        <v>114.5</v>
      </c>
      <c r="AYL11" s="6">
        <v>133</v>
      </c>
      <c r="AYM11" s="6">
        <v>117.5</v>
      </c>
      <c r="AYN11" s="6">
        <v>127</v>
      </c>
      <c r="AYO11" s="6">
        <v>120.5</v>
      </c>
      <c r="AYP11" s="6">
        <v>105</v>
      </c>
      <c r="AYQ11" s="6">
        <v>114.5</v>
      </c>
      <c r="AYR11" s="6">
        <v>123.5</v>
      </c>
      <c r="AYS11" s="6">
        <v>133</v>
      </c>
      <c r="AYT11" s="6">
        <v>117.5</v>
      </c>
      <c r="AYU11" s="6">
        <v>114.5</v>
      </c>
      <c r="AYV11" s="6">
        <v>144</v>
      </c>
      <c r="AYW11" s="6">
        <v>117.5</v>
      </c>
      <c r="AYX11" s="6">
        <v>127</v>
      </c>
      <c r="AYY11" s="6">
        <v>131.5</v>
      </c>
      <c r="AYZ11" s="6">
        <v>105</v>
      </c>
      <c r="AZA11" s="6">
        <v>114.5</v>
      </c>
      <c r="AZB11" s="6">
        <v>134.5</v>
      </c>
      <c r="AZC11" s="6">
        <v>144</v>
      </c>
      <c r="AZD11" s="6">
        <v>117.5</v>
      </c>
      <c r="AZE11" s="6">
        <v>114.5</v>
      </c>
      <c r="AZF11" s="6">
        <v>105</v>
      </c>
      <c r="AZG11" s="6">
        <v>114.5</v>
      </c>
      <c r="AZH11" s="6">
        <v>117.5</v>
      </c>
      <c r="AZI11" s="6">
        <v>127</v>
      </c>
      <c r="AZJ11" s="6">
        <v>117.5</v>
      </c>
      <c r="AZK11" s="6">
        <v>105</v>
      </c>
      <c r="AZL11" s="6">
        <v>114.5</v>
      </c>
      <c r="AZM11" s="6">
        <v>105</v>
      </c>
      <c r="AZN11" s="6">
        <v>117.5</v>
      </c>
      <c r="AZO11" s="6">
        <v>133</v>
      </c>
      <c r="AZP11" s="6">
        <v>123.5</v>
      </c>
      <c r="AZQ11" s="6">
        <v>150</v>
      </c>
      <c r="AZR11" s="6">
        <v>123.5</v>
      </c>
      <c r="AZS11" s="6">
        <v>133</v>
      </c>
      <c r="AZT11" s="6">
        <v>117.5</v>
      </c>
      <c r="AZU11" s="6">
        <v>133</v>
      </c>
      <c r="AZV11" s="6">
        <v>117.5</v>
      </c>
      <c r="AZW11" s="6">
        <v>127</v>
      </c>
      <c r="AZX11" s="6">
        <v>123.5</v>
      </c>
      <c r="AZY11" s="6">
        <v>108</v>
      </c>
      <c r="AZZ11" s="6">
        <v>117.5</v>
      </c>
      <c r="BAA11" s="6">
        <v>123.5</v>
      </c>
      <c r="BAB11" s="6">
        <v>133</v>
      </c>
      <c r="BAC11" s="6">
        <v>117.5</v>
      </c>
      <c r="BAD11" s="6">
        <v>117.5</v>
      </c>
      <c r="BAE11" s="6">
        <v>144</v>
      </c>
      <c r="BAF11" s="6">
        <v>117.5</v>
      </c>
      <c r="BAG11" s="6">
        <v>127</v>
      </c>
      <c r="BAH11" s="6">
        <v>134.5</v>
      </c>
      <c r="BAI11" s="6">
        <v>108</v>
      </c>
      <c r="BAJ11" s="6">
        <v>117.5</v>
      </c>
      <c r="BAK11" s="6">
        <v>134.5</v>
      </c>
      <c r="BAL11" s="6">
        <v>144</v>
      </c>
      <c r="BAM11" s="6">
        <v>117.5</v>
      </c>
      <c r="BAN11" s="6">
        <v>117.5</v>
      </c>
      <c r="BAO11" s="6">
        <v>108</v>
      </c>
      <c r="BAP11" s="6">
        <v>117.5</v>
      </c>
      <c r="BAQ11" s="6">
        <v>117.5</v>
      </c>
      <c r="BAR11" s="6">
        <v>127</v>
      </c>
      <c r="BAS11" s="6">
        <v>117.5</v>
      </c>
      <c r="BAT11" s="6">
        <v>108</v>
      </c>
      <c r="BAU11" s="6">
        <v>117.5</v>
      </c>
      <c r="BAV11" s="6">
        <v>108</v>
      </c>
      <c r="BAW11" s="6">
        <v>117.5</v>
      </c>
      <c r="BAX11" s="6">
        <v>133</v>
      </c>
      <c r="BAY11" s="6">
        <v>150</v>
      </c>
      <c r="BAZ11" s="6">
        <v>133</v>
      </c>
      <c r="BBA11" s="6">
        <v>133</v>
      </c>
      <c r="BBB11" s="6">
        <v>150</v>
      </c>
      <c r="BBC11" s="6">
        <v>123.5</v>
      </c>
      <c r="BBD11" s="6">
        <v>133</v>
      </c>
      <c r="BBE11" s="6">
        <v>150</v>
      </c>
      <c r="BBF11" s="6">
        <v>150</v>
      </c>
      <c r="BBG11" s="6">
        <v>133</v>
      </c>
      <c r="BBH11" s="6">
        <v>133</v>
      </c>
      <c r="BBI11" s="6">
        <v>117.5</v>
      </c>
      <c r="BBJ11" s="6">
        <v>127</v>
      </c>
      <c r="BBK11" s="6">
        <v>133</v>
      </c>
      <c r="BBL11" s="6">
        <v>133</v>
      </c>
      <c r="BBM11" s="6">
        <v>127</v>
      </c>
      <c r="BBN11" s="6">
        <v>123.5</v>
      </c>
      <c r="BBO11" s="6">
        <v>133</v>
      </c>
      <c r="BBP11" s="6">
        <v>117.5</v>
      </c>
      <c r="BBQ11" s="6">
        <v>133</v>
      </c>
      <c r="BBR11" s="6">
        <v>144</v>
      </c>
      <c r="BBS11" s="6">
        <v>117.5</v>
      </c>
      <c r="BBT11" s="6">
        <v>127</v>
      </c>
      <c r="BBU11" s="6">
        <v>144</v>
      </c>
      <c r="BBV11" s="6">
        <v>144</v>
      </c>
      <c r="BBW11" s="6">
        <v>127</v>
      </c>
      <c r="BBX11" s="6">
        <v>134.5</v>
      </c>
      <c r="BBY11" s="6">
        <v>144</v>
      </c>
      <c r="BBZ11" s="6">
        <v>117.5</v>
      </c>
      <c r="BCA11" s="6">
        <v>144</v>
      </c>
      <c r="BCB11" s="6">
        <v>117.5</v>
      </c>
      <c r="BCC11" s="6">
        <v>127</v>
      </c>
      <c r="BCD11" s="6">
        <v>117.5</v>
      </c>
      <c r="BCE11" s="6">
        <v>127</v>
      </c>
      <c r="BCF11" s="6">
        <v>117.5</v>
      </c>
      <c r="BCG11" s="34"/>
      <c r="BCH11" s="34">
        <v>197.5</v>
      </c>
      <c r="BCI11" s="34">
        <v>162.5</v>
      </c>
      <c r="BCJ11" s="34">
        <v>182.5</v>
      </c>
      <c r="BCK11" s="34">
        <v>176</v>
      </c>
      <c r="BCL11" s="34">
        <v>197.5</v>
      </c>
      <c r="BCM11" s="34">
        <v>186</v>
      </c>
      <c r="BCN11" s="34">
        <v>158</v>
      </c>
      <c r="BCO11" s="34">
        <v>197.5</v>
      </c>
      <c r="BCP11" s="34">
        <v>179.5</v>
      </c>
      <c r="BCQ11" s="34">
        <v>197.5</v>
      </c>
      <c r="BCR11" s="34">
        <v>217</v>
      </c>
      <c r="BCS11" s="34">
        <v>237</v>
      </c>
      <c r="BCT11" s="34">
        <v>230.5</v>
      </c>
      <c r="BCU11" s="34">
        <v>278.5</v>
      </c>
      <c r="BCV11" s="34">
        <v>240.5</v>
      </c>
      <c r="BCW11" s="34">
        <v>212.5</v>
      </c>
      <c r="BCX11" s="34">
        <v>278.5</v>
      </c>
      <c r="BCY11" s="34">
        <v>234</v>
      </c>
      <c r="BCZ11" s="34">
        <v>265</v>
      </c>
      <c r="BDA11" s="34">
        <v>202</v>
      </c>
      <c r="BDB11" s="34">
        <v>195.5</v>
      </c>
      <c r="BDC11" s="34">
        <v>217</v>
      </c>
      <c r="BDD11" s="34">
        <v>205.5</v>
      </c>
      <c r="BDE11" s="34">
        <v>177.5</v>
      </c>
      <c r="BDF11" s="34">
        <v>217</v>
      </c>
      <c r="BDG11" s="34">
        <v>199</v>
      </c>
      <c r="BDH11" s="34">
        <v>217</v>
      </c>
      <c r="BDI11" s="34">
        <v>215.5</v>
      </c>
      <c r="BDJ11" s="34">
        <v>237</v>
      </c>
      <c r="BDK11" s="34">
        <v>225.5</v>
      </c>
      <c r="BDL11" s="34">
        <v>197.5</v>
      </c>
      <c r="BDM11" s="34">
        <v>237</v>
      </c>
      <c r="BDN11" s="34">
        <v>219</v>
      </c>
      <c r="BDO11" s="34">
        <v>237</v>
      </c>
      <c r="BDP11" s="34">
        <v>230.5</v>
      </c>
      <c r="BDQ11" s="34">
        <v>219</v>
      </c>
      <c r="BDR11" s="34">
        <v>191</v>
      </c>
      <c r="BDS11" s="34">
        <v>230.5</v>
      </c>
      <c r="BDT11" s="34">
        <v>212.5</v>
      </c>
      <c r="BDU11" s="34">
        <v>230.5</v>
      </c>
      <c r="BDV11" s="34">
        <v>240.5</v>
      </c>
      <c r="BDW11" s="34">
        <v>212.5</v>
      </c>
      <c r="BDX11" s="34">
        <v>278.5</v>
      </c>
      <c r="BDY11" s="34">
        <v>234</v>
      </c>
      <c r="BDZ11" s="34">
        <v>265</v>
      </c>
      <c r="BEA11" s="34">
        <v>201</v>
      </c>
      <c r="BEB11" s="34">
        <v>240.5</v>
      </c>
      <c r="BEC11" s="34">
        <v>222.5</v>
      </c>
      <c r="BED11" s="34">
        <v>240.5</v>
      </c>
      <c r="BEE11" s="34">
        <v>212.5</v>
      </c>
      <c r="BEF11" s="34">
        <v>194.5</v>
      </c>
      <c r="BEG11" s="34">
        <v>212.5</v>
      </c>
      <c r="BEH11" s="34">
        <v>234</v>
      </c>
      <c r="BEI11" s="34">
        <v>265</v>
      </c>
      <c r="BEJ11" s="34">
        <v>234</v>
      </c>
      <c r="BEK11" s="34">
        <v>162.5</v>
      </c>
      <c r="BEL11" s="34">
        <v>182.5</v>
      </c>
      <c r="BEM11" s="34">
        <v>176</v>
      </c>
      <c r="BEN11" s="34">
        <v>224</v>
      </c>
      <c r="BEO11" s="34">
        <v>186</v>
      </c>
      <c r="BEP11" s="34">
        <v>158</v>
      </c>
      <c r="BEQ11" s="34">
        <v>224</v>
      </c>
      <c r="BER11" s="34">
        <v>179.5</v>
      </c>
      <c r="BES11" s="34">
        <v>210.5</v>
      </c>
      <c r="BET11" s="34">
        <v>162.5</v>
      </c>
      <c r="BEU11" s="34">
        <v>162.5</v>
      </c>
      <c r="BEV11" s="34">
        <v>162.5</v>
      </c>
      <c r="BEW11" s="34">
        <v>162.5</v>
      </c>
      <c r="BEX11" s="34">
        <v>158</v>
      </c>
      <c r="BEY11" s="34">
        <v>162.5</v>
      </c>
      <c r="BEZ11" s="34">
        <v>162.5</v>
      </c>
      <c r="BFA11" s="34">
        <v>162.5</v>
      </c>
      <c r="BFB11" s="34">
        <v>176</v>
      </c>
      <c r="BFC11" s="34">
        <v>182.5</v>
      </c>
      <c r="BFD11" s="34">
        <v>182.5</v>
      </c>
      <c r="BFE11" s="34">
        <v>158</v>
      </c>
      <c r="BFF11" s="34">
        <v>182.5</v>
      </c>
      <c r="BFG11" s="34">
        <v>179.5</v>
      </c>
      <c r="BFH11" s="34">
        <v>182.5</v>
      </c>
      <c r="BFI11" s="34">
        <v>176</v>
      </c>
      <c r="BFJ11" s="34">
        <v>176</v>
      </c>
      <c r="BFK11" s="34">
        <v>158</v>
      </c>
      <c r="BFL11" s="34">
        <v>176</v>
      </c>
      <c r="BFM11" s="34">
        <v>176</v>
      </c>
      <c r="BFN11" s="34">
        <v>176</v>
      </c>
      <c r="BFO11" s="34">
        <v>186</v>
      </c>
      <c r="BFP11" s="34">
        <v>158</v>
      </c>
      <c r="BFQ11" s="34">
        <v>224</v>
      </c>
      <c r="BFR11" s="34">
        <v>179.5</v>
      </c>
      <c r="BFS11" s="34">
        <v>210.5</v>
      </c>
      <c r="BFT11" s="34">
        <v>158</v>
      </c>
      <c r="BFU11" s="34">
        <v>186</v>
      </c>
      <c r="BFV11" s="34">
        <v>179.5</v>
      </c>
      <c r="BFW11" s="34">
        <v>186</v>
      </c>
      <c r="BFX11" s="34">
        <v>158</v>
      </c>
      <c r="BFY11" s="34">
        <v>158</v>
      </c>
      <c r="BFZ11" s="34">
        <v>158</v>
      </c>
      <c r="BGA11" s="34">
        <v>179.5</v>
      </c>
      <c r="BGB11" s="34">
        <v>210.5</v>
      </c>
      <c r="BGC11" s="34">
        <v>179.5</v>
      </c>
      <c r="BGD11" s="34">
        <v>202</v>
      </c>
      <c r="BGE11" s="34">
        <v>195.5</v>
      </c>
      <c r="BGF11" s="34">
        <v>243.5</v>
      </c>
      <c r="BGG11" s="34">
        <v>205.5</v>
      </c>
      <c r="BGH11" s="34">
        <v>177.5</v>
      </c>
      <c r="BGI11" s="34">
        <v>243.5</v>
      </c>
      <c r="BGJ11" s="34">
        <v>199</v>
      </c>
      <c r="BGK11" s="34">
        <v>230</v>
      </c>
      <c r="BGL11" s="34">
        <v>215.5</v>
      </c>
      <c r="BGM11" s="34">
        <v>263.5</v>
      </c>
      <c r="BGN11" s="34">
        <v>225.5</v>
      </c>
      <c r="BGO11" s="34">
        <v>197.5</v>
      </c>
      <c r="BGP11" s="34">
        <v>263.5</v>
      </c>
      <c r="BGQ11" s="34">
        <v>219</v>
      </c>
      <c r="BGR11" s="34">
        <v>250</v>
      </c>
      <c r="BGS11" s="34">
        <v>257</v>
      </c>
      <c r="BGT11" s="34">
        <v>219</v>
      </c>
      <c r="BGU11" s="34">
        <v>191</v>
      </c>
      <c r="BGV11" s="34">
        <v>257</v>
      </c>
      <c r="BGW11" s="34">
        <v>212.5</v>
      </c>
      <c r="BGX11" s="34">
        <v>243.5</v>
      </c>
      <c r="BGY11" s="34">
        <v>267</v>
      </c>
      <c r="BGZ11" s="34">
        <v>239</v>
      </c>
      <c r="BHA11" s="34">
        <v>305</v>
      </c>
      <c r="BHB11" s="34">
        <v>260.5</v>
      </c>
      <c r="BHC11" s="34">
        <v>291.5</v>
      </c>
      <c r="BHD11" s="34">
        <v>201</v>
      </c>
      <c r="BHE11" s="34">
        <v>267</v>
      </c>
      <c r="BHF11" s="34">
        <v>222.5</v>
      </c>
      <c r="BHG11" s="34">
        <v>253.5</v>
      </c>
      <c r="BHH11" s="34">
        <v>239</v>
      </c>
      <c r="BHI11" s="34">
        <v>194.5</v>
      </c>
      <c r="BHJ11" s="34">
        <v>225.5</v>
      </c>
      <c r="BHK11" s="34">
        <v>260.5</v>
      </c>
      <c r="BHL11" s="34">
        <v>291.5</v>
      </c>
      <c r="BHM11" s="34">
        <v>247</v>
      </c>
      <c r="BHN11" s="34">
        <v>195.5</v>
      </c>
      <c r="BHO11" s="34">
        <v>202</v>
      </c>
      <c r="BHP11" s="34">
        <v>202</v>
      </c>
      <c r="BHQ11" s="34">
        <v>177.5</v>
      </c>
      <c r="BHR11" s="34">
        <v>202</v>
      </c>
      <c r="BHS11" s="34">
        <v>199</v>
      </c>
      <c r="BHT11" s="34">
        <v>202</v>
      </c>
      <c r="BHU11" s="34">
        <v>195.5</v>
      </c>
      <c r="BHV11" s="34">
        <v>195.5</v>
      </c>
      <c r="BHW11" s="34">
        <v>177.5</v>
      </c>
      <c r="BHX11" s="34">
        <v>195.5</v>
      </c>
      <c r="BHY11" s="34">
        <v>195.5</v>
      </c>
      <c r="BHZ11" s="34">
        <v>195.5</v>
      </c>
      <c r="BIA11" s="34">
        <v>205.5</v>
      </c>
      <c r="BIB11" s="34">
        <v>177.5</v>
      </c>
      <c r="BIC11" s="34">
        <v>243.5</v>
      </c>
      <c r="BID11" s="34">
        <v>199</v>
      </c>
      <c r="BIE11" s="34">
        <v>230</v>
      </c>
      <c r="BIF11" s="34">
        <v>177.5</v>
      </c>
      <c r="BIG11" s="34">
        <v>205.5</v>
      </c>
      <c r="BIH11" s="34">
        <v>199</v>
      </c>
      <c r="BII11" s="34">
        <v>205.5</v>
      </c>
      <c r="BIJ11" s="34">
        <v>177.5</v>
      </c>
      <c r="BIK11" s="34">
        <v>177.5</v>
      </c>
      <c r="BIL11" s="34">
        <v>177.5</v>
      </c>
      <c r="BIM11" s="34">
        <v>199</v>
      </c>
      <c r="BIN11" s="34">
        <v>230</v>
      </c>
      <c r="BIO11" s="34">
        <v>199</v>
      </c>
      <c r="BIP11" s="34">
        <v>215.5</v>
      </c>
      <c r="BIQ11" s="34">
        <v>215.5</v>
      </c>
      <c r="BIR11" s="34">
        <v>191</v>
      </c>
      <c r="BIS11" s="34">
        <v>215.5</v>
      </c>
      <c r="BIT11" s="34">
        <v>212.5</v>
      </c>
      <c r="BIU11" s="34">
        <v>215.5</v>
      </c>
      <c r="BIV11" s="34">
        <v>225.5</v>
      </c>
      <c r="BIW11" s="34">
        <v>197.5</v>
      </c>
      <c r="BIX11" s="34">
        <v>263.5</v>
      </c>
      <c r="BIY11" s="34">
        <v>219</v>
      </c>
      <c r="BIZ11" s="34">
        <v>250</v>
      </c>
      <c r="BJA11" s="34">
        <v>197.5</v>
      </c>
      <c r="BJB11" s="34">
        <v>225.5</v>
      </c>
      <c r="BJC11" s="34">
        <v>219</v>
      </c>
      <c r="BJD11" s="34">
        <v>225.5</v>
      </c>
      <c r="BJE11" s="34">
        <v>197.5</v>
      </c>
      <c r="BJF11" s="34">
        <v>194.5</v>
      </c>
      <c r="BJG11" s="34">
        <v>197.5</v>
      </c>
      <c r="BJH11" s="34">
        <v>219</v>
      </c>
      <c r="BJI11" s="34">
        <v>250</v>
      </c>
      <c r="BJJ11" s="34">
        <v>219</v>
      </c>
      <c r="BJK11" s="34">
        <v>219</v>
      </c>
      <c r="BJL11" s="34">
        <v>191</v>
      </c>
      <c r="BJM11" s="34">
        <v>257</v>
      </c>
      <c r="BJN11" s="34">
        <v>212.5</v>
      </c>
      <c r="BJO11" s="34">
        <v>243.5</v>
      </c>
      <c r="BJP11" s="34">
        <v>191</v>
      </c>
      <c r="BJQ11" s="34">
        <v>219</v>
      </c>
      <c r="BJR11" s="34">
        <v>212.5</v>
      </c>
      <c r="BJS11" s="34">
        <v>219</v>
      </c>
      <c r="BJT11" s="34">
        <v>191</v>
      </c>
      <c r="BJU11" s="34">
        <v>191</v>
      </c>
      <c r="BJV11" s="34">
        <v>191</v>
      </c>
      <c r="BJW11" s="34">
        <v>212.5</v>
      </c>
      <c r="BJX11" s="34">
        <v>243.5</v>
      </c>
      <c r="BJY11" s="34">
        <v>212.5</v>
      </c>
      <c r="BJZ11" s="34">
        <v>201</v>
      </c>
      <c r="BKA11" s="34">
        <v>267</v>
      </c>
      <c r="BKB11" s="34">
        <v>222.5</v>
      </c>
      <c r="BKC11" s="34">
        <v>253.5</v>
      </c>
      <c r="BKD11" s="34">
        <v>239</v>
      </c>
      <c r="BKE11" s="34">
        <v>194.5</v>
      </c>
      <c r="BKF11" s="34">
        <v>225.5</v>
      </c>
      <c r="BKG11" s="34">
        <v>260.5</v>
      </c>
      <c r="BKH11" s="34">
        <v>291.5</v>
      </c>
      <c r="BKI11" s="34">
        <v>247</v>
      </c>
      <c r="BKJ11" s="34">
        <v>201</v>
      </c>
      <c r="BKK11" s="34">
        <v>194.5</v>
      </c>
      <c r="BKL11" s="34">
        <v>201</v>
      </c>
      <c r="BKM11" s="34">
        <v>222.5</v>
      </c>
      <c r="BKN11" s="34">
        <v>253.5</v>
      </c>
      <c r="BKO11" s="34">
        <v>222.5</v>
      </c>
      <c r="BKP11" s="34">
        <v>194.5</v>
      </c>
      <c r="BKQ11" s="34">
        <v>225.5</v>
      </c>
      <c r="BKR11" s="34">
        <v>194.5</v>
      </c>
      <c r="BKS11" s="34">
        <v>247</v>
      </c>
      <c r="BKT11" s="34">
        <v>217</v>
      </c>
      <c r="BKU11" s="34">
        <v>237</v>
      </c>
      <c r="BKV11" s="34">
        <v>230.5</v>
      </c>
      <c r="BKW11" s="34">
        <v>278.5</v>
      </c>
      <c r="BKX11" s="34">
        <v>240.5</v>
      </c>
      <c r="BKY11" s="34">
        <v>212.5</v>
      </c>
      <c r="BKZ11" s="34">
        <v>278.5</v>
      </c>
      <c r="BLA11" s="34">
        <v>234</v>
      </c>
      <c r="BLB11" s="34">
        <v>265</v>
      </c>
      <c r="BLC11" s="34">
        <v>202</v>
      </c>
      <c r="BLD11" s="34">
        <v>195.5</v>
      </c>
      <c r="BLE11" s="34">
        <v>217</v>
      </c>
      <c r="BLF11" s="34">
        <v>205.5</v>
      </c>
      <c r="BLG11" s="34">
        <v>177.5</v>
      </c>
      <c r="BLH11" s="34">
        <v>217</v>
      </c>
      <c r="BLI11" s="34">
        <v>199</v>
      </c>
      <c r="BLJ11" s="34">
        <v>217</v>
      </c>
      <c r="BLK11" s="34">
        <v>215.5</v>
      </c>
      <c r="BLL11" s="34">
        <v>237</v>
      </c>
      <c r="BLM11" s="34">
        <v>225.5</v>
      </c>
      <c r="BLN11" s="34">
        <v>197.5</v>
      </c>
      <c r="BLO11" s="34">
        <v>237</v>
      </c>
      <c r="BLP11" s="34">
        <v>219</v>
      </c>
      <c r="BLQ11" s="34">
        <v>237</v>
      </c>
      <c r="BLR11" s="34">
        <v>230.5</v>
      </c>
      <c r="BLS11" s="34">
        <v>219</v>
      </c>
      <c r="BLT11" s="34">
        <v>191</v>
      </c>
      <c r="BLU11" s="34">
        <v>230.5</v>
      </c>
      <c r="BLV11" s="34">
        <v>212.5</v>
      </c>
      <c r="BLW11" s="34">
        <v>230.5</v>
      </c>
      <c r="BLX11" s="34">
        <v>240.5</v>
      </c>
      <c r="BLY11" s="34">
        <v>212.5</v>
      </c>
      <c r="BLZ11" s="34">
        <v>278.5</v>
      </c>
      <c r="BMA11" s="34">
        <v>234</v>
      </c>
      <c r="BMB11" s="34">
        <v>265</v>
      </c>
      <c r="BMC11" s="34">
        <v>201</v>
      </c>
      <c r="BMD11" s="34">
        <v>240.5</v>
      </c>
      <c r="BME11" s="34">
        <v>222.5</v>
      </c>
      <c r="BMF11" s="34">
        <v>240.5</v>
      </c>
      <c r="BMG11" s="34">
        <v>212.5</v>
      </c>
      <c r="BMH11" s="34">
        <v>194.5</v>
      </c>
      <c r="BMI11" s="34">
        <v>212.5</v>
      </c>
      <c r="BMJ11" s="34">
        <v>234</v>
      </c>
      <c r="BMK11" s="34">
        <v>265</v>
      </c>
      <c r="BML11" s="34">
        <v>234</v>
      </c>
      <c r="BMM11" s="34">
        <v>237</v>
      </c>
      <c r="BMN11" s="34">
        <v>230.5</v>
      </c>
      <c r="BMO11" s="34">
        <v>278.5</v>
      </c>
      <c r="BMP11" s="34">
        <v>240.5</v>
      </c>
      <c r="BMQ11" s="34">
        <v>217</v>
      </c>
      <c r="BMR11" s="34">
        <v>278.5</v>
      </c>
      <c r="BMS11" s="34">
        <v>234</v>
      </c>
      <c r="BMT11" s="34">
        <v>265</v>
      </c>
      <c r="BMU11" s="34">
        <v>237</v>
      </c>
      <c r="BMV11" s="34">
        <v>278.5</v>
      </c>
      <c r="BMW11" s="34">
        <v>240.5</v>
      </c>
      <c r="BMX11" s="34">
        <v>237</v>
      </c>
      <c r="BMY11" s="34">
        <v>278.5</v>
      </c>
      <c r="BMZ11" s="34">
        <v>237</v>
      </c>
      <c r="BNA11" s="34">
        <v>265</v>
      </c>
      <c r="BNB11" s="34">
        <v>278.5</v>
      </c>
      <c r="BNC11" s="34">
        <v>240.5</v>
      </c>
      <c r="BND11" s="34">
        <v>230.5</v>
      </c>
      <c r="BNE11" s="34">
        <v>278.5</v>
      </c>
      <c r="BNF11" s="34">
        <v>234</v>
      </c>
      <c r="BNG11" s="34">
        <v>265</v>
      </c>
      <c r="BNH11" s="34">
        <v>278.5</v>
      </c>
      <c r="BNI11" s="34">
        <v>278.5</v>
      </c>
      <c r="BNJ11" s="34">
        <v>305</v>
      </c>
      <c r="BNK11" s="34">
        <v>278.5</v>
      </c>
      <c r="BNL11" s="34">
        <v>291.5</v>
      </c>
      <c r="BNM11" s="34">
        <v>240.5</v>
      </c>
      <c r="BNN11" s="34">
        <v>278.5</v>
      </c>
      <c r="BNO11" s="34">
        <v>240.5</v>
      </c>
      <c r="BNP11" s="34">
        <v>265</v>
      </c>
      <c r="BNQ11" s="34">
        <v>278.5</v>
      </c>
      <c r="BNR11" s="34">
        <v>234</v>
      </c>
      <c r="BNS11" s="34">
        <v>265</v>
      </c>
      <c r="BNT11" s="34">
        <v>278.5</v>
      </c>
      <c r="BNU11" s="34">
        <v>291.5</v>
      </c>
      <c r="BNV11" s="34">
        <v>265</v>
      </c>
      <c r="BNW11" s="34">
        <v>215.5</v>
      </c>
      <c r="BNX11" s="34">
        <v>237</v>
      </c>
      <c r="BNY11" s="34">
        <v>225.5</v>
      </c>
      <c r="BNZ11" s="34">
        <v>202</v>
      </c>
      <c r="BOA11" s="34">
        <v>237</v>
      </c>
      <c r="BOB11" s="34">
        <v>219</v>
      </c>
      <c r="BOC11" s="34">
        <v>237</v>
      </c>
      <c r="BOD11" s="34">
        <v>230.5</v>
      </c>
      <c r="BOE11" s="34">
        <v>219</v>
      </c>
      <c r="BOF11" s="34">
        <v>195.5</v>
      </c>
      <c r="BOG11" s="34">
        <v>230.5</v>
      </c>
      <c r="BOH11" s="34">
        <v>212.5</v>
      </c>
      <c r="BOI11" s="34">
        <v>230.5</v>
      </c>
      <c r="BOJ11" s="34">
        <v>240.5</v>
      </c>
      <c r="BOK11" s="34">
        <v>217</v>
      </c>
      <c r="BOL11" s="34">
        <v>278.5</v>
      </c>
      <c r="BOM11" s="34">
        <v>234</v>
      </c>
      <c r="BON11" s="34">
        <v>265</v>
      </c>
      <c r="BOO11" s="34">
        <v>205.5</v>
      </c>
      <c r="BOP11" s="34">
        <v>240.5</v>
      </c>
      <c r="BOQ11" s="34">
        <v>222.5</v>
      </c>
      <c r="BOR11" s="34">
        <v>240.5</v>
      </c>
      <c r="BOS11" s="34">
        <v>217</v>
      </c>
      <c r="BOT11" s="34">
        <v>199</v>
      </c>
      <c r="BOU11" s="34">
        <v>217</v>
      </c>
      <c r="BOV11" s="34">
        <v>234</v>
      </c>
      <c r="BOW11" s="34">
        <v>265</v>
      </c>
      <c r="BOX11" s="34">
        <v>234</v>
      </c>
      <c r="BOY11" s="34">
        <v>237</v>
      </c>
      <c r="BOZ11" s="34">
        <v>225.5</v>
      </c>
      <c r="BPA11" s="34">
        <v>215.5</v>
      </c>
      <c r="BPB11" s="34">
        <v>237</v>
      </c>
      <c r="BPC11" s="34">
        <v>219</v>
      </c>
      <c r="BPD11" s="34">
        <v>237</v>
      </c>
      <c r="BPE11" s="34">
        <v>240.5</v>
      </c>
      <c r="BPF11" s="34">
        <v>237</v>
      </c>
      <c r="BPG11" s="34">
        <v>278.5</v>
      </c>
      <c r="BPH11" s="34">
        <v>237</v>
      </c>
      <c r="BPI11" s="34">
        <v>265</v>
      </c>
      <c r="BPJ11" s="34">
        <v>225.5</v>
      </c>
      <c r="BPK11" s="34">
        <v>240.5</v>
      </c>
      <c r="BPL11" s="34">
        <v>225.5</v>
      </c>
      <c r="BPM11" s="34">
        <v>240.5</v>
      </c>
      <c r="BPN11" s="34">
        <v>237</v>
      </c>
      <c r="BPO11" s="34">
        <v>219</v>
      </c>
      <c r="BPP11" s="34">
        <v>237</v>
      </c>
      <c r="BPQ11" s="34">
        <v>237</v>
      </c>
      <c r="BPR11" s="34">
        <v>265</v>
      </c>
      <c r="BPS11" s="34">
        <v>237</v>
      </c>
      <c r="BPT11" s="34">
        <v>240.5</v>
      </c>
      <c r="BPU11" s="34">
        <v>230.5</v>
      </c>
      <c r="BPV11" s="34">
        <v>278.5</v>
      </c>
      <c r="BPW11" s="34">
        <v>234</v>
      </c>
      <c r="BPX11" s="34">
        <v>265</v>
      </c>
      <c r="BPY11" s="34">
        <v>219</v>
      </c>
      <c r="BPZ11" s="34">
        <v>240.5</v>
      </c>
      <c r="BQA11" s="34">
        <v>222.5</v>
      </c>
      <c r="BQB11" s="34">
        <v>240.5</v>
      </c>
      <c r="BQC11" s="34">
        <v>230.5</v>
      </c>
      <c r="BQD11" s="34">
        <v>212.5</v>
      </c>
      <c r="BQE11" s="34">
        <v>230.5</v>
      </c>
      <c r="BQF11" s="34">
        <v>234</v>
      </c>
      <c r="BQG11" s="34">
        <v>265</v>
      </c>
      <c r="BQH11" s="34">
        <v>234</v>
      </c>
      <c r="BQI11" s="34">
        <v>240.5</v>
      </c>
      <c r="BQJ11" s="34">
        <v>278.5</v>
      </c>
      <c r="BQK11" s="34">
        <v>240.5</v>
      </c>
      <c r="BQL11" s="34">
        <v>265</v>
      </c>
      <c r="BQM11" s="34">
        <v>278.5</v>
      </c>
      <c r="BQN11" s="34">
        <v>234</v>
      </c>
      <c r="BQO11" s="34">
        <v>265</v>
      </c>
      <c r="BQP11" s="34">
        <v>278.5</v>
      </c>
      <c r="BQQ11" s="34">
        <v>291.5</v>
      </c>
      <c r="BQR11" s="34">
        <v>265</v>
      </c>
      <c r="BQS11" s="34">
        <v>240.5</v>
      </c>
      <c r="BQT11" s="34">
        <v>222.5</v>
      </c>
      <c r="BQU11" s="34">
        <v>240.5</v>
      </c>
      <c r="BQV11" s="34">
        <v>240.5</v>
      </c>
      <c r="BQW11" s="34">
        <v>265</v>
      </c>
      <c r="BQX11" s="34">
        <v>240.5</v>
      </c>
      <c r="BQY11" s="34">
        <v>234</v>
      </c>
      <c r="BQZ11" s="34">
        <v>265</v>
      </c>
      <c r="BRA11" s="34">
        <v>234</v>
      </c>
      <c r="BRB11" s="34">
        <v>265</v>
      </c>
      <c r="BRC11" s="34">
        <v>202</v>
      </c>
      <c r="BRD11" s="34">
        <v>195.5</v>
      </c>
      <c r="BRE11" s="34">
        <v>243.5</v>
      </c>
      <c r="BRF11" s="34">
        <v>205.5</v>
      </c>
      <c r="BRG11" s="34">
        <v>177.5</v>
      </c>
      <c r="BRH11" s="34">
        <v>243.5</v>
      </c>
      <c r="BRI11" s="34">
        <v>199</v>
      </c>
      <c r="BRJ11" s="34">
        <v>230</v>
      </c>
      <c r="BRK11" s="34">
        <v>215.5</v>
      </c>
      <c r="BRL11" s="34">
        <v>263.5</v>
      </c>
      <c r="BRM11" s="34">
        <v>225.5</v>
      </c>
      <c r="BRN11" s="34">
        <v>197.5</v>
      </c>
      <c r="BRO11" s="34">
        <v>263.5</v>
      </c>
      <c r="BRP11" s="34">
        <v>219</v>
      </c>
      <c r="BRQ11" s="34">
        <v>250</v>
      </c>
      <c r="BRR11" s="34">
        <v>257</v>
      </c>
      <c r="BRS11" s="34">
        <v>219</v>
      </c>
      <c r="BRT11" s="34">
        <v>191</v>
      </c>
      <c r="BRU11" s="34">
        <v>257</v>
      </c>
      <c r="BRV11" s="34">
        <v>212.5</v>
      </c>
      <c r="BRW11" s="34">
        <v>243.5</v>
      </c>
      <c r="BRX11" s="34">
        <v>267</v>
      </c>
      <c r="BRY11" s="34">
        <v>239</v>
      </c>
      <c r="BRZ11" s="34">
        <v>305</v>
      </c>
      <c r="BSA11" s="34">
        <v>260.5</v>
      </c>
      <c r="BSB11" s="34">
        <v>291.5</v>
      </c>
      <c r="BSC11" s="34">
        <v>201</v>
      </c>
      <c r="BSD11" s="34">
        <v>267</v>
      </c>
      <c r="BSE11" s="34">
        <v>222.5</v>
      </c>
      <c r="BSF11" s="34">
        <v>253.5</v>
      </c>
      <c r="BSG11" s="34">
        <v>239</v>
      </c>
      <c r="BSH11" s="34">
        <v>194.5</v>
      </c>
      <c r="BSI11" s="34">
        <v>225.5</v>
      </c>
      <c r="BSJ11" s="34">
        <v>260.5</v>
      </c>
      <c r="BSK11" s="34">
        <v>291.5</v>
      </c>
      <c r="BSL11" s="34">
        <v>247</v>
      </c>
      <c r="BSM11" s="34">
        <v>195.5</v>
      </c>
      <c r="BSN11" s="34">
        <v>202</v>
      </c>
      <c r="BSO11" s="34">
        <v>202</v>
      </c>
      <c r="BSP11" s="34">
        <v>177.5</v>
      </c>
      <c r="BSQ11" s="34">
        <v>202</v>
      </c>
      <c r="BSR11" s="34">
        <v>199</v>
      </c>
      <c r="BSS11" s="34">
        <v>202</v>
      </c>
      <c r="BST11" s="34">
        <v>195.5</v>
      </c>
      <c r="BSU11" s="34">
        <v>195.5</v>
      </c>
      <c r="BSV11" s="34">
        <v>177.5</v>
      </c>
      <c r="BSW11" s="34">
        <v>195.5</v>
      </c>
      <c r="BSX11" s="34">
        <v>195.5</v>
      </c>
      <c r="BSY11" s="34">
        <v>195.5</v>
      </c>
      <c r="BSZ11" s="34">
        <v>205.5</v>
      </c>
      <c r="BTA11" s="34">
        <v>177.5</v>
      </c>
      <c r="BTB11" s="34">
        <v>243.5</v>
      </c>
      <c r="BTC11" s="34">
        <v>199</v>
      </c>
      <c r="BTD11" s="34">
        <v>230</v>
      </c>
      <c r="BTE11" s="34">
        <v>177.5</v>
      </c>
      <c r="BTF11" s="34">
        <v>205.5</v>
      </c>
      <c r="BTG11" s="34">
        <v>199</v>
      </c>
      <c r="BTH11" s="34">
        <v>205.5</v>
      </c>
      <c r="BTI11" s="34">
        <v>177.5</v>
      </c>
      <c r="BTJ11" s="34">
        <v>177.5</v>
      </c>
      <c r="BTK11" s="34">
        <v>177.5</v>
      </c>
      <c r="BTL11" s="34">
        <v>199</v>
      </c>
      <c r="BTM11" s="34">
        <v>230</v>
      </c>
      <c r="BTN11" s="34">
        <v>199</v>
      </c>
      <c r="BTO11" s="34">
        <v>215.5</v>
      </c>
      <c r="BTP11" s="34">
        <v>215.5</v>
      </c>
      <c r="BTQ11" s="34">
        <v>191</v>
      </c>
      <c r="BTR11" s="34">
        <v>215.5</v>
      </c>
      <c r="BTS11" s="34">
        <v>212.5</v>
      </c>
      <c r="BTT11" s="34">
        <v>215.5</v>
      </c>
      <c r="BTU11" s="34">
        <v>225.5</v>
      </c>
      <c r="BTV11" s="34">
        <v>197.5</v>
      </c>
      <c r="BTW11" s="34">
        <v>263.5</v>
      </c>
      <c r="BTX11" s="34">
        <v>219</v>
      </c>
      <c r="BTY11" s="34">
        <v>250</v>
      </c>
      <c r="BTZ11" s="34">
        <v>197.5</v>
      </c>
      <c r="BUA11" s="34">
        <v>225.5</v>
      </c>
      <c r="BUB11" s="34">
        <v>219</v>
      </c>
      <c r="BUC11" s="34">
        <v>225.5</v>
      </c>
      <c r="BUD11" s="34">
        <v>197.5</v>
      </c>
      <c r="BUE11" s="34">
        <v>194.5</v>
      </c>
      <c r="BUF11" s="34">
        <v>197.5</v>
      </c>
      <c r="BUG11" s="34">
        <v>219</v>
      </c>
      <c r="BUH11" s="34">
        <v>250</v>
      </c>
      <c r="BUI11" s="34">
        <v>219</v>
      </c>
      <c r="BUJ11" s="34">
        <v>219</v>
      </c>
      <c r="BUK11" s="34">
        <v>191</v>
      </c>
      <c r="BUL11" s="34">
        <v>257</v>
      </c>
      <c r="BUM11" s="34">
        <v>212.5</v>
      </c>
      <c r="BUN11" s="34">
        <v>243.5</v>
      </c>
      <c r="BUO11" s="34">
        <v>191</v>
      </c>
      <c r="BUP11" s="34">
        <v>219</v>
      </c>
      <c r="BUQ11" s="34">
        <v>212.5</v>
      </c>
      <c r="BUR11" s="34">
        <v>219</v>
      </c>
      <c r="BUS11" s="34">
        <v>191</v>
      </c>
      <c r="BUT11" s="34">
        <v>191</v>
      </c>
      <c r="BUU11" s="34">
        <v>191</v>
      </c>
      <c r="BUV11" s="34">
        <v>212.5</v>
      </c>
      <c r="BUW11" s="34">
        <v>243.5</v>
      </c>
      <c r="BUX11" s="34">
        <v>212.5</v>
      </c>
      <c r="BUY11" s="34">
        <v>201</v>
      </c>
      <c r="BUZ11" s="34">
        <v>267</v>
      </c>
      <c r="BVA11" s="34">
        <v>222.5</v>
      </c>
      <c r="BVB11" s="34">
        <v>253.5</v>
      </c>
      <c r="BVC11" s="34">
        <v>239</v>
      </c>
      <c r="BVD11" s="34">
        <v>194.5</v>
      </c>
      <c r="BVE11" s="34">
        <v>225.5</v>
      </c>
      <c r="BVF11" s="34">
        <v>260.5</v>
      </c>
      <c r="BVG11" s="34">
        <v>291.5</v>
      </c>
      <c r="BVH11" s="34">
        <v>247</v>
      </c>
      <c r="BVI11" s="34">
        <v>201</v>
      </c>
      <c r="BVJ11" s="34">
        <v>194.5</v>
      </c>
      <c r="BVK11" s="34">
        <v>201</v>
      </c>
      <c r="BVL11" s="34">
        <v>222.5</v>
      </c>
      <c r="BVM11" s="34">
        <v>253.5</v>
      </c>
      <c r="BVN11" s="34">
        <v>222.5</v>
      </c>
      <c r="BVO11" s="34">
        <v>194.5</v>
      </c>
      <c r="BVP11" s="34">
        <v>225.5</v>
      </c>
      <c r="BVQ11" s="34">
        <v>194.5</v>
      </c>
      <c r="BVR11" s="34">
        <v>247</v>
      </c>
      <c r="BVS11" s="34">
        <v>215.5</v>
      </c>
      <c r="BVT11" s="34">
        <v>263.5</v>
      </c>
      <c r="BVU11" s="34">
        <v>225.5</v>
      </c>
      <c r="BVV11" s="34">
        <v>202</v>
      </c>
      <c r="BVW11" s="34">
        <v>263.5</v>
      </c>
      <c r="BVX11" s="34">
        <v>219</v>
      </c>
      <c r="BVY11" s="34">
        <v>250</v>
      </c>
      <c r="BVZ11" s="34">
        <v>257</v>
      </c>
      <c r="BWA11" s="34">
        <v>219</v>
      </c>
      <c r="BWB11" s="34">
        <v>195.5</v>
      </c>
      <c r="BWC11" s="34">
        <v>257</v>
      </c>
      <c r="BWD11" s="34">
        <v>212.5</v>
      </c>
      <c r="BWE11" s="34">
        <v>243.5</v>
      </c>
      <c r="BWF11" s="34">
        <v>267</v>
      </c>
      <c r="BWG11" s="34">
        <v>243.5</v>
      </c>
      <c r="BWH11" s="34">
        <v>305</v>
      </c>
      <c r="BWI11" s="34">
        <v>260.5</v>
      </c>
      <c r="BWJ11" s="34">
        <v>291.5</v>
      </c>
      <c r="BWK11" s="34">
        <v>205.5</v>
      </c>
      <c r="BWL11" s="34">
        <v>267</v>
      </c>
      <c r="BWM11" s="34">
        <v>222.5</v>
      </c>
      <c r="BWN11" s="34">
        <v>253.5</v>
      </c>
      <c r="BWO11" s="34">
        <v>243.5</v>
      </c>
      <c r="BWP11" s="34">
        <v>199</v>
      </c>
      <c r="BWQ11" s="34">
        <v>230</v>
      </c>
      <c r="BWR11" s="34">
        <v>260.5</v>
      </c>
      <c r="BWS11" s="34">
        <v>291.5</v>
      </c>
      <c r="BWT11" s="34">
        <v>247</v>
      </c>
      <c r="BWU11" s="34">
        <v>263.5</v>
      </c>
      <c r="BWV11" s="34">
        <v>225.5</v>
      </c>
      <c r="BWW11" s="34">
        <v>215.5</v>
      </c>
      <c r="BWX11" s="34">
        <v>263.5</v>
      </c>
      <c r="BWY11" s="34">
        <v>219</v>
      </c>
      <c r="BWZ11" s="34">
        <v>250</v>
      </c>
      <c r="BXA11" s="34">
        <v>267</v>
      </c>
      <c r="BXB11" s="34">
        <v>263.5</v>
      </c>
      <c r="BXC11" s="34">
        <v>305</v>
      </c>
      <c r="BXD11" s="34">
        <v>263.5</v>
      </c>
      <c r="BXE11" s="34">
        <v>291.5</v>
      </c>
      <c r="BXF11" s="34">
        <v>225.5</v>
      </c>
      <c r="BXG11" s="34">
        <v>267</v>
      </c>
      <c r="BXH11" s="34">
        <v>225.5</v>
      </c>
      <c r="BXI11" s="34">
        <v>253.5</v>
      </c>
      <c r="BXJ11" s="34">
        <v>263.5</v>
      </c>
      <c r="BXK11" s="34">
        <v>219</v>
      </c>
      <c r="BXL11" s="34">
        <v>250</v>
      </c>
      <c r="BXM11" s="34">
        <v>263.5</v>
      </c>
      <c r="BXN11" s="34">
        <v>291.5</v>
      </c>
      <c r="BXO11" s="34">
        <v>250</v>
      </c>
      <c r="BXP11" s="34">
        <v>267</v>
      </c>
      <c r="BXQ11" s="34">
        <v>257</v>
      </c>
      <c r="BXR11" s="34">
        <v>305</v>
      </c>
      <c r="BXS11" s="34">
        <v>260.5</v>
      </c>
      <c r="BXT11" s="34">
        <v>291.5</v>
      </c>
      <c r="BXU11" s="34">
        <v>219</v>
      </c>
      <c r="BXV11" s="34">
        <v>267</v>
      </c>
      <c r="BXW11" s="34">
        <v>222.5</v>
      </c>
      <c r="BXX11" s="34">
        <v>253.5</v>
      </c>
      <c r="BXY11" s="34">
        <v>257</v>
      </c>
      <c r="BXZ11" s="34">
        <v>212.5</v>
      </c>
      <c r="BYA11" s="34">
        <v>243.5</v>
      </c>
      <c r="BYB11" s="34">
        <v>260.5</v>
      </c>
      <c r="BYC11" s="34">
        <v>291.5</v>
      </c>
      <c r="BYD11" s="34">
        <v>247</v>
      </c>
      <c r="BYE11" s="34">
        <v>267</v>
      </c>
      <c r="BYF11" s="34">
        <v>305</v>
      </c>
      <c r="BYG11" s="34">
        <v>267</v>
      </c>
      <c r="BYH11" s="34">
        <v>291.5</v>
      </c>
      <c r="BYI11" s="34">
        <v>305</v>
      </c>
      <c r="BYJ11" s="34">
        <v>260.5</v>
      </c>
      <c r="BYK11" s="34">
        <v>291.5</v>
      </c>
      <c r="BYL11" s="34">
        <v>305</v>
      </c>
      <c r="BYM11" s="34">
        <v>305</v>
      </c>
      <c r="BYN11" s="34">
        <v>291.5</v>
      </c>
      <c r="BYO11" s="34">
        <v>267</v>
      </c>
      <c r="BYP11" s="34">
        <v>222.5</v>
      </c>
      <c r="BYQ11" s="34">
        <v>253.5</v>
      </c>
      <c r="BYR11" s="34">
        <v>267</v>
      </c>
      <c r="BYS11" s="34">
        <v>291.5</v>
      </c>
      <c r="BYT11" s="34">
        <v>253.5</v>
      </c>
      <c r="BYU11" s="34">
        <v>260.5</v>
      </c>
      <c r="BYV11" s="34">
        <v>291.5</v>
      </c>
      <c r="BYW11" s="34">
        <v>247</v>
      </c>
      <c r="BYX11" s="34">
        <v>291.5</v>
      </c>
      <c r="BYY11" s="34">
        <v>215.5</v>
      </c>
      <c r="BYZ11" s="34">
        <v>215.5</v>
      </c>
      <c r="BZA11" s="34">
        <v>195.5</v>
      </c>
      <c r="BZB11" s="34">
        <v>215.5</v>
      </c>
      <c r="BZC11" s="34">
        <v>212.5</v>
      </c>
      <c r="BZD11" s="34">
        <v>215.5</v>
      </c>
      <c r="BZE11" s="34">
        <v>225.5</v>
      </c>
      <c r="BZF11" s="34">
        <v>202</v>
      </c>
      <c r="BZG11" s="34">
        <v>263.5</v>
      </c>
      <c r="BZH11" s="34">
        <v>219</v>
      </c>
      <c r="BZI11" s="34">
        <v>250</v>
      </c>
      <c r="BZJ11" s="34">
        <v>202</v>
      </c>
      <c r="BZK11" s="34">
        <v>225.5</v>
      </c>
      <c r="BZL11" s="34">
        <v>219</v>
      </c>
      <c r="BZM11" s="34">
        <v>225.5</v>
      </c>
      <c r="BZN11" s="34">
        <v>202</v>
      </c>
      <c r="BZO11" s="34">
        <v>199</v>
      </c>
      <c r="BZP11" s="34">
        <v>202</v>
      </c>
      <c r="BZQ11" s="34">
        <v>219</v>
      </c>
      <c r="BZR11" s="34">
        <v>250</v>
      </c>
      <c r="BZS11" s="34">
        <v>219</v>
      </c>
      <c r="BZT11" s="34">
        <v>219</v>
      </c>
      <c r="BZU11" s="34">
        <v>195.5</v>
      </c>
      <c r="BZV11" s="34">
        <v>257</v>
      </c>
      <c r="BZW11" s="34">
        <v>212.5</v>
      </c>
      <c r="BZX11" s="34">
        <v>243.5</v>
      </c>
      <c r="BZY11" s="34">
        <v>195.5</v>
      </c>
      <c r="BZZ11" s="34">
        <v>219</v>
      </c>
      <c r="CAA11" s="34">
        <v>212.5</v>
      </c>
      <c r="CAB11" s="34">
        <v>219</v>
      </c>
      <c r="CAC11" s="34">
        <v>195.5</v>
      </c>
      <c r="CAD11" s="34">
        <v>195.5</v>
      </c>
      <c r="CAE11" s="34">
        <v>195.5</v>
      </c>
      <c r="CAF11" s="34">
        <v>212.5</v>
      </c>
      <c r="CAG11" s="34">
        <v>243.5</v>
      </c>
      <c r="CAH11" s="34">
        <v>212.5</v>
      </c>
      <c r="CAI11" s="34">
        <v>205.5</v>
      </c>
      <c r="CAJ11" s="34">
        <v>267</v>
      </c>
      <c r="CAK11" s="34">
        <v>222.5</v>
      </c>
      <c r="CAL11" s="34">
        <v>253.5</v>
      </c>
      <c r="CAM11" s="34">
        <v>243.5</v>
      </c>
      <c r="CAN11" s="34">
        <v>199</v>
      </c>
      <c r="CAO11" s="34">
        <v>230</v>
      </c>
      <c r="CAP11" s="34">
        <v>260.5</v>
      </c>
      <c r="CAQ11" s="34">
        <v>291.5</v>
      </c>
      <c r="CAR11" s="34">
        <v>247</v>
      </c>
      <c r="CAS11" s="34">
        <v>205.5</v>
      </c>
      <c r="CAT11" s="34">
        <v>199</v>
      </c>
      <c r="CAU11" s="34">
        <v>205.5</v>
      </c>
      <c r="CAV11" s="34">
        <v>222.5</v>
      </c>
      <c r="CAW11" s="34">
        <v>253.5</v>
      </c>
      <c r="CAX11" s="34">
        <v>222.5</v>
      </c>
      <c r="CAY11" s="34">
        <v>199</v>
      </c>
      <c r="CAZ11" s="34">
        <v>230</v>
      </c>
      <c r="CBA11" s="34">
        <v>199</v>
      </c>
      <c r="CBB11" s="34">
        <v>247</v>
      </c>
      <c r="CBC11" s="34">
        <v>225.5</v>
      </c>
      <c r="CBD11" s="34">
        <v>215.5</v>
      </c>
      <c r="CBE11" s="34">
        <v>263.5</v>
      </c>
      <c r="CBF11" s="34">
        <v>219</v>
      </c>
      <c r="CBG11" s="34">
        <v>250</v>
      </c>
      <c r="CBH11" s="34">
        <v>215.5</v>
      </c>
      <c r="CBI11" s="34">
        <v>225.5</v>
      </c>
      <c r="CBJ11" s="34">
        <v>219</v>
      </c>
      <c r="CBK11" s="34">
        <v>225.5</v>
      </c>
      <c r="CBL11" s="34">
        <v>215.5</v>
      </c>
      <c r="CBM11" s="34">
        <v>212.5</v>
      </c>
      <c r="CBN11" s="34">
        <v>215.5</v>
      </c>
      <c r="CBO11" s="34">
        <v>219</v>
      </c>
      <c r="CBP11" s="34">
        <v>250</v>
      </c>
      <c r="CBQ11" s="34">
        <v>219</v>
      </c>
      <c r="CBR11" s="34">
        <v>225.5</v>
      </c>
      <c r="CBS11" s="34">
        <v>267</v>
      </c>
      <c r="CBT11" s="34">
        <v>225.5</v>
      </c>
      <c r="CBU11" s="34">
        <v>253.5</v>
      </c>
      <c r="CBV11" s="34">
        <v>263.5</v>
      </c>
      <c r="CBW11" s="34">
        <v>219</v>
      </c>
      <c r="CBX11" s="34">
        <v>250</v>
      </c>
      <c r="CBY11" s="34">
        <v>263.5</v>
      </c>
      <c r="CBZ11" s="34">
        <v>291.5</v>
      </c>
      <c r="CCA11" s="34">
        <v>250</v>
      </c>
      <c r="CCB11" s="34">
        <v>225.5</v>
      </c>
      <c r="CCC11" s="34">
        <v>219</v>
      </c>
      <c r="CCD11" s="34">
        <v>225.5</v>
      </c>
      <c r="CCE11" s="34">
        <v>225.5</v>
      </c>
      <c r="CCF11" s="34">
        <v>253.5</v>
      </c>
      <c r="CCG11" s="34">
        <v>225.5</v>
      </c>
      <c r="CCH11" s="34">
        <v>219</v>
      </c>
      <c r="CCI11" s="34">
        <v>250</v>
      </c>
      <c r="CCJ11" s="34">
        <v>219</v>
      </c>
      <c r="CCK11" s="34">
        <v>250</v>
      </c>
      <c r="CCL11" s="34">
        <v>219</v>
      </c>
      <c r="CCM11" s="34">
        <v>267</v>
      </c>
      <c r="CCN11" s="34">
        <v>222.5</v>
      </c>
      <c r="CCO11" s="34">
        <v>253.5</v>
      </c>
      <c r="CCP11" s="34">
        <v>257</v>
      </c>
      <c r="CCQ11" s="34">
        <v>212.5</v>
      </c>
      <c r="CCR11" s="34">
        <v>243.5</v>
      </c>
      <c r="CCS11" s="34">
        <v>260.5</v>
      </c>
      <c r="CCT11" s="34">
        <v>291.5</v>
      </c>
      <c r="CCU11" s="34">
        <v>247</v>
      </c>
      <c r="CCV11" s="34">
        <v>219</v>
      </c>
      <c r="CCW11" s="34">
        <v>212.5</v>
      </c>
      <c r="CCX11" s="34">
        <v>219</v>
      </c>
      <c r="CCY11" s="34">
        <v>222.5</v>
      </c>
      <c r="CCZ11" s="34">
        <v>253.5</v>
      </c>
      <c r="CDA11" s="34">
        <v>222.5</v>
      </c>
      <c r="CDB11" s="34">
        <v>212.5</v>
      </c>
      <c r="CDC11" s="34">
        <v>243.5</v>
      </c>
      <c r="CDD11" s="34">
        <v>212.5</v>
      </c>
      <c r="CDE11" s="34">
        <v>247</v>
      </c>
      <c r="CDF11" s="34">
        <v>267</v>
      </c>
      <c r="CDG11" s="34">
        <v>222.5</v>
      </c>
      <c r="CDH11" s="34">
        <v>253.5</v>
      </c>
      <c r="CDI11" s="34">
        <v>267</v>
      </c>
      <c r="CDJ11" s="34">
        <v>291.5</v>
      </c>
      <c r="CDK11" s="34">
        <v>253.5</v>
      </c>
      <c r="CDL11" s="34">
        <v>260.5</v>
      </c>
      <c r="CDM11" s="34">
        <v>291.5</v>
      </c>
      <c r="CDN11" s="34">
        <v>247</v>
      </c>
      <c r="CDO11" s="34">
        <v>291.5</v>
      </c>
      <c r="CDP11" s="34">
        <v>222.5</v>
      </c>
      <c r="CDQ11" s="34">
        <v>253.5</v>
      </c>
      <c r="CDR11" s="34">
        <v>222.5</v>
      </c>
      <c r="CDS11" s="34">
        <v>253.5</v>
      </c>
      <c r="CDT11" s="34">
        <v>247</v>
      </c>
    </row>
    <row r="12" spans="1:2152" x14ac:dyDescent="0.25">
      <c r="A12" s="35" t="s">
        <v>1</v>
      </c>
      <c r="B12" s="35" t="s">
        <v>89</v>
      </c>
      <c r="C12" s="35">
        <v>70</v>
      </c>
      <c r="D12" s="35">
        <v>115</v>
      </c>
      <c r="E12" s="41">
        <v>237</v>
      </c>
      <c r="F12" s="33">
        <v>73</v>
      </c>
      <c r="G12" s="33">
        <v>54.5</v>
      </c>
      <c r="H12" s="33">
        <v>59.5</v>
      </c>
      <c r="I12" s="33">
        <v>73</v>
      </c>
      <c r="J12" s="33">
        <v>73</v>
      </c>
      <c r="K12" s="33">
        <v>73</v>
      </c>
      <c r="L12" s="33">
        <v>67</v>
      </c>
      <c r="M12" s="33">
        <v>54.5</v>
      </c>
      <c r="N12" s="33">
        <v>54.5</v>
      </c>
      <c r="O12" s="33">
        <v>68.5</v>
      </c>
      <c r="P12" s="33">
        <v>63.5</v>
      </c>
      <c r="Q12" s="33">
        <v>68.5</v>
      </c>
      <c r="R12" s="33">
        <v>90.5</v>
      </c>
      <c r="S12" s="33">
        <v>114.5</v>
      </c>
      <c r="T12" s="33">
        <v>92.5</v>
      </c>
      <c r="U12" s="33">
        <v>76</v>
      </c>
      <c r="V12" s="33">
        <v>63.5</v>
      </c>
      <c r="W12" s="33">
        <v>63.5</v>
      </c>
      <c r="X12" s="33">
        <v>77.5</v>
      </c>
      <c r="Y12" s="33">
        <v>50</v>
      </c>
      <c r="Z12" s="33">
        <v>63.5</v>
      </c>
      <c r="AA12" s="33">
        <v>63.5</v>
      </c>
      <c r="AB12" s="33">
        <v>63.5</v>
      </c>
      <c r="AC12" s="33">
        <v>57.5</v>
      </c>
      <c r="AD12" s="33">
        <v>45</v>
      </c>
      <c r="AE12" s="33">
        <v>42</v>
      </c>
      <c r="AF12" s="33">
        <v>59</v>
      </c>
      <c r="AG12" s="33">
        <v>68.5</v>
      </c>
      <c r="AH12" s="33">
        <v>68.5</v>
      </c>
      <c r="AI12" s="33">
        <v>68.5</v>
      </c>
      <c r="AJ12" s="33">
        <v>62.5</v>
      </c>
      <c r="AK12" s="33">
        <v>50</v>
      </c>
      <c r="AL12" s="33">
        <v>50</v>
      </c>
      <c r="AM12" s="33">
        <v>64</v>
      </c>
      <c r="AN12" s="33">
        <v>90.5</v>
      </c>
      <c r="AO12" s="33">
        <v>90.5</v>
      </c>
      <c r="AP12" s="33">
        <v>76</v>
      </c>
      <c r="AQ12" s="33">
        <v>63.5</v>
      </c>
      <c r="AR12" s="33">
        <v>63.5</v>
      </c>
      <c r="AS12" s="33">
        <v>77.5</v>
      </c>
      <c r="AT12" s="33">
        <v>92.5</v>
      </c>
      <c r="AU12" s="33">
        <v>76</v>
      </c>
      <c r="AV12" s="33">
        <v>63.5</v>
      </c>
      <c r="AW12" s="33">
        <v>63.5</v>
      </c>
      <c r="AX12" s="33">
        <v>77.5</v>
      </c>
      <c r="AY12" s="33">
        <v>76</v>
      </c>
      <c r="AZ12" s="33">
        <v>63.5</v>
      </c>
      <c r="BA12" s="33">
        <v>63.5</v>
      </c>
      <c r="BB12" s="33">
        <v>77.5</v>
      </c>
      <c r="BC12" s="33">
        <v>57.5</v>
      </c>
      <c r="BD12" s="33">
        <v>57.5</v>
      </c>
      <c r="BE12" s="33">
        <v>71.5</v>
      </c>
      <c r="BF12" s="33">
        <v>45</v>
      </c>
      <c r="BG12" s="33">
        <v>59</v>
      </c>
      <c r="BH12" s="33">
        <v>59</v>
      </c>
      <c r="BI12" s="33">
        <v>54.5</v>
      </c>
      <c r="BJ12" s="33">
        <v>59.5</v>
      </c>
      <c r="BK12" s="33">
        <v>81.5</v>
      </c>
      <c r="BL12" s="33">
        <v>105.5</v>
      </c>
      <c r="BM12" s="33">
        <v>83.5</v>
      </c>
      <c r="BN12" s="33">
        <v>67</v>
      </c>
      <c r="BO12" s="33">
        <v>54.5</v>
      </c>
      <c r="BP12" s="33">
        <v>54.5</v>
      </c>
      <c r="BQ12" s="33">
        <v>68.5</v>
      </c>
      <c r="BR12" s="33">
        <v>50</v>
      </c>
      <c r="BS12" s="33">
        <v>54.5</v>
      </c>
      <c r="BT12" s="33">
        <v>54.5</v>
      </c>
      <c r="BU12" s="33">
        <v>54.5</v>
      </c>
      <c r="BV12" s="33">
        <v>54.5</v>
      </c>
      <c r="BW12" s="33">
        <v>45</v>
      </c>
      <c r="BX12" s="33">
        <v>42</v>
      </c>
      <c r="BY12" s="33">
        <v>54.5</v>
      </c>
      <c r="BZ12" s="33">
        <v>59.5</v>
      </c>
      <c r="CA12" s="33">
        <v>59.5</v>
      </c>
      <c r="CB12" s="33">
        <v>59.5</v>
      </c>
      <c r="CC12" s="33">
        <v>59.5</v>
      </c>
      <c r="CD12" s="33">
        <v>50</v>
      </c>
      <c r="CE12" s="33">
        <v>50</v>
      </c>
      <c r="CF12" s="33">
        <v>59.5</v>
      </c>
      <c r="CG12" s="33">
        <v>81.5</v>
      </c>
      <c r="CH12" s="33">
        <v>81.5</v>
      </c>
      <c r="CI12" s="33">
        <v>67</v>
      </c>
      <c r="CJ12" s="33">
        <v>54.5</v>
      </c>
      <c r="CK12" s="33">
        <v>54.5</v>
      </c>
      <c r="CL12" s="33">
        <v>68.5</v>
      </c>
      <c r="CM12" s="33">
        <v>83.5</v>
      </c>
      <c r="CN12" s="33">
        <v>67</v>
      </c>
      <c r="CO12" s="33">
        <v>54.5</v>
      </c>
      <c r="CP12" s="33">
        <v>54.5</v>
      </c>
      <c r="CQ12" s="33">
        <v>68.5</v>
      </c>
      <c r="CR12" s="33">
        <v>67</v>
      </c>
      <c r="CS12" s="33">
        <v>54.5</v>
      </c>
      <c r="CT12" s="33">
        <v>54.5</v>
      </c>
      <c r="CU12" s="33">
        <v>68.5</v>
      </c>
      <c r="CV12" s="33">
        <v>54.5</v>
      </c>
      <c r="CW12" s="33">
        <v>54.5</v>
      </c>
      <c r="CX12" s="33">
        <v>67</v>
      </c>
      <c r="CY12" s="33">
        <v>45</v>
      </c>
      <c r="CZ12" s="33">
        <v>54.5</v>
      </c>
      <c r="DA12" s="33">
        <v>54.5</v>
      </c>
      <c r="DB12" s="33">
        <v>50</v>
      </c>
      <c r="DC12" s="33">
        <v>72</v>
      </c>
      <c r="DD12" s="33">
        <v>96</v>
      </c>
      <c r="DE12" s="33">
        <v>74</v>
      </c>
      <c r="DF12" s="33">
        <v>57.5</v>
      </c>
      <c r="DG12" s="33">
        <v>45</v>
      </c>
      <c r="DH12" s="33">
        <v>42</v>
      </c>
      <c r="DI12" s="33">
        <v>59</v>
      </c>
      <c r="DJ12" s="33">
        <v>77</v>
      </c>
      <c r="DK12" s="33">
        <v>101</v>
      </c>
      <c r="DL12" s="33">
        <v>79</v>
      </c>
      <c r="DM12" s="33">
        <v>62.5</v>
      </c>
      <c r="DN12" s="33">
        <v>50</v>
      </c>
      <c r="DO12" s="33">
        <v>50</v>
      </c>
      <c r="DP12" s="33">
        <v>64</v>
      </c>
      <c r="DQ12" s="33">
        <v>123</v>
      </c>
      <c r="DR12" s="33">
        <v>101</v>
      </c>
      <c r="DS12" s="33">
        <v>84.5</v>
      </c>
      <c r="DT12" s="33">
        <v>72</v>
      </c>
      <c r="DU12" s="33">
        <v>72</v>
      </c>
      <c r="DV12" s="33">
        <v>86</v>
      </c>
      <c r="DW12" s="33">
        <v>125</v>
      </c>
      <c r="DX12" s="33">
        <v>108.5</v>
      </c>
      <c r="DY12" s="33">
        <v>96</v>
      </c>
      <c r="DZ12" s="33">
        <v>96</v>
      </c>
      <c r="EA12" s="33">
        <v>110</v>
      </c>
      <c r="EB12" s="33">
        <v>86.5</v>
      </c>
      <c r="EC12" s="33">
        <v>74</v>
      </c>
      <c r="ED12" s="33">
        <v>74</v>
      </c>
      <c r="EE12" s="33">
        <v>88</v>
      </c>
      <c r="EF12" s="33">
        <v>57.5</v>
      </c>
      <c r="EG12" s="33">
        <v>57.5</v>
      </c>
      <c r="EH12" s="33">
        <v>71.5</v>
      </c>
      <c r="EI12" s="33">
        <v>45</v>
      </c>
      <c r="EJ12" s="33">
        <v>59</v>
      </c>
      <c r="EK12" s="33">
        <v>59</v>
      </c>
      <c r="EL12" s="33">
        <v>50</v>
      </c>
      <c r="EM12" s="33">
        <v>50</v>
      </c>
      <c r="EN12" s="33">
        <v>50</v>
      </c>
      <c r="EO12" s="33">
        <v>50</v>
      </c>
      <c r="EP12" s="33">
        <v>45</v>
      </c>
      <c r="EQ12" s="33">
        <v>42</v>
      </c>
      <c r="ER12" s="33">
        <v>50</v>
      </c>
      <c r="ES12" s="33">
        <v>72</v>
      </c>
      <c r="ET12" s="33">
        <v>72</v>
      </c>
      <c r="EU12" s="33">
        <v>57.5</v>
      </c>
      <c r="EV12" s="33">
        <v>45</v>
      </c>
      <c r="EW12" s="33">
        <v>42</v>
      </c>
      <c r="EX12" s="33">
        <v>59</v>
      </c>
      <c r="EY12" s="33">
        <v>74</v>
      </c>
      <c r="EZ12" s="33">
        <v>57.5</v>
      </c>
      <c r="FA12" s="33">
        <v>45</v>
      </c>
      <c r="FB12" s="33">
        <v>42</v>
      </c>
      <c r="FC12" s="33">
        <v>59</v>
      </c>
      <c r="FD12" s="33">
        <v>57.5</v>
      </c>
      <c r="FE12" s="33">
        <v>45</v>
      </c>
      <c r="FF12" s="33">
        <v>42</v>
      </c>
      <c r="FG12" s="33">
        <v>59</v>
      </c>
      <c r="FH12" s="33">
        <v>45</v>
      </c>
      <c r="FI12" s="33">
        <v>42</v>
      </c>
      <c r="FJ12" s="33">
        <v>57.5</v>
      </c>
      <c r="FK12" s="33">
        <v>42</v>
      </c>
      <c r="FL12" s="33">
        <v>45</v>
      </c>
      <c r="FM12" s="33">
        <v>42</v>
      </c>
      <c r="FN12" s="33">
        <v>77</v>
      </c>
      <c r="FO12" s="33">
        <v>77</v>
      </c>
      <c r="FP12" s="33">
        <v>62.5</v>
      </c>
      <c r="FQ12" s="33">
        <v>50</v>
      </c>
      <c r="FR12" s="33">
        <v>50</v>
      </c>
      <c r="FS12" s="33">
        <v>64</v>
      </c>
      <c r="FT12" s="33">
        <v>79</v>
      </c>
      <c r="FU12" s="33">
        <v>62.5</v>
      </c>
      <c r="FV12" s="33">
        <v>50</v>
      </c>
      <c r="FW12" s="33">
        <v>50</v>
      </c>
      <c r="FX12" s="33">
        <v>64</v>
      </c>
      <c r="FY12" s="33">
        <v>62.5</v>
      </c>
      <c r="FZ12" s="33">
        <v>50</v>
      </c>
      <c r="GA12" s="33">
        <v>50</v>
      </c>
      <c r="GB12" s="33">
        <v>64</v>
      </c>
      <c r="GC12" s="33">
        <v>50</v>
      </c>
      <c r="GD12" s="33">
        <v>50</v>
      </c>
      <c r="GE12" s="33">
        <v>62.5</v>
      </c>
      <c r="GF12" s="33">
        <v>45</v>
      </c>
      <c r="GG12" s="33">
        <v>50</v>
      </c>
      <c r="GH12" s="33">
        <v>50</v>
      </c>
      <c r="GI12" s="33">
        <v>101</v>
      </c>
      <c r="GJ12" s="33">
        <v>84.5</v>
      </c>
      <c r="GK12" s="33">
        <v>72</v>
      </c>
      <c r="GL12" s="33">
        <v>72</v>
      </c>
      <c r="GM12" s="33">
        <v>86</v>
      </c>
      <c r="GN12" s="33">
        <v>84.5</v>
      </c>
      <c r="GO12" s="33">
        <v>72</v>
      </c>
      <c r="GP12" s="33">
        <v>72</v>
      </c>
      <c r="GQ12" s="33">
        <v>86</v>
      </c>
      <c r="GR12" s="33">
        <v>57.5</v>
      </c>
      <c r="GS12" s="33">
        <v>57.5</v>
      </c>
      <c r="GT12" s="33">
        <v>71.5</v>
      </c>
      <c r="GU12" s="33">
        <v>45</v>
      </c>
      <c r="GV12" s="33">
        <v>59</v>
      </c>
      <c r="GW12" s="33">
        <v>59</v>
      </c>
      <c r="GX12" s="33">
        <v>86.5</v>
      </c>
      <c r="GY12" s="33">
        <v>74</v>
      </c>
      <c r="GZ12" s="33">
        <v>74</v>
      </c>
      <c r="HA12" s="33">
        <v>88</v>
      </c>
      <c r="HB12" s="33">
        <v>57.5</v>
      </c>
      <c r="HC12" s="33">
        <v>57.5</v>
      </c>
      <c r="HD12" s="33">
        <v>71.5</v>
      </c>
      <c r="HE12" s="33">
        <v>45</v>
      </c>
      <c r="HF12" s="33">
        <v>59</v>
      </c>
      <c r="HG12" s="33">
        <v>59</v>
      </c>
      <c r="HH12" s="33">
        <v>57.5</v>
      </c>
      <c r="HI12" s="33">
        <v>57.5</v>
      </c>
      <c r="HJ12" s="33">
        <v>71.5</v>
      </c>
      <c r="HK12" s="33">
        <v>45</v>
      </c>
      <c r="HL12" s="33">
        <v>59</v>
      </c>
      <c r="HM12" s="33">
        <v>59</v>
      </c>
      <c r="HN12" s="33">
        <v>45</v>
      </c>
      <c r="HO12" s="33">
        <v>57.5</v>
      </c>
      <c r="HP12" s="33">
        <v>57.5</v>
      </c>
      <c r="HQ12" s="33">
        <v>45</v>
      </c>
      <c r="HR12" s="33">
        <v>73</v>
      </c>
      <c r="HS12" s="33">
        <v>73</v>
      </c>
      <c r="HT12" s="33">
        <v>90.5</v>
      </c>
      <c r="HU12" s="33">
        <v>114.5</v>
      </c>
      <c r="HV12" s="33">
        <v>92.5</v>
      </c>
      <c r="HW12" s="33">
        <v>76</v>
      </c>
      <c r="HX12" s="33">
        <v>73</v>
      </c>
      <c r="HY12" s="33">
        <v>73</v>
      </c>
      <c r="HZ12" s="33">
        <v>77.5</v>
      </c>
      <c r="IA12" s="33">
        <v>59.5</v>
      </c>
      <c r="IB12" s="33">
        <v>73</v>
      </c>
      <c r="IC12" s="33">
        <v>73</v>
      </c>
      <c r="ID12" s="33">
        <v>73</v>
      </c>
      <c r="IE12" s="33">
        <v>67</v>
      </c>
      <c r="IF12" s="33">
        <v>54.5</v>
      </c>
      <c r="IG12" s="33">
        <v>51.5</v>
      </c>
      <c r="IH12" s="33">
        <v>68.5</v>
      </c>
      <c r="II12" s="33">
        <v>73</v>
      </c>
      <c r="IJ12" s="33">
        <v>73</v>
      </c>
      <c r="IK12" s="33">
        <v>73</v>
      </c>
      <c r="IL12" s="33">
        <v>67</v>
      </c>
      <c r="IM12" s="33">
        <v>59.5</v>
      </c>
      <c r="IN12" s="33">
        <v>59.5</v>
      </c>
      <c r="IO12" s="33">
        <v>68.5</v>
      </c>
      <c r="IP12" s="33">
        <v>90.5</v>
      </c>
      <c r="IQ12" s="33">
        <v>90.5</v>
      </c>
      <c r="IR12" s="33">
        <v>76</v>
      </c>
      <c r="IS12" s="33">
        <v>73</v>
      </c>
      <c r="IT12" s="33">
        <v>73</v>
      </c>
      <c r="IU12" s="33">
        <v>77.5</v>
      </c>
      <c r="IV12" s="33">
        <v>92.5</v>
      </c>
      <c r="IW12" s="33">
        <v>76</v>
      </c>
      <c r="IX12" s="33">
        <v>73</v>
      </c>
      <c r="IY12" s="33">
        <v>73</v>
      </c>
      <c r="IZ12" s="33">
        <v>77.5</v>
      </c>
      <c r="JA12" s="33">
        <v>76</v>
      </c>
      <c r="JB12" s="33">
        <v>73</v>
      </c>
      <c r="JC12" s="33">
        <v>73</v>
      </c>
      <c r="JD12" s="33">
        <v>77.5</v>
      </c>
      <c r="JE12" s="33">
        <v>67</v>
      </c>
      <c r="JF12" s="33">
        <v>67</v>
      </c>
      <c r="JG12" s="33">
        <v>71.5</v>
      </c>
      <c r="JH12" s="33">
        <v>54.5</v>
      </c>
      <c r="JI12" s="33">
        <v>68.5</v>
      </c>
      <c r="JJ12" s="33">
        <v>68.5</v>
      </c>
      <c r="JK12" s="33">
        <v>68.5</v>
      </c>
      <c r="JL12" s="33">
        <v>90.5</v>
      </c>
      <c r="JM12" s="33">
        <v>114.5</v>
      </c>
      <c r="JN12" s="33">
        <v>92.5</v>
      </c>
      <c r="JO12" s="33">
        <v>76</v>
      </c>
      <c r="JP12" s="33">
        <v>63.5</v>
      </c>
      <c r="JQ12" s="33">
        <v>60.5</v>
      </c>
      <c r="JR12" s="33">
        <v>77.5</v>
      </c>
      <c r="JS12" s="33">
        <v>90.5</v>
      </c>
      <c r="JT12" s="33">
        <v>114.5</v>
      </c>
      <c r="JU12" s="33">
        <v>92.5</v>
      </c>
      <c r="JV12" s="33">
        <v>76</v>
      </c>
      <c r="JW12" s="33">
        <v>68.5</v>
      </c>
      <c r="JX12" s="33">
        <v>68.5</v>
      </c>
      <c r="JY12" s="33">
        <v>77.5</v>
      </c>
      <c r="JZ12" s="33">
        <v>123</v>
      </c>
      <c r="KA12" s="33">
        <v>101</v>
      </c>
      <c r="KB12" s="33">
        <v>90.5</v>
      </c>
      <c r="KC12" s="33">
        <v>90.5</v>
      </c>
      <c r="KD12" s="33">
        <v>90.5</v>
      </c>
      <c r="KE12" s="33">
        <v>90.5</v>
      </c>
      <c r="KF12" s="33">
        <v>125</v>
      </c>
      <c r="KG12" s="33">
        <v>114.5</v>
      </c>
      <c r="KH12" s="33">
        <v>114.5</v>
      </c>
      <c r="KI12" s="33">
        <v>114.5</v>
      </c>
      <c r="KJ12" s="33">
        <v>114.5</v>
      </c>
      <c r="KK12" s="33">
        <v>92.5</v>
      </c>
      <c r="KL12" s="33">
        <v>92.5</v>
      </c>
      <c r="KM12" s="33">
        <v>92.5</v>
      </c>
      <c r="KN12" s="33">
        <v>92.5</v>
      </c>
      <c r="KO12" s="33">
        <v>76</v>
      </c>
      <c r="KP12" s="33">
        <v>76</v>
      </c>
      <c r="KQ12" s="33">
        <v>77.5</v>
      </c>
      <c r="KR12" s="33">
        <v>63.5</v>
      </c>
      <c r="KS12" s="33">
        <v>77.5</v>
      </c>
      <c r="KT12" s="33">
        <v>77.5</v>
      </c>
      <c r="KU12" s="33">
        <v>68.5</v>
      </c>
      <c r="KV12" s="33">
        <v>68.5</v>
      </c>
      <c r="KW12" s="33">
        <v>68.5</v>
      </c>
      <c r="KX12" s="33">
        <v>62.5</v>
      </c>
      <c r="KY12" s="33">
        <v>50</v>
      </c>
      <c r="KZ12" s="33">
        <v>47</v>
      </c>
      <c r="LA12" s="33">
        <v>64</v>
      </c>
      <c r="LB12" s="33">
        <v>90.5</v>
      </c>
      <c r="LC12" s="33">
        <v>90.5</v>
      </c>
      <c r="LD12" s="33">
        <v>76</v>
      </c>
      <c r="LE12" s="33">
        <v>63.5</v>
      </c>
      <c r="LF12" s="33">
        <v>60.5</v>
      </c>
      <c r="LG12" s="33">
        <v>77.5</v>
      </c>
      <c r="LH12" s="33">
        <v>92.5</v>
      </c>
      <c r="LI12" s="33">
        <v>76</v>
      </c>
      <c r="LJ12" s="33">
        <v>63.5</v>
      </c>
      <c r="LK12" s="33">
        <v>60.5</v>
      </c>
      <c r="LL12" s="33">
        <v>77.5</v>
      </c>
      <c r="LM12" s="33">
        <v>76</v>
      </c>
      <c r="LN12" s="33">
        <v>63.5</v>
      </c>
      <c r="LO12" s="33">
        <v>60.5</v>
      </c>
      <c r="LP12" s="33">
        <v>77.5</v>
      </c>
      <c r="LQ12" s="33">
        <v>57.5</v>
      </c>
      <c r="LR12" s="33">
        <v>54.5</v>
      </c>
      <c r="LS12" s="33">
        <v>71.5</v>
      </c>
      <c r="LT12" s="33">
        <v>42</v>
      </c>
      <c r="LU12" s="33">
        <v>59</v>
      </c>
      <c r="LV12" s="33">
        <v>56</v>
      </c>
      <c r="LW12" s="33">
        <v>90.5</v>
      </c>
      <c r="LX12" s="33">
        <v>90.5</v>
      </c>
      <c r="LY12" s="33">
        <v>76</v>
      </c>
      <c r="LZ12" s="33">
        <v>68.5</v>
      </c>
      <c r="MA12" s="33">
        <v>68.5</v>
      </c>
      <c r="MB12" s="33">
        <v>77.5</v>
      </c>
      <c r="MC12" s="33">
        <v>92.5</v>
      </c>
      <c r="MD12" s="33">
        <v>76</v>
      </c>
      <c r="ME12" s="33">
        <v>68.5</v>
      </c>
      <c r="MF12" s="33">
        <v>68.5</v>
      </c>
      <c r="MG12" s="33">
        <v>77.5</v>
      </c>
      <c r="MH12" s="33">
        <v>76</v>
      </c>
      <c r="MI12" s="33">
        <v>68.5</v>
      </c>
      <c r="MJ12" s="33">
        <v>68.5</v>
      </c>
      <c r="MK12" s="33">
        <v>77.5</v>
      </c>
      <c r="ML12" s="33">
        <v>62.5</v>
      </c>
      <c r="MM12" s="33">
        <v>62.5</v>
      </c>
      <c r="MN12" s="33">
        <v>71.5</v>
      </c>
      <c r="MO12" s="33">
        <v>50</v>
      </c>
      <c r="MP12" s="33">
        <v>64</v>
      </c>
      <c r="MQ12" s="33">
        <v>64</v>
      </c>
      <c r="MR12" s="33">
        <v>101</v>
      </c>
      <c r="MS12" s="33">
        <v>90.5</v>
      </c>
      <c r="MT12" s="33">
        <v>90.5</v>
      </c>
      <c r="MU12" s="33">
        <v>90.5</v>
      </c>
      <c r="MV12" s="33">
        <v>90.5</v>
      </c>
      <c r="MW12" s="33">
        <v>90.5</v>
      </c>
      <c r="MX12" s="33">
        <v>90.5</v>
      </c>
      <c r="MY12" s="33">
        <v>90.5</v>
      </c>
      <c r="MZ12" s="33">
        <v>90.5</v>
      </c>
      <c r="NA12" s="33">
        <v>76</v>
      </c>
      <c r="NB12" s="33">
        <v>76</v>
      </c>
      <c r="NC12" s="33">
        <v>77.5</v>
      </c>
      <c r="ND12" s="33">
        <v>63.5</v>
      </c>
      <c r="NE12" s="33">
        <v>77.5</v>
      </c>
      <c r="NF12" s="33">
        <v>77.5</v>
      </c>
      <c r="NG12" s="33">
        <v>92.5</v>
      </c>
      <c r="NH12" s="33">
        <v>92.5</v>
      </c>
      <c r="NI12" s="33">
        <v>92.5</v>
      </c>
      <c r="NJ12" s="33">
        <v>92.5</v>
      </c>
      <c r="NK12" s="33">
        <v>76</v>
      </c>
      <c r="NL12" s="33">
        <v>76</v>
      </c>
      <c r="NM12" s="33">
        <v>77.5</v>
      </c>
      <c r="NN12" s="33">
        <v>63.5</v>
      </c>
      <c r="NO12" s="33">
        <v>77.5</v>
      </c>
      <c r="NP12" s="33">
        <v>77.5</v>
      </c>
      <c r="NQ12" s="33">
        <v>76</v>
      </c>
      <c r="NR12" s="33">
        <v>76</v>
      </c>
      <c r="NS12" s="33">
        <v>77.5</v>
      </c>
      <c r="NT12" s="33">
        <v>63.5</v>
      </c>
      <c r="NU12" s="33">
        <v>77.5</v>
      </c>
      <c r="NV12" s="33">
        <v>77.5</v>
      </c>
      <c r="NW12" s="33">
        <v>57.5</v>
      </c>
      <c r="NX12" s="33">
        <v>71.5</v>
      </c>
      <c r="NY12" s="33">
        <v>71.5</v>
      </c>
      <c r="NZ12" s="33">
        <v>59</v>
      </c>
      <c r="OA12" s="33">
        <v>59.5</v>
      </c>
      <c r="OB12" s="33">
        <v>81.5</v>
      </c>
      <c r="OC12" s="33">
        <v>105.5</v>
      </c>
      <c r="OD12" s="33">
        <v>83.5</v>
      </c>
      <c r="OE12" s="33">
        <v>67</v>
      </c>
      <c r="OF12" s="33">
        <v>54.5</v>
      </c>
      <c r="OG12" s="33">
        <v>51.5</v>
      </c>
      <c r="OH12" s="33">
        <v>68.5</v>
      </c>
      <c r="OI12" s="33">
        <v>81.5</v>
      </c>
      <c r="OJ12" s="33">
        <v>105.5</v>
      </c>
      <c r="OK12" s="33">
        <v>83.5</v>
      </c>
      <c r="OL12" s="33">
        <v>67</v>
      </c>
      <c r="OM12" s="33">
        <v>59.5</v>
      </c>
      <c r="ON12" s="33">
        <v>59.5</v>
      </c>
      <c r="OO12" s="33">
        <v>68.5</v>
      </c>
      <c r="OP12" s="33">
        <v>123</v>
      </c>
      <c r="OQ12" s="33">
        <v>101</v>
      </c>
      <c r="OR12" s="33">
        <v>84.5</v>
      </c>
      <c r="OS12" s="33">
        <v>81.5</v>
      </c>
      <c r="OT12" s="33">
        <v>81.5</v>
      </c>
      <c r="OU12" s="33">
        <v>86</v>
      </c>
      <c r="OV12" s="33">
        <v>125</v>
      </c>
      <c r="OW12" s="33">
        <v>108.5</v>
      </c>
      <c r="OX12" s="33">
        <v>105.5</v>
      </c>
      <c r="OY12" s="33">
        <v>105.5</v>
      </c>
      <c r="OZ12" s="33">
        <v>110</v>
      </c>
      <c r="PA12" s="33">
        <v>86.5</v>
      </c>
      <c r="PB12" s="33">
        <v>83.5</v>
      </c>
      <c r="PC12" s="33">
        <v>83.5</v>
      </c>
      <c r="PD12" s="33">
        <v>88</v>
      </c>
      <c r="PE12" s="33">
        <v>67</v>
      </c>
      <c r="PF12" s="33">
        <v>67</v>
      </c>
      <c r="PG12" s="33">
        <v>71.5</v>
      </c>
      <c r="PH12" s="33">
        <v>54.5</v>
      </c>
      <c r="PI12" s="33">
        <v>68.5</v>
      </c>
      <c r="PJ12" s="33">
        <v>68.5</v>
      </c>
      <c r="PK12" s="33">
        <v>59.5</v>
      </c>
      <c r="PL12" s="33">
        <v>59.5</v>
      </c>
      <c r="PM12" s="33">
        <v>59.5</v>
      </c>
      <c r="PN12" s="33">
        <v>59.5</v>
      </c>
      <c r="PO12" s="33">
        <v>50</v>
      </c>
      <c r="PP12" s="33">
        <v>47</v>
      </c>
      <c r="PQ12" s="33">
        <v>59.5</v>
      </c>
      <c r="PR12" s="33">
        <v>81.5</v>
      </c>
      <c r="PS12" s="33">
        <v>81.5</v>
      </c>
      <c r="PT12" s="33">
        <v>67</v>
      </c>
      <c r="PU12" s="33">
        <v>54.5</v>
      </c>
      <c r="PV12" s="33">
        <v>51.5</v>
      </c>
      <c r="PW12" s="33">
        <v>68.5</v>
      </c>
      <c r="PX12" s="33">
        <v>83.5</v>
      </c>
      <c r="PY12" s="33">
        <v>67</v>
      </c>
      <c r="PZ12" s="33">
        <v>54.5</v>
      </c>
      <c r="QA12" s="33">
        <v>51.5</v>
      </c>
      <c r="QB12" s="33">
        <v>68.5</v>
      </c>
      <c r="QC12" s="33">
        <v>67</v>
      </c>
      <c r="QD12" s="33">
        <v>54.5</v>
      </c>
      <c r="QE12" s="33">
        <v>51.5</v>
      </c>
      <c r="QF12" s="33">
        <v>68.5</v>
      </c>
      <c r="QG12" s="33">
        <v>54.5</v>
      </c>
      <c r="QH12" s="33">
        <v>51.5</v>
      </c>
      <c r="QI12" s="33">
        <v>67</v>
      </c>
      <c r="QJ12" s="33">
        <v>42</v>
      </c>
      <c r="QK12" s="33">
        <v>54.5</v>
      </c>
      <c r="QL12" s="33">
        <v>51.5</v>
      </c>
      <c r="QM12" s="33">
        <v>81.5</v>
      </c>
      <c r="QN12" s="33">
        <v>81.5</v>
      </c>
      <c r="QO12" s="33">
        <v>67</v>
      </c>
      <c r="QP12" s="33">
        <v>59.5</v>
      </c>
      <c r="QQ12" s="33">
        <v>59.5</v>
      </c>
      <c r="QR12" s="33">
        <v>68.5</v>
      </c>
      <c r="QS12" s="33">
        <v>83.5</v>
      </c>
      <c r="QT12" s="33">
        <v>67</v>
      </c>
      <c r="QU12" s="33">
        <v>59.5</v>
      </c>
      <c r="QV12" s="33">
        <v>59.5</v>
      </c>
      <c r="QW12" s="33">
        <v>68.5</v>
      </c>
      <c r="QX12" s="33">
        <v>67</v>
      </c>
      <c r="QY12" s="33">
        <v>59.5</v>
      </c>
      <c r="QZ12" s="33">
        <v>59.5</v>
      </c>
      <c r="RA12" s="33">
        <v>68.5</v>
      </c>
      <c r="RB12" s="33">
        <v>59.5</v>
      </c>
      <c r="RC12" s="33">
        <v>59.5</v>
      </c>
      <c r="RD12" s="33">
        <v>67</v>
      </c>
      <c r="RE12" s="33">
        <v>50</v>
      </c>
      <c r="RF12" s="33">
        <v>59.5</v>
      </c>
      <c r="RG12" s="33">
        <v>59.5</v>
      </c>
      <c r="RH12" s="33">
        <v>101</v>
      </c>
      <c r="RI12" s="33">
        <v>84.5</v>
      </c>
      <c r="RJ12" s="33">
        <v>81.5</v>
      </c>
      <c r="RK12" s="33">
        <v>81.5</v>
      </c>
      <c r="RL12" s="33">
        <v>86</v>
      </c>
      <c r="RM12" s="33">
        <v>84.5</v>
      </c>
      <c r="RN12" s="33">
        <v>81.5</v>
      </c>
      <c r="RO12" s="33">
        <v>81.5</v>
      </c>
      <c r="RP12" s="33">
        <v>86</v>
      </c>
      <c r="RQ12" s="33">
        <v>67</v>
      </c>
      <c r="RR12" s="33">
        <v>67</v>
      </c>
      <c r="RS12" s="33">
        <v>71.5</v>
      </c>
      <c r="RT12" s="33">
        <v>54.5</v>
      </c>
      <c r="RU12" s="33">
        <v>68.5</v>
      </c>
      <c r="RV12" s="33">
        <v>68.5</v>
      </c>
      <c r="RW12" s="33">
        <v>86.5</v>
      </c>
      <c r="RX12" s="33">
        <v>83.5</v>
      </c>
      <c r="RY12" s="33">
        <v>83.5</v>
      </c>
      <c r="RZ12" s="33">
        <v>88</v>
      </c>
      <c r="SA12" s="33">
        <v>67</v>
      </c>
      <c r="SB12" s="33">
        <v>67</v>
      </c>
      <c r="SC12" s="33">
        <v>71.5</v>
      </c>
      <c r="SD12" s="33">
        <v>54.5</v>
      </c>
      <c r="SE12" s="33">
        <v>68.5</v>
      </c>
      <c r="SF12" s="33">
        <v>68.5</v>
      </c>
      <c r="SG12" s="33">
        <v>67</v>
      </c>
      <c r="SH12" s="33">
        <v>67</v>
      </c>
      <c r="SI12" s="33">
        <v>71.5</v>
      </c>
      <c r="SJ12" s="33">
        <v>54.5</v>
      </c>
      <c r="SK12" s="33">
        <v>68.5</v>
      </c>
      <c r="SL12" s="33">
        <v>68.5</v>
      </c>
      <c r="SM12" s="33">
        <v>54.5</v>
      </c>
      <c r="SN12" s="33">
        <v>67</v>
      </c>
      <c r="SO12" s="33">
        <v>67</v>
      </c>
      <c r="SP12" s="33">
        <v>54.5</v>
      </c>
      <c r="SQ12" s="33">
        <v>77</v>
      </c>
      <c r="SR12" s="33">
        <v>101</v>
      </c>
      <c r="SS12" s="33">
        <v>79</v>
      </c>
      <c r="ST12" s="33">
        <v>62.5</v>
      </c>
      <c r="SU12" s="33">
        <v>50</v>
      </c>
      <c r="SV12" s="33">
        <v>47</v>
      </c>
      <c r="SW12" s="33">
        <v>64</v>
      </c>
      <c r="SX12" s="33">
        <v>123</v>
      </c>
      <c r="SY12" s="33">
        <v>101</v>
      </c>
      <c r="SZ12" s="33">
        <v>84.5</v>
      </c>
      <c r="TA12" s="33">
        <v>72</v>
      </c>
      <c r="TB12" s="33">
        <v>69</v>
      </c>
      <c r="TC12" s="33">
        <v>86</v>
      </c>
      <c r="TD12" s="33">
        <v>125</v>
      </c>
      <c r="TE12" s="33">
        <v>108.5</v>
      </c>
      <c r="TF12" s="33">
        <v>96</v>
      </c>
      <c r="TG12" s="33">
        <v>93</v>
      </c>
      <c r="TH12" s="33">
        <v>110</v>
      </c>
      <c r="TI12" s="33">
        <v>86.5</v>
      </c>
      <c r="TJ12" s="33">
        <v>74</v>
      </c>
      <c r="TK12" s="33">
        <v>71</v>
      </c>
      <c r="TL12" s="33">
        <v>88</v>
      </c>
      <c r="TM12" s="33">
        <v>57.5</v>
      </c>
      <c r="TN12" s="33">
        <v>54.5</v>
      </c>
      <c r="TO12" s="33">
        <v>71.5</v>
      </c>
      <c r="TP12" s="33">
        <v>42</v>
      </c>
      <c r="TQ12" s="33">
        <v>59</v>
      </c>
      <c r="TR12" s="33">
        <v>56</v>
      </c>
      <c r="TS12" s="33">
        <v>123</v>
      </c>
      <c r="TT12" s="33">
        <v>101</v>
      </c>
      <c r="TU12" s="33">
        <v>84.5</v>
      </c>
      <c r="TV12" s="33">
        <v>77</v>
      </c>
      <c r="TW12" s="33">
        <v>77</v>
      </c>
      <c r="TX12" s="33">
        <v>86</v>
      </c>
      <c r="TY12" s="33">
        <v>125</v>
      </c>
      <c r="TZ12" s="33">
        <v>108.5</v>
      </c>
      <c r="UA12" s="33">
        <v>101</v>
      </c>
      <c r="UB12" s="33">
        <v>101</v>
      </c>
      <c r="UC12" s="33">
        <v>110</v>
      </c>
      <c r="UD12" s="33">
        <v>86.5</v>
      </c>
      <c r="UE12" s="33">
        <v>79</v>
      </c>
      <c r="UF12" s="33">
        <v>79</v>
      </c>
      <c r="UG12" s="33">
        <v>88</v>
      </c>
      <c r="UH12" s="33">
        <v>62.5</v>
      </c>
      <c r="UI12" s="33">
        <v>62.5</v>
      </c>
      <c r="UJ12" s="33">
        <v>71.5</v>
      </c>
      <c r="UK12" s="33">
        <v>50</v>
      </c>
      <c r="UL12" s="33">
        <v>64</v>
      </c>
      <c r="UM12" s="33">
        <v>64</v>
      </c>
      <c r="UN12" s="33">
        <v>125</v>
      </c>
      <c r="UO12" s="33">
        <v>123</v>
      </c>
      <c r="UP12" s="33">
        <v>123</v>
      </c>
      <c r="UQ12" s="33">
        <v>123</v>
      </c>
      <c r="UR12" s="33">
        <v>123</v>
      </c>
      <c r="US12" s="33">
        <v>101</v>
      </c>
      <c r="UT12" s="33">
        <v>101</v>
      </c>
      <c r="UU12" s="33">
        <v>101</v>
      </c>
      <c r="UV12" s="33">
        <v>101</v>
      </c>
      <c r="UW12" s="33">
        <v>84.5</v>
      </c>
      <c r="UX12" s="33">
        <v>84.5</v>
      </c>
      <c r="UY12" s="33">
        <v>86</v>
      </c>
      <c r="UZ12" s="33">
        <v>72</v>
      </c>
      <c r="VA12" s="33">
        <v>86</v>
      </c>
      <c r="VB12" s="33">
        <v>86</v>
      </c>
      <c r="VC12" s="33">
        <v>125</v>
      </c>
      <c r="VD12" s="33">
        <v>125</v>
      </c>
      <c r="VE12" s="33">
        <v>125</v>
      </c>
      <c r="VF12" s="33">
        <v>125</v>
      </c>
      <c r="VG12" s="33">
        <v>108.5</v>
      </c>
      <c r="VH12" s="33">
        <v>108.5</v>
      </c>
      <c r="VI12" s="33">
        <v>110</v>
      </c>
      <c r="VJ12" s="33">
        <v>96</v>
      </c>
      <c r="VK12" s="33">
        <v>110</v>
      </c>
      <c r="VL12" s="33">
        <v>110</v>
      </c>
      <c r="VM12" s="33">
        <v>86.5</v>
      </c>
      <c r="VN12" s="33">
        <v>86.5</v>
      </c>
      <c r="VO12" s="33">
        <v>88</v>
      </c>
      <c r="VP12" s="33">
        <v>74</v>
      </c>
      <c r="VQ12" s="33">
        <v>88</v>
      </c>
      <c r="VR12" s="33">
        <v>88</v>
      </c>
      <c r="VS12" s="33">
        <v>57.5</v>
      </c>
      <c r="VT12" s="33">
        <v>71.5</v>
      </c>
      <c r="VU12" s="33">
        <v>71.5</v>
      </c>
      <c r="VV12" s="33">
        <v>59</v>
      </c>
      <c r="VW12" s="33">
        <v>77</v>
      </c>
      <c r="VX12" s="33">
        <v>77</v>
      </c>
      <c r="VY12" s="33">
        <v>62.5</v>
      </c>
      <c r="VZ12" s="33">
        <v>50</v>
      </c>
      <c r="WA12" s="33">
        <v>47</v>
      </c>
      <c r="WB12" s="33">
        <v>64</v>
      </c>
      <c r="WC12" s="33">
        <v>79</v>
      </c>
      <c r="WD12" s="33">
        <v>62.5</v>
      </c>
      <c r="WE12" s="33">
        <v>50</v>
      </c>
      <c r="WF12" s="33">
        <v>47</v>
      </c>
      <c r="WG12" s="33">
        <v>64</v>
      </c>
      <c r="WH12" s="33">
        <v>62.5</v>
      </c>
      <c r="WI12" s="33">
        <v>50</v>
      </c>
      <c r="WJ12" s="33">
        <v>47</v>
      </c>
      <c r="WK12" s="33">
        <v>64</v>
      </c>
      <c r="WL12" s="33">
        <v>50</v>
      </c>
      <c r="WM12" s="33">
        <v>47</v>
      </c>
      <c r="WN12" s="33">
        <v>62.5</v>
      </c>
      <c r="WO12" s="33">
        <v>42</v>
      </c>
      <c r="WP12" s="33">
        <v>50</v>
      </c>
      <c r="WQ12" s="33">
        <v>47</v>
      </c>
      <c r="WR12" s="33">
        <v>101</v>
      </c>
      <c r="WS12" s="33">
        <v>84.5</v>
      </c>
      <c r="WT12" s="33">
        <v>72</v>
      </c>
      <c r="WU12" s="33">
        <v>69</v>
      </c>
      <c r="WV12" s="33">
        <v>86</v>
      </c>
      <c r="WW12" s="33">
        <v>84.5</v>
      </c>
      <c r="WX12" s="33">
        <v>72</v>
      </c>
      <c r="WY12" s="33">
        <v>69</v>
      </c>
      <c r="WZ12" s="33">
        <v>86</v>
      </c>
      <c r="XA12" s="33">
        <v>57.5</v>
      </c>
      <c r="XB12" s="33">
        <v>54.5</v>
      </c>
      <c r="XC12" s="33">
        <v>71.5</v>
      </c>
      <c r="XD12" s="33">
        <v>42</v>
      </c>
      <c r="XE12" s="33">
        <v>59</v>
      </c>
      <c r="XF12" s="33">
        <v>56</v>
      </c>
      <c r="XG12" s="33">
        <v>86.5</v>
      </c>
      <c r="XH12" s="33">
        <v>74</v>
      </c>
      <c r="XI12" s="33">
        <v>71</v>
      </c>
      <c r="XJ12" s="33">
        <v>88</v>
      </c>
      <c r="XK12" s="33">
        <v>57.5</v>
      </c>
      <c r="XL12" s="33">
        <v>54.5</v>
      </c>
      <c r="XM12" s="33">
        <v>71.5</v>
      </c>
      <c r="XN12" s="33">
        <v>42</v>
      </c>
      <c r="XO12" s="33">
        <v>59</v>
      </c>
      <c r="XP12" s="33">
        <v>56</v>
      </c>
      <c r="XQ12" s="33">
        <v>57.5</v>
      </c>
      <c r="XR12" s="33">
        <v>54.5</v>
      </c>
      <c r="XS12" s="33">
        <v>71.5</v>
      </c>
      <c r="XT12" s="33">
        <v>42</v>
      </c>
      <c r="XU12" s="33">
        <v>59</v>
      </c>
      <c r="XV12" s="33">
        <v>56</v>
      </c>
      <c r="XW12" s="33">
        <v>42</v>
      </c>
      <c r="XX12" s="33">
        <v>57.5</v>
      </c>
      <c r="XY12" s="33">
        <v>54.5</v>
      </c>
      <c r="XZ12" s="33">
        <v>42</v>
      </c>
      <c r="YA12" s="33">
        <v>101</v>
      </c>
      <c r="YB12" s="33">
        <v>84.5</v>
      </c>
      <c r="YC12" s="33">
        <v>77</v>
      </c>
      <c r="YD12" s="33">
        <v>77</v>
      </c>
      <c r="YE12" s="33">
        <v>86</v>
      </c>
      <c r="YF12" s="33">
        <v>84.5</v>
      </c>
      <c r="YG12" s="33">
        <v>77</v>
      </c>
      <c r="YH12" s="33">
        <v>77</v>
      </c>
      <c r="YI12" s="33">
        <v>86</v>
      </c>
      <c r="YJ12" s="33">
        <v>62.5</v>
      </c>
      <c r="YK12" s="33">
        <v>62.5</v>
      </c>
      <c r="YL12" s="33">
        <v>71.5</v>
      </c>
      <c r="YM12" s="33">
        <v>50</v>
      </c>
      <c r="YN12" s="33">
        <v>64</v>
      </c>
      <c r="YO12" s="33">
        <v>64</v>
      </c>
      <c r="YP12" s="33">
        <v>86.5</v>
      </c>
      <c r="YQ12" s="33">
        <v>79</v>
      </c>
      <c r="YR12" s="33">
        <v>79</v>
      </c>
      <c r="YS12" s="33">
        <v>88</v>
      </c>
      <c r="YT12" s="33">
        <v>62.5</v>
      </c>
      <c r="YU12" s="33">
        <v>62.5</v>
      </c>
      <c r="YV12" s="33">
        <v>71.5</v>
      </c>
      <c r="YW12" s="33">
        <v>50</v>
      </c>
      <c r="YX12" s="33">
        <v>64</v>
      </c>
      <c r="YY12" s="33">
        <v>64</v>
      </c>
      <c r="YZ12" s="33">
        <v>62.5</v>
      </c>
      <c r="ZA12" s="33">
        <v>62.5</v>
      </c>
      <c r="ZB12" s="33">
        <v>71.5</v>
      </c>
      <c r="ZC12" s="33">
        <v>50</v>
      </c>
      <c r="ZD12" s="33">
        <v>64</v>
      </c>
      <c r="ZE12" s="33">
        <v>64</v>
      </c>
      <c r="ZF12" s="33">
        <v>50</v>
      </c>
      <c r="ZG12" s="33">
        <v>62.5</v>
      </c>
      <c r="ZH12" s="33">
        <v>62.5</v>
      </c>
      <c r="ZI12" s="33">
        <v>50</v>
      </c>
      <c r="ZJ12" s="33">
        <v>101</v>
      </c>
      <c r="ZK12" s="33">
        <v>101</v>
      </c>
      <c r="ZL12" s="33">
        <v>101</v>
      </c>
      <c r="ZM12" s="33">
        <v>101</v>
      </c>
      <c r="ZN12" s="33">
        <v>84.5</v>
      </c>
      <c r="ZO12" s="33">
        <v>84.5</v>
      </c>
      <c r="ZP12" s="33">
        <v>86</v>
      </c>
      <c r="ZQ12" s="33">
        <v>72</v>
      </c>
      <c r="ZR12" s="33">
        <v>86</v>
      </c>
      <c r="ZS12" s="33">
        <v>86</v>
      </c>
      <c r="ZT12" s="33">
        <v>84.5</v>
      </c>
      <c r="ZU12" s="33">
        <v>84.5</v>
      </c>
      <c r="ZV12" s="33">
        <v>86</v>
      </c>
      <c r="ZW12" s="33">
        <v>72</v>
      </c>
      <c r="ZX12" s="33">
        <v>86</v>
      </c>
      <c r="ZY12" s="33">
        <v>86</v>
      </c>
      <c r="ZZ12" s="33">
        <v>57.5</v>
      </c>
      <c r="AAA12" s="33">
        <v>71.5</v>
      </c>
      <c r="AAB12" s="33">
        <v>71.5</v>
      </c>
      <c r="AAC12" s="33">
        <v>59</v>
      </c>
      <c r="AAD12" s="33">
        <v>86.5</v>
      </c>
      <c r="AAE12" s="33">
        <v>86.5</v>
      </c>
      <c r="AAF12" s="33">
        <v>88</v>
      </c>
      <c r="AAG12" s="33">
        <v>74</v>
      </c>
      <c r="AAH12" s="33">
        <v>88</v>
      </c>
      <c r="AAI12" s="33">
        <v>88</v>
      </c>
      <c r="AAJ12" s="33">
        <v>57.5</v>
      </c>
      <c r="AAK12" s="33">
        <v>71.5</v>
      </c>
      <c r="AAL12" s="33">
        <v>71.5</v>
      </c>
      <c r="AAM12" s="33">
        <v>59</v>
      </c>
      <c r="AAN12" s="33">
        <v>57.5</v>
      </c>
      <c r="AAO12" s="33">
        <v>71.5</v>
      </c>
      <c r="AAP12" s="33">
        <v>71.5</v>
      </c>
      <c r="AAQ12" s="33">
        <v>59</v>
      </c>
      <c r="AAR12" s="33">
        <v>57.5</v>
      </c>
      <c r="AAS12" s="6"/>
      <c r="AAT12" s="6">
        <v>118</v>
      </c>
      <c r="AAU12" s="6">
        <v>100.5</v>
      </c>
      <c r="AAV12" s="6">
        <v>103.5</v>
      </c>
      <c r="AAW12" s="6">
        <v>118</v>
      </c>
      <c r="AAX12" s="6">
        <v>118</v>
      </c>
      <c r="AAY12" s="6">
        <v>118</v>
      </c>
      <c r="AAZ12" s="6">
        <v>118</v>
      </c>
      <c r="ABA12" s="6">
        <v>100.5</v>
      </c>
      <c r="ABB12" s="6">
        <v>100.5</v>
      </c>
      <c r="ABC12" s="6">
        <v>113.5</v>
      </c>
      <c r="ABD12" s="6">
        <v>106.5</v>
      </c>
      <c r="ABE12" s="6">
        <v>109.5</v>
      </c>
      <c r="ABF12" s="6">
        <v>136.5</v>
      </c>
      <c r="ABG12" s="6">
        <v>139</v>
      </c>
      <c r="ABH12" s="6">
        <v>126.5</v>
      </c>
      <c r="ABI12" s="6">
        <v>129.5</v>
      </c>
      <c r="ABJ12" s="6">
        <v>106.5</v>
      </c>
      <c r="ABK12" s="6">
        <v>106.5</v>
      </c>
      <c r="ABL12" s="6">
        <v>119.5</v>
      </c>
      <c r="ABM12" s="6">
        <v>92</v>
      </c>
      <c r="ABN12" s="6">
        <v>106.5</v>
      </c>
      <c r="ABO12" s="6">
        <v>106.5</v>
      </c>
      <c r="ABP12" s="6">
        <v>106.5</v>
      </c>
      <c r="ABQ12" s="6">
        <v>106.5</v>
      </c>
      <c r="ABR12" s="6">
        <v>83.5</v>
      </c>
      <c r="ABS12" s="6">
        <v>81.5</v>
      </c>
      <c r="ABT12" s="6">
        <v>102</v>
      </c>
      <c r="ABU12" s="6">
        <v>109.5</v>
      </c>
      <c r="ABV12" s="6">
        <v>109.5</v>
      </c>
      <c r="ABW12" s="6">
        <v>109.5</v>
      </c>
      <c r="ABX12" s="6">
        <v>109.5</v>
      </c>
      <c r="ABY12" s="6">
        <v>92</v>
      </c>
      <c r="ABZ12" s="6">
        <v>92</v>
      </c>
      <c r="ACA12" s="6">
        <v>105</v>
      </c>
      <c r="ACB12" s="6">
        <v>136.5</v>
      </c>
      <c r="ACC12" s="6">
        <v>126.5</v>
      </c>
      <c r="ACD12" s="6">
        <v>129.5</v>
      </c>
      <c r="ACE12" s="6">
        <v>106.5</v>
      </c>
      <c r="ACF12" s="6">
        <v>106.5</v>
      </c>
      <c r="ACG12" s="6">
        <v>119.5</v>
      </c>
      <c r="ACH12" s="6">
        <v>126.5</v>
      </c>
      <c r="ACI12" s="6">
        <v>129.5</v>
      </c>
      <c r="ACJ12" s="6">
        <v>106.5</v>
      </c>
      <c r="ACK12" s="6">
        <v>106.5</v>
      </c>
      <c r="ACL12" s="6">
        <v>119.5</v>
      </c>
      <c r="ACM12" s="6">
        <v>126.5</v>
      </c>
      <c r="ACN12" s="6">
        <v>106.5</v>
      </c>
      <c r="ACO12" s="6">
        <v>106.5</v>
      </c>
      <c r="ACP12" s="6">
        <v>119.5</v>
      </c>
      <c r="ACQ12" s="6">
        <v>106.5</v>
      </c>
      <c r="ACR12" s="6">
        <v>106.5</v>
      </c>
      <c r="ACS12" s="6">
        <v>119.5</v>
      </c>
      <c r="ACT12" s="6">
        <v>83.5</v>
      </c>
      <c r="ACU12" s="6">
        <v>102</v>
      </c>
      <c r="ACV12" s="6">
        <v>102</v>
      </c>
      <c r="ACW12" s="6">
        <v>100.5</v>
      </c>
      <c r="ACX12" s="6">
        <v>103.5</v>
      </c>
      <c r="ACY12" s="6">
        <v>130.5</v>
      </c>
      <c r="ACZ12" s="6">
        <v>133</v>
      </c>
      <c r="ADA12" s="6">
        <v>120.5</v>
      </c>
      <c r="ADB12" s="6">
        <v>123.5</v>
      </c>
      <c r="ADC12" s="6">
        <v>100.5</v>
      </c>
      <c r="ADD12" s="6">
        <v>100.5</v>
      </c>
      <c r="ADE12" s="6">
        <v>113.5</v>
      </c>
      <c r="ADF12" s="6">
        <v>92</v>
      </c>
      <c r="ADG12" s="6">
        <v>100.5</v>
      </c>
      <c r="ADH12" s="6">
        <v>100.5</v>
      </c>
      <c r="ADI12" s="6">
        <v>100.5</v>
      </c>
      <c r="ADJ12" s="6">
        <v>100.5</v>
      </c>
      <c r="ADK12" s="6">
        <v>83.5</v>
      </c>
      <c r="ADL12" s="6">
        <v>81.5</v>
      </c>
      <c r="ADM12" s="6">
        <v>100.5</v>
      </c>
      <c r="ADN12" s="6">
        <v>103.5</v>
      </c>
      <c r="ADO12" s="6">
        <v>103.5</v>
      </c>
      <c r="ADP12" s="6">
        <v>103.5</v>
      </c>
      <c r="ADQ12" s="6">
        <v>103.5</v>
      </c>
      <c r="ADR12" s="6">
        <v>92</v>
      </c>
      <c r="ADS12" s="6">
        <v>92</v>
      </c>
      <c r="ADT12" s="6">
        <v>103.5</v>
      </c>
      <c r="ADU12" s="6">
        <v>130.5</v>
      </c>
      <c r="ADV12" s="6">
        <v>120.5</v>
      </c>
      <c r="ADW12" s="6">
        <v>123.5</v>
      </c>
      <c r="ADX12" s="6">
        <v>100.5</v>
      </c>
      <c r="ADY12" s="6">
        <v>100.5</v>
      </c>
      <c r="ADZ12" s="6">
        <v>113.5</v>
      </c>
      <c r="AEA12" s="6">
        <v>120.5</v>
      </c>
      <c r="AEB12" s="6">
        <v>123.5</v>
      </c>
      <c r="AEC12" s="6">
        <v>100.5</v>
      </c>
      <c r="AED12" s="6">
        <v>100.5</v>
      </c>
      <c r="AEE12" s="6">
        <v>113.5</v>
      </c>
      <c r="AEF12" s="6">
        <v>120.5</v>
      </c>
      <c r="AEG12" s="6">
        <v>100.5</v>
      </c>
      <c r="AEH12" s="6">
        <v>100.5</v>
      </c>
      <c r="AEI12" s="6">
        <v>113.5</v>
      </c>
      <c r="AEJ12" s="6">
        <v>100.5</v>
      </c>
      <c r="AEK12" s="6">
        <v>100.5</v>
      </c>
      <c r="AEL12" s="6">
        <v>113.5</v>
      </c>
      <c r="AEM12" s="6">
        <v>83.5</v>
      </c>
      <c r="AEN12" s="6">
        <v>100.5</v>
      </c>
      <c r="AEO12" s="6">
        <v>100.5</v>
      </c>
      <c r="AEP12" s="6">
        <v>92</v>
      </c>
      <c r="AEQ12" s="6">
        <v>119</v>
      </c>
      <c r="AER12" s="6">
        <v>121.5</v>
      </c>
      <c r="AES12" s="6">
        <v>109</v>
      </c>
      <c r="AET12" s="6">
        <v>112</v>
      </c>
      <c r="AEU12" s="6">
        <v>83.5</v>
      </c>
      <c r="AEV12" s="6">
        <v>81.5</v>
      </c>
      <c r="AEW12" s="6">
        <v>102</v>
      </c>
      <c r="AEX12" s="6">
        <v>122</v>
      </c>
      <c r="AEY12" s="6">
        <v>124.5</v>
      </c>
      <c r="AEZ12" s="6">
        <v>112</v>
      </c>
      <c r="AFA12" s="6">
        <v>115</v>
      </c>
      <c r="AFB12" s="6">
        <v>92</v>
      </c>
      <c r="AFC12" s="6">
        <v>92</v>
      </c>
      <c r="AFD12" s="6">
        <v>105</v>
      </c>
      <c r="AFE12" s="6">
        <v>151.5</v>
      </c>
      <c r="AFF12" s="6">
        <v>139</v>
      </c>
      <c r="AFG12" s="6">
        <v>142</v>
      </c>
      <c r="AFH12" s="6">
        <v>119</v>
      </c>
      <c r="AFI12" s="6">
        <v>119</v>
      </c>
      <c r="AFJ12" s="6">
        <v>132</v>
      </c>
      <c r="AFK12" s="6">
        <v>141.5</v>
      </c>
      <c r="AFL12" s="6">
        <v>144.5</v>
      </c>
      <c r="AFM12" s="6">
        <v>121.5</v>
      </c>
      <c r="AFN12" s="6">
        <v>121.5</v>
      </c>
      <c r="AFO12" s="6">
        <v>134.5</v>
      </c>
      <c r="AFP12" s="6">
        <v>132</v>
      </c>
      <c r="AFQ12" s="6">
        <v>109</v>
      </c>
      <c r="AFR12" s="6">
        <v>109</v>
      </c>
      <c r="AFS12" s="6">
        <v>122</v>
      </c>
      <c r="AFT12" s="6">
        <v>112</v>
      </c>
      <c r="AFU12" s="6">
        <v>112</v>
      </c>
      <c r="AFV12" s="6">
        <v>125</v>
      </c>
      <c r="AFW12" s="6">
        <v>83.5</v>
      </c>
      <c r="AFX12" s="6">
        <v>102</v>
      </c>
      <c r="AFY12" s="6">
        <v>102</v>
      </c>
      <c r="AFZ12" s="6">
        <v>92</v>
      </c>
      <c r="AGA12" s="6">
        <v>92</v>
      </c>
      <c r="AGB12" s="6">
        <v>92</v>
      </c>
      <c r="AGC12" s="6">
        <v>92</v>
      </c>
      <c r="AGD12" s="6">
        <v>83.5</v>
      </c>
      <c r="AGE12" s="6">
        <v>81.5</v>
      </c>
      <c r="AGF12" s="6">
        <v>92</v>
      </c>
      <c r="AGG12" s="6">
        <v>119</v>
      </c>
      <c r="AGH12" s="6">
        <v>109</v>
      </c>
      <c r="AGI12" s="6">
        <v>112</v>
      </c>
      <c r="AGJ12" s="6">
        <v>83.5</v>
      </c>
      <c r="AGK12" s="6">
        <v>81.5</v>
      </c>
      <c r="AGL12" s="6">
        <v>102</v>
      </c>
      <c r="AGM12" s="6">
        <v>109</v>
      </c>
      <c r="AGN12" s="6">
        <v>112</v>
      </c>
      <c r="AGO12" s="6">
        <v>83.5</v>
      </c>
      <c r="AGP12" s="6">
        <v>81.5</v>
      </c>
      <c r="AGQ12" s="6">
        <v>102</v>
      </c>
      <c r="AGR12" s="6">
        <v>109</v>
      </c>
      <c r="AGS12" s="6">
        <v>83.5</v>
      </c>
      <c r="AGT12" s="6">
        <v>81.5</v>
      </c>
      <c r="AGU12" s="6">
        <v>102</v>
      </c>
      <c r="AGV12" s="6">
        <v>83.5</v>
      </c>
      <c r="AGW12" s="6">
        <v>81.5</v>
      </c>
      <c r="AGX12" s="6">
        <v>102</v>
      </c>
      <c r="AGY12" s="6">
        <v>76</v>
      </c>
      <c r="AGZ12" s="6">
        <v>83.5</v>
      </c>
      <c r="AHA12" s="6">
        <v>81.5</v>
      </c>
      <c r="AHB12" s="6">
        <v>122</v>
      </c>
      <c r="AHC12" s="6">
        <v>112</v>
      </c>
      <c r="AHD12" s="6">
        <v>115</v>
      </c>
      <c r="AHE12" s="6">
        <v>92</v>
      </c>
      <c r="AHF12" s="6">
        <v>92</v>
      </c>
      <c r="AHG12" s="6">
        <v>105</v>
      </c>
      <c r="AHH12" s="6">
        <v>112</v>
      </c>
      <c r="AHI12" s="6">
        <v>115</v>
      </c>
      <c r="AHJ12" s="6">
        <v>92</v>
      </c>
      <c r="AHK12" s="6">
        <v>92</v>
      </c>
      <c r="AHL12" s="6">
        <v>105</v>
      </c>
      <c r="AHM12" s="6">
        <v>112</v>
      </c>
      <c r="AHN12" s="6">
        <v>92</v>
      </c>
      <c r="AHO12" s="6">
        <v>92</v>
      </c>
      <c r="AHP12" s="6">
        <v>105</v>
      </c>
      <c r="AHQ12" s="6">
        <v>92</v>
      </c>
      <c r="AHR12" s="6">
        <v>92</v>
      </c>
      <c r="AHS12" s="6">
        <v>105</v>
      </c>
      <c r="AHT12" s="6">
        <v>83.5</v>
      </c>
      <c r="AHU12" s="6">
        <v>92</v>
      </c>
      <c r="AHV12" s="6">
        <v>92</v>
      </c>
      <c r="AHW12" s="6">
        <v>139</v>
      </c>
      <c r="AHX12" s="6">
        <v>142</v>
      </c>
      <c r="AHY12" s="6">
        <v>119</v>
      </c>
      <c r="AHZ12" s="6">
        <v>119</v>
      </c>
      <c r="AIA12" s="6">
        <v>132</v>
      </c>
      <c r="AIB12" s="6">
        <v>132</v>
      </c>
      <c r="AIC12" s="6">
        <v>109</v>
      </c>
      <c r="AID12" s="6">
        <v>109</v>
      </c>
      <c r="AIE12" s="6">
        <v>122</v>
      </c>
      <c r="AIF12" s="6">
        <v>112</v>
      </c>
      <c r="AIG12" s="6">
        <v>112</v>
      </c>
      <c r="AIH12" s="6">
        <v>125</v>
      </c>
      <c r="AII12" s="6">
        <v>83.5</v>
      </c>
      <c r="AIJ12" s="6">
        <v>102</v>
      </c>
      <c r="AIK12" s="6">
        <v>102</v>
      </c>
      <c r="AIL12" s="6">
        <v>132</v>
      </c>
      <c r="AIM12" s="6">
        <v>109</v>
      </c>
      <c r="AIN12" s="6">
        <v>109</v>
      </c>
      <c r="AIO12" s="6">
        <v>122</v>
      </c>
      <c r="AIP12" s="6">
        <v>112</v>
      </c>
      <c r="AIQ12" s="6">
        <v>112</v>
      </c>
      <c r="AIR12" s="6">
        <v>125</v>
      </c>
      <c r="AIS12" s="6">
        <v>83.5</v>
      </c>
      <c r="AIT12" s="6">
        <v>102</v>
      </c>
      <c r="AIU12" s="6">
        <v>102</v>
      </c>
      <c r="AIV12" s="6">
        <v>109</v>
      </c>
      <c r="AIW12" s="6">
        <v>109</v>
      </c>
      <c r="AIX12" s="6">
        <v>122</v>
      </c>
      <c r="AIY12" s="6">
        <v>83.5</v>
      </c>
      <c r="AIZ12" s="6">
        <v>102</v>
      </c>
      <c r="AJA12" s="6">
        <v>102</v>
      </c>
      <c r="AJB12" s="6">
        <v>83.5</v>
      </c>
      <c r="AJC12" s="6">
        <v>102</v>
      </c>
      <c r="AJD12" s="6">
        <v>102</v>
      </c>
      <c r="AJE12" s="6">
        <v>83.5</v>
      </c>
      <c r="AJF12" s="6">
        <v>118</v>
      </c>
      <c r="AJG12" s="6">
        <v>118</v>
      </c>
      <c r="AJH12" s="6">
        <v>136.5</v>
      </c>
      <c r="AJI12" s="6">
        <v>139</v>
      </c>
      <c r="AJJ12" s="6">
        <v>126.5</v>
      </c>
      <c r="AJK12" s="6">
        <v>129.5</v>
      </c>
      <c r="AJL12" s="6">
        <v>118</v>
      </c>
      <c r="AJM12" s="6">
        <v>118</v>
      </c>
      <c r="AJN12" s="6">
        <v>119.5</v>
      </c>
      <c r="AJO12" s="6">
        <v>103.5</v>
      </c>
      <c r="AJP12" s="6">
        <v>118</v>
      </c>
      <c r="AJQ12" s="6">
        <v>118</v>
      </c>
      <c r="AJR12" s="6">
        <v>118</v>
      </c>
      <c r="AJS12" s="6">
        <v>118</v>
      </c>
      <c r="AJT12" s="6">
        <v>95</v>
      </c>
      <c r="AJU12" s="6">
        <v>93</v>
      </c>
      <c r="AJV12" s="6">
        <v>113.5</v>
      </c>
      <c r="AJW12" s="6">
        <v>118</v>
      </c>
      <c r="AJX12" s="6">
        <v>118</v>
      </c>
      <c r="AJY12" s="6">
        <v>118</v>
      </c>
      <c r="AJZ12" s="6">
        <v>118</v>
      </c>
      <c r="AKA12" s="6">
        <v>103.5</v>
      </c>
      <c r="AKB12" s="6">
        <v>103.5</v>
      </c>
      <c r="AKC12" s="6">
        <v>113.5</v>
      </c>
      <c r="AKD12" s="6">
        <v>136.5</v>
      </c>
      <c r="AKE12" s="6">
        <v>126.5</v>
      </c>
      <c r="AKF12" s="6">
        <v>129.5</v>
      </c>
      <c r="AKG12" s="6">
        <v>118</v>
      </c>
      <c r="AKH12" s="6">
        <v>118</v>
      </c>
      <c r="AKI12" s="6">
        <v>119.5</v>
      </c>
      <c r="AKJ12" s="6">
        <v>126.5</v>
      </c>
      <c r="AKK12" s="6">
        <v>129.5</v>
      </c>
      <c r="AKL12" s="6">
        <v>118</v>
      </c>
      <c r="AKM12" s="6">
        <v>118</v>
      </c>
      <c r="AKN12" s="6">
        <v>119.5</v>
      </c>
      <c r="AKO12" s="6">
        <v>126.5</v>
      </c>
      <c r="AKP12" s="6">
        <v>118</v>
      </c>
      <c r="AKQ12" s="6">
        <v>118</v>
      </c>
      <c r="AKR12" s="6">
        <v>119.5</v>
      </c>
      <c r="AKS12" s="6">
        <v>118</v>
      </c>
      <c r="AKT12" s="6">
        <v>118</v>
      </c>
      <c r="AKU12" s="6">
        <v>119.5</v>
      </c>
      <c r="AKV12" s="6">
        <v>95</v>
      </c>
      <c r="AKW12" s="6">
        <v>113.5</v>
      </c>
      <c r="AKX12" s="6">
        <v>113.5</v>
      </c>
      <c r="AKY12" s="6">
        <v>109.5</v>
      </c>
      <c r="AKZ12" s="6">
        <v>136.5</v>
      </c>
      <c r="ALA12" s="6">
        <v>139</v>
      </c>
      <c r="ALB12" s="6">
        <v>126.5</v>
      </c>
      <c r="ALC12" s="6">
        <v>129.5</v>
      </c>
      <c r="ALD12" s="6">
        <v>101</v>
      </c>
      <c r="ALE12" s="6">
        <v>99</v>
      </c>
      <c r="ALF12" s="6">
        <v>119.5</v>
      </c>
      <c r="ALG12" s="6">
        <v>136.5</v>
      </c>
      <c r="ALH12" s="6">
        <v>139</v>
      </c>
      <c r="ALI12" s="6">
        <v>126.5</v>
      </c>
      <c r="ALJ12" s="6">
        <v>129.5</v>
      </c>
      <c r="ALK12" s="6">
        <v>109.5</v>
      </c>
      <c r="ALL12" s="6">
        <v>109.5</v>
      </c>
      <c r="ALM12" s="6">
        <v>119.5</v>
      </c>
      <c r="ALN12" s="6">
        <v>151.5</v>
      </c>
      <c r="ALO12" s="6">
        <v>139</v>
      </c>
      <c r="ALP12" s="6">
        <v>142</v>
      </c>
      <c r="ALQ12" s="6">
        <v>136.5</v>
      </c>
      <c r="ALR12" s="6">
        <v>136.5</v>
      </c>
      <c r="ALS12" s="6">
        <v>136.5</v>
      </c>
      <c r="ALT12" s="6">
        <v>141.5</v>
      </c>
      <c r="ALU12" s="6">
        <v>144.5</v>
      </c>
      <c r="ALV12" s="6">
        <v>139</v>
      </c>
      <c r="ALW12" s="6">
        <v>139</v>
      </c>
      <c r="ALX12" s="6">
        <v>139</v>
      </c>
      <c r="ALY12" s="6">
        <v>132</v>
      </c>
      <c r="ALZ12" s="6">
        <v>126.5</v>
      </c>
      <c r="AMA12" s="6">
        <v>126.5</v>
      </c>
      <c r="AMB12" s="6">
        <v>126.5</v>
      </c>
      <c r="AMC12" s="6">
        <v>129.5</v>
      </c>
      <c r="AMD12" s="6">
        <v>129.5</v>
      </c>
      <c r="AME12" s="6">
        <v>129.5</v>
      </c>
      <c r="AMF12" s="6">
        <v>101</v>
      </c>
      <c r="AMG12" s="6">
        <v>119.5</v>
      </c>
      <c r="AMH12" s="6">
        <v>119.5</v>
      </c>
      <c r="AMI12" s="6">
        <v>109.5</v>
      </c>
      <c r="AMJ12" s="6">
        <v>109.5</v>
      </c>
      <c r="AMK12" s="6">
        <v>109.5</v>
      </c>
      <c r="AML12" s="6">
        <v>109.5</v>
      </c>
      <c r="AMM12" s="6">
        <v>86.5</v>
      </c>
      <c r="AMN12" s="6">
        <v>84.5</v>
      </c>
      <c r="AMO12" s="6">
        <v>105</v>
      </c>
      <c r="AMP12" s="6">
        <v>136.5</v>
      </c>
      <c r="AMQ12" s="6">
        <v>126.5</v>
      </c>
      <c r="AMR12" s="6">
        <v>129.5</v>
      </c>
      <c r="AMS12" s="6">
        <v>101</v>
      </c>
      <c r="AMT12" s="6">
        <v>99</v>
      </c>
      <c r="AMU12" s="6">
        <v>119.5</v>
      </c>
      <c r="AMV12" s="6">
        <v>126.5</v>
      </c>
      <c r="AMW12" s="6">
        <v>129.5</v>
      </c>
      <c r="AMX12" s="6">
        <v>101</v>
      </c>
      <c r="AMY12" s="6">
        <v>99</v>
      </c>
      <c r="AMZ12" s="6">
        <v>119.5</v>
      </c>
      <c r="ANA12" s="6">
        <v>126.5</v>
      </c>
      <c r="ANB12" s="6">
        <v>101</v>
      </c>
      <c r="ANC12" s="6">
        <v>99</v>
      </c>
      <c r="AND12" s="6">
        <v>119.5</v>
      </c>
      <c r="ANE12" s="6">
        <v>101</v>
      </c>
      <c r="ANF12" s="6">
        <v>99</v>
      </c>
      <c r="ANG12" s="6">
        <v>119.5</v>
      </c>
      <c r="ANH12" s="6">
        <v>76</v>
      </c>
      <c r="ANI12" s="6">
        <v>96.5</v>
      </c>
      <c r="ANJ12" s="6">
        <v>94.5</v>
      </c>
      <c r="ANK12" s="6">
        <v>136.5</v>
      </c>
      <c r="ANL12" s="6">
        <v>126.5</v>
      </c>
      <c r="ANM12" s="6">
        <v>129.5</v>
      </c>
      <c r="ANN12" s="6">
        <v>109.5</v>
      </c>
      <c r="ANO12" s="6">
        <v>109.5</v>
      </c>
      <c r="ANP12" s="6">
        <v>119.5</v>
      </c>
      <c r="ANQ12" s="6">
        <v>126.5</v>
      </c>
      <c r="ANR12" s="6">
        <v>129.5</v>
      </c>
      <c r="ANS12" s="6">
        <v>109.5</v>
      </c>
      <c r="ANT12" s="6">
        <v>109.5</v>
      </c>
      <c r="ANU12" s="6">
        <v>119.5</v>
      </c>
      <c r="ANV12" s="6">
        <v>126.5</v>
      </c>
      <c r="ANW12" s="6">
        <v>109.5</v>
      </c>
      <c r="ANX12" s="6">
        <v>109.5</v>
      </c>
      <c r="ANY12" s="6">
        <v>119.5</v>
      </c>
      <c r="ANZ12" s="6">
        <v>109.5</v>
      </c>
      <c r="AOA12" s="6">
        <v>109.5</v>
      </c>
      <c r="AOB12" s="6">
        <v>119.5</v>
      </c>
      <c r="AOC12" s="6">
        <v>86.5</v>
      </c>
      <c r="AOD12" s="6">
        <v>105</v>
      </c>
      <c r="AOE12" s="6">
        <v>105</v>
      </c>
      <c r="AOF12" s="6">
        <v>139</v>
      </c>
      <c r="AOG12" s="6">
        <v>142</v>
      </c>
      <c r="AOH12" s="6">
        <v>136.5</v>
      </c>
      <c r="AOI12" s="6">
        <v>136.5</v>
      </c>
      <c r="AOJ12" s="6">
        <v>136.5</v>
      </c>
      <c r="AOK12" s="6">
        <v>132</v>
      </c>
      <c r="AOL12" s="6">
        <v>126.5</v>
      </c>
      <c r="AOM12" s="6">
        <v>126.5</v>
      </c>
      <c r="AON12" s="6">
        <v>126.5</v>
      </c>
      <c r="AOO12" s="6">
        <v>129.5</v>
      </c>
      <c r="AOP12" s="6">
        <v>129.5</v>
      </c>
      <c r="AOQ12" s="6">
        <v>129.5</v>
      </c>
      <c r="AOR12" s="6">
        <v>101</v>
      </c>
      <c r="AOS12" s="6">
        <v>119.5</v>
      </c>
      <c r="AOT12" s="6">
        <v>119.5</v>
      </c>
      <c r="AOU12" s="6">
        <v>132</v>
      </c>
      <c r="AOV12" s="6">
        <v>126.5</v>
      </c>
      <c r="AOW12" s="6">
        <v>126.5</v>
      </c>
      <c r="AOX12" s="6">
        <v>126.5</v>
      </c>
      <c r="AOY12" s="6">
        <v>129.5</v>
      </c>
      <c r="AOZ12" s="6">
        <v>129.5</v>
      </c>
      <c r="APA12" s="6">
        <v>129.5</v>
      </c>
      <c r="APB12" s="6">
        <v>101</v>
      </c>
      <c r="APC12" s="6">
        <v>119.5</v>
      </c>
      <c r="APD12" s="6">
        <v>119.5</v>
      </c>
      <c r="APE12" s="6">
        <v>126.5</v>
      </c>
      <c r="APF12" s="6">
        <v>126.5</v>
      </c>
      <c r="APG12" s="6">
        <v>126.5</v>
      </c>
      <c r="APH12" s="6">
        <v>101</v>
      </c>
      <c r="API12" s="6">
        <v>119.5</v>
      </c>
      <c r="APJ12" s="6">
        <v>119.5</v>
      </c>
      <c r="APK12" s="6">
        <v>101</v>
      </c>
      <c r="APL12" s="6">
        <v>119.5</v>
      </c>
      <c r="APM12" s="6">
        <v>119.5</v>
      </c>
      <c r="APN12" s="6">
        <v>96.5</v>
      </c>
      <c r="APO12" s="6">
        <v>103.5</v>
      </c>
      <c r="APP12" s="6">
        <v>130.5</v>
      </c>
      <c r="APQ12" s="6">
        <v>133</v>
      </c>
      <c r="APR12" s="6">
        <v>120.5</v>
      </c>
      <c r="APS12" s="6">
        <v>123.5</v>
      </c>
      <c r="APT12" s="6">
        <v>95</v>
      </c>
      <c r="APU12" s="6">
        <v>93</v>
      </c>
      <c r="APV12" s="6">
        <v>113.5</v>
      </c>
      <c r="APW12" s="6">
        <v>130.5</v>
      </c>
      <c r="APX12" s="6">
        <v>133</v>
      </c>
      <c r="APY12" s="6">
        <v>120.5</v>
      </c>
      <c r="APZ12" s="6">
        <v>123.5</v>
      </c>
      <c r="AQA12" s="6">
        <v>103.5</v>
      </c>
      <c r="AQB12" s="6">
        <v>103.5</v>
      </c>
      <c r="AQC12" s="6">
        <v>113.5</v>
      </c>
      <c r="AQD12" s="6">
        <v>151.5</v>
      </c>
      <c r="AQE12" s="6">
        <v>139</v>
      </c>
      <c r="AQF12" s="6">
        <v>142</v>
      </c>
      <c r="AQG12" s="6">
        <v>130.5</v>
      </c>
      <c r="AQH12" s="6">
        <v>130.5</v>
      </c>
      <c r="AQI12" s="6">
        <v>132</v>
      </c>
      <c r="AQJ12" s="6">
        <v>141.5</v>
      </c>
      <c r="AQK12" s="6">
        <v>144.5</v>
      </c>
      <c r="AQL12" s="6">
        <v>133</v>
      </c>
      <c r="AQM12" s="6">
        <v>133</v>
      </c>
      <c r="AQN12" s="6">
        <v>134.5</v>
      </c>
      <c r="AQO12" s="6">
        <v>132</v>
      </c>
      <c r="AQP12" s="6">
        <v>120.5</v>
      </c>
      <c r="AQQ12" s="6">
        <v>120.5</v>
      </c>
      <c r="AQR12" s="6">
        <v>122</v>
      </c>
      <c r="AQS12" s="6">
        <v>123.5</v>
      </c>
      <c r="AQT12" s="6">
        <v>123.5</v>
      </c>
      <c r="AQU12" s="6">
        <v>125</v>
      </c>
      <c r="AQV12" s="6">
        <v>95</v>
      </c>
      <c r="AQW12" s="6">
        <v>113.5</v>
      </c>
      <c r="AQX12" s="6">
        <v>113.5</v>
      </c>
      <c r="AQY12" s="6">
        <v>103.5</v>
      </c>
      <c r="AQZ12" s="6">
        <v>103.5</v>
      </c>
      <c r="ARA12" s="6">
        <v>103.5</v>
      </c>
      <c r="ARB12" s="6">
        <v>103.5</v>
      </c>
      <c r="ARC12" s="6">
        <v>86.5</v>
      </c>
      <c r="ARD12" s="6">
        <v>84.5</v>
      </c>
      <c r="ARE12" s="6">
        <v>103.5</v>
      </c>
      <c r="ARF12" s="6">
        <v>130.5</v>
      </c>
      <c r="ARG12" s="6">
        <v>120.5</v>
      </c>
      <c r="ARH12" s="6">
        <v>123.5</v>
      </c>
      <c r="ARI12" s="6">
        <v>95</v>
      </c>
      <c r="ARJ12" s="6">
        <v>93</v>
      </c>
      <c r="ARK12" s="6">
        <v>113.5</v>
      </c>
      <c r="ARL12" s="6">
        <v>120.5</v>
      </c>
      <c r="ARM12" s="6">
        <v>123.5</v>
      </c>
      <c r="ARN12" s="6">
        <v>95</v>
      </c>
      <c r="ARO12" s="6">
        <v>93</v>
      </c>
      <c r="ARP12" s="6">
        <v>113.5</v>
      </c>
      <c r="ARQ12" s="6">
        <v>120.5</v>
      </c>
      <c r="ARR12" s="6">
        <v>95</v>
      </c>
      <c r="ARS12" s="6">
        <v>93</v>
      </c>
      <c r="ART12" s="6">
        <v>113.5</v>
      </c>
      <c r="ARU12" s="6">
        <v>95</v>
      </c>
      <c r="ARV12" s="6">
        <v>93</v>
      </c>
      <c r="ARW12" s="6">
        <v>113.5</v>
      </c>
      <c r="ARX12" s="6">
        <v>76</v>
      </c>
      <c r="ARY12" s="6">
        <v>95</v>
      </c>
      <c r="ARZ12" s="6">
        <v>93</v>
      </c>
      <c r="ASA12" s="6">
        <v>130.5</v>
      </c>
      <c r="ASB12" s="6">
        <v>120.5</v>
      </c>
      <c r="ASC12" s="6">
        <v>123.5</v>
      </c>
      <c r="ASD12" s="6">
        <v>103.5</v>
      </c>
      <c r="ASE12" s="6">
        <v>103.5</v>
      </c>
      <c r="ASF12" s="6">
        <v>113.5</v>
      </c>
      <c r="ASG12" s="6">
        <v>120.5</v>
      </c>
      <c r="ASH12" s="6">
        <v>123.5</v>
      </c>
      <c r="ASI12" s="6">
        <v>103.5</v>
      </c>
      <c r="ASJ12" s="6">
        <v>103.5</v>
      </c>
      <c r="ASK12" s="6">
        <v>113.5</v>
      </c>
      <c r="ASL12" s="6">
        <v>120.5</v>
      </c>
      <c r="ASM12" s="6">
        <v>103.5</v>
      </c>
      <c r="ASN12" s="6">
        <v>103.5</v>
      </c>
      <c r="ASO12" s="6">
        <v>113.5</v>
      </c>
      <c r="ASP12" s="6">
        <v>103.5</v>
      </c>
      <c r="ASQ12" s="6">
        <v>103.5</v>
      </c>
      <c r="ASR12" s="6">
        <v>113.5</v>
      </c>
      <c r="ASS12" s="6">
        <v>86.5</v>
      </c>
      <c r="AST12" s="6">
        <v>103.5</v>
      </c>
      <c r="ASU12" s="6">
        <v>103.5</v>
      </c>
      <c r="ASV12" s="6">
        <v>139</v>
      </c>
      <c r="ASW12" s="6">
        <v>142</v>
      </c>
      <c r="ASX12" s="6">
        <v>130.5</v>
      </c>
      <c r="ASY12" s="6">
        <v>130.5</v>
      </c>
      <c r="ASZ12" s="6">
        <v>132</v>
      </c>
      <c r="ATA12" s="6">
        <v>132</v>
      </c>
      <c r="ATB12" s="6">
        <v>120.5</v>
      </c>
      <c r="ATC12" s="6">
        <v>120.5</v>
      </c>
      <c r="ATD12" s="6">
        <v>122</v>
      </c>
      <c r="ATE12" s="6">
        <v>123.5</v>
      </c>
      <c r="ATF12" s="6">
        <v>123.5</v>
      </c>
      <c r="ATG12" s="6">
        <v>125</v>
      </c>
      <c r="ATH12" s="6">
        <v>95</v>
      </c>
      <c r="ATI12" s="6">
        <v>113.5</v>
      </c>
      <c r="ATJ12" s="6">
        <v>113.5</v>
      </c>
      <c r="ATK12" s="6">
        <v>132</v>
      </c>
      <c r="ATL12" s="6">
        <v>120.5</v>
      </c>
      <c r="ATM12" s="6">
        <v>120.5</v>
      </c>
      <c r="ATN12" s="6">
        <v>122</v>
      </c>
      <c r="ATO12" s="6">
        <v>123.5</v>
      </c>
      <c r="ATP12" s="6">
        <v>123.5</v>
      </c>
      <c r="ATQ12" s="6">
        <v>125</v>
      </c>
      <c r="ATR12" s="6">
        <v>95</v>
      </c>
      <c r="ATS12" s="6">
        <v>113.5</v>
      </c>
      <c r="ATT12" s="6">
        <v>113.5</v>
      </c>
      <c r="ATU12" s="6">
        <v>120.5</v>
      </c>
      <c r="ATV12" s="6">
        <v>120.5</v>
      </c>
      <c r="ATW12" s="6">
        <v>122</v>
      </c>
      <c r="ATX12" s="6">
        <v>95</v>
      </c>
      <c r="ATY12" s="6">
        <v>113.5</v>
      </c>
      <c r="ATZ12" s="6">
        <v>113.5</v>
      </c>
      <c r="AUA12" s="6">
        <v>95</v>
      </c>
      <c r="AUB12" s="6">
        <v>113.5</v>
      </c>
      <c r="AUC12" s="6">
        <v>113.5</v>
      </c>
      <c r="AUD12" s="6">
        <v>95</v>
      </c>
      <c r="AUE12" s="6">
        <v>122</v>
      </c>
      <c r="AUF12" s="6">
        <v>124.5</v>
      </c>
      <c r="AUG12" s="6">
        <v>112</v>
      </c>
      <c r="AUH12" s="6">
        <v>115</v>
      </c>
      <c r="AUI12" s="6">
        <v>86.5</v>
      </c>
      <c r="AUJ12" s="6">
        <v>84.5</v>
      </c>
      <c r="AUK12" s="6">
        <v>105</v>
      </c>
      <c r="AUL12" s="6">
        <v>151.5</v>
      </c>
      <c r="AUM12" s="6">
        <v>139</v>
      </c>
      <c r="AUN12" s="6">
        <v>142</v>
      </c>
      <c r="AUO12" s="6">
        <v>113.5</v>
      </c>
      <c r="AUP12" s="6">
        <v>111.5</v>
      </c>
      <c r="AUQ12" s="6">
        <v>132</v>
      </c>
      <c r="AUR12" s="6">
        <v>141.5</v>
      </c>
      <c r="AUS12" s="6">
        <v>144.5</v>
      </c>
      <c r="AUT12" s="6">
        <v>116</v>
      </c>
      <c r="AUU12" s="6">
        <v>114</v>
      </c>
      <c r="AUV12" s="6">
        <v>134.5</v>
      </c>
      <c r="AUW12" s="6">
        <v>132</v>
      </c>
      <c r="AUX12" s="6">
        <v>103.5</v>
      </c>
      <c r="AUY12" s="6">
        <v>101.5</v>
      </c>
      <c r="AUZ12" s="6">
        <v>122</v>
      </c>
      <c r="AVA12" s="6">
        <v>106.5</v>
      </c>
      <c r="AVB12" s="6">
        <v>104.5</v>
      </c>
      <c r="AVC12" s="6">
        <v>125</v>
      </c>
      <c r="AVD12" s="6">
        <v>76</v>
      </c>
      <c r="AVE12" s="6">
        <v>96.5</v>
      </c>
      <c r="AVF12" s="6">
        <v>94.5</v>
      </c>
      <c r="AVG12" s="6">
        <v>151.5</v>
      </c>
      <c r="AVH12" s="6">
        <v>139</v>
      </c>
      <c r="AVI12" s="6">
        <v>142</v>
      </c>
      <c r="AVJ12" s="6">
        <v>122</v>
      </c>
      <c r="AVK12" s="6">
        <v>122</v>
      </c>
      <c r="AVL12" s="6">
        <v>132</v>
      </c>
      <c r="AVM12" s="6">
        <v>141.5</v>
      </c>
      <c r="AVN12" s="6">
        <v>144.5</v>
      </c>
      <c r="AVO12" s="6">
        <v>124.5</v>
      </c>
      <c r="AVP12" s="6">
        <v>124.5</v>
      </c>
      <c r="AVQ12" s="6">
        <v>134.5</v>
      </c>
      <c r="AVR12" s="6">
        <v>132</v>
      </c>
      <c r="AVS12" s="6">
        <v>112</v>
      </c>
      <c r="AVT12" s="6">
        <v>112</v>
      </c>
      <c r="AVU12" s="6">
        <v>122</v>
      </c>
      <c r="AVV12" s="6">
        <v>115</v>
      </c>
      <c r="AVW12" s="6">
        <v>115</v>
      </c>
      <c r="AVX12" s="6">
        <v>125</v>
      </c>
      <c r="AVY12" s="6">
        <v>86.5</v>
      </c>
      <c r="AVZ12" s="6">
        <v>105</v>
      </c>
      <c r="AWA12" s="6">
        <v>105</v>
      </c>
      <c r="AWB12" s="6">
        <v>151.5</v>
      </c>
      <c r="AWC12" s="6">
        <v>151.5</v>
      </c>
      <c r="AWD12" s="6">
        <v>151.5</v>
      </c>
      <c r="AWE12" s="6">
        <v>151.5</v>
      </c>
      <c r="AWF12" s="6">
        <v>151.5</v>
      </c>
      <c r="AWG12" s="6">
        <v>142</v>
      </c>
      <c r="AWH12" s="6">
        <v>139</v>
      </c>
      <c r="AWI12" s="6">
        <v>139</v>
      </c>
      <c r="AWJ12" s="6">
        <v>139</v>
      </c>
      <c r="AWK12" s="6">
        <v>142</v>
      </c>
      <c r="AWL12" s="6">
        <v>142</v>
      </c>
      <c r="AWM12" s="6">
        <v>142</v>
      </c>
      <c r="AWN12" s="6">
        <v>113.5</v>
      </c>
      <c r="AWO12" s="6">
        <v>132</v>
      </c>
      <c r="AWP12" s="6">
        <v>132</v>
      </c>
      <c r="AWQ12" s="6">
        <v>144.5</v>
      </c>
      <c r="AWR12" s="6">
        <v>141.5</v>
      </c>
      <c r="AWS12" s="6">
        <v>141.5</v>
      </c>
      <c r="AWT12" s="6">
        <v>141.5</v>
      </c>
      <c r="AWU12" s="6">
        <v>144.5</v>
      </c>
      <c r="AWV12" s="6">
        <v>144.5</v>
      </c>
      <c r="AWW12" s="6">
        <v>144.5</v>
      </c>
      <c r="AWX12" s="6">
        <v>116</v>
      </c>
      <c r="AWY12" s="6">
        <v>134.5</v>
      </c>
      <c r="AWZ12" s="6">
        <v>134.5</v>
      </c>
      <c r="AXA12" s="6">
        <v>132</v>
      </c>
      <c r="AXB12" s="6">
        <v>132</v>
      </c>
      <c r="AXC12" s="6">
        <v>132</v>
      </c>
      <c r="AXD12" s="6">
        <v>103.5</v>
      </c>
      <c r="AXE12" s="6">
        <v>122</v>
      </c>
      <c r="AXF12" s="6">
        <v>122</v>
      </c>
      <c r="AXG12" s="6">
        <v>106.5</v>
      </c>
      <c r="AXH12" s="6">
        <v>125</v>
      </c>
      <c r="AXI12" s="6">
        <v>125</v>
      </c>
      <c r="AXJ12" s="6">
        <v>96.5</v>
      </c>
      <c r="AXK12" s="6">
        <v>122</v>
      </c>
      <c r="AXL12" s="6">
        <v>112</v>
      </c>
      <c r="AXM12" s="6">
        <v>115</v>
      </c>
      <c r="AXN12" s="6">
        <v>86.5</v>
      </c>
      <c r="AXO12" s="6">
        <v>84.5</v>
      </c>
      <c r="AXP12" s="6">
        <v>105</v>
      </c>
      <c r="AXQ12" s="6">
        <v>112</v>
      </c>
      <c r="AXR12" s="6">
        <v>115</v>
      </c>
      <c r="AXS12" s="6">
        <v>86.5</v>
      </c>
      <c r="AXT12" s="6">
        <v>84.5</v>
      </c>
      <c r="AXU12" s="6">
        <v>105</v>
      </c>
      <c r="AXV12" s="6">
        <v>112</v>
      </c>
      <c r="AXW12" s="6">
        <v>86.5</v>
      </c>
      <c r="AXX12" s="6">
        <v>84.5</v>
      </c>
      <c r="AXY12" s="6">
        <v>105</v>
      </c>
      <c r="AXZ12" s="6">
        <v>86.5</v>
      </c>
      <c r="AYA12" s="6">
        <v>84.5</v>
      </c>
      <c r="AYB12" s="6">
        <v>105</v>
      </c>
      <c r="AYC12" s="6">
        <v>76</v>
      </c>
      <c r="AYD12" s="6">
        <v>86.5</v>
      </c>
      <c r="AYE12" s="6">
        <v>84.5</v>
      </c>
      <c r="AYF12" s="6">
        <v>139</v>
      </c>
      <c r="AYG12" s="6">
        <v>142</v>
      </c>
      <c r="AYH12" s="6">
        <v>113.5</v>
      </c>
      <c r="AYI12" s="6">
        <v>111.5</v>
      </c>
      <c r="AYJ12" s="6">
        <v>132</v>
      </c>
      <c r="AYK12" s="6">
        <v>132</v>
      </c>
      <c r="AYL12" s="6">
        <v>103.5</v>
      </c>
      <c r="AYM12" s="6">
        <v>101.5</v>
      </c>
      <c r="AYN12" s="6">
        <v>122</v>
      </c>
      <c r="AYO12" s="6">
        <v>106.5</v>
      </c>
      <c r="AYP12" s="6">
        <v>104.5</v>
      </c>
      <c r="AYQ12" s="6">
        <v>125</v>
      </c>
      <c r="AYR12" s="6">
        <v>76</v>
      </c>
      <c r="AYS12" s="6">
        <v>96.5</v>
      </c>
      <c r="AYT12" s="6">
        <v>94.5</v>
      </c>
      <c r="AYU12" s="6">
        <v>132</v>
      </c>
      <c r="AYV12" s="6">
        <v>103.5</v>
      </c>
      <c r="AYW12" s="6">
        <v>101.5</v>
      </c>
      <c r="AYX12" s="6">
        <v>122</v>
      </c>
      <c r="AYY12" s="6">
        <v>106.5</v>
      </c>
      <c r="AYZ12" s="6">
        <v>104.5</v>
      </c>
      <c r="AZA12" s="6">
        <v>125</v>
      </c>
      <c r="AZB12" s="6">
        <v>76</v>
      </c>
      <c r="AZC12" s="6">
        <v>96.5</v>
      </c>
      <c r="AZD12" s="6">
        <v>94.5</v>
      </c>
      <c r="AZE12" s="6">
        <v>103.5</v>
      </c>
      <c r="AZF12" s="6">
        <v>101.5</v>
      </c>
      <c r="AZG12" s="6">
        <v>122</v>
      </c>
      <c r="AZH12" s="6">
        <v>76</v>
      </c>
      <c r="AZI12" s="6">
        <v>96.5</v>
      </c>
      <c r="AZJ12" s="6">
        <v>94.5</v>
      </c>
      <c r="AZK12" s="6">
        <v>76</v>
      </c>
      <c r="AZL12" s="6">
        <v>96.5</v>
      </c>
      <c r="AZM12" s="6">
        <v>94.5</v>
      </c>
      <c r="AZN12" s="6">
        <v>76</v>
      </c>
      <c r="AZO12" s="6">
        <v>139</v>
      </c>
      <c r="AZP12" s="6">
        <v>142</v>
      </c>
      <c r="AZQ12" s="6">
        <v>122</v>
      </c>
      <c r="AZR12" s="6">
        <v>122</v>
      </c>
      <c r="AZS12" s="6">
        <v>132</v>
      </c>
      <c r="AZT12" s="6">
        <v>132</v>
      </c>
      <c r="AZU12" s="6">
        <v>112</v>
      </c>
      <c r="AZV12" s="6">
        <v>112</v>
      </c>
      <c r="AZW12" s="6">
        <v>122</v>
      </c>
      <c r="AZX12" s="6">
        <v>115</v>
      </c>
      <c r="AZY12" s="6">
        <v>115</v>
      </c>
      <c r="AZZ12" s="6">
        <v>125</v>
      </c>
      <c r="BAA12" s="6">
        <v>86.5</v>
      </c>
      <c r="BAB12" s="6">
        <v>105</v>
      </c>
      <c r="BAC12" s="6">
        <v>105</v>
      </c>
      <c r="BAD12" s="6">
        <v>132</v>
      </c>
      <c r="BAE12" s="6">
        <v>112</v>
      </c>
      <c r="BAF12" s="6">
        <v>112</v>
      </c>
      <c r="BAG12" s="6">
        <v>122</v>
      </c>
      <c r="BAH12" s="6">
        <v>115</v>
      </c>
      <c r="BAI12" s="6">
        <v>115</v>
      </c>
      <c r="BAJ12" s="6">
        <v>125</v>
      </c>
      <c r="BAK12" s="6">
        <v>86.5</v>
      </c>
      <c r="BAL12" s="6">
        <v>105</v>
      </c>
      <c r="BAM12" s="6">
        <v>105</v>
      </c>
      <c r="BAN12" s="6">
        <v>112</v>
      </c>
      <c r="BAO12" s="6">
        <v>112</v>
      </c>
      <c r="BAP12" s="6">
        <v>122</v>
      </c>
      <c r="BAQ12" s="6">
        <v>86.5</v>
      </c>
      <c r="BAR12" s="6">
        <v>105</v>
      </c>
      <c r="BAS12" s="6">
        <v>105</v>
      </c>
      <c r="BAT12" s="6">
        <v>86.5</v>
      </c>
      <c r="BAU12" s="6">
        <v>105</v>
      </c>
      <c r="BAV12" s="6">
        <v>105</v>
      </c>
      <c r="BAW12" s="6">
        <v>86.5</v>
      </c>
      <c r="BAX12" s="6">
        <v>142</v>
      </c>
      <c r="BAY12" s="6">
        <v>139</v>
      </c>
      <c r="BAZ12" s="6">
        <v>139</v>
      </c>
      <c r="BBA12" s="6">
        <v>139</v>
      </c>
      <c r="BBB12" s="6">
        <v>142</v>
      </c>
      <c r="BBC12" s="6">
        <v>142</v>
      </c>
      <c r="BBD12" s="6">
        <v>142</v>
      </c>
      <c r="BBE12" s="6">
        <v>113.5</v>
      </c>
      <c r="BBF12" s="6">
        <v>132</v>
      </c>
      <c r="BBG12" s="6">
        <v>132</v>
      </c>
      <c r="BBH12" s="6">
        <v>132</v>
      </c>
      <c r="BBI12" s="6">
        <v>132</v>
      </c>
      <c r="BBJ12" s="6">
        <v>132</v>
      </c>
      <c r="BBK12" s="6">
        <v>103.5</v>
      </c>
      <c r="BBL12" s="6">
        <v>122</v>
      </c>
      <c r="BBM12" s="6">
        <v>122</v>
      </c>
      <c r="BBN12" s="6">
        <v>106.5</v>
      </c>
      <c r="BBO12" s="6">
        <v>125</v>
      </c>
      <c r="BBP12" s="6">
        <v>125</v>
      </c>
      <c r="BBQ12" s="6">
        <v>96.5</v>
      </c>
      <c r="BBR12" s="6">
        <v>132</v>
      </c>
      <c r="BBS12" s="6">
        <v>132</v>
      </c>
      <c r="BBT12" s="6">
        <v>132</v>
      </c>
      <c r="BBU12" s="6">
        <v>103.5</v>
      </c>
      <c r="BBV12" s="6">
        <v>122</v>
      </c>
      <c r="BBW12" s="6">
        <v>122</v>
      </c>
      <c r="BBX12" s="6">
        <v>106.5</v>
      </c>
      <c r="BBY12" s="6">
        <v>125</v>
      </c>
      <c r="BBZ12" s="6">
        <v>125</v>
      </c>
      <c r="BCA12" s="6">
        <v>96.5</v>
      </c>
      <c r="BCB12" s="6">
        <v>103.5</v>
      </c>
      <c r="BCC12" s="6">
        <v>122</v>
      </c>
      <c r="BCD12" s="6">
        <v>122</v>
      </c>
      <c r="BCE12" s="6">
        <v>96.5</v>
      </c>
      <c r="BCF12" s="6">
        <v>96.5</v>
      </c>
      <c r="BCG12" s="34"/>
      <c r="BCH12" s="34">
        <v>255.5</v>
      </c>
      <c r="BCI12" s="34">
        <v>206.5</v>
      </c>
      <c r="BCJ12" s="34">
        <v>206.5</v>
      </c>
      <c r="BCK12" s="34">
        <v>255.5</v>
      </c>
      <c r="BCL12" s="34">
        <v>255.5</v>
      </c>
      <c r="BCM12" s="34">
        <v>240.5</v>
      </c>
      <c r="BCN12" s="34">
        <v>235</v>
      </c>
      <c r="BCO12" s="34">
        <v>206.5</v>
      </c>
      <c r="BCP12" s="34">
        <v>206.5</v>
      </c>
      <c r="BCQ12" s="34">
        <v>255.5</v>
      </c>
      <c r="BCR12" s="34">
        <v>206.5</v>
      </c>
      <c r="BCS12" s="34">
        <v>206.5</v>
      </c>
      <c r="BCT12" s="34">
        <v>278</v>
      </c>
      <c r="BCU12" s="34">
        <v>281.5</v>
      </c>
      <c r="BCV12" s="34">
        <v>240.5</v>
      </c>
      <c r="BCW12" s="34">
        <v>235</v>
      </c>
      <c r="BCX12" s="34">
        <v>206.5</v>
      </c>
      <c r="BCY12" s="34">
        <v>206.5</v>
      </c>
      <c r="BCZ12" s="34">
        <v>264</v>
      </c>
      <c r="BDA12" s="34">
        <v>158</v>
      </c>
      <c r="BDB12" s="34">
        <v>206.5</v>
      </c>
      <c r="BDC12" s="34">
        <v>206.5</v>
      </c>
      <c r="BDD12" s="34">
        <v>203</v>
      </c>
      <c r="BDE12" s="34">
        <v>197.5</v>
      </c>
      <c r="BDF12" s="34">
        <v>159.5</v>
      </c>
      <c r="BDG12" s="34">
        <v>158.5</v>
      </c>
      <c r="BDH12" s="34">
        <v>206.5</v>
      </c>
      <c r="BDI12" s="34">
        <v>206.5</v>
      </c>
      <c r="BDJ12" s="34">
        <v>206.5</v>
      </c>
      <c r="BDK12" s="34">
        <v>203</v>
      </c>
      <c r="BDL12" s="34">
        <v>197.5</v>
      </c>
      <c r="BDM12" s="34">
        <v>159.5</v>
      </c>
      <c r="BDN12" s="34">
        <v>158.5</v>
      </c>
      <c r="BDO12" s="34">
        <v>206.5</v>
      </c>
      <c r="BDP12" s="34">
        <v>278</v>
      </c>
      <c r="BDQ12" s="34">
        <v>240.5</v>
      </c>
      <c r="BDR12" s="34">
        <v>235</v>
      </c>
      <c r="BDS12" s="34">
        <v>206.5</v>
      </c>
      <c r="BDT12" s="34">
        <v>206.5</v>
      </c>
      <c r="BDU12" s="34">
        <v>264</v>
      </c>
      <c r="BDV12" s="34">
        <v>240.5</v>
      </c>
      <c r="BDW12" s="34">
        <v>235</v>
      </c>
      <c r="BDX12" s="34">
        <v>206.5</v>
      </c>
      <c r="BDY12" s="34">
        <v>206.5</v>
      </c>
      <c r="BDZ12" s="34">
        <v>264</v>
      </c>
      <c r="BEA12" s="34">
        <v>231.5</v>
      </c>
      <c r="BEB12" s="34">
        <v>203</v>
      </c>
      <c r="BEC12" s="34">
        <v>203</v>
      </c>
      <c r="BED12" s="34">
        <v>240.5</v>
      </c>
      <c r="BEE12" s="34">
        <v>197.5</v>
      </c>
      <c r="BEF12" s="34">
        <v>197.5</v>
      </c>
      <c r="BEG12" s="34">
        <v>235</v>
      </c>
      <c r="BEH12" s="34">
        <v>159.5</v>
      </c>
      <c r="BEI12" s="34">
        <v>206.5</v>
      </c>
      <c r="BEJ12" s="34">
        <v>206.5</v>
      </c>
      <c r="BEK12" s="34">
        <v>218</v>
      </c>
      <c r="BEL12" s="34">
        <v>218</v>
      </c>
      <c r="BEM12" s="34">
        <v>289.5</v>
      </c>
      <c r="BEN12" s="34">
        <v>293</v>
      </c>
      <c r="BEO12" s="34">
        <v>252</v>
      </c>
      <c r="BEP12" s="34">
        <v>246.5</v>
      </c>
      <c r="BEQ12" s="34">
        <v>218</v>
      </c>
      <c r="BER12" s="34">
        <v>218</v>
      </c>
      <c r="BES12" s="34">
        <v>275.5</v>
      </c>
      <c r="BET12" s="34">
        <v>158</v>
      </c>
      <c r="BEU12" s="34">
        <v>218</v>
      </c>
      <c r="BEV12" s="34">
        <v>218</v>
      </c>
      <c r="BEW12" s="34">
        <v>203</v>
      </c>
      <c r="BEX12" s="34">
        <v>197.5</v>
      </c>
      <c r="BEY12" s="34">
        <v>159.5</v>
      </c>
      <c r="BEZ12" s="34">
        <v>158.5</v>
      </c>
      <c r="BFA12" s="34">
        <v>218</v>
      </c>
      <c r="BFB12" s="34">
        <v>218</v>
      </c>
      <c r="BFC12" s="34">
        <v>218</v>
      </c>
      <c r="BFD12" s="34">
        <v>203</v>
      </c>
      <c r="BFE12" s="34">
        <v>197.5</v>
      </c>
      <c r="BFF12" s="34">
        <v>159.5</v>
      </c>
      <c r="BFG12" s="34">
        <v>158.5</v>
      </c>
      <c r="BFH12" s="34">
        <v>218</v>
      </c>
      <c r="BFI12" s="34">
        <v>289.5</v>
      </c>
      <c r="BFJ12" s="34">
        <v>252</v>
      </c>
      <c r="BFK12" s="34">
        <v>246.5</v>
      </c>
      <c r="BFL12" s="34">
        <v>218</v>
      </c>
      <c r="BFM12" s="34">
        <v>218</v>
      </c>
      <c r="BFN12" s="34">
        <v>275.5</v>
      </c>
      <c r="BFO12" s="34">
        <v>252</v>
      </c>
      <c r="BFP12" s="34">
        <v>246.5</v>
      </c>
      <c r="BFQ12" s="34">
        <v>218</v>
      </c>
      <c r="BFR12" s="34">
        <v>218</v>
      </c>
      <c r="BFS12" s="34">
        <v>275.5</v>
      </c>
      <c r="BFT12" s="34">
        <v>231.5</v>
      </c>
      <c r="BFU12" s="34">
        <v>203</v>
      </c>
      <c r="BFV12" s="34">
        <v>203</v>
      </c>
      <c r="BFW12" s="34">
        <v>252</v>
      </c>
      <c r="BFX12" s="34">
        <v>197.5</v>
      </c>
      <c r="BFY12" s="34">
        <v>197.5</v>
      </c>
      <c r="BFZ12" s="34">
        <v>246.5</v>
      </c>
      <c r="BGA12" s="34">
        <v>159.5</v>
      </c>
      <c r="BGB12" s="34">
        <v>218</v>
      </c>
      <c r="BGC12" s="34">
        <v>218</v>
      </c>
      <c r="BGD12" s="34">
        <v>158</v>
      </c>
      <c r="BGE12" s="34">
        <v>240.5</v>
      </c>
      <c r="BGF12" s="34">
        <v>244</v>
      </c>
      <c r="BGG12" s="34">
        <v>203</v>
      </c>
      <c r="BGH12" s="34">
        <v>197.5</v>
      </c>
      <c r="BGI12" s="34">
        <v>159.5</v>
      </c>
      <c r="BGJ12" s="34">
        <v>158.5</v>
      </c>
      <c r="BGK12" s="34">
        <v>226.5</v>
      </c>
      <c r="BGL12" s="34">
        <v>240.5</v>
      </c>
      <c r="BGM12" s="34">
        <v>244</v>
      </c>
      <c r="BGN12" s="34">
        <v>203</v>
      </c>
      <c r="BGO12" s="34">
        <v>197.5</v>
      </c>
      <c r="BGP12" s="34">
        <v>159.5</v>
      </c>
      <c r="BGQ12" s="34">
        <v>158.5</v>
      </c>
      <c r="BGR12" s="34">
        <v>226.5</v>
      </c>
      <c r="BGS12" s="34">
        <v>315.5</v>
      </c>
      <c r="BGT12" s="34">
        <v>274.5</v>
      </c>
      <c r="BGU12" s="34">
        <v>269</v>
      </c>
      <c r="BGV12" s="34">
        <v>240.5</v>
      </c>
      <c r="BGW12" s="34">
        <v>240.5</v>
      </c>
      <c r="BGX12" s="34">
        <v>298</v>
      </c>
      <c r="BGY12" s="34">
        <v>278</v>
      </c>
      <c r="BGZ12" s="34">
        <v>272.5</v>
      </c>
      <c r="BHA12" s="34">
        <v>244</v>
      </c>
      <c r="BHB12" s="34">
        <v>244</v>
      </c>
      <c r="BHC12" s="34">
        <v>301.5</v>
      </c>
      <c r="BHD12" s="34">
        <v>231.5</v>
      </c>
      <c r="BHE12" s="34">
        <v>203</v>
      </c>
      <c r="BHF12" s="34">
        <v>203</v>
      </c>
      <c r="BHG12" s="34">
        <v>260.5</v>
      </c>
      <c r="BHH12" s="34">
        <v>197.5</v>
      </c>
      <c r="BHI12" s="34">
        <v>197.5</v>
      </c>
      <c r="BHJ12" s="34">
        <v>255</v>
      </c>
      <c r="BHK12" s="34">
        <v>159.5</v>
      </c>
      <c r="BHL12" s="34">
        <v>226.5</v>
      </c>
      <c r="BHM12" s="34">
        <v>226.5</v>
      </c>
      <c r="BHN12" s="34">
        <v>158</v>
      </c>
      <c r="BHO12" s="34">
        <v>158</v>
      </c>
      <c r="BHP12" s="34">
        <v>158</v>
      </c>
      <c r="BHQ12" s="34">
        <v>158</v>
      </c>
      <c r="BHR12" s="34">
        <v>148.5</v>
      </c>
      <c r="BHS12" s="34">
        <v>147.5</v>
      </c>
      <c r="BHT12" s="34">
        <v>158</v>
      </c>
      <c r="BHU12" s="34">
        <v>240.5</v>
      </c>
      <c r="BHV12" s="34">
        <v>203</v>
      </c>
      <c r="BHW12" s="34">
        <v>197.5</v>
      </c>
      <c r="BHX12" s="34">
        <v>159.5</v>
      </c>
      <c r="BHY12" s="34">
        <v>158.5</v>
      </c>
      <c r="BHZ12" s="34">
        <v>226.5</v>
      </c>
      <c r="BIA12" s="34">
        <v>203</v>
      </c>
      <c r="BIB12" s="34">
        <v>197.5</v>
      </c>
      <c r="BIC12" s="34">
        <v>159.5</v>
      </c>
      <c r="BID12" s="34">
        <v>158.5</v>
      </c>
      <c r="BIE12" s="34">
        <v>226.5</v>
      </c>
      <c r="BIF12" s="34">
        <v>197.5</v>
      </c>
      <c r="BIG12" s="34">
        <v>159.5</v>
      </c>
      <c r="BIH12" s="34">
        <v>158.5</v>
      </c>
      <c r="BII12" s="34">
        <v>203</v>
      </c>
      <c r="BIJ12" s="34">
        <v>159.5</v>
      </c>
      <c r="BIK12" s="34">
        <v>158.5</v>
      </c>
      <c r="BIL12" s="34">
        <v>197.5</v>
      </c>
      <c r="BIM12" s="34">
        <v>149</v>
      </c>
      <c r="BIN12" s="34">
        <v>159.5</v>
      </c>
      <c r="BIO12" s="34">
        <v>158.5</v>
      </c>
      <c r="BIP12" s="34">
        <v>240.5</v>
      </c>
      <c r="BIQ12" s="34">
        <v>203</v>
      </c>
      <c r="BIR12" s="34">
        <v>197.5</v>
      </c>
      <c r="BIS12" s="34">
        <v>159.5</v>
      </c>
      <c r="BIT12" s="34">
        <v>158.5</v>
      </c>
      <c r="BIU12" s="34">
        <v>226.5</v>
      </c>
      <c r="BIV12" s="34">
        <v>203</v>
      </c>
      <c r="BIW12" s="34">
        <v>197.5</v>
      </c>
      <c r="BIX12" s="34">
        <v>159.5</v>
      </c>
      <c r="BIY12" s="34">
        <v>158.5</v>
      </c>
      <c r="BIZ12" s="34">
        <v>226.5</v>
      </c>
      <c r="BJA12" s="34">
        <v>197.5</v>
      </c>
      <c r="BJB12" s="34">
        <v>159.5</v>
      </c>
      <c r="BJC12" s="34">
        <v>158.5</v>
      </c>
      <c r="BJD12" s="34">
        <v>203</v>
      </c>
      <c r="BJE12" s="34">
        <v>159.5</v>
      </c>
      <c r="BJF12" s="34">
        <v>158.5</v>
      </c>
      <c r="BJG12" s="34">
        <v>197.5</v>
      </c>
      <c r="BJH12" s="34">
        <v>149</v>
      </c>
      <c r="BJI12" s="34">
        <v>159.5</v>
      </c>
      <c r="BJJ12" s="34">
        <v>158.5</v>
      </c>
      <c r="BJK12" s="34">
        <v>274.5</v>
      </c>
      <c r="BJL12" s="34">
        <v>269</v>
      </c>
      <c r="BJM12" s="34">
        <v>240.5</v>
      </c>
      <c r="BJN12" s="34">
        <v>240.5</v>
      </c>
      <c r="BJO12" s="34">
        <v>298</v>
      </c>
      <c r="BJP12" s="34">
        <v>231.5</v>
      </c>
      <c r="BJQ12" s="34">
        <v>203</v>
      </c>
      <c r="BJR12" s="34">
        <v>203</v>
      </c>
      <c r="BJS12" s="34">
        <v>260.5</v>
      </c>
      <c r="BJT12" s="34">
        <v>197.5</v>
      </c>
      <c r="BJU12" s="34">
        <v>197.5</v>
      </c>
      <c r="BJV12" s="34">
        <v>255</v>
      </c>
      <c r="BJW12" s="34">
        <v>159.5</v>
      </c>
      <c r="BJX12" s="34">
        <v>226.5</v>
      </c>
      <c r="BJY12" s="34">
        <v>226.5</v>
      </c>
      <c r="BJZ12" s="34">
        <v>231.5</v>
      </c>
      <c r="BKA12" s="34">
        <v>203</v>
      </c>
      <c r="BKB12" s="34">
        <v>203</v>
      </c>
      <c r="BKC12" s="34">
        <v>260.5</v>
      </c>
      <c r="BKD12" s="34">
        <v>197.5</v>
      </c>
      <c r="BKE12" s="34">
        <v>197.5</v>
      </c>
      <c r="BKF12" s="34">
        <v>255</v>
      </c>
      <c r="BKG12" s="34">
        <v>159.5</v>
      </c>
      <c r="BKH12" s="34">
        <v>226.5</v>
      </c>
      <c r="BKI12" s="34">
        <v>226.5</v>
      </c>
      <c r="BKJ12" s="34">
        <v>197.5</v>
      </c>
      <c r="BKK12" s="34">
        <v>197.5</v>
      </c>
      <c r="BKL12" s="34">
        <v>231.5</v>
      </c>
      <c r="BKM12" s="34">
        <v>159.5</v>
      </c>
      <c r="BKN12" s="34">
        <v>203</v>
      </c>
      <c r="BKO12" s="34">
        <v>203</v>
      </c>
      <c r="BKP12" s="34">
        <v>159.5</v>
      </c>
      <c r="BKQ12" s="34">
        <v>197.5</v>
      </c>
      <c r="BKR12" s="34">
        <v>197.5</v>
      </c>
      <c r="BKS12" s="34">
        <v>159.5</v>
      </c>
      <c r="BKT12" s="34">
        <v>255.5</v>
      </c>
      <c r="BKU12" s="34">
        <v>255.5</v>
      </c>
      <c r="BKV12" s="34">
        <v>289.5</v>
      </c>
      <c r="BKW12" s="34">
        <v>293</v>
      </c>
      <c r="BKX12" s="34">
        <v>255.5</v>
      </c>
      <c r="BKY12" s="34">
        <v>255.5</v>
      </c>
      <c r="BKZ12" s="34">
        <v>255.5</v>
      </c>
      <c r="BLA12" s="34">
        <v>255.5</v>
      </c>
      <c r="BLB12" s="34">
        <v>275.5</v>
      </c>
      <c r="BLC12" s="34">
        <v>195.5</v>
      </c>
      <c r="BLD12" s="34">
        <v>255.5</v>
      </c>
      <c r="BLE12" s="34">
        <v>255.5</v>
      </c>
      <c r="BLF12" s="34">
        <v>240.5</v>
      </c>
      <c r="BLG12" s="34">
        <v>235</v>
      </c>
      <c r="BLH12" s="34">
        <v>197</v>
      </c>
      <c r="BLI12" s="34">
        <v>196</v>
      </c>
      <c r="BLJ12" s="34">
        <v>255.5</v>
      </c>
      <c r="BLK12" s="34">
        <v>255.5</v>
      </c>
      <c r="BLL12" s="34">
        <v>255.5</v>
      </c>
      <c r="BLM12" s="34">
        <v>240.5</v>
      </c>
      <c r="BLN12" s="34">
        <v>235</v>
      </c>
      <c r="BLO12" s="34">
        <v>197</v>
      </c>
      <c r="BLP12" s="34">
        <v>196</v>
      </c>
      <c r="BLQ12" s="34">
        <v>255.5</v>
      </c>
      <c r="BLR12" s="34">
        <v>289.5</v>
      </c>
      <c r="BLS12" s="34">
        <v>255.5</v>
      </c>
      <c r="BLT12" s="34">
        <v>255.5</v>
      </c>
      <c r="BLU12" s="34">
        <v>255.5</v>
      </c>
      <c r="BLV12" s="34">
        <v>255.5</v>
      </c>
      <c r="BLW12" s="34">
        <v>275.5</v>
      </c>
      <c r="BLX12" s="34">
        <v>255.5</v>
      </c>
      <c r="BLY12" s="34">
        <v>255.5</v>
      </c>
      <c r="BLZ12" s="34">
        <v>255.5</v>
      </c>
      <c r="BMA12" s="34">
        <v>255.5</v>
      </c>
      <c r="BMB12" s="34">
        <v>275.5</v>
      </c>
      <c r="BMC12" s="34">
        <v>240.5</v>
      </c>
      <c r="BMD12" s="34">
        <v>240.5</v>
      </c>
      <c r="BME12" s="34">
        <v>240.5</v>
      </c>
      <c r="BMF12" s="34">
        <v>255.5</v>
      </c>
      <c r="BMG12" s="34">
        <v>235</v>
      </c>
      <c r="BMH12" s="34">
        <v>235</v>
      </c>
      <c r="BMI12" s="34">
        <v>255.5</v>
      </c>
      <c r="BMJ12" s="34">
        <v>197</v>
      </c>
      <c r="BMK12" s="34">
        <v>255.5</v>
      </c>
      <c r="BML12" s="34">
        <v>255.5</v>
      </c>
      <c r="BMM12" s="34">
        <v>195.5</v>
      </c>
      <c r="BMN12" s="34">
        <v>278</v>
      </c>
      <c r="BMO12" s="34">
        <v>281.5</v>
      </c>
      <c r="BMP12" s="34">
        <v>240.5</v>
      </c>
      <c r="BMQ12" s="34">
        <v>235</v>
      </c>
      <c r="BMR12" s="34">
        <v>197</v>
      </c>
      <c r="BMS12" s="34">
        <v>196</v>
      </c>
      <c r="BMT12" s="34">
        <v>264</v>
      </c>
      <c r="BMU12" s="34">
        <v>278</v>
      </c>
      <c r="BMV12" s="34">
        <v>281.5</v>
      </c>
      <c r="BMW12" s="34">
        <v>240.5</v>
      </c>
      <c r="BMX12" s="34">
        <v>235</v>
      </c>
      <c r="BMY12" s="34">
        <v>197</v>
      </c>
      <c r="BMZ12" s="34">
        <v>196</v>
      </c>
      <c r="BNA12" s="34">
        <v>264</v>
      </c>
      <c r="BNB12" s="34">
        <v>315.5</v>
      </c>
      <c r="BNC12" s="34">
        <v>278</v>
      </c>
      <c r="BND12" s="34">
        <v>278</v>
      </c>
      <c r="BNE12" s="34">
        <v>278</v>
      </c>
      <c r="BNF12" s="34">
        <v>278</v>
      </c>
      <c r="BNG12" s="34">
        <v>298</v>
      </c>
      <c r="BNH12" s="34">
        <v>281.5</v>
      </c>
      <c r="BNI12" s="34">
        <v>281.5</v>
      </c>
      <c r="BNJ12" s="34">
        <v>281.5</v>
      </c>
      <c r="BNK12" s="34">
        <v>281.5</v>
      </c>
      <c r="BNL12" s="34">
        <v>301.5</v>
      </c>
      <c r="BNM12" s="34">
        <v>240.5</v>
      </c>
      <c r="BNN12" s="34">
        <v>240.5</v>
      </c>
      <c r="BNO12" s="34">
        <v>240.5</v>
      </c>
      <c r="BNP12" s="34">
        <v>264</v>
      </c>
      <c r="BNQ12" s="34">
        <v>235</v>
      </c>
      <c r="BNR12" s="34">
        <v>235</v>
      </c>
      <c r="BNS12" s="34">
        <v>264</v>
      </c>
      <c r="BNT12" s="34">
        <v>197</v>
      </c>
      <c r="BNU12" s="34">
        <v>264</v>
      </c>
      <c r="BNV12" s="34">
        <v>264</v>
      </c>
      <c r="BNW12" s="34">
        <v>195.5</v>
      </c>
      <c r="BNX12" s="34">
        <v>195.5</v>
      </c>
      <c r="BNY12" s="34">
        <v>192</v>
      </c>
      <c r="BNZ12" s="34">
        <v>186.5</v>
      </c>
      <c r="BOA12" s="34">
        <v>148.5</v>
      </c>
      <c r="BOB12" s="34">
        <v>147.5</v>
      </c>
      <c r="BOC12" s="34">
        <v>195.5</v>
      </c>
      <c r="BOD12" s="34">
        <v>278</v>
      </c>
      <c r="BOE12" s="34">
        <v>240.5</v>
      </c>
      <c r="BOF12" s="34">
        <v>235</v>
      </c>
      <c r="BOG12" s="34">
        <v>197</v>
      </c>
      <c r="BOH12" s="34">
        <v>196</v>
      </c>
      <c r="BOI12" s="34">
        <v>264</v>
      </c>
      <c r="BOJ12" s="34">
        <v>240.5</v>
      </c>
      <c r="BOK12" s="34">
        <v>235</v>
      </c>
      <c r="BOL12" s="34">
        <v>197</v>
      </c>
      <c r="BOM12" s="34">
        <v>196</v>
      </c>
      <c r="BON12" s="34">
        <v>264</v>
      </c>
      <c r="BOO12" s="34">
        <v>231.5</v>
      </c>
      <c r="BOP12" s="34">
        <v>193.5</v>
      </c>
      <c r="BOQ12" s="34">
        <v>192.5</v>
      </c>
      <c r="BOR12" s="34">
        <v>240.5</v>
      </c>
      <c r="BOS12" s="34">
        <v>188</v>
      </c>
      <c r="BOT12" s="34">
        <v>187</v>
      </c>
      <c r="BOU12" s="34">
        <v>235</v>
      </c>
      <c r="BOV12" s="34">
        <v>149</v>
      </c>
      <c r="BOW12" s="34">
        <v>197</v>
      </c>
      <c r="BOX12" s="34">
        <v>196</v>
      </c>
      <c r="BOY12" s="34">
        <v>278</v>
      </c>
      <c r="BOZ12" s="34">
        <v>240.5</v>
      </c>
      <c r="BPA12" s="34">
        <v>235</v>
      </c>
      <c r="BPB12" s="34">
        <v>197</v>
      </c>
      <c r="BPC12" s="34">
        <v>196</v>
      </c>
      <c r="BPD12" s="34">
        <v>264</v>
      </c>
      <c r="BPE12" s="34">
        <v>240.5</v>
      </c>
      <c r="BPF12" s="34">
        <v>235</v>
      </c>
      <c r="BPG12" s="34">
        <v>197</v>
      </c>
      <c r="BPH12" s="34">
        <v>196</v>
      </c>
      <c r="BPI12" s="34">
        <v>264</v>
      </c>
      <c r="BPJ12" s="34">
        <v>231.5</v>
      </c>
      <c r="BPK12" s="34">
        <v>193.5</v>
      </c>
      <c r="BPL12" s="34">
        <v>192.5</v>
      </c>
      <c r="BPM12" s="34">
        <v>240.5</v>
      </c>
      <c r="BPN12" s="34">
        <v>188</v>
      </c>
      <c r="BPO12" s="34">
        <v>187</v>
      </c>
      <c r="BPP12" s="34">
        <v>235</v>
      </c>
      <c r="BPQ12" s="34">
        <v>149</v>
      </c>
      <c r="BPR12" s="34">
        <v>197</v>
      </c>
      <c r="BPS12" s="34">
        <v>196</v>
      </c>
      <c r="BPT12" s="34">
        <v>278</v>
      </c>
      <c r="BPU12" s="34">
        <v>278</v>
      </c>
      <c r="BPV12" s="34">
        <v>278</v>
      </c>
      <c r="BPW12" s="34">
        <v>278</v>
      </c>
      <c r="BPX12" s="34">
        <v>298</v>
      </c>
      <c r="BPY12" s="34">
        <v>240.5</v>
      </c>
      <c r="BPZ12" s="34">
        <v>240.5</v>
      </c>
      <c r="BQA12" s="34">
        <v>240.5</v>
      </c>
      <c r="BQB12" s="34">
        <v>264</v>
      </c>
      <c r="BQC12" s="34">
        <v>235</v>
      </c>
      <c r="BQD12" s="34">
        <v>235</v>
      </c>
      <c r="BQE12" s="34">
        <v>264</v>
      </c>
      <c r="BQF12" s="34">
        <v>197</v>
      </c>
      <c r="BQG12" s="34">
        <v>264</v>
      </c>
      <c r="BQH12" s="34">
        <v>264</v>
      </c>
      <c r="BQI12" s="34">
        <v>240.5</v>
      </c>
      <c r="BQJ12" s="34">
        <v>240.5</v>
      </c>
      <c r="BQK12" s="34">
        <v>240.5</v>
      </c>
      <c r="BQL12" s="34">
        <v>264</v>
      </c>
      <c r="BQM12" s="34">
        <v>235</v>
      </c>
      <c r="BQN12" s="34">
        <v>235</v>
      </c>
      <c r="BQO12" s="34">
        <v>264</v>
      </c>
      <c r="BQP12" s="34">
        <v>197</v>
      </c>
      <c r="BQQ12" s="34">
        <v>264</v>
      </c>
      <c r="BQR12" s="34">
        <v>264</v>
      </c>
      <c r="BQS12" s="34">
        <v>231.5</v>
      </c>
      <c r="BQT12" s="34">
        <v>231.5</v>
      </c>
      <c r="BQU12" s="34">
        <v>240.5</v>
      </c>
      <c r="BQV12" s="34">
        <v>193.5</v>
      </c>
      <c r="BQW12" s="34">
        <v>240.5</v>
      </c>
      <c r="BQX12" s="34">
        <v>240.5</v>
      </c>
      <c r="BQY12" s="34">
        <v>188</v>
      </c>
      <c r="BQZ12" s="34">
        <v>235</v>
      </c>
      <c r="BRA12" s="34">
        <v>235</v>
      </c>
      <c r="BRB12" s="34">
        <v>197</v>
      </c>
      <c r="BRC12" s="34">
        <v>207</v>
      </c>
      <c r="BRD12" s="34">
        <v>289.5</v>
      </c>
      <c r="BRE12" s="34">
        <v>293</v>
      </c>
      <c r="BRF12" s="34">
        <v>252</v>
      </c>
      <c r="BRG12" s="34">
        <v>246.5</v>
      </c>
      <c r="BRH12" s="34">
        <v>208.5</v>
      </c>
      <c r="BRI12" s="34">
        <v>207.5</v>
      </c>
      <c r="BRJ12" s="34">
        <v>275.5</v>
      </c>
      <c r="BRK12" s="34">
        <v>289.5</v>
      </c>
      <c r="BRL12" s="34">
        <v>293</v>
      </c>
      <c r="BRM12" s="34">
        <v>252</v>
      </c>
      <c r="BRN12" s="34">
        <v>246.5</v>
      </c>
      <c r="BRO12" s="34">
        <v>208.5</v>
      </c>
      <c r="BRP12" s="34">
        <v>207.5</v>
      </c>
      <c r="BRQ12" s="34">
        <v>275.5</v>
      </c>
      <c r="BRR12" s="34">
        <v>315.5</v>
      </c>
      <c r="BRS12" s="34">
        <v>289.5</v>
      </c>
      <c r="BRT12" s="34">
        <v>289.5</v>
      </c>
      <c r="BRU12" s="34">
        <v>289.5</v>
      </c>
      <c r="BRV12" s="34">
        <v>289.5</v>
      </c>
      <c r="BRW12" s="34">
        <v>298</v>
      </c>
      <c r="BRX12" s="34">
        <v>293</v>
      </c>
      <c r="BRY12" s="34">
        <v>293</v>
      </c>
      <c r="BRZ12" s="34">
        <v>293</v>
      </c>
      <c r="BSA12" s="34">
        <v>293</v>
      </c>
      <c r="BSB12" s="34">
        <v>301.5</v>
      </c>
      <c r="BSC12" s="34">
        <v>252</v>
      </c>
      <c r="BSD12" s="34">
        <v>252</v>
      </c>
      <c r="BSE12" s="34">
        <v>252</v>
      </c>
      <c r="BSF12" s="34">
        <v>275.5</v>
      </c>
      <c r="BSG12" s="34">
        <v>246.5</v>
      </c>
      <c r="BSH12" s="34">
        <v>246.5</v>
      </c>
      <c r="BSI12" s="34">
        <v>275.5</v>
      </c>
      <c r="BSJ12" s="34">
        <v>208.5</v>
      </c>
      <c r="BSK12" s="34">
        <v>275.5</v>
      </c>
      <c r="BSL12" s="34">
        <v>275.5</v>
      </c>
      <c r="BSM12" s="34">
        <v>207</v>
      </c>
      <c r="BSN12" s="34">
        <v>207</v>
      </c>
      <c r="BSO12" s="34">
        <v>192</v>
      </c>
      <c r="BSP12" s="34">
        <v>186.5</v>
      </c>
      <c r="BSQ12" s="34">
        <v>148.5</v>
      </c>
      <c r="BSR12" s="34">
        <v>147.5</v>
      </c>
      <c r="BSS12" s="34">
        <v>207</v>
      </c>
      <c r="BST12" s="34">
        <v>289.5</v>
      </c>
      <c r="BSU12" s="34">
        <v>252</v>
      </c>
      <c r="BSV12" s="34">
        <v>246.5</v>
      </c>
      <c r="BSW12" s="34">
        <v>208.5</v>
      </c>
      <c r="BSX12" s="34">
        <v>207.5</v>
      </c>
      <c r="BSY12" s="34">
        <v>275.5</v>
      </c>
      <c r="BSZ12" s="34">
        <v>252</v>
      </c>
      <c r="BTA12" s="34">
        <v>246.5</v>
      </c>
      <c r="BTB12" s="34">
        <v>208.5</v>
      </c>
      <c r="BTC12" s="34">
        <v>207.5</v>
      </c>
      <c r="BTD12" s="34">
        <v>275.5</v>
      </c>
      <c r="BTE12" s="34">
        <v>231.5</v>
      </c>
      <c r="BTF12" s="34">
        <v>193.5</v>
      </c>
      <c r="BTG12" s="34">
        <v>192.5</v>
      </c>
      <c r="BTH12" s="34">
        <v>252</v>
      </c>
      <c r="BTI12" s="34">
        <v>188</v>
      </c>
      <c r="BTJ12" s="34">
        <v>187</v>
      </c>
      <c r="BTK12" s="34">
        <v>246.5</v>
      </c>
      <c r="BTL12" s="34">
        <v>149</v>
      </c>
      <c r="BTM12" s="34">
        <v>208.5</v>
      </c>
      <c r="BTN12" s="34">
        <v>207.5</v>
      </c>
      <c r="BTO12" s="34">
        <v>289.5</v>
      </c>
      <c r="BTP12" s="34">
        <v>252</v>
      </c>
      <c r="BTQ12" s="34">
        <v>246.5</v>
      </c>
      <c r="BTR12" s="34">
        <v>208.5</v>
      </c>
      <c r="BTS12" s="34">
        <v>207.5</v>
      </c>
      <c r="BTT12" s="34">
        <v>275.5</v>
      </c>
      <c r="BTU12" s="34">
        <v>252</v>
      </c>
      <c r="BTV12" s="34">
        <v>246.5</v>
      </c>
      <c r="BTW12" s="34">
        <v>208.5</v>
      </c>
      <c r="BTX12" s="34">
        <v>207.5</v>
      </c>
      <c r="BTY12" s="34">
        <v>275.5</v>
      </c>
      <c r="BTZ12" s="34">
        <v>231.5</v>
      </c>
      <c r="BUA12" s="34">
        <v>193.5</v>
      </c>
      <c r="BUB12" s="34">
        <v>192.5</v>
      </c>
      <c r="BUC12" s="34">
        <v>252</v>
      </c>
      <c r="BUD12" s="34">
        <v>188</v>
      </c>
      <c r="BUE12" s="34">
        <v>187</v>
      </c>
      <c r="BUF12" s="34">
        <v>246.5</v>
      </c>
      <c r="BUG12" s="34">
        <v>149</v>
      </c>
      <c r="BUH12" s="34">
        <v>208.5</v>
      </c>
      <c r="BUI12" s="34">
        <v>207.5</v>
      </c>
      <c r="BUJ12" s="34">
        <v>289.5</v>
      </c>
      <c r="BUK12" s="34">
        <v>289.5</v>
      </c>
      <c r="BUL12" s="34">
        <v>289.5</v>
      </c>
      <c r="BUM12" s="34">
        <v>289.5</v>
      </c>
      <c r="BUN12" s="34">
        <v>298</v>
      </c>
      <c r="BUO12" s="34">
        <v>252</v>
      </c>
      <c r="BUP12" s="34">
        <v>252</v>
      </c>
      <c r="BUQ12" s="34">
        <v>252</v>
      </c>
      <c r="BUR12" s="34">
        <v>275.5</v>
      </c>
      <c r="BUS12" s="34">
        <v>246.5</v>
      </c>
      <c r="BUT12" s="34">
        <v>246.5</v>
      </c>
      <c r="BUU12" s="34">
        <v>275.5</v>
      </c>
      <c r="BUV12" s="34">
        <v>208.5</v>
      </c>
      <c r="BUW12" s="34">
        <v>275.5</v>
      </c>
      <c r="BUX12" s="34">
        <v>275.5</v>
      </c>
      <c r="BUY12" s="34">
        <v>252</v>
      </c>
      <c r="BUZ12" s="34">
        <v>252</v>
      </c>
      <c r="BVA12" s="34">
        <v>252</v>
      </c>
      <c r="BVB12" s="34">
        <v>275.5</v>
      </c>
      <c r="BVC12" s="34">
        <v>246.5</v>
      </c>
      <c r="BVD12" s="34">
        <v>246.5</v>
      </c>
      <c r="BVE12" s="34">
        <v>275.5</v>
      </c>
      <c r="BVF12" s="34">
        <v>208.5</v>
      </c>
      <c r="BVG12" s="34">
        <v>275.5</v>
      </c>
      <c r="BVH12" s="34">
        <v>275.5</v>
      </c>
      <c r="BVI12" s="34">
        <v>231.5</v>
      </c>
      <c r="BVJ12" s="34">
        <v>231.5</v>
      </c>
      <c r="BVK12" s="34">
        <v>252</v>
      </c>
      <c r="BVL12" s="34">
        <v>193.5</v>
      </c>
      <c r="BVM12" s="34">
        <v>252</v>
      </c>
      <c r="BVN12" s="34">
        <v>252</v>
      </c>
      <c r="BVO12" s="34">
        <v>188</v>
      </c>
      <c r="BVP12" s="34">
        <v>246.5</v>
      </c>
      <c r="BVQ12" s="34">
        <v>246.5</v>
      </c>
      <c r="BVR12" s="34">
        <v>208.5</v>
      </c>
      <c r="BVS12" s="34">
        <v>229.5</v>
      </c>
      <c r="BVT12" s="34">
        <v>233</v>
      </c>
      <c r="BVU12" s="34">
        <v>192</v>
      </c>
      <c r="BVV12" s="34">
        <v>186.5</v>
      </c>
      <c r="BVW12" s="34">
        <v>148.5</v>
      </c>
      <c r="BVX12" s="34">
        <v>147.5</v>
      </c>
      <c r="BVY12" s="34">
        <v>215.5</v>
      </c>
      <c r="BVZ12" s="34">
        <v>315.5</v>
      </c>
      <c r="BWA12" s="34">
        <v>274.5</v>
      </c>
      <c r="BWB12" s="34">
        <v>269</v>
      </c>
      <c r="BWC12" s="34">
        <v>231</v>
      </c>
      <c r="BWD12" s="34">
        <v>230</v>
      </c>
      <c r="BWE12" s="34">
        <v>298</v>
      </c>
      <c r="BWF12" s="34">
        <v>278</v>
      </c>
      <c r="BWG12" s="34">
        <v>272.5</v>
      </c>
      <c r="BWH12" s="34">
        <v>234.5</v>
      </c>
      <c r="BWI12" s="34">
        <v>233.5</v>
      </c>
      <c r="BWJ12" s="34">
        <v>301.5</v>
      </c>
      <c r="BWK12" s="34">
        <v>231.5</v>
      </c>
      <c r="BWL12" s="34">
        <v>193.5</v>
      </c>
      <c r="BWM12" s="34">
        <v>192.5</v>
      </c>
      <c r="BWN12" s="34">
        <v>260.5</v>
      </c>
      <c r="BWO12" s="34">
        <v>188</v>
      </c>
      <c r="BWP12" s="34">
        <v>187</v>
      </c>
      <c r="BWQ12" s="34">
        <v>255</v>
      </c>
      <c r="BWR12" s="34">
        <v>149</v>
      </c>
      <c r="BWS12" s="34">
        <v>217</v>
      </c>
      <c r="BWT12" s="34">
        <v>216</v>
      </c>
      <c r="BWU12" s="34">
        <v>315.5</v>
      </c>
      <c r="BWV12" s="34">
        <v>274.5</v>
      </c>
      <c r="BWW12" s="34">
        <v>269</v>
      </c>
      <c r="BWX12" s="34">
        <v>231</v>
      </c>
      <c r="BWY12" s="34">
        <v>230</v>
      </c>
      <c r="BWZ12" s="34">
        <v>298</v>
      </c>
      <c r="BXA12" s="34">
        <v>278</v>
      </c>
      <c r="BXB12" s="34">
        <v>272.5</v>
      </c>
      <c r="BXC12" s="34">
        <v>234.5</v>
      </c>
      <c r="BXD12" s="34">
        <v>233.5</v>
      </c>
      <c r="BXE12" s="34">
        <v>301.5</v>
      </c>
      <c r="BXF12" s="34">
        <v>231.5</v>
      </c>
      <c r="BXG12" s="34">
        <v>193.5</v>
      </c>
      <c r="BXH12" s="34">
        <v>192.5</v>
      </c>
      <c r="BXI12" s="34">
        <v>260.5</v>
      </c>
      <c r="BXJ12" s="34">
        <v>188</v>
      </c>
      <c r="BXK12" s="34">
        <v>187</v>
      </c>
      <c r="BXL12" s="34">
        <v>255</v>
      </c>
      <c r="BXM12" s="34">
        <v>149</v>
      </c>
      <c r="BXN12" s="34">
        <v>217</v>
      </c>
      <c r="BXO12" s="34">
        <v>216</v>
      </c>
      <c r="BXP12" s="34">
        <v>315.5</v>
      </c>
      <c r="BXQ12" s="34">
        <v>315.5</v>
      </c>
      <c r="BXR12" s="34">
        <v>315.5</v>
      </c>
      <c r="BXS12" s="34">
        <v>315.5</v>
      </c>
      <c r="BXT12" s="34">
        <v>315.5</v>
      </c>
      <c r="BXU12" s="34">
        <v>274.5</v>
      </c>
      <c r="BXV12" s="34">
        <v>274.5</v>
      </c>
      <c r="BXW12" s="34">
        <v>274.5</v>
      </c>
      <c r="BXX12" s="34">
        <v>298</v>
      </c>
      <c r="BXY12" s="34">
        <v>269</v>
      </c>
      <c r="BXZ12" s="34">
        <v>269</v>
      </c>
      <c r="BYA12" s="34">
        <v>298</v>
      </c>
      <c r="BYB12" s="34">
        <v>231</v>
      </c>
      <c r="BYC12" s="34">
        <v>298</v>
      </c>
      <c r="BYD12" s="34">
        <v>298</v>
      </c>
      <c r="BYE12" s="34">
        <v>278</v>
      </c>
      <c r="BYF12" s="34">
        <v>278</v>
      </c>
      <c r="BYG12" s="34">
        <v>278</v>
      </c>
      <c r="BYH12" s="34">
        <v>301.5</v>
      </c>
      <c r="BYI12" s="34">
        <v>272.5</v>
      </c>
      <c r="BYJ12" s="34">
        <v>272.5</v>
      </c>
      <c r="BYK12" s="34">
        <v>301.5</v>
      </c>
      <c r="BYL12" s="34">
        <v>234.5</v>
      </c>
      <c r="BYM12" s="34">
        <v>301.5</v>
      </c>
      <c r="BYN12" s="34">
        <v>301.5</v>
      </c>
      <c r="BYO12" s="34">
        <v>231.5</v>
      </c>
      <c r="BYP12" s="34">
        <v>231.5</v>
      </c>
      <c r="BYQ12" s="34">
        <v>260.5</v>
      </c>
      <c r="BYR12" s="34">
        <v>193.5</v>
      </c>
      <c r="BYS12" s="34">
        <v>260.5</v>
      </c>
      <c r="BYT12" s="34">
        <v>260.5</v>
      </c>
      <c r="BYU12" s="34">
        <v>188</v>
      </c>
      <c r="BYV12" s="34">
        <v>255</v>
      </c>
      <c r="BYW12" s="34">
        <v>255</v>
      </c>
      <c r="BYX12" s="34">
        <v>217</v>
      </c>
      <c r="BYY12" s="34">
        <v>229.5</v>
      </c>
      <c r="BYZ12" s="34">
        <v>192</v>
      </c>
      <c r="BZA12" s="34">
        <v>186.5</v>
      </c>
      <c r="BZB12" s="34">
        <v>148.5</v>
      </c>
      <c r="BZC12" s="34">
        <v>147.5</v>
      </c>
      <c r="BZD12" s="34">
        <v>215.5</v>
      </c>
      <c r="BZE12" s="34">
        <v>192</v>
      </c>
      <c r="BZF12" s="34">
        <v>186.5</v>
      </c>
      <c r="BZG12" s="34">
        <v>148.5</v>
      </c>
      <c r="BZH12" s="34">
        <v>147.5</v>
      </c>
      <c r="BZI12" s="34">
        <v>215.5</v>
      </c>
      <c r="BZJ12" s="34">
        <v>186.5</v>
      </c>
      <c r="BZK12" s="34">
        <v>148.5</v>
      </c>
      <c r="BZL12" s="34">
        <v>147.5</v>
      </c>
      <c r="BZM12" s="34">
        <v>192</v>
      </c>
      <c r="BZN12" s="34">
        <v>148.5</v>
      </c>
      <c r="BZO12" s="34">
        <v>147.5</v>
      </c>
      <c r="BZP12" s="34">
        <v>186.5</v>
      </c>
      <c r="BZQ12" s="34">
        <v>147.5</v>
      </c>
      <c r="BZR12" s="34">
        <v>148.5</v>
      </c>
      <c r="BZS12" s="34">
        <v>147.5</v>
      </c>
      <c r="BZT12" s="34">
        <v>274.5</v>
      </c>
      <c r="BZU12" s="34">
        <v>269</v>
      </c>
      <c r="BZV12" s="34">
        <v>231</v>
      </c>
      <c r="BZW12" s="34">
        <v>230</v>
      </c>
      <c r="BZX12" s="34">
        <v>298</v>
      </c>
      <c r="BZY12" s="34">
        <v>231.5</v>
      </c>
      <c r="BZZ12" s="34">
        <v>193.5</v>
      </c>
      <c r="CAA12" s="34">
        <v>192.5</v>
      </c>
      <c r="CAB12" s="34">
        <v>260.5</v>
      </c>
      <c r="CAC12" s="34">
        <v>188</v>
      </c>
      <c r="CAD12" s="34">
        <v>187</v>
      </c>
      <c r="CAE12" s="34">
        <v>255</v>
      </c>
      <c r="CAF12" s="34">
        <v>149</v>
      </c>
      <c r="CAG12" s="34">
        <v>217</v>
      </c>
      <c r="CAH12" s="34">
        <v>216</v>
      </c>
      <c r="CAI12" s="34">
        <v>231.5</v>
      </c>
      <c r="CAJ12" s="34">
        <v>193.5</v>
      </c>
      <c r="CAK12" s="34">
        <v>192.5</v>
      </c>
      <c r="CAL12" s="34">
        <v>260.5</v>
      </c>
      <c r="CAM12" s="34">
        <v>188</v>
      </c>
      <c r="CAN12" s="34">
        <v>187</v>
      </c>
      <c r="CAO12" s="34">
        <v>255</v>
      </c>
      <c r="CAP12" s="34">
        <v>149</v>
      </c>
      <c r="CAQ12" s="34">
        <v>217</v>
      </c>
      <c r="CAR12" s="34">
        <v>216</v>
      </c>
      <c r="CAS12" s="34">
        <v>188</v>
      </c>
      <c r="CAT12" s="34">
        <v>187</v>
      </c>
      <c r="CAU12" s="34">
        <v>231.5</v>
      </c>
      <c r="CAV12" s="34">
        <v>149</v>
      </c>
      <c r="CAW12" s="34">
        <v>193.5</v>
      </c>
      <c r="CAX12" s="34">
        <v>192.5</v>
      </c>
      <c r="CAY12" s="34">
        <v>149</v>
      </c>
      <c r="CAZ12" s="34">
        <v>188</v>
      </c>
      <c r="CBA12" s="34">
        <v>187</v>
      </c>
      <c r="CBB12" s="34">
        <v>149</v>
      </c>
      <c r="CBC12" s="34">
        <v>274.5</v>
      </c>
      <c r="CBD12" s="34">
        <v>269</v>
      </c>
      <c r="CBE12" s="34">
        <v>231</v>
      </c>
      <c r="CBF12" s="34">
        <v>230</v>
      </c>
      <c r="CBG12" s="34">
        <v>298</v>
      </c>
      <c r="CBH12" s="34">
        <v>231.5</v>
      </c>
      <c r="CBI12" s="34">
        <v>193.5</v>
      </c>
      <c r="CBJ12" s="34">
        <v>192.5</v>
      </c>
      <c r="CBK12" s="34">
        <v>260.5</v>
      </c>
      <c r="CBL12" s="34">
        <v>188</v>
      </c>
      <c r="CBM12" s="34">
        <v>187</v>
      </c>
      <c r="CBN12" s="34">
        <v>255</v>
      </c>
      <c r="CBO12" s="34">
        <v>149</v>
      </c>
      <c r="CBP12" s="34">
        <v>217</v>
      </c>
      <c r="CBQ12" s="34">
        <v>216</v>
      </c>
      <c r="CBR12" s="34">
        <v>231.5</v>
      </c>
      <c r="CBS12" s="34">
        <v>193.5</v>
      </c>
      <c r="CBT12" s="34">
        <v>192.5</v>
      </c>
      <c r="CBU12" s="34">
        <v>260.5</v>
      </c>
      <c r="CBV12" s="34">
        <v>188</v>
      </c>
      <c r="CBW12" s="34">
        <v>187</v>
      </c>
      <c r="CBX12" s="34">
        <v>255</v>
      </c>
      <c r="CBY12" s="34">
        <v>149</v>
      </c>
      <c r="CBZ12" s="34">
        <v>217</v>
      </c>
      <c r="CCA12" s="34">
        <v>216</v>
      </c>
      <c r="CCB12" s="34">
        <v>188</v>
      </c>
      <c r="CCC12" s="34">
        <v>187</v>
      </c>
      <c r="CCD12" s="34">
        <v>231.5</v>
      </c>
      <c r="CCE12" s="34">
        <v>149</v>
      </c>
      <c r="CCF12" s="34">
        <v>193.5</v>
      </c>
      <c r="CCG12" s="34">
        <v>192.5</v>
      </c>
      <c r="CCH12" s="34">
        <v>149</v>
      </c>
      <c r="CCI12" s="34">
        <v>188</v>
      </c>
      <c r="CCJ12" s="34">
        <v>187</v>
      </c>
      <c r="CCK12" s="34">
        <v>149</v>
      </c>
      <c r="CCL12" s="34">
        <v>274.5</v>
      </c>
      <c r="CCM12" s="34">
        <v>274.5</v>
      </c>
      <c r="CCN12" s="34">
        <v>274.5</v>
      </c>
      <c r="CCO12" s="34">
        <v>298</v>
      </c>
      <c r="CCP12" s="34">
        <v>269</v>
      </c>
      <c r="CCQ12" s="34">
        <v>269</v>
      </c>
      <c r="CCR12" s="34">
        <v>298</v>
      </c>
      <c r="CCS12" s="34">
        <v>231</v>
      </c>
      <c r="CCT12" s="34">
        <v>298</v>
      </c>
      <c r="CCU12" s="34">
        <v>298</v>
      </c>
      <c r="CCV12" s="34">
        <v>231.5</v>
      </c>
      <c r="CCW12" s="34">
        <v>231.5</v>
      </c>
      <c r="CCX12" s="34">
        <v>260.5</v>
      </c>
      <c r="CCY12" s="34">
        <v>193.5</v>
      </c>
      <c r="CCZ12" s="34">
        <v>260.5</v>
      </c>
      <c r="CDA12" s="34">
        <v>260.5</v>
      </c>
      <c r="CDB12" s="34">
        <v>188</v>
      </c>
      <c r="CDC12" s="34">
        <v>255</v>
      </c>
      <c r="CDD12" s="34">
        <v>255</v>
      </c>
      <c r="CDE12" s="34">
        <v>217</v>
      </c>
      <c r="CDF12" s="34">
        <v>231.5</v>
      </c>
      <c r="CDG12" s="34">
        <v>231.5</v>
      </c>
      <c r="CDH12" s="34">
        <v>260.5</v>
      </c>
      <c r="CDI12" s="34">
        <v>193.5</v>
      </c>
      <c r="CDJ12" s="34">
        <v>260.5</v>
      </c>
      <c r="CDK12" s="34">
        <v>260.5</v>
      </c>
      <c r="CDL12" s="34">
        <v>188</v>
      </c>
      <c r="CDM12" s="34">
        <v>255</v>
      </c>
      <c r="CDN12" s="34">
        <v>255</v>
      </c>
      <c r="CDO12" s="34">
        <v>217</v>
      </c>
      <c r="CDP12" s="34">
        <v>188</v>
      </c>
      <c r="CDQ12" s="34">
        <v>231.5</v>
      </c>
      <c r="CDR12" s="34">
        <v>231.5</v>
      </c>
      <c r="CDS12" s="34">
        <v>193.5</v>
      </c>
      <c r="CDT12" s="34">
        <v>188</v>
      </c>
    </row>
    <row r="13" spans="1:2152" x14ac:dyDescent="0.25">
      <c r="A13" s="35" t="s">
        <v>1</v>
      </c>
      <c r="B13" s="35" t="s">
        <v>2</v>
      </c>
      <c r="C13" s="35">
        <v>91</v>
      </c>
      <c r="D13" s="35">
        <v>120.5</v>
      </c>
      <c r="E13" s="41">
        <v>217.5</v>
      </c>
      <c r="F13" s="33">
        <v>66</v>
      </c>
      <c r="G13" s="33">
        <v>45</v>
      </c>
      <c r="H13" s="33">
        <v>64</v>
      </c>
      <c r="I13" s="33" t="e">
        <v>#VALUE!</v>
      </c>
      <c r="J13" s="33">
        <v>66</v>
      </c>
      <c r="K13" s="33">
        <v>61.5</v>
      </c>
      <c r="L13" s="33">
        <v>66</v>
      </c>
      <c r="M13" s="33">
        <v>66</v>
      </c>
      <c r="N13" s="33">
        <v>39</v>
      </c>
      <c r="O13" s="33">
        <v>66</v>
      </c>
      <c r="P13" s="33">
        <v>45</v>
      </c>
      <c r="Q13" s="33">
        <v>64</v>
      </c>
      <c r="R13" s="33" t="e">
        <v>#VALUE!</v>
      </c>
      <c r="S13" s="33">
        <v>85.5</v>
      </c>
      <c r="T13" s="33">
        <v>61.5</v>
      </c>
      <c r="U13" s="33">
        <v>71</v>
      </c>
      <c r="V13" s="33">
        <v>78.5</v>
      </c>
      <c r="W13" s="33">
        <v>39</v>
      </c>
      <c r="X13" s="33">
        <v>76</v>
      </c>
      <c r="Y13" s="33">
        <v>45</v>
      </c>
      <c r="Z13" s="33" t="e">
        <v>#VALUE!</v>
      </c>
      <c r="AA13" s="33">
        <v>45</v>
      </c>
      <c r="AB13" s="33">
        <v>45</v>
      </c>
      <c r="AC13" s="33">
        <v>45</v>
      </c>
      <c r="AD13" s="33">
        <v>45</v>
      </c>
      <c r="AE13" s="33">
        <v>39</v>
      </c>
      <c r="AF13" s="33">
        <v>45</v>
      </c>
      <c r="AG13" s="33" t="e">
        <v>#VALUE!</v>
      </c>
      <c r="AH13" s="33">
        <v>64</v>
      </c>
      <c r="AI13" s="33">
        <v>61.5</v>
      </c>
      <c r="AJ13" s="33">
        <v>64</v>
      </c>
      <c r="AK13" s="33">
        <v>64</v>
      </c>
      <c r="AL13" s="33">
        <v>39</v>
      </c>
      <c r="AM13" s="33">
        <v>64</v>
      </c>
      <c r="AN13" s="33" t="e">
        <v>#VALUE!</v>
      </c>
      <c r="AO13" s="33" t="e">
        <v>#VALUE!</v>
      </c>
      <c r="AP13" s="33" t="e">
        <v>#VALUE!</v>
      </c>
      <c r="AQ13" s="33" t="e">
        <v>#VALUE!</v>
      </c>
      <c r="AR13" s="33" t="e">
        <v>#VALUE!</v>
      </c>
      <c r="AS13" s="33" t="e">
        <v>#VALUE!</v>
      </c>
      <c r="AT13" s="33">
        <v>61.5</v>
      </c>
      <c r="AU13" s="33">
        <v>71</v>
      </c>
      <c r="AV13" s="33">
        <v>78.5</v>
      </c>
      <c r="AW13" s="33">
        <v>39</v>
      </c>
      <c r="AX13" s="33">
        <v>76</v>
      </c>
      <c r="AY13" s="33">
        <v>61.5</v>
      </c>
      <c r="AZ13" s="33">
        <v>61.5</v>
      </c>
      <c r="BA13" s="33">
        <v>39</v>
      </c>
      <c r="BB13" s="33">
        <v>61.5</v>
      </c>
      <c r="BC13" s="33">
        <v>71</v>
      </c>
      <c r="BD13" s="33">
        <v>39</v>
      </c>
      <c r="BE13" s="33">
        <v>71</v>
      </c>
      <c r="BF13" s="33">
        <v>39</v>
      </c>
      <c r="BG13" s="33">
        <v>76</v>
      </c>
      <c r="BH13" s="33">
        <v>39</v>
      </c>
      <c r="BI13" s="33">
        <v>72</v>
      </c>
      <c r="BJ13" s="33">
        <v>91</v>
      </c>
      <c r="BK13" s="33" t="e">
        <v>#VALUE!</v>
      </c>
      <c r="BL13" s="33">
        <v>112.5</v>
      </c>
      <c r="BM13" s="33">
        <v>88.5</v>
      </c>
      <c r="BN13" s="33">
        <v>98</v>
      </c>
      <c r="BO13" s="33">
        <v>105.5</v>
      </c>
      <c r="BP13" s="33">
        <v>66</v>
      </c>
      <c r="BQ13" s="33">
        <v>103</v>
      </c>
      <c r="BR13" s="33">
        <v>70</v>
      </c>
      <c r="BS13" s="33" t="e">
        <v>#VALUE!</v>
      </c>
      <c r="BT13" s="33">
        <v>72</v>
      </c>
      <c r="BU13" s="33">
        <v>67.5</v>
      </c>
      <c r="BV13" s="33">
        <v>72</v>
      </c>
      <c r="BW13" s="33">
        <v>72</v>
      </c>
      <c r="BX13" s="33">
        <v>45</v>
      </c>
      <c r="BY13" s="33">
        <v>72</v>
      </c>
      <c r="BZ13" s="33" t="e">
        <v>#VALUE!</v>
      </c>
      <c r="CA13" s="33">
        <v>91</v>
      </c>
      <c r="CB13" s="33">
        <v>86.5</v>
      </c>
      <c r="CC13" s="33">
        <v>91</v>
      </c>
      <c r="CD13" s="33">
        <v>91</v>
      </c>
      <c r="CE13" s="33">
        <v>64</v>
      </c>
      <c r="CF13" s="33">
        <v>91</v>
      </c>
      <c r="CG13" s="33" t="e">
        <v>#VALUE!</v>
      </c>
      <c r="CH13" s="33" t="e">
        <v>#VALUE!</v>
      </c>
      <c r="CI13" s="33" t="e">
        <v>#VALUE!</v>
      </c>
      <c r="CJ13" s="33" t="e">
        <v>#VALUE!</v>
      </c>
      <c r="CK13" s="33" t="e">
        <v>#VALUE!</v>
      </c>
      <c r="CL13" s="33" t="e">
        <v>#VALUE!</v>
      </c>
      <c r="CM13" s="33">
        <v>88.5</v>
      </c>
      <c r="CN13" s="33">
        <v>98</v>
      </c>
      <c r="CO13" s="33">
        <v>105.5</v>
      </c>
      <c r="CP13" s="33">
        <v>66</v>
      </c>
      <c r="CQ13" s="33">
        <v>103</v>
      </c>
      <c r="CR13" s="33">
        <v>88.5</v>
      </c>
      <c r="CS13" s="33">
        <v>88.5</v>
      </c>
      <c r="CT13" s="33">
        <v>61.5</v>
      </c>
      <c r="CU13" s="33">
        <v>88.5</v>
      </c>
      <c r="CV13" s="33">
        <v>98</v>
      </c>
      <c r="CW13" s="33">
        <v>66</v>
      </c>
      <c r="CX13" s="33">
        <v>98</v>
      </c>
      <c r="CY13" s="33">
        <v>66</v>
      </c>
      <c r="CZ13" s="33">
        <v>103</v>
      </c>
      <c r="DA13" s="33">
        <v>66</v>
      </c>
      <c r="DB13" s="33">
        <v>70</v>
      </c>
      <c r="DC13" s="33" t="e">
        <v>#VALUE!</v>
      </c>
      <c r="DD13" s="33">
        <v>91.5</v>
      </c>
      <c r="DE13" s="33">
        <v>67.5</v>
      </c>
      <c r="DF13" s="33">
        <v>77</v>
      </c>
      <c r="DG13" s="33">
        <v>84.5</v>
      </c>
      <c r="DH13" s="33">
        <v>45</v>
      </c>
      <c r="DI13" s="33">
        <v>82</v>
      </c>
      <c r="DJ13" s="33" t="e">
        <v>#VALUE!</v>
      </c>
      <c r="DK13" s="33">
        <v>110.5</v>
      </c>
      <c r="DL13" s="33">
        <v>86.5</v>
      </c>
      <c r="DM13" s="33">
        <v>96</v>
      </c>
      <c r="DN13" s="33">
        <v>103.5</v>
      </c>
      <c r="DO13" s="33">
        <v>64</v>
      </c>
      <c r="DP13" s="33">
        <v>101</v>
      </c>
      <c r="DQ13" s="33" t="e">
        <v>#VALUE!</v>
      </c>
      <c r="DR13" s="33" t="e">
        <v>#VALUE!</v>
      </c>
      <c r="DS13" s="33" t="e">
        <v>#VALUE!</v>
      </c>
      <c r="DT13" s="33" t="e">
        <v>#VALUE!</v>
      </c>
      <c r="DU13" s="33" t="e">
        <v>#VALUE!</v>
      </c>
      <c r="DV13" s="33" t="e">
        <v>#VALUE!</v>
      </c>
      <c r="DW13" s="33">
        <v>108</v>
      </c>
      <c r="DX13" s="33">
        <v>117.5</v>
      </c>
      <c r="DY13" s="33">
        <v>125</v>
      </c>
      <c r="DZ13" s="33">
        <v>85.5</v>
      </c>
      <c r="EA13" s="33">
        <v>122.5</v>
      </c>
      <c r="EB13" s="33">
        <v>93.5</v>
      </c>
      <c r="EC13" s="33">
        <v>101</v>
      </c>
      <c r="ED13" s="33">
        <v>61.5</v>
      </c>
      <c r="EE13" s="33">
        <v>98.5</v>
      </c>
      <c r="EF13" s="33">
        <v>110.5</v>
      </c>
      <c r="EG13" s="33">
        <v>71</v>
      </c>
      <c r="EH13" s="33">
        <v>108</v>
      </c>
      <c r="EI13" s="33">
        <v>78.5</v>
      </c>
      <c r="EJ13" s="33">
        <v>115.5</v>
      </c>
      <c r="EK13" s="33">
        <v>76</v>
      </c>
      <c r="EL13" s="33" t="e">
        <v>#VALUE!</v>
      </c>
      <c r="EM13" s="33">
        <v>70</v>
      </c>
      <c r="EN13" s="33">
        <v>67.5</v>
      </c>
      <c r="EO13" s="33">
        <v>70</v>
      </c>
      <c r="EP13" s="33">
        <v>70</v>
      </c>
      <c r="EQ13" s="33">
        <v>45</v>
      </c>
      <c r="ER13" s="33">
        <v>70</v>
      </c>
      <c r="ES13" s="33" t="e">
        <v>#VALUE!</v>
      </c>
      <c r="ET13" s="33" t="e">
        <v>#VALUE!</v>
      </c>
      <c r="EU13" s="33" t="e">
        <v>#VALUE!</v>
      </c>
      <c r="EV13" s="33" t="e">
        <v>#VALUE!</v>
      </c>
      <c r="EW13" s="33" t="e">
        <v>#VALUE!</v>
      </c>
      <c r="EX13" s="33" t="e">
        <v>#VALUE!</v>
      </c>
      <c r="EY13" s="33">
        <v>67.5</v>
      </c>
      <c r="EZ13" s="33">
        <v>77</v>
      </c>
      <c r="FA13" s="33">
        <v>84.5</v>
      </c>
      <c r="FB13" s="33">
        <v>45</v>
      </c>
      <c r="FC13" s="33">
        <v>82</v>
      </c>
      <c r="FD13" s="33">
        <v>67.5</v>
      </c>
      <c r="FE13" s="33">
        <v>67.5</v>
      </c>
      <c r="FF13" s="33">
        <v>45</v>
      </c>
      <c r="FG13" s="33">
        <v>67.5</v>
      </c>
      <c r="FH13" s="33">
        <v>77</v>
      </c>
      <c r="FI13" s="33">
        <v>45</v>
      </c>
      <c r="FJ13" s="33">
        <v>77</v>
      </c>
      <c r="FK13" s="33">
        <v>45</v>
      </c>
      <c r="FL13" s="33">
        <v>82</v>
      </c>
      <c r="FM13" s="33">
        <v>45</v>
      </c>
      <c r="FN13" s="33" t="e">
        <v>#VALUE!</v>
      </c>
      <c r="FO13" s="33" t="e">
        <v>#VALUE!</v>
      </c>
      <c r="FP13" s="33" t="e">
        <v>#VALUE!</v>
      </c>
      <c r="FQ13" s="33" t="e">
        <v>#VALUE!</v>
      </c>
      <c r="FR13" s="33" t="e">
        <v>#VALUE!</v>
      </c>
      <c r="FS13" s="33" t="e">
        <v>#VALUE!</v>
      </c>
      <c r="FT13" s="33">
        <v>86.5</v>
      </c>
      <c r="FU13" s="33">
        <v>96</v>
      </c>
      <c r="FV13" s="33">
        <v>103.5</v>
      </c>
      <c r="FW13" s="33">
        <v>64</v>
      </c>
      <c r="FX13" s="33">
        <v>101</v>
      </c>
      <c r="FY13" s="33">
        <v>86.5</v>
      </c>
      <c r="FZ13" s="33">
        <v>86.5</v>
      </c>
      <c r="GA13" s="33">
        <v>61.5</v>
      </c>
      <c r="GB13" s="33">
        <v>86.5</v>
      </c>
      <c r="GC13" s="33">
        <v>96</v>
      </c>
      <c r="GD13" s="33">
        <v>64</v>
      </c>
      <c r="GE13" s="33">
        <v>96</v>
      </c>
      <c r="GF13" s="33">
        <v>64</v>
      </c>
      <c r="GG13" s="33">
        <v>101</v>
      </c>
      <c r="GH13" s="33">
        <v>64</v>
      </c>
      <c r="GI13" s="33" t="e">
        <v>#VALUE!</v>
      </c>
      <c r="GJ13" s="33" t="e">
        <v>#VALUE!</v>
      </c>
      <c r="GK13" s="33" t="e">
        <v>#VALUE!</v>
      </c>
      <c r="GL13" s="33" t="e">
        <v>#VALUE!</v>
      </c>
      <c r="GM13" s="33" t="e">
        <v>#VALUE!</v>
      </c>
      <c r="GN13" s="33" t="e">
        <v>#VALUE!</v>
      </c>
      <c r="GO13" s="33" t="e">
        <v>#VALUE!</v>
      </c>
      <c r="GP13" s="33" t="e">
        <v>#VALUE!</v>
      </c>
      <c r="GQ13" s="33" t="e">
        <v>#VALUE!</v>
      </c>
      <c r="GR13" s="33" t="e">
        <v>#VALUE!</v>
      </c>
      <c r="GS13" s="33" t="e">
        <v>#VALUE!</v>
      </c>
      <c r="GT13" s="33" t="e">
        <v>#VALUE!</v>
      </c>
      <c r="GU13" s="33" t="e">
        <v>#VALUE!</v>
      </c>
      <c r="GV13" s="33" t="e">
        <v>#VALUE!</v>
      </c>
      <c r="GW13" s="33" t="e">
        <v>#VALUE!</v>
      </c>
      <c r="GX13" s="33">
        <v>93.5</v>
      </c>
      <c r="GY13" s="33">
        <v>101</v>
      </c>
      <c r="GZ13" s="33">
        <v>61.5</v>
      </c>
      <c r="HA13" s="33">
        <v>98.5</v>
      </c>
      <c r="HB13" s="33">
        <v>110.5</v>
      </c>
      <c r="HC13" s="33">
        <v>71</v>
      </c>
      <c r="HD13" s="33">
        <v>108</v>
      </c>
      <c r="HE13" s="33">
        <v>78.5</v>
      </c>
      <c r="HF13" s="33">
        <v>115.5</v>
      </c>
      <c r="HG13" s="33">
        <v>76</v>
      </c>
      <c r="HH13" s="33">
        <v>93.5</v>
      </c>
      <c r="HI13" s="33">
        <v>61.5</v>
      </c>
      <c r="HJ13" s="33">
        <v>93.5</v>
      </c>
      <c r="HK13" s="33">
        <v>61.5</v>
      </c>
      <c r="HL13" s="33">
        <v>98.5</v>
      </c>
      <c r="HM13" s="33">
        <v>61.5</v>
      </c>
      <c r="HN13" s="33">
        <v>71</v>
      </c>
      <c r="HO13" s="33">
        <v>108</v>
      </c>
      <c r="HP13" s="33">
        <v>71</v>
      </c>
      <c r="HQ13" s="33">
        <v>76</v>
      </c>
      <c r="HR13" s="33">
        <v>72</v>
      </c>
      <c r="HS13" s="33">
        <v>91</v>
      </c>
      <c r="HT13" s="33" t="e">
        <v>#VALUE!</v>
      </c>
      <c r="HU13" s="33">
        <v>112.5</v>
      </c>
      <c r="HV13" s="33">
        <v>88.5</v>
      </c>
      <c r="HW13" s="33">
        <v>98</v>
      </c>
      <c r="HX13" s="33">
        <v>105.5</v>
      </c>
      <c r="HY13" s="33">
        <v>66</v>
      </c>
      <c r="HZ13" s="33">
        <v>103</v>
      </c>
      <c r="IA13" s="33">
        <v>70</v>
      </c>
      <c r="IB13" s="33" t="e">
        <v>#VALUE!</v>
      </c>
      <c r="IC13" s="33">
        <v>72</v>
      </c>
      <c r="ID13" s="33">
        <v>67.5</v>
      </c>
      <c r="IE13" s="33">
        <v>72</v>
      </c>
      <c r="IF13" s="33">
        <v>72</v>
      </c>
      <c r="IG13" s="33">
        <v>45</v>
      </c>
      <c r="IH13" s="33">
        <v>72</v>
      </c>
      <c r="II13" s="33" t="e">
        <v>#VALUE!</v>
      </c>
      <c r="IJ13" s="33">
        <v>91</v>
      </c>
      <c r="IK13" s="33">
        <v>86.5</v>
      </c>
      <c r="IL13" s="33">
        <v>91</v>
      </c>
      <c r="IM13" s="33">
        <v>91</v>
      </c>
      <c r="IN13" s="33">
        <v>64</v>
      </c>
      <c r="IO13" s="33">
        <v>91</v>
      </c>
      <c r="IP13" s="33" t="e">
        <v>#VALUE!</v>
      </c>
      <c r="IQ13" s="33" t="e">
        <v>#VALUE!</v>
      </c>
      <c r="IR13" s="33" t="e">
        <v>#VALUE!</v>
      </c>
      <c r="IS13" s="33" t="e">
        <v>#VALUE!</v>
      </c>
      <c r="IT13" s="33" t="e">
        <v>#VALUE!</v>
      </c>
      <c r="IU13" s="33" t="e">
        <v>#VALUE!</v>
      </c>
      <c r="IV13" s="33">
        <v>88.5</v>
      </c>
      <c r="IW13" s="33">
        <v>98</v>
      </c>
      <c r="IX13" s="33">
        <v>105.5</v>
      </c>
      <c r="IY13" s="33">
        <v>66</v>
      </c>
      <c r="IZ13" s="33">
        <v>103</v>
      </c>
      <c r="JA13" s="33">
        <v>88.5</v>
      </c>
      <c r="JB13" s="33">
        <v>88.5</v>
      </c>
      <c r="JC13" s="33">
        <v>61.5</v>
      </c>
      <c r="JD13" s="33">
        <v>88.5</v>
      </c>
      <c r="JE13" s="33">
        <v>98</v>
      </c>
      <c r="JF13" s="33">
        <v>66</v>
      </c>
      <c r="JG13" s="33">
        <v>98</v>
      </c>
      <c r="JH13" s="33">
        <v>66</v>
      </c>
      <c r="JI13" s="33">
        <v>103</v>
      </c>
      <c r="JJ13" s="33">
        <v>66</v>
      </c>
      <c r="JK13" s="33">
        <v>70</v>
      </c>
      <c r="JL13" s="33" t="e">
        <v>#VALUE!</v>
      </c>
      <c r="JM13" s="33">
        <v>91.5</v>
      </c>
      <c r="JN13" s="33">
        <v>67.5</v>
      </c>
      <c r="JO13" s="33">
        <v>77</v>
      </c>
      <c r="JP13" s="33">
        <v>84.5</v>
      </c>
      <c r="JQ13" s="33">
        <v>45</v>
      </c>
      <c r="JR13" s="33">
        <v>82</v>
      </c>
      <c r="JS13" s="33" t="e">
        <v>#VALUE!</v>
      </c>
      <c r="JT13" s="33">
        <v>110.5</v>
      </c>
      <c r="JU13" s="33">
        <v>86.5</v>
      </c>
      <c r="JV13" s="33">
        <v>96</v>
      </c>
      <c r="JW13" s="33">
        <v>103.5</v>
      </c>
      <c r="JX13" s="33">
        <v>64</v>
      </c>
      <c r="JY13" s="33">
        <v>101</v>
      </c>
      <c r="JZ13" s="33" t="e">
        <v>#VALUE!</v>
      </c>
      <c r="KA13" s="33" t="e">
        <v>#VALUE!</v>
      </c>
      <c r="KB13" s="33" t="e">
        <v>#VALUE!</v>
      </c>
      <c r="KC13" s="33" t="e">
        <v>#VALUE!</v>
      </c>
      <c r="KD13" s="33" t="e">
        <v>#VALUE!</v>
      </c>
      <c r="KE13" s="33" t="e">
        <v>#VALUE!</v>
      </c>
      <c r="KF13" s="33">
        <v>108</v>
      </c>
      <c r="KG13" s="33">
        <v>117.5</v>
      </c>
      <c r="KH13" s="33">
        <v>125</v>
      </c>
      <c r="KI13" s="33">
        <v>85.5</v>
      </c>
      <c r="KJ13" s="33">
        <v>122.5</v>
      </c>
      <c r="KK13" s="33">
        <v>93.5</v>
      </c>
      <c r="KL13" s="33">
        <v>101</v>
      </c>
      <c r="KM13" s="33">
        <v>61.5</v>
      </c>
      <c r="KN13" s="33">
        <v>98.5</v>
      </c>
      <c r="KO13" s="33">
        <v>110.5</v>
      </c>
      <c r="KP13" s="33">
        <v>71</v>
      </c>
      <c r="KQ13" s="33">
        <v>108</v>
      </c>
      <c r="KR13" s="33">
        <v>78.5</v>
      </c>
      <c r="KS13" s="33">
        <v>115.5</v>
      </c>
      <c r="KT13" s="33">
        <v>76</v>
      </c>
      <c r="KU13" s="33" t="e">
        <v>#VALUE!</v>
      </c>
      <c r="KV13" s="33">
        <v>70</v>
      </c>
      <c r="KW13" s="33">
        <v>67.5</v>
      </c>
      <c r="KX13" s="33">
        <v>70</v>
      </c>
      <c r="KY13" s="33">
        <v>70</v>
      </c>
      <c r="KZ13" s="33">
        <v>45</v>
      </c>
      <c r="LA13" s="33">
        <v>70</v>
      </c>
      <c r="LB13" s="33" t="e">
        <v>#VALUE!</v>
      </c>
      <c r="LC13" s="33" t="e">
        <v>#VALUE!</v>
      </c>
      <c r="LD13" s="33" t="e">
        <v>#VALUE!</v>
      </c>
      <c r="LE13" s="33" t="e">
        <v>#VALUE!</v>
      </c>
      <c r="LF13" s="33" t="e">
        <v>#VALUE!</v>
      </c>
      <c r="LG13" s="33" t="e">
        <v>#VALUE!</v>
      </c>
      <c r="LH13" s="33">
        <v>67.5</v>
      </c>
      <c r="LI13" s="33">
        <v>77</v>
      </c>
      <c r="LJ13" s="33">
        <v>84.5</v>
      </c>
      <c r="LK13" s="33">
        <v>45</v>
      </c>
      <c r="LL13" s="33">
        <v>82</v>
      </c>
      <c r="LM13" s="33">
        <v>67.5</v>
      </c>
      <c r="LN13" s="33">
        <v>67.5</v>
      </c>
      <c r="LO13" s="33">
        <v>45</v>
      </c>
      <c r="LP13" s="33">
        <v>67.5</v>
      </c>
      <c r="LQ13" s="33">
        <v>77</v>
      </c>
      <c r="LR13" s="33">
        <v>45</v>
      </c>
      <c r="LS13" s="33">
        <v>77</v>
      </c>
      <c r="LT13" s="33">
        <v>45</v>
      </c>
      <c r="LU13" s="33">
        <v>82</v>
      </c>
      <c r="LV13" s="33">
        <v>45</v>
      </c>
      <c r="LW13" s="33" t="e">
        <v>#VALUE!</v>
      </c>
      <c r="LX13" s="33" t="e">
        <v>#VALUE!</v>
      </c>
      <c r="LY13" s="33" t="e">
        <v>#VALUE!</v>
      </c>
      <c r="LZ13" s="33" t="e">
        <v>#VALUE!</v>
      </c>
      <c r="MA13" s="33" t="e">
        <v>#VALUE!</v>
      </c>
      <c r="MB13" s="33" t="e">
        <v>#VALUE!</v>
      </c>
      <c r="MC13" s="33">
        <v>86.5</v>
      </c>
      <c r="MD13" s="33">
        <v>96</v>
      </c>
      <c r="ME13" s="33">
        <v>103.5</v>
      </c>
      <c r="MF13" s="33">
        <v>64</v>
      </c>
      <c r="MG13" s="33">
        <v>101</v>
      </c>
      <c r="MH13" s="33">
        <v>86.5</v>
      </c>
      <c r="MI13" s="33">
        <v>86.5</v>
      </c>
      <c r="MJ13" s="33">
        <v>61.5</v>
      </c>
      <c r="MK13" s="33">
        <v>86.5</v>
      </c>
      <c r="ML13" s="33">
        <v>96</v>
      </c>
      <c r="MM13" s="33">
        <v>64</v>
      </c>
      <c r="MN13" s="33">
        <v>96</v>
      </c>
      <c r="MO13" s="33">
        <v>64</v>
      </c>
      <c r="MP13" s="33">
        <v>101</v>
      </c>
      <c r="MQ13" s="33">
        <v>64</v>
      </c>
      <c r="MR13" s="33" t="e">
        <v>#VALUE!</v>
      </c>
      <c r="MS13" s="33" t="e">
        <v>#VALUE!</v>
      </c>
      <c r="MT13" s="33" t="e">
        <v>#VALUE!</v>
      </c>
      <c r="MU13" s="33" t="e">
        <v>#VALUE!</v>
      </c>
      <c r="MV13" s="33" t="e">
        <v>#VALUE!</v>
      </c>
      <c r="MW13" s="33" t="e">
        <v>#VALUE!</v>
      </c>
      <c r="MX13" s="33" t="e">
        <v>#VALUE!</v>
      </c>
      <c r="MY13" s="33" t="e">
        <v>#VALUE!</v>
      </c>
      <c r="MZ13" s="33" t="e">
        <v>#VALUE!</v>
      </c>
      <c r="NA13" s="33" t="e">
        <v>#VALUE!</v>
      </c>
      <c r="NB13" s="33" t="e">
        <v>#VALUE!</v>
      </c>
      <c r="NC13" s="33" t="e">
        <v>#VALUE!</v>
      </c>
      <c r="ND13" s="33" t="e">
        <v>#VALUE!</v>
      </c>
      <c r="NE13" s="33" t="e">
        <v>#VALUE!</v>
      </c>
      <c r="NF13" s="33" t="e">
        <v>#VALUE!</v>
      </c>
      <c r="NG13" s="33">
        <v>93.5</v>
      </c>
      <c r="NH13" s="33">
        <v>101</v>
      </c>
      <c r="NI13" s="33">
        <v>61.5</v>
      </c>
      <c r="NJ13" s="33">
        <v>98.5</v>
      </c>
      <c r="NK13" s="33">
        <v>110.5</v>
      </c>
      <c r="NL13" s="33">
        <v>71</v>
      </c>
      <c r="NM13" s="33">
        <v>108</v>
      </c>
      <c r="NN13" s="33">
        <v>78.5</v>
      </c>
      <c r="NO13" s="33">
        <v>115.5</v>
      </c>
      <c r="NP13" s="33">
        <v>76</v>
      </c>
      <c r="NQ13" s="33">
        <v>93.5</v>
      </c>
      <c r="NR13" s="33">
        <v>61.5</v>
      </c>
      <c r="NS13" s="33">
        <v>93.5</v>
      </c>
      <c r="NT13" s="33">
        <v>61.5</v>
      </c>
      <c r="NU13" s="33">
        <v>98.5</v>
      </c>
      <c r="NV13" s="33">
        <v>61.5</v>
      </c>
      <c r="NW13" s="33">
        <v>71</v>
      </c>
      <c r="NX13" s="33">
        <v>108</v>
      </c>
      <c r="NY13" s="33">
        <v>71</v>
      </c>
      <c r="NZ13" s="33">
        <v>76</v>
      </c>
      <c r="OA13" s="33">
        <v>91</v>
      </c>
      <c r="OB13" s="33" t="e">
        <v>#VALUE!</v>
      </c>
      <c r="OC13" s="33">
        <v>112.5</v>
      </c>
      <c r="OD13" s="33">
        <v>88.5</v>
      </c>
      <c r="OE13" s="33">
        <v>98</v>
      </c>
      <c r="OF13" s="33">
        <v>105.5</v>
      </c>
      <c r="OG13" s="33">
        <v>72</v>
      </c>
      <c r="OH13" s="33">
        <v>103</v>
      </c>
      <c r="OI13" s="33" t="e">
        <v>#VALUE!</v>
      </c>
      <c r="OJ13" s="33">
        <v>112.5</v>
      </c>
      <c r="OK13" s="33">
        <v>91</v>
      </c>
      <c r="OL13" s="33">
        <v>98</v>
      </c>
      <c r="OM13" s="33">
        <v>105.5</v>
      </c>
      <c r="ON13" s="33">
        <v>91</v>
      </c>
      <c r="OO13" s="33">
        <v>103</v>
      </c>
      <c r="OP13" s="33" t="e">
        <v>#VALUE!</v>
      </c>
      <c r="OQ13" s="33" t="e">
        <v>#VALUE!</v>
      </c>
      <c r="OR13" s="33" t="e">
        <v>#VALUE!</v>
      </c>
      <c r="OS13" s="33" t="e">
        <v>#VALUE!</v>
      </c>
      <c r="OT13" s="33" t="e">
        <v>#VALUE!</v>
      </c>
      <c r="OU13" s="33" t="e">
        <v>#VALUE!</v>
      </c>
      <c r="OV13" s="33">
        <v>112.5</v>
      </c>
      <c r="OW13" s="33">
        <v>117.5</v>
      </c>
      <c r="OX13" s="33">
        <v>125</v>
      </c>
      <c r="OY13" s="33">
        <v>112.5</v>
      </c>
      <c r="OZ13" s="33">
        <v>122.5</v>
      </c>
      <c r="PA13" s="33">
        <v>98</v>
      </c>
      <c r="PB13" s="33">
        <v>105.5</v>
      </c>
      <c r="PC13" s="33">
        <v>88.5</v>
      </c>
      <c r="PD13" s="33">
        <v>103</v>
      </c>
      <c r="PE13" s="33">
        <v>110.5</v>
      </c>
      <c r="PF13" s="33">
        <v>98</v>
      </c>
      <c r="PG13" s="33">
        <v>108</v>
      </c>
      <c r="PH13" s="33">
        <v>105.5</v>
      </c>
      <c r="PI13" s="33">
        <v>115.5</v>
      </c>
      <c r="PJ13" s="33">
        <v>103</v>
      </c>
      <c r="PK13" s="33" t="e">
        <v>#VALUE!</v>
      </c>
      <c r="PL13" s="33">
        <v>91</v>
      </c>
      <c r="PM13" s="33">
        <v>86.5</v>
      </c>
      <c r="PN13" s="33">
        <v>91</v>
      </c>
      <c r="PO13" s="33">
        <v>91</v>
      </c>
      <c r="PP13" s="33">
        <v>70</v>
      </c>
      <c r="PQ13" s="33">
        <v>91</v>
      </c>
      <c r="PR13" s="33" t="e">
        <v>#VALUE!</v>
      </c>
      <c r="PS13" s="33" t="e">
        <v>#VALUE!</v>
      </c>
      <c r="PT13" s="33" t="e">
        <v>#VALUE!</v>
      </c>
      <c r="PU13" s="33" t="e">
        <v>#VALUE!</v>
      </c>
      <c r="PV13" s="33" t="e">
        <v>#VALUE!</v>
      </c>
      <c r="PW13" s="33" t="e">
        <v>#VALUE!</v>
      </c>
      <c r="PX13" s="33">
        <v>88.5</v>
      </c>
      <c r="PY13" s="33">
        <v>98</v>
      </c>
      <c r="PZ13" s="33">
        <v>105.5</v>
      </c>
      <c r="QA13" s="33">
        <v>72</v>
      </c>
      <c r="QB13" s="33">
        <v>103</v>
      </c>
      <c r="QC13" s="33">
        <v>88.5</v>
      </c>
      <c r="QD13" s="33">
        <v>88.5</v>
      </c>
      <c r="QE13" s="33">
        <v>67.5</v>
      </c>
      <c r="QF13" s="33">
        <v>88.5</v>
      </c>
      <c r="QG13" s="33">
        <v>98</v>
      </c>
      <c r="QH13" s="33">
        <v>72</v>
      </c>
      <c r="QI13" s="33">
        <v>98</v>
      </c>
      <c r="QJ13" s="33">
        <v>72</v>
      </c>
      <c r="QK13" s="33">
        <v>103</v>
      </c>
      <c r="QL13" s="33">
        <v>72</v>
      </c>
      <c r="QM13" s="33" t="e">
        <v>#VALUE!</v>
      </c>
      <c r="QN13" s="33" t="e">
        <v>#VALUE!</v>
      </c>
      <c r="QO13" s="33" t="e">
        <v>#VALUE!</v>
      </c>
      <c r="QP13" s="33" t="e">
        <v>#VALUE!</v>
      </c>
      <c r="QQ13" s="33" t="e">
        <v>#VALUE!</v>
      </c>
      <c r="QR13" s="33" t="e">
        <v>#VALUE!</v>
      </c>
      <c r="QS13" s="33">
        <v>91</v>
      </c>
      <c r="QT13" s="33">
        <v>98</v>
      </c>
      <c r="QU13" s="33">
        <v>105.5</v>
      </c>
      <c r="QV13" s="33">
        <v>91</v>
      </c>
      <c r="QW13" s="33">
        <v>103</v>
      </c>
      <c r="QX13" s="33">
        <v>91</v>
      </c>
      <c r="QY13" s="33">
        <v>91</v>
      </c>
      <c r="QZ13" s="33">
        <v>86.5</v>
      </c>
      <c r="RA13" s="33">
        <v>91</v>
      </c>
      <c r="RB13" s="33">
        <v>98</v>
      </c>
      <c r="RC13" s="33">
        <v>91</v>
      </c>
      <c r="RD13" s="33">
        <v>98</v>
      </c>
      <c r="RE13" s="33">
        <v>91</v>
      </c>
      <c r="RF13" s="33">
        <v>103</v>
      </c>
      <c r="RG13" s="33">
        <v>91</v>
      </c>
      <c r="RH13" s="33" t="e">
        <v>#VALUE!</v>
      </c>
      <c r="RI13" s="33" t="e">
        <v>#VALUE!</v>
      </c>
      <c r="RJ13" s="33" t="e">
        <v>#VALUE!</v>
      </c>
      <c r="RK13" s="33" t="e">
        <v>#VALUE!</v>
      </c>
      <c r="RL13" s="33" t="e">
        <v>#VALUE!</v>
      </c>
      <c r="RM13" s="33" t="e">
        <v>#VALUE!</v>
      </c>
      <c r="RN13" s="33" t="e">
        <v>#VALUE!</v>
      </c>
      <c r="RO13" s="33" t="e">
        <v>#VALUE!</v>
      </c>
      <c r="RP13" s="33" t="e">
        <v>#VALUE!</v>
      </c>
      <c r="RQ13" s="33" t="e">
        <v>#VALUE!</v>
      </c>
      <c r="RR13" s="33" t="e">
        <v>#VALUE!</v>
      </c>
      <c r="RS13" s="33" t="e">
        <v>#VALUE!</v>
      </c>
      <c r="RT13" s="33" t="e">
        <v>#VALUE!</v>
      </c>
      <c r="RU13" s="33" t="e">
        <v>#VALUE!</v>
      </c>
      <c r="RV13" s="33" t="e">
        <v>#VALUE!</v>
      </c>
      <c r="RW13" s="33">
        <v>98</v>
      </c>
      <c r="RX13" s="33">
        <v>105.5</v>
      </c>
      <c r="RY13" s="33">
        <v>88.5</v>
      </c>
      <c r="RZ13" s="33">
        <v>103</v>
      </c>
      <c r="SA13" s="33">
        <v>110.5</v>
      </c>
      <c r="SB13" s="33">
        <v>98</v>
      </c>
      <c r="SC13" s="33">
        <v>108</v>
      </c>
      <c r="SD13" s="33">
        <v>105.5</v>
      </c>
      <c r="SE13" s="33">
        <v>115.5</v>
      </c>
      <c r="SF13" s="33">
        <v>103</v>
      </c>
      <c r="SG13" s="33">
        <v>98</v>
      </c>
      <c r="SH13" s="33">
        <v>88.5</v>
      </c>
      <c r="SI13" s="33">
        <v>98</v>
      </c>
      <c r="SJ13" s="33">
        <v>88.5</v>
      </c>
      <c r="SK13" s="33">
        <v>103</v>
      </c>
      <c r="SL13" s="33">
        <v>88.5</v>
      </c>
      <c r="SM13" s="33">
        <v>98</v>
      </c>
      <c r="SN13" s="33">
        <v>108</v>
      </c>
      <c r="SO13" s="33">
        <v>98</v>
      </c>
      <c r="SP13" s="33">
        <v>103</v>
      </c>
      <c r="SQ13" s="33" t="e">
        <v>#VALUE!</v>
      </c>
      <c r="SR13" s="33">
        <v>110.5</v>
      </c>
      <c r="SS13" s="33">
        <v>86.5</v>
      </c>
      <c r="ST13" s="33">
        <v>96</v>
      </c>
      <c r="SU13" s="33">
        <v>103.5</v>
      </c>
      <c r="SV13" s="33">
        <v>70</v>
      </c>
      <c r="SW13" s="33">
        <v>101</v>
      </c>
      <c r="SX13" s="33" t="e">
        <v>#VALUE!</v>
      </c>
      <c r="SY13" s="33" t="e">
        <v>#VALUE!</v>
      </c>
      <c r="SZ13" s="33" t="e">
        <v>#VALUE!</v>
      </c>
      <c r="TA13" s="33" t="e">
        <v>#VALUE!</v>
      </c>
      <c r="TB13" s="33" t="e">
        <v>#VALUE!</v>
      </c>
      <c r="TC13" s="33" t="e">
        <v>#VALUE!</v>
      </c>
      <c r="TD13" s="33">
        <v>108</v>
      </c>
      <c r="TE13" s="33">
        <v>117.5</v>
      </c>
      <c r="TF13" s="33">
        <v>125</v>
      </c>
      <c r="TG13" s="33">
        <v>91.5</v>
      </c>
      <c r="TH13" s="33">
        <v>122.5</v>
      </c>
      <c r="TI13" s="33">
        <v>93.5</v>
      </c>
      <c r="TJ13" s="33">
        <v>101</v>
      </c>
      <c r="TK13" s="33">
        <v>67.5</v>
      </c>
      <c r="TL13" s="33">
        <v>98.5</v>
      </c>
      <c r="TM13" s="33">
        <v>110.5</v>
      </c>
      <c r="TN13" s="33">
        <v>77</v>
      </c>
      <c r="TO13" s="33">
        <v>108</v>
      </c>
      <c r="TP13" s="33">
        <v>84.5</v>
      </c>
      <c r="TQ13" s="33">
        <v>115.5</v>
      </c>
      <c r="TR13" s="33">
        <v>82</v>
      </c>
      <c r="TS13" s="33" t="e">
        <v>#VALUE!</v>
      </c>
      <c r="TT13" s="33" t="e">
        <v>#VALUE!</v>
      </c>
      <c r="TU13" s="33" t="e">
        <v>#VALUE!</v>
      </c>
      <c r="TV13" s="33" t="e">
        <v>#VALUE!</v>
      </c>
      <c r="TW13" s="33" t="e">
        <v>#VALUE!</v>
      </c>
      <c r="TX13" s="33" t="e">
        <v>#VALUE!</v>
      </c>
      <c r="TY13" s="33">
        <v>110.5</v>
      </c>
      <c r="TZ13" s="33">
        <v>117.5</v>
      </c>
      <c r="UA13" s="33">
        <v>125</v>
      </c>
      <c r="UB13" s="33">
        <v>110.5</v>
      </c>
      <c r="UC13" s="33">
        <v>122.5</v>
      </c>
      <c r="UD13" s="33">
        <v>96</v>
      </c>
      <c r="UE13" s="33">
        <v>103.5</v>
      </c>
      <c r="UF13" s="33">
        <v>86.5</v>
      </c>
      <c r="UG13" s="33">
        <v>101</v>
      </c>
      <c r="UH13" s="33">
        <v>110.5</v>
      </c>
      <c r="UI13" s="33">
        <v>96</v>
      </c>
      <c r="UJ13" s="33">
        <v>108</v>
      </c>
      <c r="UK13" s="33">
        <v>103.5</v>
      </c>
      <c r="UL13" s="33">
        <v>115.5</v>
      </c>
      <c r="UM13" s="33">
        <v>101</v>
      </c>
      <c r="UN13" s="33" t="e">
        <v>#VALUE!</v>
      </c>
      <c r="UO13" s="33" t="e">
        <v>#VALUE!</v>
      </c>
      <c r="UP13" s="33" t="e">
        <v>#VALUE!</v>
      </c>
      <c r="UQ13" s="33" t="e">
        <v>#VALUE!</v>
      </c>
      <c r="UR13" s="33" t="e">
        <v>#VALUE!</v>
      </c>
      <c r="US13" s="33" t="e">
        <v>#VALUE!</v>
      </c>
      <c r="UT13" s="33" t="e">
        <v>#VALUE!</v>
      </c>
      <c r="UU13" s="33" t="e">
        <v>#VALUE!</v>
      </c>
      <c r="UV13" s="33" t="e">
        <v>#VALUE!</v>
      </c>
      <c r="UW13" s="33" t="e">
        <v>#VALUE!</v>
      </c>
      <c r="UX13" s="33" t="e">
        <v>#VALUE!</v>
      </c>
      <c r="UY13" s="33" t="e">
        <v>#VALUE!</v>
      </c>
      <c r="UZ13" s="33" t="e">
        <v>#VALUE!</v>
      </c>
      <c r="VA13" s="33" t="e">
        <v>#VALUE!</v>
      </c>
      <c r="VB13" s="33" t="e">
        <v>#VALUE!</v>
      </c>
      <c r="VC13" s="33">
        <v>117.5</v>
      </c>
      <c r="VD13" s="33">
        <v>125</v>
      </c>
      <c r="VE13" s="33">
        <v>108</v>
      </c>
      <c r="VF13" s="33">
        <v>122.5</v>
      </c>
      <c r="VG13" s="33">
        <v>125</v>
      </c>
      <c r="VH13" s="33">
        <v>117.5</v>
      </c>
      <c r="VI13" s="33">
        <v>122.5</v>
      </c>
      <c r="VJ13" s="33">
        <v>125</v>
      </c>
      <c r="VK13" s="33">
        <v>125</v>
      </c>
      <c r="VL13" s="33">
        <v>122.5</v>
      </c>
      <c r="VM13" s="33">
        <v>110.5</v>
      </c>
      <c r="VN13" s="33">
        <v>93.5</v>
      </c>
      <c r="VO13" s="33">
        <v>108</v>
      </c>
      <c r="VP13" s="33">
        <v>101</v>
      </c>
      <c r="VQ13" s="33">
        <v>115.5</v>
      </c>
      <c r="VR13" s="33">
        <v>98.5</v>
      </c>
      <c r="VS13" s="33">
        <v>110.5</v>
      </c>
      <c r="VT13" s="33">
        <v>115.5</v>
      </c>
      <c r="VU13" s="33">
        <v>108</v>
      </c>
      <c r="VV13" s="33">
        <v>115.5</v>
      </c>
      <c r="VW13" s="33" t="e">
        <v>#VALUE!</v>
      </c>
      <c r="VX13" s="33" t="e">
        <v>#VALUE!</v>
      </c>
      <c r="VY13" s="33" t="e">
        <v>#VALUE!</v>
      </c>
      <c r="VZ13" s="33" t="e">
        <v>#VALUE!</v>
      </c>
      <c r="WA13" s="33" t="e">
        <v>#VALUE!</v>
      </c>
      <c r="WB13" s="33" t="e">
        <v>#VALUE!</v>
      </c>
      <c r="WC13" s="33">
        <v>86.5</v>
      </c>
      <c r="WD13" s="33">
        <v>96</v>
      </c>
      <c r="WE13" s="33">
        <v>103.5</v>
      </c>
      <c r="WF13" s="33">
        <v>70</v>
      </c>
      <c r="WG13" s="33">
        <v>101</v>
      </c>
      <c r="WH13" s="33">
        <v>86.5</v>
      </c>
      <c r="WI13" s="33">
        <v>86.5</v>
      </c>
      <c r="WJ13" s="33">
        <v>67.5</v>
      </c>
      <c r="WK13" s="33">
        <v>86.5</v>
      </c>
      <c r="WL13" s="33">
        <v>96</v>
      </c>
      <c r="WM13" s="33">
        <v>70</v>
      </c>
      <c r="WN13" s="33">
        <v>96</v>
      </c>
      <c r="WO13" s="33">
        <v>70</v>
      </c>
      <c r="WP13" s="33">
        <v>101</v>
      </c>
      <c r="WQ13" s="33">
        <v>70</v>
      </c>
      <c r="WR13" s="33" t="e">
        <v>#VALUE!</v>
      </c>
      <c r="WS13" s="33" t="e">
        <v>#VALUE!</v>
      </c>
      <c r="WT13" s="33" t="e">
        <v>#VALUE!</v>
      </c>
      <c r="WU13" s="33" t="e">
        <v>#VALUE!</v>
      </c>
      <c r="WV13" s="33" t="e">
        <v>#VALUE!</v>
      </c>
      <c r="WW13" s="33" t="e">
        <v>#VALUE!</v>
      </c>
      <c r="WX13" s="33" t="e">
        <v>#VALUE!</v>
      </c>
      <c r="WY13" s="33" t="e">
        <v>#VALUE!</v>
      </c>
      <c r="WZ13" s="33" t="e">
        <v>#VALUE!</v>
      </c>
      <c r="XA13" s="33" t="e">
        <v>#VALUE!</v>
      </c>
      <c r="XB13" s="33" t="e">
        <v>#VALUE!</v>
      </c>
      <c r="XC13" s="33" t="e">
        <v>#VALUE!</v>
      </c>
      <c r="XD13" s="33" t="e">
        <v>#VALUE!</v>
      </c>
      <c r="XE13" s="33" t="e">
        <v>#VALUE!</v>
      </c>
      <c r="XF13" s="33" t="e">
        <v>#VALUE!</v>
      </c>
      <c r="XG13" s="33">
        <v>93.5</v>
      </c>
      <c r="XH13" s="33">
        <v>101</v>
      </c>
      <c r="XI13" s="33">
        <v>67.5</v>
      </c>
      <c r="XJ13" s="33">
        <v>98.5</v>
      </c>
      <c r="XK13" s="33">
        <v>110.5</v>
      </c>
      <c r="XL13" s="33">
        <v>77</v>
      </c>
      <c r="XM13" s="33">
        <v>108</v>
      </c>
      <c r="XN13" s="33">
        <v>84.5</v>
      </c>
      <c r="XO13" s="33">
        <v>115.5</v>
      </c>
      <c r="XP13" s="33">
        <v>82</v>
      </c>
      <c r="XQ13" s="33">
        <v>93.5</v>
      </c>
      <c r="XR13" s="33">
        <v>67.5</v>
      </c>
      <c r="XS13" s="33">
        <v>93.5</v>
      </c>
      <c r="XT13" s="33">
        <v>67.5</v>
      </c>
      <c r="XU13" s="33">
        <v>98.5</v>
      </c>
      <c r="XV13" s="33">
        <v>67.5</v>
      </c>
      <c r="XW13" s="33">
        <v>77</v>
      </c>
      <c r="XX13" s="33">
        <v>108</v>
      </c>
      <c r="XY13" s="33">
        <v>77</v>
      </c>
      <c r="XZ13" s="33">
        <v>82</v>
      </c>
      <c r="YA13" s="33" t="e">
        <v>#VALUE!</v>
      </c>
      <c r="YB13" s="33" t="e">
        <v>#VALUE!</v>
      </c>
      <c r="YC13" s="33" t="e">
        <v>#VALUE!</v>
      </c>
      <c r="YD13" s="33" t="e">
        <v>#VALUE!</v>
      </c>
      <c r="YE13" s="33" t="e">
        <v>#VALUE!</v>
      </c>
      <c r="YF13" s="33" t="e">
        <v>#VALUE!</v>
      </c>
      <c r="YG13" s="33" t="e">
        <v>#VALUE!</v>
      </c>
      <c r="YH13" s="33" t="e">
        <v>#VALUE!</v>
      </c>
      <c r="YI13" s="33" t="e">
        <v>#VALUE!</v>
      </c>
      <c r="YJ13" s="33" t="e">
        <v>#VALUE!</v>
      </c>
      <c r="YK13" s="33" t="e">
        <v>#VALUE!</v>
      </c>
      <c r="YL13" s="33" t="e">
        <v>#VALUE!</v>
      </c>
      <c r="YM13" s="33" t="e">
        <v>#VALUE!</v>
      </c>
      <c r="YN13" s="33" t="e">
        <v>#VALUE!</v>
      </c>
      <c r="YO13" s="33" t="e">
        <v>#VALUE!</v>
      </c>
      <c r="YP13" s="33">
        <v>96</v>
      </c>
      <c r="YQ13" s="33">
        <v>103.5</v>
      </c>
      <c r="YR13" s="33">
        <v>86.5</v>
      </c>
      <c r="YS13" s="33">
        <v>101</v>
      </c>
      <c r="YT13" s="33">
        <v>110.5</v>
      </c>
      <c r="YU13" s="33">
        <v>96</v>
      </c>
      <c r="YV13" s="33">
        <v>108</v>
      </c>
      <c r="YW13" s="33">
        <v>103.5</v>
      </c>
      <c r="YX13" s="33">
        <v>115.5</v>
      </c>
      <c r="YY13" s="33">
        <v>101</v>
      </c>
      <c r="YZ13" s="33">
        <v>96</v>
      </c>
      <c r="ZA13" s="33">
        <v>86.5</v>
      </c>
      <c r="ZB13" s="33">
        <v>96</v>
      </c>
      <c r="ZC13" s="33">
        <v>86.5</v>
      </c>
      <c r="ZD13" s="33">
        <v>101</v>
      </c>
      <c r="ZE13" s="33">
        <v>86.5</v>
      </c>
      <c r="ZF13" s="33">
        <v>96</v>
      </c>
      <c r="ZG13" s="33">
        <v>108</v>
      </c>
      <c r="ZH13" s="33">
        <v>96</v>
      </c>
      <c r="ZI13" s="33">
        <v>101</v>
      </c>
      <c r="ZJ13" s="33" t="e">
        <v>#VALUE!</v>
      </c>
      <c r="ZK13" s="33" t="e">
        <v>#VALUE!</v>
      </c>
      <c r="ZL13" s="33" t="e">
        <v>#VALUE!</v>
      </c>
      <c r="ZM13" s="33" t="e">
        <v>#VALUE!</v>
      </c>
      <c r="ZN13" s="33" t="e">
        <v>#VALUE!</v>
      </c>
      <c r="ZO13" s="33" t="e">
        <v>#VALUE!</v>
      </c>
      <c r="ZP13" s="33" t="e">
        <v>#VALUE!</v>
      </c>
      <c r="ZQ13" s="33" t="e">
        <v>#VALUE!</v>
      </c>
      <c r="ZR13" s="33" t="e">
        <v>#VALUE!</v>
      </c>
      <c r="ZS13" s="33" t="e">
        <v>#VALUE!</v>
      </c>
      <c r="ZT13" s="33" t="e">
        <v>#VALUE!</v>
      </c>
      <c r="ZU13" s="33" t="e">
        <v>#VALUE!</v>
      </c>
      <c r="ZV13" s="33" t="e">
        <v>#VALUE!</v>
      </c>
      <c r="ZW13" s="33" t="e">
        <v>#VALUE!</v>
      </c>
      <c r="ZX13" s="33" t="e">
        <v>#VALUE!</v>
      </c>
      <c r="ZY13" s="33" t="e">
        <v>#VALUE!</v>
      </c>
      <c r="ZZ13" s="33" t="e">
        <v>#VALUE!</v>
      </c>
      <c r="AAA13" s="33" t="e">
        <v>#VALUE!</v>
      </c>
      <c r="AAB13" s="33" t="e">
        <v>#VALUE!</v>
      </c>
      <c r="AAC13" s="33" t="e">
        <v>#VALUE!</v>
      </c>
      <c r="AAD13" s="33">
        <v>110.5</v>
      </c>
      <c r="AAE13" s="33">
        <v>93.5</v>
      </c>
      <c r="AAF13" s="33">
        <v>108</v>
      </c>
      <c r="AAG13" s="33">
        <v>101</v>
      </c>
      <c r="AAH13" s="33">
        <v>115.5</v>
      </c>
      <c r="AAI13" s="33">
        <v>98.5</v>
      </c>
      <c r="AAJ13" s="33">
        <v>110.5</v>
      </c>
      <c r="AAK13" s="33">
        <v>115.5</v>
      </c>
      <c r="AAL13" s="33">
        <v>108</v>
      </c>
      <c r="AAM13" s="33">
        <v>115.5</v>
      </c>
      <c r="AAN13" s="33">
        <v>93.5</v>
      </c>
      <c r="AAO13" s="33">
        <v>108</v>
      </c>
      <c r="AAP13" s="33">
        <v>93.5</v>
      </c>
      <c r="AAQ13" s="33">
        <v>98.5</v>
      </c>
      <c r="AAR13" s="33">
        <v>108</v>
      </c>
      <c r="AAS13" s="6"/>
      <c r="AAT13" s="6">
        <v>99</v>
      </c>
      <c r="AAU13" s="6">
        <v>92.5</v>
      </c>
      <c r="AAV13" s="6">
        <v>102.5</v>
      </c>
      <c r="AAW13" s="6" t="e">
        <v>#VALUE!</v>
      </c>
      <c r="AAX13" s="6">
        <v>111.5</v>
      </c>
      <c r="AAY13" s="6">
        <v>111.5</v>
      </c>
      <c r="AAZ13" s="6">
        <v>111.5</v>
      </c>
      <c r="ABA13" s="6">
        <v>93.5</v>
      </c>
      <c r="ABB13" s="6">
        <v>65.5</v>
      </c>
      <c r="ABC13" s="6">
        <v>96.5</v>
      </c>
      <c r="ABD13" s="6">
        <v>92.5</v>
      </c>
      <c r="ABE13" s="6">
        <v>99</v>
      </c>
      <c r="ABF13" s="6" t="e">
        <v>#VALUE!</v>
      </c>
      <c r="ABG13" s="6">
        <v>99</v>
      </c>
      <c r="ABH13" s="6">
        <v>99</v>
      </c>
      <c r="ABI13" s="6">
        <v>99</v>
      </c>
      <c r="ABJ13" s="6">
        <v>93.5</v>
      </c>
      <c r="ABK13" s="6">
        <v>65.5</v>
      </c>
      <c r="ABL13" s="6">
        <v>96.5</v>
      </c>
      <c r="ABM13" s="6">
        <v>92.5</v>
      </c>
      <c r="ABN13" s="6" t="e">
        <v>#VALUE!</v>
      </c>
      <c r="ABO13" s="6">
        <v>92.5</v>
      </c>
      <c r="ABP13" s="6">
        <v>92.5</v>
      </c>
      <c r="ABQ13" s="6">
        <v>92.5</v>
      </c>
      <c r="ABR13" s="6">
        <v>92.5</v>
      </c>
      <c r="ABS13" s="6">
        <v>65.5</v>
      </c>
      <c r="ABT13" s="6">
        <v>92.5</v>
      </c>
      <c r="ABU13" s="6" t="e">
        <v>#VALUE!</v>
      </c>
      <c r="ABV13" s="6">
        <v>102.5</v>
      </c>
      <c r="ABW13" s="6">
        <v>102.5</v>
      </c>
      <c r="ABX13" s="6">
        <v>102.5</v>
      </c>
      <c r="ABY13" s="6">
        <v>93.5</v>
      </c>
      <c r="ABZ13" s="6">
        <v>65.5</v>
      </c>
      <c r="ACA13" s="6">
        <v>96.5</v>
      </c>
      <c r="ACB13" s="6" t="e">
        <v>#VALUE!</v>
      </c>
      <c r="ACC13" s="6" t="e">
        <v>#VALUE!</v>
      </c>
      <c r="ACD13" s="6" t="e">
        <v>#VALUE!</v>
      </c>
      <c r="ACE13" s="6" t="e">
        <v>#VALUE!</v>
      </c>
      <c r="ACF13" s="6" t="e">
        <v>#VALUE!</v>
      </c>
      <c r="ACG13" s="6" t="e">
        <v>#VALUE!</v>
      </c>
      <c r="ACH13" s="6">
        <v>112.5</v>
      </c>
      <c r="ACI13" s="6">
        <v>112.5</v>
      </c>
      <c r="ACJ13" s="6">
        <v>93.5</v>
      </c>
      <c r="ACK13" s="6">
        <v>65.5</v>
      </c>
      <c r="ACL13" s="6">
        <v>96.5</v>
      </c>
      <c r="ACM13" s="6">
        <v>117.5</v>
      </c>
      <c r="ACN13" s="6">
        <v>93.5</v>
      </c>
      <c r="ACO13" s="6">
        <v>65.5</v>
      </c>
      <c r="ACP13" s="6">
        <v>96.5</v>
      </c>
      <c r="ACQ13" s="6">
        <v>93.5</v>
      </c>
      <c r="ACR13" s="6">
        <v>65.5</v>
      </c>
      <c r="ACS13" s="6">
        <v>96.5</v>
      </c>
      <c r="ACT13" s="6">
        <v>65.5</v>
      </c>
      <c r="ACU13" s="6">
        <v>93.5</v>
      </c>
      <c r="ACV13" s="6">
        <v>65.5</v>
      </c>
      <c r="ACW13" s="6">
        <v>116.5</v>
      </c>
      <c r="ACX13" s="6">
        <v>126.5</v>
      </c>
      <c r="ACY13" s="6" t="e">
        <v>#VALUE!</v>
      </c>
      <c r="ACZ13" s="6">
        <v>135.5</v>
      </c>
      <c r="ADA13" s="6">
        <v>135.5</v>
      </c>
      <c r="ADB13" s="6">
        <v>135.5</v>
      </c>
      <c r="ADC13" s="6">
        <v>117.5</v>
      </c>
      <c r="ADD13" s="6">
        <v>89.5</v>
      </c>
      <c r="ADE13" s="6">
        <v>120.5</v>
      </c>
      <c r="ADF13" s="6">
        <v>120</v>
      </c>
      <c r="ADG13" s="6" t="e">
        <v>#VALUE!</v>
      </c>
      <c r="ADH13" s="6">
        <v>129</v>
      </c>
      <c r="ADI13" s="6">
        <v>129</v>
      </c>
      <c r="ADJ13" s="6">
        <v>129</v>
      </c>
      <c r="ADK13" s="6">
        <v>111</v>
      </c>
      <c r="ADL13" s="6">
        <v>83</v>
      </c>
      <c r="ADM13" s="6">
        <v>114</v>
      </c>
      <c r="ADN13" s="6" t="e">
        <v>#VALUE!</v>
      </c>
      <c r="ADO13" s="6">
        <v>139</v>
      </c>
      <c r="ADP13" s="6">
        <v>139</v>
      </c>
      <c r="ADQ13" s="6">
        <v>139</v>
      </c>
      <c r="ADR13" s="6">
        <v>121</v>
      </c>
      <c r="ADS13" s="6">
        <v>93</v>
      </c>
      <c r="ADT13" s="6">
        <v>124</v>
      </c>
      <c r="ADU13" s="6" t="e">
        <v>#VALUE!</v>
      </c>
      <c r="ADV13" s="6" t="e">
        <v>#VALUE!</v>
      </c>
      <c r="ADW13" s="6" t="e">
        <v>#VALUE!</v>
      </c>
      <c r="ADX13" s="6" t="e">
        <v>#VALUE!</v>
      </c>
      <c r="ADY13" s="6" t="e">
        <v>#VALUE!</v>
      </c>
      <c r="ADZ13" s="6" t="e">
        <v>#VALUE!</v>
      </c>
      <c r="AEA13" s="6">
        <v>149</v>
      </c>
      <c r="AEB13" s="6">
        <v>149</v>
      </c>
      <c r="AEC13" s="6">
        <v>130</v>
      </c>
      <c r="AED13" s="6">
        <v>102</v>
      </c>
      <c r="AEE13" s="6">
        <v>133</v>
      </c>
      <c r="AEF13" s="6">
        <v>154</v>
      </c>
      <c r="AEG13" s="6">
        <v>130</v>
      </c>
      <c r="AEH13" s="6">
        <v>102</v>
      </c>
      <c r="AEI13" s="6">
        <v>133</v>
      </c>
      <c r="AEJ13" s="6">
        <v>130</v>
      </c>
      <c r="AEK13" s="6">
        <v>102</v>
      </c>
      <c r="AEL13" s="6">
        <v>133</v>
      </c>
      <c r="AEM13" s="6">
        <v>84</v>
      </c>
      <c r="AEN13" s="6">
        <v>115</v>
      </c>
      <c r="AEO13" s="6">
        <v>87</v>
      </c>
      <c r="AEP13" s="6">
        <v>116.5</v>
      </c>
      <c r="AEQ13" s="6" t="e">
        <v>#VALUE!</v>
      </c>
      <c r="AER13" s="6">
        <v>116.5</v>
      </c>
      <c r="AES13" s="6">
        <v>116.5</v>
      </c>
      <c r="AET13" s="6">
        <v>116.5</v>
      </c>
      <c r="AEU13" s="6">
        <v>111</v>
      </c>
      <c r="AEV13" s="6">
        <v>83</v>
      </c>
      <c r="AEW13" s="6">
        <v>114</v>
      </c>
      <c r="AEX13" s="6" t="e">
        <v>#VALUE!</v>
      </c>
      <c r="AEY13" s="6">
        <v>126.5</v>
      </c>
      <c r="AEZ13" s="6">
        <v>126.5</v>
      </c>
      <c r="AFA13" s="6">
        <v>126.5</v>
      </c>
      <c r="AFB13" s="6">
        <v>117.5</v>
      </c>
      <c r="AFC13" s="6">
        <v>89.5</v>
      </c>
      <c r="AFD13" s="6">
        <v>120.5</v>
      </c>
      <c r="AFE13" s="6" t="e">
        <v>#VALUE!</v>
      </c>
      <c r="AFF13" s="6" t="e">
        <v>#VALUE!</v>
      </c>
      <c r="AFG13" s="6" t="e">
        <v>#VALUE!</v>
      </c>
      <c r="AFH13" s="6" t="e">
        <v>#VALUE!</v>
      </c>
      <c r="AFI13" s="6" t="e">
        <v>#VALUE!</v>
      </c>
      <c r="AFJ13" s="6" t="e">
        <v>#VALUE!</v>
      </c>
      <c r="AFK13" s="6">
        <v>136.5</v>
      </c>
      <c r="AFL13" s="6">
        <v>136.5</v>
      </c>
      <c r="AFM13" s="6">
        <v>117.5</v>
      </c>
      <c r="AFN13" s="6">
        <v>89.5</v>
      </c>
      <c r="AFO13" s="6">
        <v>120.5</v>
      </c>
      <c r="AFP13" s="6">
        <v>141.5</v>
      </c>
      <c r="AFQ13" s="6">
        <v>117.5</v>
      </c>
      <c r="AFR13" s="6">
        <v>89.5</v>
      </c>
      <c r="AFS13" s="6">
        <v>120.5</v>
      </c>
      <c r="AFT13" s="6">
        <v>117.5</v>
      </c>
      <c r="AFU13" s="6">
        <v>89.5</v>
      </c>
      <c r="AFV13" s="6">
        <v>120.5</v>
      </c>
      <c r="AFW13" s="6">
        <v>84</v>
      </c>
      <c r="AFX13" s="6">
        <v>115</v>
      </c>
      <c r="AFY13" s="6">
        <v>87</v>
      </c>
      <c r="AFZ13" s="6" t="e">
        <v>#VALUE!</v>
      </c>
      <c r="AGA13" s="6">
        <v>120</v>
      </c>
      <c r="AGB13" s="6">
        <v>120</v>
      </c>
      <c r="AGC13" s="6">
        <v>120</v>
      </c>
      <c r="AGD13" s="6">
        <v>111</v>
      </c>
      <c r="AGE13" s="6">
        <v>83</v>
      </c>
      <c r="AGF13" s="6">
        <v>114</v>
      </c>
      <c r="AGG13" s="6" t="e">
        <v>#VALUE!</v>
      </c>
      <c r="AGH13" s="6" t="e">
        <v>#VALUE!</v>
      </c>
      <c r="AGI13" s="6" t="e">
        <v>#VALUE!</v>
      </c>
      <c r="AGJ13" s="6" t="e">
        <v>#VALUE!</v>
      </c>
      <c r="AGK13" s="6" t="e">
        <v>#VALUE!</v>
      </c>
      <c r="AGL13" s="6" t="e">
        <v>#VALUE!</v>
      </c>
      <c r="AGM13" s="6">
        <v>130</v>
      </c>
      <c r="AGN13" s="6">
        <v>130</v>
      </c>
      <c r="AGO13" s="6">
        <v>111</v>
      </c>
      <c r="AGP13" s="6">
        <v>83</v>
      </c>
      <c r="AGQ13" s="6">
        <v>114</v>
      </c>
      <c r="AGR13" s="6">
        <v>135</v>
      </c>
      <c r="AGS13" s="6">
        <v>111</v>
      </c>
      <c r="AGT13" s="6">
        <v>83</v>
      </c>
      <c r="AGU13" s="6">
        <v>114</v>
      </c>
      <c r="AGV13" s="6">
        <v>111</v>
      </c>
      <c r="AGW13" s="6">
        <v>83</v>
      </c>
      <c r="AGX13" s="6">
        <v>114</v>
      </c>
      <c r="AGY13" s="6">
        <v>83</v>
      </c>
      <c r="AGZ13" s="6">
        <v>111</v>
      </c>
      <c r="AHA13" s="6">
        <v>83</v>
      </c>
      <c r="AHB13" s="6" t="e">
        <v>#VALUE!</v>
      </c>
      <c r="AHC13" s="6" t="e">
        <v>#VALUE!</v>
      </c>
      <c r="AHD13" s="6" t="e">
        <v>#VALUE!</v>
      </c>
      <c r="AHE13" s="6" t="e">
        <v>#VALUE!</v>
      </c>
      <c r="AHF13" s="6" t="e">
        <v>#VALUE!</v>
      </c>
      <c r="AHG13" s="6" t="e">
        <v>#VALUE!</v>
      </c>
      <c r="AHH13" s="6">
        <v>140</v>
      </c>
      <c r="AHI13" s="6">
        <v>140</v>
      </c>
      <c r="AHJ13" s="6">
        <v>121</v>
      </c>
      <c r="AHK13" s="6">
        <v>93</v>
      </c>
      <c r="AHL13" s="6">
        <v>124</v>
      </c>
      <c r="AHM13" s="6">
        <v>145</v>
      </c>
      <c r="AHN13" s="6">
        <v>121</v>
      </c>
      <c r="AHO13" s="6">
        <v>93</v>
      </c>
      <c r="AHP13" s="6">
        <v>124</v>
      </c>
      <c r="AHQ13" s="6">
        <v>121</v>
      </c>
      <c r="AHR13" s="6">
        <v>93</v>
      </c>
      <c r="AHS13" s="6">
        <v>124</v>
      </c>
      <c r="AHT13" s="6">
        <v>84</v>
      </c>
      <c r="AHU13" s="6">
        <v>115</v>
      </c>
      <c r="AHV13" s="6">
        <v>87</v>
      </c>
      <c r="AHW13" s="6" t="e">
        <v>#VALUE!</v>
      </c>
      <c r="AHX13" s="6" t="e">
        <v>#VALUE!</v>
      </c>
      <c r="AHY13" s="6" t="e">
        <v>#VALUE!</v>
      </c>
      <c r="AHZ13" s="6" t="e">
        <v>#VALUE!</v>
      </c>
      <c r="AIA13" s="6" t="e">
        <v>#VALUE!</v>
      </c>
      <c r="AIB13" s="6" t="e">
        <v>#VALUE!</v>
      </c>
      <c r="AIC13" s="6" t="e">
        <v>#VALUE!</v>
      </c>
      <c r="AID13" s="6" t="e">
        <v>#VALUE!</v>
      </c>
      <c r="AIE13" s="6" t="e">
        <v>#VALUE!</v>
      </c>
      <c r="AIF13" s="6" t="e">
        <v>#VALUE!</v>
      </c>
      <c r="AIG13" s="6" t="e">
        <v>#VALUE!</v>
      </c>
      <c r="AIH13" s="6" t="e">
        <v>#VALUE!</v>
      </c>
      <c r="AII13" s="6" t="e">
        <v>#VALUE!</v>
      </c>
      <c r="AIJ13" s="6" t="e">
        <v>#VALUE!</v>
      </c>
      <c r="AIK13" s="6" t="e">
        <v>#VALUE!</v>
      </c>
      <c r="AIL13" s="6">
        <v>155</v>
      </c>
      <c r="AIM13" s="6">
        <v>131</v>
      </c>
      <c r="AIN13" s="6">
        <v>103</v>
      </c>
      <c r="AIO13" s="6">
        <v>134</v>
      </c>
      <c r="AIP13" s="6">
        <v>131</v>
      </c>
      <c r="AIQ13" s="6">
        <v>103</v>
      </c>
      <c r="AIR13" s="6">
        <v>134</v>
      </c>
      <c r="AIS13" s="6">
        <v>84</v>
      </c>
      <c r="AIT13" s="6">
        <v>115</v>
      </c>
      <c r="AIU13" s="6">
        <v>87</v>
      </c>
      <c r="AIV13" s="6">
        <v>136</v>
      </c>
      <c r="AIW13" s="6">
        <v>108</v>
      </c>
      <c r="AIX13" s="6">
        <v>139</v>
      </c>
      <c r="AIY13" s="6">
        <v>84</v>
      </c>
      <c r="AIZ13" s="6">
        <v>115</v>
      </c>
      <c r="AJA13" s="6">
        <v>87</v>
      </c>
      <c r="AJB13" s="6">
        <v>84</v>
      </c>
      <c r="AJC13" s="6">
        <v>115</v>
      </c>
      <c r="AJD13" s="6">
        <v>87</v>
      </c>
      <c r="AJE13" s="6">
        <v>84</v>
      </c>
      <c r="AJF13" s="6">
        <v>116.5</v>
      </c>
      <c r="AJG13" s="6">
        <v>126.5</v>
      </c>
      <c r="AJH13" s="6" t="e">
        <v>#VALUE!</v>
      </c>
      <c r="AJI13" s="6">
        <v>135.5</v>
      </c>
      <c r="AJJ13" s="6">
        <v>135.5</v>
      </c>
      <c r="AJK13" s="6">
        <v>135.5</v>
      </c>
      <c r="AJL13" s="6">
        <v>117.5</v>
      </c>
      <c r="AJM13" s="6">
        <v>99</v>
      </c>
      <c r="AJN13" s="6">
        <v>120.5</v>
      </c>
      <c r="AJO13" s="6">
        <v>120</v>
      </c>
      <c r="AJP13" s="6" t="e">
        <v>#VALUE!</v>
      </c>
      <c r="AJQ13" s="6">
        <v>129</v>
      </c>
      <c r="AJR13" s="6">
        <v>129</v>
      </c>
      <c r="AJS13" s="6">
        <v>129</v>
      </c>
      <c r="AJT13" s="6">
        <v>111</v>
      </c>
      <c r="AJU13" s="6">
        <v>92.5</v>
      </c>
      <c r="AJV13" s="6">
        <v>114</v>
      </c>
      <c r="AJW13" s="6" t="e">
        <v>#VALUE!</v>
      </c>
      <c r="AJX13" s="6">
        <v>139</v>
      </c>
      <c r="AJY13" s="6">
        <v>139</v>
      </c>
      <c r="AJZ13" s="6">
        <v>139</v>
      </c>
      <c r="AKA13" s="6">
        <v>121</v>
      </c>
      <c r="AKB13" s="6">
        <v>102.5</v>
      </c>
      <c r="AKC13" s="6">
        <v>124</v>
      </c>
      <c r="AKD13" s="6" t="e">
        <v>#VALUE!</v>
      </c>
      <c r="AKE13" s="6" t="e">
        <v>#VALUE!</v>
      </c>
      <c r="AKF13" s="6" t="e">
        <v>#VALUE!</v>
      </c>
      <c r="AKG13" s="6" t="e">
        <v>#VALUE!</v>
      </c>
      <c r="AKH13" s="6" t="e">
        <v>#VALUE!</v>
      </c>
      <c r="AKI13" s="6" t="e">
        <v>#VALUE!</v>
      </c>
      <c r="AKJ13" s="6">
        <v>149</v>
      </c>
      <c r="AKK13" s="6">
        <v>149</v>
      </c>
      <c r="AKL13" s="6">
        <v>130</v>
      </c>
      <c r="AKM13" s="6">
        <v>111.5</v>
      </c>
      <c r="AKN13" s="6">
        <v>133</v>
      </c>
      <c r="AKO13" s="6">
        <v>154</v>
      </c>
      <c r="AKP13" s="6">
        <v>130</v>
      </c>
      <c r="AKQ13" s="6">
        <v>111.5</v>
      </c>
      <c r="AKR13" s="6">
        <v>133</v>
      </c>
      <c r="AKS13" s="6">
        <v>130</v>
      </c>
      <c r="AKT13" s="6">
        <v>111.5</v>
      </c>
      <c r="AKU13" s="6">
        <v>133</v>
      </c>
      <c r="AKV13" s="6">
        <v>93.5</v>
      </c>
      <c r="AKW13" s="6">
        <v>115</v>
      </c>
      <c r="AKX13" s="6">
        <v>96.5</v>
      </c>
      <c r="AKY13" s="6">
        <v>116.5</v>
      </c>
      <c r="AKZ13" s="6" t="e">
        <v>#VALUE!</v>
      </c>
      <c r="ALA13" s="6">
        <v>116.5</v>
      </c>
      <c r="ALB13" s="6">
        <v>116.5</v>
      </c>
      <c r="ALC13" s="6">
        <v>116.5</v>
      </c>
      <c r="ALD13" s="6">
        <v>111</v>
      </c>
      <c r="ALE13" s="6">
        <v>92.5</v>
      </c>
      <c r="ALF13" s="6">
        <v>114</v>
      </c>
      <c r="ALG13" s="6" t="e">
        <v>#VALUE!</v>
      </c>
      <c r="ALH13" s="6">
        <v>126.5</v>
      </c>
      <c r="ALI13" s="6">
        <v>126.5</v>
      </c>
      <c r="ALJ13" s="6">
        <v>126.5</v>
      </c>
      <c r="ALK13" s="6">
        <v>117.5</v>
      </c>
      <c r="ALL13" s="6">
        <v>99</v>
      </c>
      <c r="ALM13" s="6">
        <v>120.5</v>
      </c>
      <c r="ALN13" s="6" t="e">
        <v>#VALUE!</v>
      </c>
      <c r="ALO13" s="6" t="e">
        <v>#VALUE!</v>
      </c>
      <c r="ALP13" s="6" t="e">
        <v>#VALUE!</v>
      </c>
      <c r="ALQ13" s="6" t="e">
        <v>#VALUE!</v>
      </c>
      <c r="ALR13" s="6" t="e">
        <v>#VALUE!</v>
      </c>
      <c r="ALS13" s="6" t="e">
        <v>#VALUE!</v>
      </c>
      <c r="ALT13" s="6">
        <v>136.5</v>
      </c>
      <c r="ALU13" s="6">
        <v>136.5</v>
      </c>
      <c r="ALV13" s="6">
        <v>117.5</v>
      </c>
      <c r="ALW13" s="6">
        <v>99</v>
      </c>
      <c r="ALX13" s="6">
        <v>120.5</v>
      </c>
      <c r="ALY13" s="6">
        <v>141.5</v>
      </c>
      <c r="ALZ13" s="6">
        <v>117.5</v>
      </c>
      <c r="AMA13" s="6">
        <v>99</v>
      </c>
      <c r="AMB13" s="6">
        <v>120.5</v>
      </c>
      <c r="AMC13" s="6">
        <v>117.5</v>
      </c>
      <c r="AMD13" s="6">
        <v>99</v>
      </c>
      <c r="AME13" s="6">
        <v>120.5</v>
      </c>
      <c r="AMF13" s="6">
        <v>93.5</v>
      </c>
      <c r="AMG13" s="6">
        <v>115</v>
      </c>
      <c r="AMH13" s="6">
        <v>96.5</v>
      </c>
      <c r="AMI13" s="6" t="e">
        <v>#VALUE!</v>
      </c>
      <c r="AMJ13" s="6">
        <v>120</v>
      </c>
      <c r="AMK13" s="6">
        <v>120</v>
      </c>
      <c r="AML13" s="6">
        <v>120</v>
      </c>
      <c r="AMM13" s="6">
        <v>111</v>
      </c>
      <c r="AMN13" s="6">
        <v>92.5</v>
      </c>
      <c r="AMO13" s="6">
        <v>114</v>
      </c>
      <c r="AMP13" s="6" t="e">
        <v>#VALUE!</v>
      </c>
      <c r="AMQ13" s="6" t="e">
        <v>#VALUE!</v>
      </c>
      <c r="AMR13" s="6" t="e">
        <v>#VALUE!</v>
      </c>
      <c r="AMS13" s="6" t="e">
        <v>#VALUE!</v>
      </c>
      <c r="AMT13" s="6" t="e">
        <v>#VALUE!</v>
      </c>
      <c r="AMU13" s="6" t="e">
        <v>#VALUE!</v>
      </c>
      <c r="AMV13" s="6">
        <v>130</v>
      </c>
      <c r="AMW13" s="6">
        <v>130</v>
      </c>
      <c r="AMX13" s="6">
        <v>111</v>
      </c>
      <c r="AMY13" s="6">
        <v>92.5</v>
      </c>
      <c r="AMZ13" s="6">
        <v>114</v>
      </c>
      <c r="ANA13" s="6">
        <v>135</v>
      </c>
      <c r="ANB13" s="6">
        <v>111</v>
      </c>
      <c r="ANC13" s="6">
        <v>92.5</v>
      </c>
      <c r="AND13" s="6">
        <v>114</v>
      </c>
      <c r="ANE13" s="6">
        <v>111</v>
      </c>
      <c r="ANF13" s="6">
        <v>92.5</v>
      </c>
      <c r="ANG13" s="6">
        <v>114</v>
      </c>
      <c r="ANH13" s="6">
        <v>92.5</v>
      </c>
      <c r="ANI13" s="6">
        <v>111</v>
      </c>
      <c r="ANJ13" s="6">
        <v>92.5</v>
      </c>
      <c r="ANK13" s="6" t="e">
        <v>#VALUE!</v>
      </c>
      <c r="ANL13" s="6" t="e">
        <v>#VALUE!</v>
      </c>
      <c r="ANM13" s="6" t="e">
        <v>#VALUE!</v>
      </c>
      <c r="ANN13" s="6" t="e">
        <v>#VALUE!</v>
      </c>
      <c r="ANO13" s="6" t="e">
        <v>#VALUE!</v>
      </c>
      <c r="ANP13" s="6" t="e">
        <v>#VALUE!</v>
      </c>
      <c r="ANQ13" s="6">
        <v>140</v>
      </c>
      <c r="ANR13" s="6">
        <v>140</v>
      </c>
      <c r="ANS13" s="6">
        <v>121</v>
      </c>
      <c r="ANT13" s="6">
        <v>102.5</v>
      </c>
      <c r="ANU13" s="6">
        <v>124</v>
      </c>
      <c r="ANV13" s="6">
        <v>145</v>
      </c>
      <c r="ANW13" s="6">
        <v>121</v>
      </c>
      <c r="ANX13" s="6">
        <v>102.5</v>
      </c>
      <c r="ANY13" s="6">
        <v>124</v>
      </c>
      <c r="ANZ13" s="6">
        <v>121</v>
      </c>
      <c r="AOA13" s="6">
        <v>102.5</v>
      </c>
      <c r="AOB13" s="6">
        <v>124</v>
      </c>
      <c r="AOC13" s="6">
        <v>93.5</v>
      </c>
      <c r="AOD13" s="6">
        <v>115</v>
      </c>
      <c r="AOE13" s="6">
        <v>96.5</v>
      </c>
      <c r="AOF13" s="6" t="e">
        <v>#VALUE!</v>
      </c>
      <c r="AOG13" s="6" t="e">
        <v>#VALUE!</v>
      </c>
      <c r="AOH13" s="6" t="e">
        <v>#VALUE!</v>
      </c>
      <c r="AOI13" s="6" t="e">
        <v>#VALUE!</v>
      </c>
      <c r="AOJ13" s="6" t="e">
        <v>#VALUE!</v>
      </c>
      <c r="AOK13" s="6" t="e">
        <v>#VALUE!</v>
      </c>
      <c r="AOL13" s="6" t="e">
        <v>#VALUE!</v>
      </c>
      <c r="AOM13" s="6" t="e">
        <v>#VALUE!</v>
      </c>
      <c r="AON13" s="6" t="e">
        <v>#VALUE!</v>
      </c>
      <c r="AOO13" s="6" t="e">
        <v>#VALUE!</v>
      </c>
      <c r="AOP13" s="6" t="e">
        <v>#VALUE!</v>
      </c>
      <c r="AOQ13" s="6" t="e">
        <v>#VALUE!</v>
      </c>
      <c r="AOR13" s="6" t="e">
        <v>#VALUE!</v>
      </c>
      <c r="AOS13" s="6" t="e">
        <v>#VALUE!</v>
      </c>
      <c r="AOT13" s="6" t="e">
        <v>#VALUE!</v>
      </c>
      <c r="AOU13" s="6">
        <v>155</v>
      </c>
      <c r="AOV13" s="6">
        <v>131</v>
      </c>
      <c r="AOW13" s="6">
        <v>112.5</v>
      </c>
      <c r="AOX13" s="6">
        <v>134</v>
      </c>
      <c r="AOY13" s="6">
        <v>131</v>
      </c>
      <c r="AOZ13" s="6">
        <v>112.5</v>
      </c>
      <c r="APA13" s="6">
        <v>134</v>
      </c>
      <c r="APB13" s="6">
        <v>93.5</v>
      </c>
      <c r="APC13" s="6">
        <v>115</v>
      </c>
      <c r="APD13" s="6">
        <v>96.5</v>
      </c>
      <c r="APE13" s="6">
        <v>136</v>
      </c>
      <c r="APF13" s="6">
        <v>117.5</v>
      </c>
      <c r="APG13" s="6">
        <v>139</v>
      </c>
      <c r="APH13" s="6">
        <v>93.5</v>
      </c>
      <c r="API13" s="6">
        <v>115</v>
      </c>
      <c r="APJ13" s="6">
        <v>96.5</v>
      </c>
      <c r="APK13" s="6">
        <v>93.5</v>
      </c>
      <c r="APL13" s="6">
        <v>115</v>
      </c>
      <c r="APM13" s="6">
        <v>96.5</v>
      </c>
      <c r="APN13" s="6">
        <v>93.5</v>
      </c>
      <c r="APO13" s="6">
        <v>126.5</v>
      </c>
      <c r="APP13" s="6" t="e">
        <v>#VALUE!</v>
      </c>
      <c r="APQ13" s="6">
        <v>135.5</v>
      </c>
      <c r="APR13" s="6">
        <v>135.5</v>
      </c>
      <c r="APS13" s="6">
        <v>135.5</v>
      </c>
      <c r="APT13" s="6">
        <v>117.5</v>
      </c>
      <c r="APU13" s="6">
        <v>116.5</v>
      </c>
      <c r="APV13" s="6">
        <v>120.5</v>
      </c>
      <c r="APW13" s="6" t="e">
        <v>#VALUE!</v>
      </c>
      <c r="APX13" s="6">
        <v>139</v>
      </c>
      <c r="APY13" s="6">
        <v>139</v>
      </c>
      <c r="APZ13" s="6">
        <v>139</v>
      </c>
      <c r="AQA13" s="6">
        <v>126.5</v>
      </c>
      <c r="AQB13" s="6">
        <v>126.5</v>
      </c>
      <c r="AQC13" s="6">
        <v>126.5</v>
      </c>
      <c r="AQD13" s="6" t="e">
        <v>#VALUE!</v>
      </c>
      <c r="AQE13" s="6" t="e">
        <v>#VALUE!</v>
      </c>
      <c r="AQF13" s="6" t="e">
        <v>#VALUE!</v>
      </c>
      <c r="AQG13" s="6" t="e">
        <v>#VALUE!</v>
      </c>
      <c r="AQH13" s="6" t="e">
        <v>#VALUE!</v>
      </c>
      <c r="AQI13" s="6" t="e">
        <v>#VALUE!</v>
      </c>
      <c r="AQJ13" s="6">
        <v>149</v>
      </c>
      <c r="AQK13" s="6">
        <v>149</v>
      </c>
      <c r="AQL13" s="6">
        <v>135.5</v>
      </c>
      <c r="AQM13" s="6">
        <v>135.5</v>
      </c>
      <c r="AQN13" s="6">
        <v>135.5</v>
      </c>
      <c r="AQO13" s="6">
        <v>154</v>
      </c>
      <c r="AQP13" s="6">
        <v>135.5</v>
      </c>
      <c r="AQQ13" s="6">
        <v>135.5</v>
      </c>
      <c r="AQR13" s="6">
        <v>135.5</v>
      </c>
      <c r="AQS13" s="6">
        <v>135.5</v>
      </c>
      <c r="AQT13" s="6">
        <v>135.5</v>
      </c>
      <c r="AQU13" s="6">
        <v>135.5</v>
      </c>
      <c r="AQV13" s="6">
        <v>117.5</v>
      </c>
      <c r="AQW13" s="6">
        <v>120.5</v>
      </c>
      <c r="AQX13" s="6">
        <v>120.5</v>
      </c>
      <c r="AQY13" s="6" t="e">
        <v>#VALUE!</v>
      </c>
      <c r="AQZ13" s="6">
        <v>139</v>
      </c>
      <c r="ARA13" s="6">
        <v>139</v>
      </c>
      <c r="ARB13" s="6">
        <v>139</v>
      </c>
      <c r="ARC13" s="6">
        <v>121</v>
      </c>
      <c r="ARD13" s="6">
        <v>120</v>
      </c>
      <c r="ARE13" s="6">
        <v>124</v>
      </c>
      <c r="ARF13" s="6" t="e">
        <v>#VALUE!</v>
      </c>
      <c r="ARG13" s="6" t="e">
        <v>#VALUE!</v>
      </c>
      <c r="ARH13" s="6" t="e">
        <v>#VALUE!</v>
      </c>
      <c r="ARI13" s="6" t="e">
        <v>#VALUE!</v>
      </c>
      <c r="ARJ13" s="6" t="e">
        <v>#VALUE!</v>
      </c>
      <c r="ARK13" s="6" t="e">
        <v>#VALUE!</v>
      </c>
      <c r="ARL13" s="6">
        <v>149</v>
      </c>
      <c r="ARM13" s="6">
        <v>149</v>
      </c>
      <c r="ARN13" s="6">
        <v>130</v>
      </c>
      <c r="ARO13" s="6">
        <v>129</v>
      </c>
      <c r="ARP13" s="6">
        <v>133</v>
      </c>
      <c r="ARQ13" s="6">
        <v>154</v>
      </c>
      <c r="ARR13" s="6">
        <v>130</v>
      </c>
      <c r="ARS13" s="6">
        <v>129</v>
      </c>
      <c r="ART13" s="6">
        <v>133</v>
      </c>
      <c r="ARU13" s="6">
        <v>130</v>
      </c>
      <c r="ARV13" s="6">
        <v>129</v>
      </c>
      <c r="ARW13" s="6">
        <v>133</v>
      </c>
      <c r="ARX13" s="6">
        <v>111</v>
      </c>
      <c r="ARY13" s="6">
        <v>115</v>
      </c>
      <c r="ARZ13" s="6">
        <v>114</v>
      </c>
      <c r="ASA13" s="6" t="e">
        <v>#VALUE!</v>
      </c>
      <c r="ASB13" s="6" t="e">
        <v>#VALUE!</v>
      </c>
      <c r="ASC13" s="6" t="e">
        <v>#VALUE!</v>
      </c>
      <c r="ASD13" s="6" t="e">
        <v>#VALUE!</v>
      </c>
      <c r="ASE13" s="6" t="e">
        <v>#VALUE!</v>
      </c>
      <c r="ASF13" s="6" t="e">
        <v>#VALUE!</v>
      </c>
      <c r="ASG13" s="6">
        <v>149</v>
      </c>
      <c r="ASH13" s="6">
        <v>149</v>
      </c>
      <c r="ASI13" s="6">
        <v>139</v>
      </c>
      <c r="ASJ13" s="6">
        <v>139</v>
      </c>
      <c r="ASK13" s="6">
        <v>139</v>
      </c>
      <c r="ASL13" s="6">
        <v>154</v>
      </c>
      <c r="ASM13" s="6">
        <v>139</v>
      </c>
      <c r="ASN13" s="6">
        <v>139</v>
      </c>
      <c r="ASO13" s="6">
        <v>139</v>
      </c>
      <c r="ASP13" s="6">
        <v>139</v>
      </c>
      <c r="ASQ13" s="6">
        <v>139</v>
      </c>
      <c r="ASR13" s="6">
        <v>139</v>
      </c>
      <c r="ASS13" s="6">
        <v>121</v>
      </c>
      <c r="AST13" s="6">
        <v>124</v>
      </c>
      <c r="ASU13" s="6">
        <v>124</v>
      </c>
      <c r="ASV13" s="6" t="e">
        <v>#VALUE!</v>
      </c>
      <c r="ASW13" s="6" t="e">
        <v>#VALUE!</v>
      </c>
      <c r="ASX13" s="6" t="e">
        <v>#VALUE!</v>
      </c>
      <c r="ASY13" s="6" t="e">
        <v>#VALUE!</v>
      </c>
      <c r="ASZ13" s="6" t="e">
        <v>#VALUE!</v>
      </c>
      <c r="ATA13" s="6" t="e">
        <v>#VALUE!</v>
      </c>
      <c r="ATB13" s="6" t="e">
        <v>#VALUE!</v>
      </c>
      <c r="ATC13" s="6" t="e">
        <v>#VALUE!</v>
      </c>
      <c r="ATD13" s="6" t="e">
        <v>#VALUE!</v>
      </c>
      <c r="ATE13" s="6" t="e">
        <v>#VALUE!</v>
      </c>
      <c r="ATF13" s="6" t="e">
        <v>#VALUE!</v>
      </c>
      <c r="ATG13" s="6" t="e">
        <v>#VALUE!</v>
      </c>
      <c r="ATH13" s="6" t="e">
        <v>#VALUE!</v>
      </c>
      <c r="ATI13" s="6" t="e">
        <v>#VALUE!</v>
      </c>
      <c r="ATJ13" s="6" t="e">
        <v>#VALUE!</v>
      </c>
      <c r="ATK13" s="6">
        <v>155</v>
      </c>
      <c r="ATL13" s="6">
        <v>149</v>
      </c>
      <c r="ATM13" s="6">
        <v>149</v>
      </c>
      <c r="ATN13" s="6">
        <v>149</v>
      </c>
      <c r="ATO13" s="6">
        <v>149</v>
      </c>
      <c r="ATP13" s="6">
        <v>149</v>
      </c>
      <c r="ATQ13" s="6">
        <v>149</v>
      </c>
      <c r="ATR13" s="6">
        <v>130</v>
      </c>
      <c r="ATS13" s="6">
        <v>133</v>
      </c>
      <c r="ATT13" s="6">
        <v>133</v>
      </c>
      <c r="ATU13" s="6">
        <v>154</v>
      </c>
      <c r="ATV13" s="6">
        <v>154</v>
      </c>
      <c r="ATW13" s="6">
        <v>154</v>
      </c>
      <c r="ATX13" s="6">
        <v>130</v>
      </c>
      <c r="ATY13" s="6">
        <v>133</v>
      </c>
      <c r="ATZ13" s="6">
        <v>133</v>
      </c>
      <c r="AUA13" s="6">
        <v>130</v>
      </c>
      <c r="AUB13" s="6">
        <v>133</v>
      </c>
      <c r="AUC13" s="6">
        <v>133</v>
      </c>
      <c r="AUD13" s="6">
        <v>115</v>
      </c>
      <c r="AUE13" s="6" t="e">
        <v>#VALUE!</v>
      </c>
      <c r="AUF13" s="6">
        <v>126.5</v>
      </c>
      <c r="AUG13" s="6">
        <v>126.5</v>
      </c>
      <c r="AUH13" s="6">
        <v>126.5</v>
      </c>
      <c r="AUI13" s="6">
        <v>117.5</v>
      </c>
      <c r="AUJ13" s="6">
        <v>116.5</v>
      </c>
      <c r="AUK13" s="6">
        <v>120.5</v>
      </c>
      <c r="AUL13" s="6" t="e">
        <v>#VALUE!</v>
      </c>
      <c r="AUM13" s="6" t="e">
        <v>#VALUE!</v>
      </c>
      <c r="AUN13" s="6" t="e">
        <v>#VALUE!</v>
      </c>
      <c r="AUO13" s="6" t="e">
        <v>#VALUE!</v>
      </c>
      <c r="AUP13" s="6" t="e">
        <v>#VALUE!</v>
      </c>
      <c r="AUQ13" s="6" t="e">
        <v>#VALUE!</v>
      </c>
      <c r="AUR13" s="6">
        <v>136.5</v>
      </c>
      <c r="AUS13" s="6">
        <v>136.5</v>
      </c>
      <c r="AUT13" s="6">
        <v>117.5</v>
      </c>
      <c r="AUU13" s="6">
        <v>116.5</v>
      </c>
      <c r="AUV13" s="6">
        <v>120.5</v>
      </c>
      <c r="AUW13" s="6">
        <v>141.5</v>
      </c>
      <c r="AUX13" s="6">
        <v>117.5</v>
      </c>
      <c r="AUY13" s="6">
        <v>116.5</v>
      </c>
      <c r="AUZ13" s="6">
        <v>120.5</v>
      </c>
      <c r="AVA13" s="6">
        <v>117.5</v>
      </c>
      <c r="AVB13" s="6">
        <v>116.5</v>
      </c>
      <c r="AVC13" s="6">
        <v>120.5</v>
      </c>
      <c r="AVD13" s="6">
        <v>111</v>
      </c>
      <c r="AVE13" s="6">
        <v>115</v>
      </c>
      <c r="AVF13" s="6">
        <v>114</v>
      </c>
      <c r="AVG13" s="6" t="e">
        <v>#VALUE!</v>
      </c>
      <c r="AVH13" s="6" t="e">
        <v>#VALUE!</v>
      </c>
      <c r="AVI13" s="6" t="e">
        <v>#VALUE!</v>
      </c>
      <c r="AVJ13" s="6" t="e">
        <v>#VALUE!</v>
      </c>
      <c r="AVK13" s="6" t="e">
        <v>#VALUE!</v>
      </c>
      <c r="AVL13" s="6" t="e">
        <v>#VALUE!</v>
      </c>
      <c r="AVM13" s="6">
        <v>140</v>
      </c>
      <c r="AVN13" s="6">
        <v>140</v>
      </c>
      <c r="AVO13" s="6">
        <v>126.5</v>
      </c>
      <c r="AVP13" s="6">
        <v>126.5</v>
      </c>
      <c r="AVQ13" s="6">
        <v>126.5</v>
      </c>
      <c r="AVR13" s="6">
        <v>145</v>
      </c>
      <c r="AVS13" s="6">
        <v>126.5</v>
      </c>
      <c r="AVT13" s="6">
        <v>126.5</v>
      </c>
      <c r="AVU13" s="6">
        <v>126.5</v>
      </c>
      <c r="AVV13" s="6">
        <v>126.5</v>
      </c>
      <c r="AVW13" s="6">
        <v>126.5</v>
      </c>
      <c r="AVX13" s="6">
        <v>126.5</v>
      </c>
      <c r="AVY13" s="6">
        <v>117.5</v>
      </c>
      <c r="AVZ13" s="6">
        <v>120.5</v>
      </c>
      <c r="AWA13" s="6">
        <v>120.5</v>
      </c>
      <c r="AWB13" s="6" t="e">
        <v>#VALUE!</v>
      </c>
      <c r="AWC13" s="6" t="e">
        <v>#VALUE!</v>
      </c>
      <c r="AWD13" s="6" t="e">
        <v>#VALUE!</v>
      </c>
      <c r="AWE13" s="6" t="e">
        <v>#VALUE!</v>
      </c>
      <c r="AWF13" s="6" t="e">
        <v>#VALUE!</v>
      </c>
      <c r="AWG13" s="6" t="e">
        <v>#VALUE!</v>
      </c>
      <c r="AWH13" s="6" t="e">
        <v>#VALUE!</v>
      </c>
      <c r="AWI13" s="6" t="e">
        <v>#VALUE!</v>
      </c>
      <c r="AWJ13" s="6" t="e">
        <v>#VALUE!</v>
      </c>
      <c r="AWK13" s="6" t="e">
        <v>#VALUE!</v>
      </c>
      <c r="AWL13" s="6" t="e">
        <v>#VALUE!</v>
      </c>
      <c r="AWM13" s="6" t="e">
        <v>#VALUE!</v>
      </c>
      <c r="AWN13" s="6" t="e">
        <v>#VALUE!</v>
      </c>
      <c r="AWO13" s="6" t="e">
        <v>#VALUE!</v>
      </c>
      <c r="AWP13" s="6" t="e">
        <v>#VALUE!</v>
      </c>
      <c r="AWQ13" s="6">
        <v>155</v>
      </c>
      <c r="AWR13" s="6">
        <v>136.5</v>
      </c>
      <c r="AWS13" s="6">
        <v>136.5</v>
      </c>
      <c r="AWT13" s="6">
        <v>136.5</v>
      </c>
      <c r="AWU13" s="6">
        <v>136.5</v>
      </c>
      <c r="AWV13" s="6">
        <v>136.5</v>
      </c>
      <c r="AWW13" s="6">
        <v>136.5</v>
      </c>
      <c r="AWX13" s="6">
        <v>117.5</v>
      </c>
      <c r="AWY13" s="6">
        <v>120.5</v>
      </c>
      <c r="AWZ13" s="6">
        <v>120.5</v>
      </c>
      <c r="AXA13" s="6">
        <v>141.5</v>
      </c>
      <c r="AXB13" s="6">
        <v>141.5</v>
      </c>
      <c r="AXC13" s="6">
        <v>141.5</v>
      </c>
      <c r="AXD13" s="6">
        <v>117.5</v>
      </c>
      <c r="AXE13" s="6">
        <v>120.5</v>
      </c>
      <c r="AXF13" s="6">
        <v>120.5</v>
      </c>
      <c r="AXG13" s="6">
        <v>117.5</v>
      </c>
      <c r="AXH13" s="6">
        <v>120.5</v>
      </c>
      <c r="AXI13" s="6">
        <v>120.5</v>
      </c>
      <c r="AXJ13" s="6">
        <v>115</v>
      </c>
      <c r="AXK13" s="6" t="e">
        <v>#VALUE!</v>
      </c>
      <c r="AXL13" s="6" t="e">
        <v>#VALUE!</v>
      </c>
      <c r="AXM13" s="6" t="e">
        <v>#VALUE!</v>
      </c>
      <c r="AXN13" s="6" t="e">
        <v>#VALUE!</v>
      </c>
      <c r="AXO13" s="6" t="e">
        <v>#VALUE!</v>
      </c>
      <c r="AXP13" s="6" t="e">
        <v>#VALUE!</v>
      </c>
      <c r="AXQ13" s="6">
        <v>140</v>
      </c>
      <c r="AXR13" s="6">
        <v>140</v>
      </c>
      <c r="AXS13" s="6">
        <v>121</v>
      </c>
      <c r="AXT13" s="6">
        <v>120</v>
      </c>
      <c r="AXU13" s="6">
        <v>124</v>
      </c>
      <c r="AXV13" s="6">
        <v>145</v>
      </c>
      <c r="AXW13" s="6">
        <v>121</v>
      </c>
      <c r="AXX13" s="6">
        <v>120</v>
      </c>
      <c r="AXY13" s="6">
        <v>124</v>
      </c>
      <c r="AXZ13" s="6">
        <v>121</v>
      </c>
      <c r="AYA13" s="6">
        <v>120</v>
      </c>
      <c r="AYB13" s="6">
        <v>124</v>
      </c>
      <c r="AYC13" s="6">
        <v>111</v>
      </c>
      <c r="AYD13" s="6">
        <v>115</v>
      </c>
      <c r="AYE13" s="6">
        <v>114</v>
      </c>
      <c r="AYF13" s="6" t="e">
        <v>#VALUE!</v>
      </c>
      <c r="AYG13" s="6" t="e">
        <v>#VALUE!</v>
      </c>
      <c r="AYH13" s="6" t="e">
        <v>#VALUE!</v>
      </c>
      <c r="AYI13" s="6" t="e">
        <v>#VALUE!</v>
      </c>
      <c r="AYJ13" s="6" t="e">
        <v>#VALUE!</v>
      </c>
      <c r="AYK13" s="6" t="e">
        <v>#VALUE!</v>
      </c>
      <c r="AYL13" s="6" t="e">
        <v>#VALUE!</v>
      </c>
      <c r="AYM13" s="6" t="e">
        <v>#VALUE!</v>
      </c>
      <c r="AYN13" s="6" t="e">
        <v>#VALUE!</v>
      </c>
      <c r="AYO13" s="6" t="e">
        <v>#VALUE!</v>
      </c>
      <c r="AYP13" s="6" t="e">
        <v>#VALUE!</v>
      </c>
      <c r="AYQ13" s="6" t="e">
        <v>#VALUE!</v>
      </c>
      <c r="AYR13" s="6" t="e">
        <v>#VALUE!</v>
      </c>
      <c r="AYS13" s="6" t="e">
        <v>#VALUE!</v>
      </c>
      <c r="AYT13" s="6" t="e">
        <v>#VALUE!</v>
      </c>
      <c r="AYU13" s="6">
        <v>155</v>
      </c>
      <c r="AYV13" s="6">
        <v>131</v>
      </c>
      <c r="AYW13" s="6">
        <v>130</v>
      </c>
      <c r="AYX13" s="6">
        <v>134</v>
      </c>
      <c r="AYY13" s="6">
        <v>131</v>
      </c>
      <c r="AYZ13" s="6">
        <v>130</v>
      </c>
      <c r="AZA13" s="6">
        <v>134</v>
      </c>
      <c r="AZB13" s="6">
        <v>111</v>
      </c>
      <c r="AZC13" s="6">
        <v>115</v>
      </c>
      <c r="AZD13" s="6">
        <v>114</v>
      </c>
      <c r="AZE13" s="6">
        <v>136</v>
      </c>
      <c r="AZF13" s="6">
        <v>135</v>
      </c>
      <c r="AZG13" s="6">
        <v>139</v>
      </c>
      <c r="AZH13" s="6">
        <v>111</v>
      </c>
      <c r="AZI13" s="6">
        <v>115</v>
      </c>
      <c r="AZJ13" s="6">
        <v>114</v>
      </c>
      <c r="AZK13" s="6">
        <v>111</v>
      </c>
      <c r="AZL13" s="6">
        <v>115</v>
      </c>
      <c r="AZM13" s="6">
        <v>114</v>
      </c>
      <c r="AZN13" s="6">
        <v>111</v>
      </c>
      <c r="AZO13" s="6" t="e">
        <v>#VALUE!</v>
      </c>
      <c r="AZP13" s="6" t="e">
        <v>#VALUE!</v>
      </c>
      <c r="AZQ13" s="6" t="e">
        <v>#VALUE!</v>
      </c>
      <c r="AZR13" s="6" t="e">
        <v>#VALUE!</v>
      </c>
      <c r="AZS13" s="6" t="e">
        <v>#VALUE!</v>
      </c>
      <c r="AZT13" s="6" t="e">
        <v>#VALUE!</v>
      </c>
      <c r="AZU13" s="6" t="e">
        <v>#VALUE!</v>
      </c>
      <c r="AZV13" s="6" t="e">
        <v>#VALUE!</v>
      </c>
      <c r="AZW13" s="6" t="e">
        <v>#VALUE!</v>
      </c>
      <c r="AZX13" s="6" t="e">
        <v>#VALUE!</v>
      </c>
      <c r="AZY13" s="6" t="e">
        <v>#VALUE!</v>
      </c>
      <c r="AZZ13" s="6" t="e">
        <v>#VALUE!</v>
      </c>
      <c r="BAA13" s="6" t="e">
        <v>#VALUE!</v>
      </c>
      <c r="BAB13" s="6" t="e">
        <v>#VALUE!</v>
      </c>
      <c r="BAC13" s="6" t="e">
        <v>#VALUE!</v>
      </c>
      <c r="BAD13" s="6">
        <v>155</v>
      </c>
      <c r="BAE13" s="6">
        <v>140</v>
      </c>
      <c r="BAF13" s="6">
        <v>140</v>
      </c>
      <c r="BAG13" s="6">
        <v>140</v>
      </c>
      <c r="BAH13" s="6">
        <v>140</v>
      </c>
      <c r="BAI13" s="6">
        <v>140</v>
      </c>
      <c r="BAJ13" s="6">
        <v>140</v>
      </c>
      <c r="BAK13" s="6">
        <v>121</v>
      </c>
      <c r="BAL13" s="6">
        <v>124</v>
      </c>
      <c r="BAM13" s="6">
        <v>124</v>
      </c>
      <c r="BAN13" s="6">
        <v>145</v>
      </c>
      <c r="BAO13" s="6">
        <v>145</v>
      </c>
      <c r="BAP13" s="6">
        <v>145</v>
      </c>
      <c r="BAQ13" s="6">
        <v>121</v>
      </c>
      <c r="BAR13" s="6">
        <v>124</v>
      </c>
      <c r="BAS13" s="6">
        <v>124</v>
      </c>
      <c r="BAT13" s="6">
        <v>121</v>
      </c>
      <c r="BAU13" s="6">
        <v>124</v>
      </c>
      <c r="BAV13" s="6">
        <v>124</v>
      </c>
      <c r="BAW13" s="6">
        <v>115</v>
      </c>
      <c r="BAX13" s="6" t="e">
        <v>#VALUE!</v>
      </c>
      <c r="BAY13" s="6" t="e">
        <v>#VALUE!</v>
      </c>
      <c r="BAZ13" s="6" t="e">
        <v>#VALUE!</v>
      </c>
      <c r="BBA13" s="6" t="e">
        <v>#VALUE!</v>
      </c>
      <c r="BBB13" s="6" t="e">
        <v>#VALUE!</v>
      </c>
      <c r="BBC13" s="6" t="e">
        <v>#VALUE!</v>
      </c>
      <c r="BBD13" s="6" t="e">
        <v>#VALUE!</v>
      </c>
      <c r="BBE13" s="6" t="e">
        <v>#VALUE!</v>
      </c>
      <c r="BBF13" s="6" t="e">
        <v>#VALUE!</v>
      </c>
      <c r="BBG13" s="6" t="e">
        <v>#VALUE!</v>
      </c>
      <c r="BBH13" s="6" t="e">
        <v>#VALUE!</v>
      </c>
      <c r="BBI13" s="6" t="e">
        <v>#VALUE!</v>
      </c>
      <c r="BBJ13" s="6" t="e">
        <v>#VALUE!</v>
      </c>
      <c r="BBK13" s="6" t="e">
        <v>#VALUE!</v>
      </c>
      <c r="BBL13" s="6" t="e">
        <v>#VALUE!</v>
      </c>
      <c r="BBM13" s="6" t="e">
        <v>#VALUE!</v>
      </c>
      <c r="BBN13" s="6" t="e">
        <v>#VALUE!</v>
      </c>
      <c r="BBO13" s="6" t="e">
        <v>#VALUE!</v>
      </c>
      <c r="BBP13" s="6" t="e">
        <v>#VALUE!</v>
      </c>
      <c r="BBQ13" s="6" t="e">
        <v>#VALUE!</v>
      </c>
      <c r="BBR13" s="6">
        <v>155</v>
      </c>
      <c r="BBS13" s="6">
        <v>155</v>
      </c>
      <c r="BBT13" s="6">
        <v>155</v>
      </c>
      <c r="BBU13" s="6">
        <v>131</v>
      </c>
      <c r="BBV13" s="6">
        <v>134</v>
      </c>
      <c r="BBW13" s="6">
        <v>134</v>
      </c>
      <c r="BBX13" s="6">
        <v>131</v>
      </c>
      <c r="BBY13" s="6">
        <v>134</v>
      </c>
      <c r="BBZ13" s="6">
        <v>134</v>
      </c>
      <c r="BCA13" s="6">
        <v>115</v>
      </c>
      <c r="BCB13" s="6">
        <v>136</v>
      </c>
      <c r="BCC13" s="6">
        <v>139</v>
      </c>
      <c r="BCD13" s="6">
        <v>139</v>
      </c>
      <c r="BCE13" s="6">
        <v>115</v>
      </c>
      <c r="BCF13" s="6">
        <v>115</v>
      </c>
      <c r="BCG13" s="34"/>
      <c r="BCH13" s="34">
        <v>256</v>
      </c>
      <c r="BCI13" s="34">
        <v>176.5</v>
      </c>
      <c r="BCJ13" s="34">
        <v>211.5</v>
      </c>
      <c r="BCK13" s="34" t="e">
        <v>#VALUE!</v>
      </c>
      <c r="BCL13" s="34">
        <v>208</v>
      </c>
      <c r="BCM13" s="34">
        <v>186.5</v>
      </c>
      <c r="BCN13" s="34">
        <v>219.5</v>
      </c>
      <c r="BCO13" s="34">
        <v>191.5</v>
      </c>
      <c r="BCP13" s="34">
        <v>172</v>
      </c>
      <c r="BCQ13" s="34">
        <v>208</v>
      </c>
      <c r="BCR13" s="34">
        <v>176.5</v>
      </c>
      <c r="BCS13" s="34">
        <v>211.5</v>
      </c>
      <c r="BCT13" s="34" t="e">
        <v>#VALUE!</v>
      </c>
      <c r="BCU13" s="34">
        <v>208</v>
      </c>
      <c r="BCV13" s="34">
        <v>186.5</v>
      </c>
      <c r="BCW13" s="34">
        <v>219.5</v>
      </c>
      <c r="BCX13" s="34">
        <v>191.5</v>
      </c>
      <c r="BCY13" s="34">
        <v>172</v>
      </c>
      <c r="BCZ13" s="34">
        <v>208</v>
      </c>
      <c r="BDA13" s="34">
        <v>176.5</v>
      </c>
      <c r="BDB13" s="34" t="e">
        <v>#VALUE!</v>
      </c>
      <c r="BDC13" s="34">
        <v>176.5</v>
      </c>
      <c r="BDD13" s="34">
        <v>176.5</v>
      </c>
      <c r="BDE13" s="34">
        <v>176.5</v>
      </c>
      <c r="BDF13" s="34">
        <v>176.5</v>
      </c>
      <c r="BDG13" s="34">
        <v>166.5</v>
      </c>
      <c r="BDH13" s="34">
        <v>176.5</v>
      </c>
      <c r="BDI13" s="34" t="e">
        <v>#VALUE!</v>
      </c>
      <c r="BDJ13" s="34">
        <v>208</v>
      </c>
      <c r="BDK13" s="34">
        <v>186.5</v>
      </c>
      <c r="BDL13" s="34">
        <v>211.5</v>
      </c>
      <c r="BDM13" s="34">
        <v>191.5</v>
      </c>
      <c r="BDN13" s="34">
        <v>172</v>
      </c>
      <c r="BDO13" s="34">
        <v>208</v>
      </c>
      <c r="BDP13" s="34" t="e">
        <v>#VALUE!</v>
      </c>
      <c r="BDQ13" s="34" t="e">
        <v>#VALUE!</v>
      </c>
      <c r="BDR13" s="34" t="e">
        <v>#VALUE!</v>
      </c>
      <c r="BDS13" s="34" t="e">
        <v>#VALUE!</v>
      </c>
      <c r="BDT13" s="34" t="e">
        <v>#VALUE!</v>
      </c>
      <c r="BDU13" s="34" t="e">
        <v>#VALUE!</v>
      </c>
      <c r="BDV13" s="34">
        <v>186.5</v>
      </c>
      <c r="BDW13" s="34">
        <v>208</v>
      </c>
      <c r="BDX13" s="34">
        <v>191.5</v>
      </c>
      <c r="BDY13" s="34">
        <v>172</v>
      </c>
      <c r="BDZ13" s="34">
        <v>208</v>
      </c>
      <c r="BEA13" s="34">
        <v>186.5</v>
      </c>
      <c r="BEB13" s="34">
        <v>186.5</v>
      </c>
      <c r="BEC13" s="34">
        <v>172</v>
      </c>
      <c r="BED13" s="34">
        <v>186.5</v>
      </c>
      <c r="BEE13" s="34">
        <v>191.5</v>
      </c>
      <c r="BEF13" s="34">
        <v>172</v>
      </c>
      <c r="BEG13" s="34">
        <v>208</v>
      </c>
      <c r="BEH13" s="34">
        <v>172</v>
      </c>
      <c r="BEI13" s="34">
        <v>191.5</v>
      </c>
      <c r="BEJ13" s="34">
        <v>172</v>
      </c>
      <c r="BEK13" s="34">
        <v>250.5</v>
      </c>
      <c r="BEL13" s="34">
        <v>285.5</v>
      </c>
      <c r="BEM13" s="34" t="e">
        <v>#VALUE!</v>
      </c>
      <c r="BEN13" s="34">
        <v>282</v>
      </c>
      <c r="BEO13" s="34">
        <v>260.5</v>
      </c>
      <c r="BEP13" s="34">
        <v>293.5</v>
      </c>
      <c r="BEQ13" s="34">
        <v>265.5</v>
      </c>
      <c r="BER13" s="34">
        <v>246</v>
      </c>
      <c r="BES13" s="34">
        <v>282</v>
      </c>
      <c r="BET13" s="34">
        <v>206</v>
      </c>
      <c r="BEU13" s="34" t="e">
        <v>#VALUE!</v>
      </c>
      <c r="BEV13" s="34">
        <v>202.5</v>
      </c>
      <c r="BEW13" s="34">
        <v>181</v>
      </c>
      <c r="BEX13" s="34">
        <v>214</v>
      </c>
      <c r="BEY13" s="34">
        <v>186</v>
      </c>
      <c r="BEZ13" s="34">
        <v>166.5</v>
      </c>
      <c r="BFA13" s="34">
        <v>202.5</v>
      </c>
      <c r="BFB13" s="34" t="e">
        <v>#VALUE!</v>
      </c>
      <c r="BFC13" s="34">
        <v>237.5</v>
      </c>
      <c r="BFD13" s="34">
        <v>216</v>
      </c>
      <c r="BFE13" s="34">
        <v>249</v>
      </c>
      <c r="BFF13" s="34">
        <v>221</v>
      </c>
      <c r="BFG13" s="34">
        <v>201.5</v>
      </c>
      <c r="BFH13" s="34">
        <v>237.5</v>
      </c>
      <c r="BFI13" s="34" t="e">
        <v>#VALUE!</v>
      </c>
      <c r="BFJ13" s="34" t="e">
        <v>#VALUE!</v>
      </c>
      <c r="BFK13" s="34" t="e">
        <v>#VALUE!</v>
      </c>
      <c r="BFL13" s="34" t="e">
        <v>#VALUE!</v>
      </c>
      <c r="BFM13" s="34" t="e">
        <v>#VALUE!</v>
      </c>
      <c r="BFN13" s="34" t="e">
        <v>#VALUE!</v>
      </c>
      <c r="BFO13" s="34">
        <v>212.5</v>
      </c>
      <c r="BFP13" s="34">
        <v>245.5</v>
      </c>
      <c r="BFQ13" s="34">
        <v>217.5</v>
      </c>
      <c r="BFR13" s="34">
        <v>198</v>
      </c>
      <c r="BFS13" s="34">
        <v>234</v>
      </c>
      <c r="BFT13" s="34">
        <v>224</v>
      </c>
      <c r="BFU13" s="34">
        <v>196</v>
      </c>
      <c r="BFV13" s="34">
        <v>176.5</v>
      </c>
      <c r="BFW13" s="34">
        <v>212.5</v>
      </c>
      <c r="BFX13" s="34">
        <v>229</v>
      </c>
      <c r="BFY13" s="34">
        <v>209.5</v>
      </c>
      <c r="BFZ13" s="34">
        <v>245.5</v>
      </c>
      <c r="BGA13" s="34">
        <v>181.5</v>
      </c>
      <c r="BGB13" s="34">
        <v>217.5</v>
      </c>
      <c r="BGC13" s="34">
        <v>198</v>
      </c>
      <c r="BGD13" s="34">
        <v>206</v>
      </c>
      <c r="BGE13" s="34" t="e">
        <v>#VALUE!</v>
      </c>
      <c r="BGF13" s="34">
        <v>202.5</v>
      </c>
      <c r="BGG13" s="34">
        <v>181</v>
      </c>
      <c r="BGH13" s="34">
        <v>214</v>
      </c>
      <c r="BGI13" s="34">
        <v>186</v>
      </c>
      <c r="BGJ13" s="34">
        <v>166.5</v>
      </c>
      <c r="BGK13" s="34">
        <v>202.5</v>
      </c>
      <c r="BGL13" s="34" t="e">
        <v>#VALUE!</v>
      </c>
      <c r="BGM13" s="34">
        <v>237.5</v>
      </c>
      <c r="BGN13" s="34">
        <v>216</v>
      </c>
      <c r="BGO13" s="34">
        <v>249</v>
      </c>
      <c r="BGP13" s="34">
        <v>221</v>
      </c>
      <c r="BGQ13" s="34">
        <v>201.5</v>
      </c>
      <c r="BGR13" s="34">
        <v>237.5</v>
      </c>
      <c r="BGS13" s="34" t="e">
        <v>#VALUE!</v>
      </c>
      <c r="BGT13" s="34" t="e">
        <v>#VALUE!</v>
      </c>
      <c r="BGU13" s="34" t="e">
        <v>#VALUE!</v>
      </c>
      <c r="BGV13" s="34" t="e">
        <v>#VALUE!</v>
      </c>
      <c r="BGW13" s="34" t="e">
        <v>#VALUE!</v>
      </c>
      <c r="BGX13" s="34" t="e">
        <v>#VALUE!</v>
      </c>
      <c r="BGY13" s="34">
        <v>212.5</v>
      </c>
      <c r="BGZ13" s="34">
        <v>245.5</v>
      </c>
      <c r="BHA13" s="34">
        <v>217.5</v>
      </c>
      <c r="BHB13" s="34">
        <v>198</v>
      </c>
      <c r="BHC13" s="34">
        <v>234</v>
      </c>
      <c r="BHD13" s="34">
        <v>224</v>
      </c>
      <c r="BHE13" s="34">
        <v>196</v>
      </c>
      <c r="BHF13" s="34">
        <v>176.5</v>
      </c>
      <c r="BHG13" s="34">
        <v>212.5</v>
      </c>
      <c r="BHH13" s="34">
        <v>229</v>
      </c>
      <c r="BHI13" s="34">
        <v>209.5</v>
      </c>
      <c r="BHJ13" s="34">
        <v>245.5</v>
      </c>
      <c r="BHK13" s="34">
        <v>181.5</v>
      </c>
      <c r="BHL13" s="34">
        <v>217.5</v>
      </c>
      <c r="BHM13" s="34">
        <v>198</v>
      </c>
      <c r="BHN13" s="34" t="e">
        <v>#VALUE!</v>
      </c>
      <c r="BHO13" s="34">
        <v>202.5</v>
      </c>
      <c r="BHP13" s="34">
        <v>181</v>
      </c>
      <c r="BHQ13" s="34">
        <v>206</v>
      </c>
      <c r="BHR13" s="34">
        <v>186</v>
      </c>
      <c r="BHS13" s="34">
        <v>166.5</v>
      </c>
      <c r="BHT13" s="34">
        <v>202.5</v>
      </c>
      <c r="BHU13" s="34" t="e">
        <v>#VALUE!</v>
      </c>
      <c r="BHV13" s="34" t="e">
        <v>#VALUE!</v>
      </c>
      <c r="BHW13" s="34" t="e">
        <v>#VALUE!</v>
      </c>
      <c r="BHX13" s="34" t="e">
        <v>#VALUE!</v>
      </c>
      <c r="BHY13" s="34" t="e">
        <v>#VALUE!</v>
      </c>
      <c r="BHZ13" s="34" t="e">
        <v>#VALUE!</v>
      </c>
      <c r="BIA13" s="34">
        <v>181</v>
      </c>
      <c r="BIB13" s="34">
        <v>202.5</v>
      </c>
      <c r="BIC13" s="34">
        <v>186</v>
      </c>
      <c r="BID13" s="34">
        <v>166.5</v>
      </c>
      <c r="BIE13" s="34">
        <v>202.5</v>
      </c>
      <c r="BIF13" s="34">
        <v>181</v>
      </c>
      <c r="BIG13" s="34">
        <v>181</v>
      </c>
      <c r="BIH13" s="34">
        <v>166.5</v>
      </c>
      <c r="BII13" s="34">
        <v>181</v>
      </c>
      <c r="BIJ13" s="34">
        <v>186</v>
      </c>
      <c r="BIK13" s="34">
        <v>166.5</v>
      </c>
      <c r="BIL13" s="34">
        <v>202.5</v>
      </c>
      <c r="BIM13" s="34">
        <v>166.5</v>
      </c>
      <c r="BIN13" s="34">
        <v>186</v>
      </c>
      <c r="BIO13" s="34">
        <v>166.5</v>
      </c>
      <c r="BIP13" s="34" t="e">
        <v>#VALUE!</v>
      </c>
      <c r="BIQ13" s="34" t="e">
        <v>#VALUE!</v>
      </c>
      <c r="BIR13" s="34" t="e">
        <v>#VALUE!</v>
      </c>
      <c r="BIS13" s="34" t="e">
        <v>#VALUE!</v>
      </c>
      <c r="BIT13" s="34" t="e">
        <v>#VALUE!</v>
      </c>
      <c r="BIU13" s="34" t="e">
        <v>#VALUE!</v>
      </c>
      <c r="BIV13" s="34">
        <v>212.5</v>
      </c>
      <c r="BIW13" s="34">
        <v>237.5</v>
      </c>
      <c r="BIX13" s="34">
        <v>217.5</v>
      </c>
      <c r="BIY13" s="34">
        <v>198</v>
      </c>
      <c r="BIZ13" s="34">
        <v>234</v>
      </c>
      <c r="BJA13" s="34">
        <v>216</v>
      </c>
      <c r="BJB13" s="34">
        <v>196</v>
      </c>
      <c r="BJC13" s="34">
        <v>176.5</v>
      </c>
      <c r="BJD13" s="34">
        <v>212.5</v>
      </c>
      <c r="BJE13" s="34">
        <v>221</v>
      </c>
      <c r="BJF13" s="34">
        <v>201.5</v>
      </c>
      <c r="BJG13" s="34">
        <v>237.5</v>
      </c>
      <c r="BJH13" s="34">
        <v>181.5</v>
      </c>
      <c r="BJI13" s="34">
        <v>217.5</v>
      </c>
      <c r="BJJ13" s="34">
        <v>198</v>
      </c>
      <c r="BJK13" s="34" t="e">
        <v>#VALUE!</v>
      </c>
      <c r="BJL13" s="34" t="e">
        <v>#VALUE!</v>
      </c>
      <c r="BJM13" s="34" t="e">
        <v>#VALUE!</v>
      </c>
      <c r="BJN13" s="34" t="e">
        <v>#VALUE!</v>
      </c>
      <c r="BJO13" s="34" t="e">
        <v>#VALUE!</v>
      </c>
      <c r="BJP13" s="34" t="e">
        <v>#VALUE!</v>
      </c>
      <c r="BJQ13" s="34" t="e">
        <v>#VALUE!</v>
      </c>
      <c r="BJR13" s="34" t="e">
        <v>#VALUE!</v>
      </c>
      <c r="BJS13" s="34" t="e">
        <v>#VALUE!</v>
      </c>
      <c r="BJT13" s="34" t="e">
        <v>#VALUE!</v>
      </c>
      <c r="BJU13" s="34" t="e">
        <v>#VALUE!</v>
      </c>
      <c r="BJV13" s="34" t="e">
        <v>#VALUE!</v>
      </c>
      <c r="BJW13" s="34" t="e">
        <v>#VALUE!</v>
      </c>
      <c r="BJX13" s="34" t="e">
        <v>#VALUE!</v>
      </c>
      <c r="BJY13" s="34" t="e">
        <v>#VALUE!</v>
      </c>
      <c r="BJZ13" s="34">
        <v>212.5</v>
      </c>
      <c r="BKA13" s="34">
        <v>196</v>
      </c>
      <c r="BKB13" s="34">
        <v>176.5</v>
      </c>
      <c r="BKC13" s="34">
        <v>212.5</v>
      </c>
      <c r="BKD13" s="34">
        <v>217.5</v>
      </c>
      <c r="BKE13" s="34">
        <v>198</v>
      </c>
      <c r="BKF13" s="34">
        <v>234</v>
      </c>
      <c r="BKG13" s="34">
        <v>181.5</v>
      </c>
      <c r="BKH13" s="34">
        <v>217.5</v>
      </c>
      <c r="BKI13" s="34">
        <v>198</v>
      </c>
      <c r="BKJ13" s="34">
        <v>196</v>
      </c>
      <c r="BKK13" s="34">
        <v>176.5</v>
      </c>
      <c r="BKL13" s="34">
        <v>212.5</v>
      </c>
      <c r="BKM13" s="34">
        <v>176.5</v>
      </c>
      <c r="BKN13" s="34">
        <v>196</v>
      </c>
      <c r="BKO13" s="34">
        <v>176.5</v>
      </c>
      <c r="BKP13" s="34">
        <v>181.5</v>
      </c>
      <c r="BKQ13" s="34">
        <v>217.5</v>
      </c>
      <c r="BKR13" s="34">
        <v>198</v>
      </c>
      <c r="BKS13" s="34">
        <v>181.5</v>
      </c>
      <c r="BKT13" s="34">
        <v>256</v>
      </c>
      <c r="BKU13" s="34">
        <v>285.5</v>
      </c>
      <c r="BKV13" s="34" t="e">
        <v>#VALUE!</v>
      </c>
      <c r="BKW13" s="34">
        <v>282</v>
      </c>
      <c r="BKX13" s="34">
        <v>260.5</v>
      </c>
      <c r="BKY13" s="34">
        <v>293.5</v>
      </c>
      <c r="BKZ13" s="34">
        <v>265.5</v>
      </c>
      <c r="BLA13" s="34">
        <v>256</v>
      </c>
      <c r="BLB13" s="34">
        <v>282</v>
      </c>
      <c r="BLC13" s="34">
        <v>211.5</v>
      </c>
      <c r="BLD13" s="34" t="e">
        <v>#VALUE!</v>
      </c>
      <c r="BLE13" s="34">
        <v>208</v>
      </c>
      <c r="BLF13" s="34">
        <v>186.5</v>
      </c>
      <c r="BLG13" s="34">
        <v>219.5</v>
      </c>
      <c r="BLH13" s="34">
        <v>191.5</v>
      </c>
      <c r="BLI13" s="34">
        <v>176.5</v>
      </c>
      <c r="BLJ13" s="34">
        <v>208</v>
      </c>
      <c r="BLK13" s="34" t="e">
        <v>#VALUE!</v>
      </c>
      <c r="BLL13" s="34">
        <v>237.5</v>
      </c>
      <c r="BLM13" s="34">
        <v>216</v>
      </c>
      <c r="BLN13" s="34">
        <v>249</v>
      </c>
      <c r="BLO13" s="34">
        <v>221</v>
      </c>
      <c r="BLP13" s="34">
        <v>211.5</v>
      </c>
      <c r="BLQ13" s="34">
        <v>237.5</v>
      </c>
      <c r="BLR13" s="34" t="e">
        <v>#VALUE!</v>
      </c>
      <c r="BLS13" s="34" t="e">
        <v>#VALUE!</v>
      </c>
      <c r="BLT13" s="34" t="e">
        <v>#VALUE!</v>
      </c>
      <c r="BLU13" s="34" t="e">
        <v>#VALUE!</v>
      </c>
      <c r="BLV13" s="34" t="e">
        <v>#VALUE!</v>
      </c>
      <c r="BLW13" s="34" t="e">
        <v>#VALUE!</v>
      </c>
      <c r="BLX13" s="34">
        <v>212.5</v>
      </c>
      <c r="BLY13" s="34">
        <v>245.5</v>
      </c>
      <c r="BLZ13" s="34">
        <v>217.5</v>
      </c>
      <c r="BMA13" s="34">
        <v>208</v>
      </c>
      <c r="BMB13" s="34">
        <v>234</v>
      </c>
      <c r="BMC13" s="34">
        <v>224</v>
      </c>
      <c r="BMD13" s="34">
        <v>196</v>
      </c>
      <c r="BME13" s="34">
        <v>186.5</v>
      </c>
      <c r="BMF13" s="34">
        <v>212.5</v>
      </c>
      <c r="BMG13" s="34">
        <v>229</v>
      </c>
      <c r="BMH13" s="34">
        <v>219.5</v>
      </c>
      <c r="BMI13" s="34">
        <v>245.5</v>
      </c>
      <c r="BMJ13" s="34">
        <v>191.5</v>
      </c>
      <c r="BMK13" s="34">
        <v>217.5</v>
      </c>
      <c r="BML13" s="34">
        <v>208</v>
      </c>
      <c r="BMM13" s="34">
        <v>211.5</v>
      </c>
      <c r="BMN13" s="34" t="e">
        <v>#VALUE!</v>
      </c>
      <c r="BMO13" s="34">
        <v>208</v>
      </c>
      <c r="BMP13" s="34">
        <v>186.5</v>
      </c>
      <c r="BMQ13" s="34">
        <v>219.5</v>
      </c>
      <c r="BMR13" s="34">
        <v>191.5</v>
      </c>
      <c r="BMS13" s="34">
        <v>176.5</v>
      </c>
      <c r="BMT13" s="34">
        <v>208</v>
      </c>
      <c r="BMU13" s="34" t="e">
        <v>#VALUE!</v>
      </c>
      <c r="BMV13" s="34">
        <v>237.5</v>
      </c>
      <c r="BMW13" s="34">
        <v>216</v>
      </c>
      <c r="BMX13" s="34">
        <v>249</v>
      </c>
      <c r="BMY13" s="34">
        <v>221</v>
      </c>
      <c r="BMZ13" s="34">
        <v>211.5</v>
      </c>
      <c r="BNA13" s="34">
        <v>237.5</v>
      </c>
      <c r="BNB13" s="34" t="e">
        <v>#VALUE!</v>
      </c>
      <c r="BNC13" s="34" t="e">
        <v>#VALUE!</v>
      </c>
      <c r="BND13" s="34" t="e">
        <v>#VALUE!</v>
      </c>
      <c r="BNE13" s="34" t="e">
        <v>#VALUE!</v>
      </c>
      <c r="BNF13" s="34" t="e">
        <v>#VALUE!</v>
      </c>
      <c r="BNG13" s="34" t="e">
        <v>#VALUE!</v>
      </c>
      <c r="BNH13" s="34">
        <v>212.5</v>
      </c>
      <c r="BNI13" s="34">
        <v>245.5</v>
      </c>
      <c r="BNJ13" s="34">
        <v>217.5</v>
      </c>
      <c r="BNK13" s="34">
        <v>208</v>
      </c>
      <c r="BNL13" s="34">
        <v>234</v>
      </c>
      <c r="BNM13" s="34">
        <v>224</v>
      </c>
      <c r="BNN13" s="34">
        <v>196</v>
      </c>
      <c r="BNO13" s="34">
        <v>186.5</v>
      </c>
      <c r="BNP13" s="34">
        <v>212.5</v>
      </c>
      <c r="BNQ13" s="34">
        <v>229</v>
      </c>
      <c r="BNR13" s="34">
        <v>219.5</v>
      </c>
      <c r="BNS13" s="34">
        <v>245.5</v>
      </c>
      <c r="BNT13" s="34">
        <v>191.5</v>
      </c>
      <c r="BNU13" s="34">
        <v>217.5</v>
      </c>
      <c r="BNV13" s="34">
        <v>208</v>
      </c>
      <c r="BNW13" s="34" t="e">
        <v>#VALUE!</v>
      </c>
      <c r="BNX13" s="34">
        <v>208</v>
      </c>
      <c r="BNY13" s="34">
        <v>186.5</v>
      </c>
      <c r="BNZ13" s="34">
        <v>211.5</v>
      </c>
      <c r="BOA13" s="34">
        <v>191.5</v>
      </c>
      <c r="BOB13" s="34">
        <v>176.5</v>
      </c>
      <c r="BOC13" s="34">
        <v>208</v>
      </c>
      <c r="BOD13" s="34" t="e">
        <v>#VALUE!</v>
      </c>
      <c r="BOE13" s="34" t="e">
        <v>#VALUE!</v>
      </c>
      <c r="BOF13" s="34" t="e">
        <v>#VALUE!</v>
      </c>
      <c r="BOG13" s="34" t="e">
        <v>#VALUE!</v>
      </c>
      <c r="BOH13" s="34" t="e">
        <v>#VALUE!</v>
      </c>
      <c r="BOI13" s="34" t="e">
        <v>#VALUE!</v>
      </c>
      <c r="BOJ13" s="34">
        <v>186.5</v>
      </c>
      <c r="BOK13" s="34">
        <v>208</v>
      </c>
      <c r="BOL13" s="34">
        <v>191.5</v>
      </c>
      <c r="BOM13" s="34">
        <v>176.5</v>
      </c>
      <c r="BON13" s="34">
        <v>208</v>
      </c>
      <c r="BOO13" s="34">
        <v>186.5</v>
      </c>
      <c r="BOP13" s="34">
        <v>186.5</v>
      </c>
      <c r="BOQ13" s="34">
        <v>176.5</v>
      </c>
      <c r="BOR13" s="34">
        <v>186.5</v>
      </c>
      <c r="BOS13" s="34">
        <v>191.5</v>
      </c>
      <c r="BOT13" s="34">
        <v>176.5</v>
      </c>
      <c r="BOU13" s="34">
        <v>208</v>
      </c>
      <c r="BOV13" s="34">
        <v>176.5</v>
      </c>
      <c r="BOW13" s="34">
        <v>191.5</v>
      </c>
      <c r="BOX13" s="34">
        <v>176.5</v>
      </c>
      <c r="BOY13" s="34" t="e">
        <v>#VALUE!</v>
      </c>
      <c r="BOZ13" s="34" t="e">
        <v>#VALUE!</v>
      </c>
      <c r="BPA13" s="34" t="e">
        <v>#VALUE!</v>
      </c>
      <c r="BPB13" s="34" t="e">
        <v>#VALUE!</v>
      </c>
      <c r="BPC13" s="34" t="e">
        <v>#VALUE!</v>
      </c>
      <c r="BPD13" s="34" t="e">
        <v>#VALUE!</v>
      </c>
      <c r="BPE13" s="34">
        <v>212.5</v>
      </c>
      <c r="BPF13" s="34">
        <v>237.5</v>
      </c>
      <c r="BPG13" s="34">
        <v>217.5</v>
      </c>
      <c r="BPH13" s="34">
        <v>208</v>
      </c>
      <c r="BPI13" s="34">
        <v>234</v>
      </c>
      <c r="BPJ13" s="34">
        <v>216</v>
      </c>
      <c r="BPK13" s="34">
        <v>196</v>
      </c>
      <c r="BPL13" s="34">
        <v>186.5</v>
      </c>
      <c r="BPM13" s="34">
        <v>212.5</v>
      </c>
      <c r="BPN13" s="34">
        <v>221</v>
      </c>
      <c r="BPO13" s="34">
        <v>211.5</v>
      </c>
      <c r="BPP13" s="34">
        <v>237.5</v>
      </c>
      <c r="BPQ13" s="34">
        <v>191.5</v>
      </c>
      <c r="BPR13" s="34">
        <v>217.5</v>
      </c>
      <c r="BPS13" s="34">
        <v>208</v>
      </c>
      <c r="BPT13" s="34" t="e">
        <v>#VALUE!</v>
      </c>
      <c r="BPU13" s="34" t="e">
        <v>#VALUE!</v>
      </c>
      <c r="BPV13" s="34" t="e">
        <v>#VALUE!</v>
      </c>
      <c r="BPW13" s="34" t="e">
        <v>#VALUE!</v>
      </c>
      <c r="BPX13" s="34" t="e">
        <v>#VALUE!</v>
      </c>
      <c r="BPY13" s="34" t="e">
        <v>#VALUE!</v>
      </c>
      <c r="BPZ13" s="34" t="e">
        <v>#VALUE!</v>
      </c>
      <c r="BQA13" s="34" t="e">
        <v>#VALUE!</v>
      </c>
      <c r="BQB13" s="34" t="e">
        <v>#VALUE!</v>
      </c>
      <c r="BQC13" s="34" t="e">
        <v>#VALUE!</v>
      </c>
      <c r="BQD13" s="34" t="e">
        <v>#VALUE!</v>
      </c>
      <c r="BQE13" s="34" t="e">
        <v>#VALUE!</v>
      </c>
      <c r="BQF13" s="34" t="e">
        <v>#VALUE!</v>
      </c>
      <c r="BQG13" s="34" t="e">
        <v>#VALUE!</v>
      </c>
      <c r="BQH13" s="34" t="e">
        <v>#VALUE!</v>
      </c>
      <c r="BQI13" s="34">
        <v>212.5</v>
      </c>
      <c r="BQJ13" s="34">
        <v>196</v>
      </c>
      <c r="BQK13" s="34">
        <v>186.5</v>
      </c>
      <c r="BQL13" s="34">
        <v>212.5</v>
      </c>
      <c r="BQM13" s="34">
        <v>217.5</v>
      </c>
      <c r="BQN13" s="34">
        <v>208</v>
      </c>
      <c r="BQO13" s="34">
        <v>234</v>
      </c>
      <c r="BQP13" s="34">
        <v>191.5</v>
      </c>
      <c r="BQQ13" s="34">
        <v>217.5</v>
      </c>
      <c r="BQR13" s="34">
        <v>208</v>
      </c>
      <c r="BQS13" s="34">
        <v>196</v>
      </c>
      <c r="BQT13" s="34">
        <v>186.5</v>
      </c>
      <c r="BQU13" s="34">
        <v>212.5</v>
      </c>
      <c r="BQV13" s="34">
        <v>186.5</v>
      </c>
      <c r="BQW13" s="34">
        <v>196</v>
      </c>
      <c r="BQX13" s="34">
        <v>186.5</v>
      </c>
      <c r="BQY13" s="34">
        <v>191.5</v>
      </c>
      <c r="BQZ13" s="34">
        <v>217.5</v>
      </c>
      <c r="BRA13" s="34">
        <v>208</v>
      </c>
      <c r="BRB13" s="34">
        <v>191.5</v>
      </c>
      <c r="BRC13" s="34">
        <v>285.5</v>
      </c>
      <c r="BRD13" s="34" t="e">
        <v>#VALUE!</v>
      </c>
      <c r="BRE13" s="34">
        <v>282</v>
      </c>
      <c r="BRF13" s="34">
        <v>260.5</v>
      </c>
      <c r="BRG13" s="34">
        <v>293.5</v>
      </c>
      <c r="BRH13" s="34">
        <v>265.5</v>
      </c>
      <c r="BRI13" s="34">
        <v>250.5</v>
      </c>
      <c r="BRJ13" s="34">
        <v>282</v>
      </c>
      <c r="BRK13" s="34" t="e">
        <v>#VALUE!</v>
      </c>
      <c r="BRL13" s="34">
        <v>285.5</v>
      </c>
      <c r="BRM13" s="34">
        <v>285.5</v>
      </c>
      <c r="BRN13" s="34">
        <v>293.5</v>
      </c>
      <c r="BRO13" s="34">
        <v>285.5</v>
      </c>
      <c r="BRP13" s="34">
        <v>285.5</v>
      </c>
      <c r="BRQ13" s="34">
        <v>285.5</v>
      </c>
      <c r="BRR13" s="34" t="e">
        <v>#VALUE!</v>
      </c>
      <c r="BRS13" s="34" t="e">
        <v>#VALUE!</v>
      </c>
      <c r="BRT13" s="34" t="e">
        <v>#VALUE!</v>
      </c>
      <c r="BRU13" s="34" t="e">
        <v>#VALUE!</v>
      </c>
      <c r="BRV13" s="34" t="e">
        <v>#VALUE!</v>
      </c>
      <c r="BRW13" s="34" t="e">
        <v>#VALUE!</v>
      </c>
      <c r="BRX13" s="34">
        <v>282</v>
      </c>
      <c r="BRY13" s="34">
        <v>293.5</v>
      </c>
      <c r="BRZ13" s="34">
        <v>282</v>
      </c>
      <c r="BSA13" s="34">
        <v>282</v>
      </c>
      <c r="BSB13" s="34">
        <v>282</v>
      </c>
      <c r="BSC13" s="34">
        <v>293.5</v>
      </c>
      <c r="BSD13" s="34">
        <v>265.5</v>
      </c>
      <c r="BSE13" s="34">
        <v>260.5</v>
      </c>
      <c r="BSF13" s="34">
        <v>282</v>
      </c>
      <c r="BSG13" s="34">
        <v>293.5</v>
      </c>
      <c r="BSH13" s="34">
        <v>293.5</v>
      </c>
      <c r="BSI13" s="34">
        <v>293.5</v>
      </c>
      <c r="BSJ13" s="34">
        <v>265.5</v>
      </c>
      <c r="BSK13" s="34">
        <v>282</v>
      </c>
      <c r="BSL13" s="34">
        <v>282</v>
      </c>
      <c r="BSM13" s="34" t="e">
        <v>#VALUE!</v>
      </c>
      <c r="BSN13" s="34">
        <v>237.5</v>
      </c>
      <c r="BSO13" s="34">
        <v>216</v>
      </c>
      <c r="BSP13" s="34">
        <v>249</v>
      </c>
      <c r="BSQ13" s="34">
        <v>221</v>
      </c>
      <c r="BSR13" s="34">
        <v>206</v>
      </c>
      <c r="BSS13" s="34">
        <v>237.5</v>
      </c>
      <c r="BST13" s="34" t="e">
        <v>#VALUE!</v>
      </c>
      <c r="BSU13" s="34" t="e">
        <v>#VALUE!</v>
      </c>
      <c r="BSV13" s="34" t="e">
        <v>#VALUE!</v>
      </c>
      <c r="BSW13" s="34" t="e">
        <v>#VALUE!</v>
      </c>
      <c r="BSX13" s="34" t="e">
        <v>#VALUE!</v>
      </c>
      <c r="BSY13" s="34" t="e">
        <v>#VALUE!</v>
      </c>
      <c r="BSZ13" s="34">
        <v>212.5</v>
      </c>
      <c r="BTA13" s="34">
        <v>245.5</v>
      </c>
      <c r="BTB13" s="34">
        <v>217.5</v>
      </c>
      <c r="BTC13" s="34">
        <v>202.5</v>
      </c>
      <c r="BTD13" s="34">
        <v>234</v>
      </c>
      <c r="BTE13" s="34">
        <v>224</v>
      </c>
      <c r="BTF13" s="34">
        <v>196</v>
      </c>
      <c r="BTG13" s="34">
        <v>181</v>
      </c>
      <c r="BTH13" s="34">
        <v>212.5</v>
      </c>
      <c r="BTI13" s="34">
        <v>229</v>
      </c>
      <c r="BTJ13" s="34">
        <v>214</v>
      </c>
      <c r="BTK13" s="34">
        <v>245.5</v>
      </c>
      <c r="BTL13" s="34">
        <v>186</v>
      </c>
      <c r="BTM13" s="34">
        <v>217.5</v>
      </c>
      <c r="BTN13" s="34">
        <v>202.5</v>
      </c>
      <c r="BTO13" s="34" t="e">
        <v>#VALUE!</v>
      </c>
      <c r="BTP13" s="34" t="e">
        <v>#VALUE!</v>
      </c>
      <c r="BTQ13" s="34" t="e">
        <v>#VALUE!</v>
      </c>
      <c r="BTR13" s="34" t="e">
        <v>#VALUE!</v>
      </c>
      <c r="BTS13" s="34" t="e">
        <v>#VALUE!</v>
      </c>
      <c r="BTT13" s="34" t="e">
        <v>#VALUE!</v>
      </c>
      <c r="BTU13" s="34">
        <v>237.5</v>
      </c>
      <c r="BTV13" s="34">
        <v>249</v>
      </c>
      <c r="BTW13" s="34">
        <v>237.5</v>
      </c>
      <c r="BTX13" s="34">
        <v>237.5</v>
      </c>
      <c r="BTY13" s="34">
        <v>237.5</v>
      </c>
      <c r="BTZ13" s="34">
        <v>249</v>
      </c>
      <c r="BUA13" s="34">
        <v>221</v>
      </c>
      <c r="BUB13" s="34">
        <v>216</v>
      </c>
      <c r="BUC13" s="34">
        <v>237.5</v>
      </c>
      <c r="BUD13" s="34">
        <v>249</v>
      </c>
      <c r="BUE13" s="34">
        <v>249</v>
      </c>
      <c r="BUF13" s="34">
        <v>249</v>
      </c>
      <c r="BUG13" s="34">
        <v>221</v>
      </c>
      <c r="BUH13" s="34">
        <v>237.5</v>
      </c>
      <c r="BUI13" s="34">
        <v>237.5</v>
      </c>
      <c r="BUJ13" s="34" t="e">
        <v>#VALUE!</v>
      </c>
      <c r="BUK13" s="34" t="e">
        <v>#VALUE!</v>
      </c>
      <c r="BUL13" s="34" t="e">
        <v>#VALUE!</v>
      </c>
      <c r="BUM13" s="34" t="e">
        <v>#VALUE!</v>
      </c>
      <c r="BUN13" s="34" t="e">
        <v>#VALUE!</v>
      </c>
      <c r="BUO13" s="34" t="e">
        <v>#VALUE!</v>
      </c>
      <c r="BUP13" s="34" t="e">
        <v>#VALUE!</v>
      </c>
      <c r="BUQ13" s="34" t="e">
        <v>#VALUE!</v>
      </c>
      <c r="BUR13" s="34" t="e">
        <v>#VALUE!</v>
      </c>
      <c r="BUS13" s="34" t="e">
        <v>#VALUE!</v>
      </c>
      <c r="BUT13" s="34" t="e">
        <v>#VALUE!</v>
      </c>
      <c r="BUU13" s="34" t="e">
        <v>#VALUE!</v>
      </c>
      <c r="BUV13" s="34" t="e">
        <v>#VALUE!</v>
      </c>
      <c r="BUW13" s="34" t="e">
        <v>#VALUE!</v>
      </c>
      <c r="BUX13" s="34" t="e">
        <v>#VALUE!</v>
      </c>
      <c r="BUY13" s="34">
        <v>245.5</v>
      </c>
      <c r="BUZ13" s="34">
        <v>217.5</v>
      </c>
      <c r="BVA13" s="34">
        <v>212.5</v>
      </c>
      <c r="BVB13" s="34">
        <v>234</v>
      </c>
      <c r="BVC13" s="34">
        <v>245.5</v>
      </c>
      <c r="BVD13" s="34">
        <v>245.5</v>
      </c>
      <c r="BVE13" s="34">
        <v>245.5</v>
      </c>
      <c r="BVF13" s="34">
        <v>217.5</v>
      </c>
      <c r="BVG13" s="34">
        <v>234</v>
      </c>
      <c r="BVH13" s="34">
        <v>234</v>
      </c>
      <c r="BVI13" s="34">
        <v>229</v>
      </c>
      <c r="BVJ13" s="34">
        <v>224</v>
      </c>
      <c r="BVK13" s="34">
        <v>245.5</v>
      </c>
      <c r="BVL13" s="34">
        <v>196</v>
      </c>
      <c r="BVM13" s="34">
        <v>217.5</v>
      </c>
      <c r="BVN13" s="34">
        <v>212.5</v>
      </c>
      <c r="BVO13" s="34">
        <v>229</v>
      </c>
      <c r="BVP13" s="34">
        <v>245.5</v>
      </c>
      <c r="BVQ13" s="34">
        <v>245.5</v>
      </c>
      <c r="BVR13" s="34">
        <v>217.5</v>
      </c>
      <c r="BVS13" s="34" t="e">
        <v>#VALUE!</v>
      </c>
      <c r="BVT13" s="34">
        <v>237.5</v>
      </c>
      <c r="BVU13" s="34">
        <v>216</v>
      </c>
      <c r="BVV13" s="34">
        <v>249</v>
      </c>
      <c r="BVW13" s="34">
        <v>221</v>
      </c>
      <c r="BVX13" s="34">
        <v>206</v>
      </c>
      <c r="BVY13" s="34">
        <v>237.5</v>
      </c>
      <c r="BVZ13" s="34" t="e">
        <v>#VALUE!</v>
      </c>
      <c r="BWA13" s="34" t="e">
        <v>#VALUE!</v>
      </c>
      <c r="BWB13" s="34" t="e">
        <v>#VALUE!</v>
      </c>
      <c r="BWC13" s="34" t="e">
        <v>#VALUE!</v>
      </c>
      <c r="BWD13" s="34" t="e">
        <v>#VALUE!</v>
      </c>
      <c r="BWE13" s="34" t="e">
        <v>#VALUE!</v>
      </c>
      <c r="BWF13" s="34">
        <v>212.5</v>
      </c>
      <c r="BWG13" s="34">
        <v>245.5</v>
      </c>
      <c r="BWH13" s="34">
        <v>217.5</v>
      </c>
      <c r="BWI13" s="34">
        <v>202.5</v>
      </c>
      <c r="BWJ13" s="34">
        <v>234</v>
      </c>
      <c r="BWK13" s="34">
        <v>224</v>
      </c>
      <c r="BWL13" s="34">
        <v>196</v>
      </c>
      <c r="BWM13" s="34">
        <v>181</v>
      </c>
      <c r="BWN13" s="34">
        <v>212.5</v>
      </c>
      <c r="BWO13" s="34">
        <v>229</v>
      </c>
      <c r="BWP13" s="34">
        <v>214</v>
      </c>
      <c r="BWQ13" s="34">
        <v>245.5</v>
      </c>
      <c r="BWR13" s="34">
        <v>186</v>
      </c>
      <c r="BWS13" s="34">
        <v>217.5</v>
      </c>
      <c r="BWT13" s="34">
        <v>202.5</v>
      </c>
      <c r="BWU13" s="34" t="e">
        <v>#VALUE!</v>
      </c>
      <c r="BWV13" s="34" t="e">
        <v>#VALUE!</v>
      </c>
      <c r="BWW13" s="34" t="e">
        <v>#VALUE!</v>
      </c>
      <c r="BWX13" s="34" t="e">
        <v>#VALUE!</v>
      </c>
      <c r="BWY13" s="34" t="e">
        <v>#VALUE!</v>
      </c>
      <c r="BWZ13" s="34" t="e">
        <v>#VALUE!</v>
      </c>
      <c r="BXA13" s="34">
        <v>237.5</v>
      </c>
      <c r="BXB13" s="34">
        <v>249</v>
      </c>
      <c r="BXC13" s="34">
        <v>237.5</v>
      </c>
      <c r="BXD13" s="34">
        <v>237.5</v>
      </c>
      <c r="BXE13" s="34">
        <v>237.5</v>
      </c>
      <c r="BXF13" s="34">
        <v>249</v>
      </c>
      <c r="BXG13" s="34">
        <v>221</v>
      </c>
      <c r="BXH13" s="34">
        <v>216</v>
      </c>
      <c r="BXI13" s="34">
        <v>237.5</v>
      </c>
      <c r="BXJ13" s="34">
        <v>249</v>
      </c>
      <c r="BXK13" s="34">
        <v>249</v>
      </c>
      <c r="BXL13" s="34">
        <v>249</v>
      </c>
      <c r="BXM13" s="34">
        <v>221</v>
      </c>
      <c r="BXN13" s="34">
        <v>237.5</v>
      </c>
      <c r="BXO13" s="34">
        <v>237.5</v>
      </c>
      <c r="BXP13" s="34" t="e">
        <v>#VALUE!</v>
      </c>
      <c r="BXQ13" s="34" t="e">
        <v>#VALUE!</v>
      </c>
      <c r="BXR13" s="34" t="e">
        <v>#VALUE!</v>
      </c>
      <c r="BXS13" s="34" t="e">
        <v>#VALUE!</v>
      </c>
      <c r="BXT13" s="34" t="e">
        <v>#VALUE!</v>
      </c>
      <c r="BXU13" s="34" t="e">
        <v>#VALUE!</v>
      </c>
      <c r="BXV13" s="34" t="e">
        <v>#VALUE!</v>
      </c>
      <c r="BXW13" s="34" t="e">
        <v>#VALUE!</v>
      </c>
      <c r="BXX13" s="34" t="e">
        <v>#VALUE!</v>
      </c>
      <c r="BXY13" s="34" t="e">
        <v>#VALUE!</v>
      </c>
      <c r="BXZ13" s="34" t="e">
        <v>#VALUE!</v>
      </c>
      <c r="BYA13" s="34" t="e">
        <v>#VALUE!</v>
      </c>
      <c r="BYB13" s="34" t="e">
        <v>#VALUE!</v>
      </c>
      <c r="BYC13" s="34" t="e">
        <v>#VALUE!</v>
      </c>
      <c r="BYD13" s="34" t="e">
        <v>#VALUE!</v>
      </c>
      <c r="BYE13" s="34">
        <v>245.5</v>
      </c>
      <c r="BYF13" s="34">
        <v>217.5</v>
      </c>
      <c r="BYG13" s="34">
        <v>212.5</v>
      </c>
      <c r="BYH13" s="34">
        <v>234</v>
      </c>
      <c r="BYI13" s="34">
        <v>245.5</v>
      </c>
      <c r="BYJ13" s="34">
        <v>245.5</v>
      </c>
      <c r="BYK13" s="34">
        <v>245.5</v>
      </c>
      <c r="BYL13" s="34">
        <v>217.5</v>
      </c>
      <c r="BYM13" s="34">
        <v>234</v>
      </c>
      <c r="BYN13" s="34">
        <v>234</v>
      </c>
      <c r="BYO13" s="34">
        <v>229</v>
      </c>
      <c r="BYP13" s="34">
        <v>224</v>
      </c>
      <c r="BYQ13" s="34">
        <v>245.5</v>
      </c>
      <c r="BYR13" s="34">
        <v>196</v>
      </c>
      <c r="BYS13" s="34">
        <v>217.5</v>
      </c>
      <c r="BYT13" s="34">
        <v>212.5</v>
      </c>
      <c r="BYU13" s="34">
        <v>229</v>
      </c>
      <c r="BYV13" s="34">
        <v>245.5</v>
      </c>
      <c r="BYW13" s="34">
        <v>245.5</v>
      </c>
      <c r="BYX13" s="34">
        <v>217.5</v>
      </c>
      <c r="BYY13" s="34" t="e">
        <v>#VALUE!</v>
      </c>
      <c r="BYZ13" s="34" t="e">
        <v>#VALUE!</v>
      </c>
      <c r="BZA13" s="34" t="e">
        <v>#VALUE!</v>
      </c>
      <c r="BZB13" s="34" t="e">
        <v>#VALUE!</v>
      </c>
      <c r="BZC13" s="34" t="e">
        <v>#VALUE!</v>
      </c>
      <c r="BZD13" s="34" t="e">
        <v>#VALUE!</v>
      </c>
      <c r="BZE13" s="34">
        <v>212.5</v>
      </c>
      <c r="BZF13" s="34">
        <v>237.5</v>
      </c>
      <c r="BZG13" s="34">
        <v>217.5</v>
      </c>
      <c r="BZH13" s="34">
        <v>202.5</v>
      </c>
      <c r="BZI13" s="34">
        <v>234</v>
      </c>
      <c r="BZJ13" s="34">
        <v>216</v>
      </c>
      <c r="BZK13" s="34">
        <v>196</v>
      </c>
      <c r="BZL13" s="34">
        <v>181</v>
      </c>
      <c r="BZM13" s="34">
        <v>212.5</v>
      </c>
      <c r="BZN13" s="34">
        <v>221</v>
      </c>
      <c r="BZO13" s="34">
        <v>206</v>
      </c>
      <c r="BZP13" s="34">
        <v>237.5</v>
      </c>
      <c r="BZQ13" s="34">
        <v>186</v>
      </c>
      <c r="BZR13" s="34">
        <v>217.5</v>
      </c>
      <c r="BZS13" s="34">
        <v>202.5</v>
      </c>
      <c r="BZT13" s="34" t="e">
        <v>#VALUE!</v>
      </c>
      <c r="BZU13" s="34" t="e">
        <v>#VALUE!</v>
      </c>
      <c r="BZV13" s="34" t="e">
        <v>#VALUE!</v>
      </c>
      <c r="BZW13" s="34" t="e">
        <v>#VALUE!</v>
      </c>
      <c r="BZX13" s="34" t="e">
        <v>#VALUE!</v>
      </c>
      <c r="BZY13" s="34" t="e">
        <v>#VALUE!</v>
      </c>
      <c r="BZZ13" s="34" t="e">
        <v>#VALUE!</v>
      </c>
      <c r="CAA13" s="34" t="e">
        <v>#VALUE!</v>
      </c>
      <c r="CAB13" s="34" t="e">
        <v>#VALUE!</v>
      </c>
      <c r="CAC13" s="34" t="e">
        <v>#VALUE!</v>
      </c>
      <c r="CAD13" s="34" t="e">
        <v>#VALUE!</v>
      </c>
      <c r="CAE13" s="34" t="e">
        <v>#VALUE!</v>
      </c>
      <c r="CAF13" s="34" t="e">
        <v>#VALUE!</v>
      </c>
      <c r="CAG13" s="34" t="e">
        <v>#VALUE!</v>
      </c>
      <c r="CAH13" s="34" t="e">
        <v>#VALUE!</v>
      </c>
      <c r="CAI13" s="34">
        <v>212.5</v>
      </c>
      <c r="CAJ13" s="34">
        <v>196</v>
      </c>
      <c r="CAK13" s="34">
        <v>181</v>
      </c>
      <c r="CAL13" s="34">
        <v>212.5</v>
      </c>
      <c r="CAM13" s="34">
        <v>217.5</v>
      </c>
      <c r="CAN13" s="34">
        <v>202.5</v>
      </c>
      <c r="CAO13" s="34">
        <v>234</v>
      </c>
      <c r="CAP13" s="34">
        <v>186</v>
      </c>
      <c r="CAQ13" s="34">
        <v>217.5</v>
      </c>
      <c r="CAR13" s="34">
        <v>202.5</v>
      </c>
      <c r="CAS13" s="34">
        <v>196</v>
      </c>
      <c r="CAT13" s="34">
        <v>181</v>
      </c>
      <c r="CAU13" s="34">
        <v>212.5</v>
      </c>
      <c r="CAV13" s="34">
        <v>181</v>
      </c>
      <c r="CAW13" s="34">
        <v>196</v>
      </c>
      <c r="CAX13" s="34">
        <v>181</v>
      </c>
      <c r="CAY13" s="34">
        <v>186</v>
      </c>
      <c r="CAZ13" s="34">
        <v>217.5</v>
      </c>
      <c r="CBA13" s="34">
        <v>202.5</v>
      </c>
      <c r="CBB13" s="34">
        <v>186</v>
      </c>
      <c r="CBC13" s="34" t="e">
        <v>#VALUE!</v>
      </c>
      <c r="CBD13" s="34" t="e">
        <v>#VALUE!</v>
      </c>
      <c r="CBE13" s="34" t="e">
        <v>#VALUE!</v>
      </c>
      <c r="CBF13" s="34" t="e">
        <v>#VALUE!</v>
      </c>
      <c r="CBG13" s="34" t="e">
        <v>#VALUE!</v>
      </c>
      <c r="CBH13" s="34" t="e">
        <v>#VALUE!</v>
      </c>
      <c r="CBI13" s="34" t="e">
        <v>#VALUE!</v>
      </c>
      <c r="CBJ13" s="34" t="e">
        <v>#VALUE!</v>
      </c>
      <c r="CBK13" s="34" t="e">
        <v>#VALUE!</v>
      </c>
      <c r="CBL13" s="34" t="e">
        <v>#VALUE!</v>
      </c>
      <c r="CBM13" s="34" t="e">
        <v>#VALUE!</v>
      </c>
      <c r="CBN13" s="34" t="e">
        <v>#VALUE!</v>
      </c>
      <c r="CBO13" s="34" t="e">
        <v>#VALUE!</v>
      </c>
      <c r="CBP13" s="34" t="e">
        <v>#VALUE!</v>
      </c>
      <c r="CBQ13" s="34" t="e">
        <v>#VALUE!</v>
      </c>
      <c r="CBR13" s="34">
        <v>237.5</v>
      </c>
      <c r="CBS13" s="34">
        <v>217.5</v>
      </c>
      <c r="CBT13" s="34">
        <v>212.5</v>
      </c>
      <c r="CBU13" s="34">
        <v>234</v>
      </c>
      <c r="CBV13" s="34">
        <v>237.5</v>
      </c>
      <c r="CBW13" s="34">
        <v>237.5</v>
      </c>
      <c r="CBX13" s="34">
        <v>237.5</v>
      </c>
      <c r="CBY13" s="34">
        <v>217.5</v>
      </c>
      <c r="CBZ13" s="34">
        <v>234</v>
      </c>
      <c r="CCA13" s="34">
        <v>234</v>
      </c>
      <c r="CCB13" s="34">
        <v>221</v>
      </c>
      <c r="CCC13" s="34">
        <v>216</v>
      </c>
      <c r="CCD13" s="34">
        <v>237.5</v>
      </c>
      <c r="CCE13" s="34">
        <v>196</v>
      </c>
      <c r="CCF13" s="34">
        <v>217.5</v>
      </c>
      <c r="CCG13" s="34">
        <v>212.5</v>
      </c>
      <c r="CCH13" s="34">
        <v>221</v>
      </c>
      <c r="CCI13" s="34">
        <v>237.5</v>
      </c>
      <c r="CCJ13" s="34">
        <v>237.5</v>
      </c>
      <c r="CCK13" s="34">
        <v>217.5</v>
      </c>
      <c r="CCL13" s="34" t="e">
        <v>#VALUE!</v>
      </c>
      <c r="CCM13" s="34" t="e">
        <v>#VALUE!</v>
      </c>
      <c r="CCN13" s="34" t="e">
        <v>#VALUE!</v>
      </c>
      <c r="CCO13" s="34" t="e">
        <v>#VALUE!</v>
      </c>
      <c r="CCP13" s="34" t="e">
        <v>#VALUE!</v>
      </c>
      <c r="CCQ13" s="34" t="e">
        <v>#VALUE!</v>
      </c>
      <c r="CCR13" s="34" t="e">
        <v>#VALUE!</v>
      </c>
      <c r="CCS13" s="34" t="e">
        <v>#VALUE!</v>
      </c>
      <c r="CCT13" s="34" t="e">
        <v>#VALUE!</v>
      </c>
      <c r="CCU13" s="34" t="e">
        <v>#VALUE!</v>
      </c>
      <c r="CCV13" s="34" t="e">
        <v>#VALUE!</v>
      </c>
      <c r="CCW13" s="34" t="e">
        <v>#VALUE!</v>
      </c>
      <c r="CCX13" s="34" t="e">
        <v>#VALUE!</v>
      </c>
      <c r="CCY13" s="34" t="e">
        <v>#VALUE!</v>
      </c>
      <c r="CCZ13" s="34" t="e">
        <v>#VALUE!</v>
      </c>
      <c r="CDA13" s="34" t="e">
        <v>#VALUE!</v>
      </c>
      <c r="CDB13" s="34" t="e">
        <v>#VALUE!</v>
      </c>
      <c r="CDC13" s="34" t="e">
        <v>#VALUE!</v>
      </c>
      <c r="CDD13" s="34" t="e">
        <v>#VALUE!</v>
      </c>
      <c r="CDE13" s="34" t="e">
        <v>#VALUE!</v>
      </c>
      <c r="CDF13" s="34">
        <v>217.5</v>
      </c>
      <c r="CDG13" s="34">
        <v>212.5</v>
      </c>
      <c r="CDH13" s="34">
        <v>234</v>
      </c>
      <c r="CDI13" s="34">
        <v>196</v>
      </c>
      <c r="CDJ13" s="34">
        <v>217.5</v>
      </c>
      <c r="CDK13" s="34">
        <v>212.5</v>
      </c>
      <c r="CDL13" s="34">
        <v>217.5</v>
      </c>
      <c r="CDM13" s="34">
        <v>234</v>
      </c>
      <c r="CDN13" s="34">
        <v>234</v>
      </c>
      <c r="CDO13" s="34">
        <v>217.5</v>
      </c>
      <c r="CDP13" s="34">
        <v>196</v>
      </c>
      <c r="CDQ13" s="34">
        <v>217.5</v>
      </c>
      <c r="CDR13" s="34">
        <v>212.5</v>
      </c>
      <c r="CDS13" s="34">
        <v>196</v>
      </c>
      <c r="CDT13" s="34">
        <v>217.5</v>
      </c>
    </row>
    <row r="14" spans="1:2152" x14ac:dyDescent="0.25">
      <c r="A14" s="35" t="s">
        <v>1</v>
      </c>
      <c r="B14" s="35" t="s">
        <v>3</v>
      </c>
      <c r="C14" s="35">
        <v>112</v>
      </c>
      <c r="D14" s="35">
        <v>171.5</v>
      </c>
      <c r="E14" s="41">
        <v>291</v>
      </c>
      <c r="F14" s="33">
        <v>132.5</v>
      </c>
      <c r="G14" s="33">
        <v>114</v>
      </c>
      <c r="H14" s="33">
        <v>126</v>
      </c>
      <c r="I14" s="33" t="e">
        <v>#VALUE!</v>
      </c>
      <c r="J14" s="33">
        <v>132.5</v>
      </c>
      <c r="K14" s="33" t="e">
        <v>#VALUE!</v>
      </c>
      <c r="L14" s="33">
        <v>109.5</v>
      </c>
      <c r="M14" s="33">
        <v>109.5</v>
      </c>
      <c r="N14" s="33">
        <v>109.5</v>
      </c>
      <c r="O14" s="33" t="e">
        <v>#VALUE!</v>
      </c>
      <c r="P14" s="33">
        <v>114</v>
      </c>
      <c r="Q14" s="33">
        <v>126</v>
      </c>
      <c r="R14" s="33" t="e">
        <v>#VALUE!</v>
      </c>
      <c r="S14" s="33">
        <v>167</v>
      </c>
      <c r="T14" s="33" t="e">
        <v>#VALUE!</v>
      </c>
      <c r="U14" s="33">
        <v>109.5</v>
      </c>
      <c r="V14" s="33">
        <v>109.5</v>
      </c>
      <c r="W14" s="33">
        <v>109.5</v>
      </c>
      <c r="X14" s="33" t="e">
        <v>#VALUE!</v>
      </c>
      <c r="Y14" s="33">
        <v>112</v>
      </c>
      <c r="Z14" s="33" t="e">
        <v>#VALUE!</v>
      </c>
      <c r="AA14" s="33">
        <v>114</v>
      </c>
      <c r="AB14" s="33" t="e">
        <v>#VALUE!</v>
      </c>
      <c r="AC14" s="33">
        <v>95.5</v>
      </c>
      <c r="AD14" s="33">
        <v>95.5</v>
      </c>
      <c r="AE14" s="33">
        <v>95.5</v>
      </c>
      <c r="AF14" s="33" t="e">
        <v>#VALUE!</v>
      </c>
      <c r="AG14" s="33" t="e">
        <v>#VALUE!</v>
      </c>
      <c r="AH14" s="33">
        <v>126</v>
      </c>
      <c r="AI14" s="33" t="e">
        <v>#VALUE!</v>
      </c>
      <c r="AJ14" s="33">
        <v>107.5</v>
      </c>
      <c r="AK14" s="33">
        <v>107.5</v>
      </c>
      <c r="AL14" s="33">
        <v>107.5</v>
      </c>
      <c r="AM14" s="33" t="e">
        <v>#VALUE!</v>
      </c>
      <c r="AN14" s="33" t="e">
        <v>#VALUE!</v>
      </c>
      <c r="AO14" s="33" t="e">
        <v>#VALUE!</v>
      </c>
      <c r="AP14" s="33" t="e">
        <v>#VALUE!</v>
      </c>
      <c r="AQ14" s="33" t="e">
        <v>#VALUE!</v>
      </c>
      <c r="AR14" s="33" t="e">
        <v>#VALUE!</v>
      </c>
      <c r="AS14" s="33" t="e">
        <v>#VALUE!</v>
      </c>
      <c r="AT14" s="33" t="e">
        <v>#VALUE!</v>
      </c>
      <c r="AU14" s="33">
        <v>109.5</v>
      </c>
      <c r="AV14" s="33">
        <v>109.5</v>
      </c>
      <c r="AW14" s="33">
        <v>109.5</v>
      </c>
      <c r="AX14" s="33" t="e">
        <v>#VALUE!</v>
      </c>
      <c r="AY14" s="33" t="e">
        <v>#VALUE!</v>
      </c>
      <c r="AZ14" s="33" t="e">
        <v>#VALUE!</v>
      </c>
      <c r="BA14" s="33" t="e">
        <v>#VALUE!</v>
      </c>
      <c r="BB14" s="33" t="e">
        <v>#VALUE!</v>
      </c>
      <c r="BC14" s="33">
        <v>75.5</v>
      </c>
      <c r="BD14" s="33">
        <v>77</v>
      </c>
      <c r="BE14" s="33" t="e">
        <v>#VALUE!</v>
      </c>
      <c r="BF14" s="33">
        <v>77</v>
      </c>
      <c r="BG14" s="33" t="e">
        <v>#VALUE!</v>
      </c>
      <c r="BH14" s="33" t="e">
        <v>#VALUE!</v>
      </c>
      <c r="BI14" s="33">
        <v>118.5</v>
      </c>
      <c r="BJ14" s="33">
        <v>130.5</v>
      </c>
      <c r="BK14" s="33" t="e">
        <v>#VALUE!</v>
      </c>
      <c r="BL14" s="33">
        <v>171.5</v>
      </c>
      <c r="BM14" s="33" t="e">
        <v>#VALUE!</v>
      </c>
      <c r="BN14" s="33">
        <v>114</v>
      </c>
      <c r="BO14" s="33">
        <v>114</v>
      </c>
      <c r="BP14" s="33">
        <v>114</v>
      </c>
      <c r="BQ14" s="33" t="e">
        <v>#VALUE!</v>
      </c>
      <c r="BR14" s="33">
        <v>112</v>
      </c>
      <c r="BS14" s="33" t="e">
        <v>#VALUE!</v>
      </c>
      <c r="BT14" s="33">
        <v>118.5</v>
      </c>
      <c r="BU14" s="33" t="e">
        <v>#VALUE!</v>
      </c>
      <c r="BV14" s="33">
        <v>95.5</v>
      </c>
      <c r="BW14" s="33">
        <v>95.5</v>
      </c>
      <c r="BX14" s="33">
        <v>95.5</v>
      </c>
      <c r="BY14" s="33" t="e">
        <v>#VALUE!</v>
      </c>
      <c r="BZ14" s="33" t="e">
        <v>#VALUE!</v>
      </c>
      <c r="CA14" s="33">
        <v>130.5</v>
      </c>
      <c r="CB14" s="33" t="e">
        <v>#VALUE!</v>
      </c>
      <c r="CC14" s="33">
        <v>107.5</v>
      </c>
      <c r="CD14" s="33">
        <v>107.5</v>
      </c>
      <c r="CE14" s="33">
        <v>107.5</v>
      </c>
      <c r="CF14" s="33" t="e">
        <v>#VALUE!</v>
      </c>
      <c r="CG14" s="33" t="e">
        <v>#VALUE!</v>
      </c>
      <c r="CH14" s="33" t="e">
        <v>#VALUE!</v>
      </c>
      <c r="CI14" s="33" t="e">
        <v>#VALUE!</v>
      </c>
      <c r="CJ14" s="33" t="e">
        <v>#VALUE!</v>
      </c>
      <c r="CK14" s="33" t="e">
        <v>#VALUE!</v>
      </c>
      <c r="CL14" s="33" t="e">
        <v>#VALUE!</v>
      </c>
      <c r="CM14" s="33" t="e">
        <v>#VALUE!</v>
      </c>
      <c r="CN14" s="33">
        <v>114</v>
      </c>
      <c r="CO14" s="33">
        <v>114</v>
      </c>
      <c r="CP14" s="33">
        <v>114</v>
      </c>
      <c r="CQ14" s="33" t="e">
        <v>#VALUE!</v>
      </c>
      <c r="CR14" s="33" t="e">
        <v>#VALUE!</v>
      </c>
      <c r="CS14" s="33" t="e">
        <v>#VALUE!</v>
      </c>
      <c r="CT14" s="33" t="e">
        <v>#VALUE!</v>
      </c>
      <c r="CU14" s="33" t="e">
        <v>#VALUE!</v>
      </c>
      <c r="CV14" s="33">
        <v>75.5</v>
      </c>
      <c r="CW14" s="33">
        <v>77</v>
      </c>
      <c r="CX14" s="33" t="e">
        <v>#VALUE!</v>
      </c>
      <c r="CY14" s="33">
        <v>77</v>
      </c>
      <c r="CZ14" s="33" t="e">
        <v>#VALUE!</v>
      </c>
      <c r="DA14" s="33" t="e">
        <v>#VALUE!</v>
      </c>
      <c r="DB14" s="33">
        <v>112</v>
      </c>
      <c r="DC14" s="33" t="e">
        <v>#VALUE!</v>
      </c>
      <c r="DD14" s="33">
        <v>153</v>
      </c>
      <c r="DE14" s="33" t="e">
        <v>#VALUE!</v>
      </c>
      <c r="DF14" s="33">
        <v>95.5</v>
      </c>
      <c r="DG14" s="33">
        <v>95.5</v>
      </c>
      <c r="DH14" s="33">
        <v>95.5</v>
      </c>
      <c r="DI14" s="33" t="e">
        <v>#VALUE!</v>
      </c>
      <c r="DJ14" s="33" t="e">
        <v>#VALUE!</v>
      </c>
      <c r="DK14" s="33">
        <v>165</v>
      </c>
      <c r="DL14" s="33" t="e">
        <v>#VALUE!</v>
      </c>
      <c r="DM14" s="33">
        <v>107.5</v>
      </c>
      <c r="DN14" s="33">
        <v>107.5</v>
      </c>
      <c r="DO14" s="33">
        <v>107.5</v>
      </c>
      <c r="DP14" s="33" t="e">
        <v>#VALUE!</v>
      </c>
      <c r="DQ14" s="33" t="e">
        <v>#VALUE!</v>
      </c>
      <c r="DR14" s="33" t="e">
        <v>#VALUE!</v>
      </c>
      <c r="DS14" s="33" t="e">
        <v>#VALUE!</v>
      </c>
      <c r="DT14" s="33" t="e">
        <v>#VALUE!</v>
      </c>
      <c r="DU14" s="33" t="e">
        <v>#VALUE!</v>
      </c>
      <c r="DV14" s="33" t="e">
        <v>#VALUE!</v>
      </c>
      <c r="DW14" s="33" t="e">
        <v>#VALUE!</v>
      </c>
      <c r="DX14" s="33">
        <v>148.5</v>
      </c>
      <c r="DY14" s="33">
        <v>148.5</v>
      </c>
      <c r="DZ14" s="33">
        <v>148.5</v>
      </c>
      <c r="EA14" s="33" t="e">
        <v>#VALUE!</v>
      </c>
      <c r="EB14" s="33" t="e">
        <v>#VALUE!</v>
      </c>
      <c r="EC14" s="33" t="e">
        <v>#VALUE!</v>
      </c>
      <c r="ED14" s="33" t="e">
        <v>#VALUE!</v>
      </c>
      <c r="EE14" s="33" t="e">
        <v>#VALUE!</v>
      </c>
      <c r="EF14" s="33">
        <v>75.5</v>
      </c>
      <c r="EG14" s="33">
        <v>77</v>
      </c>
      <c r="EH14" s="33" t="e">
        <v>#VALUE!</v>
      </c>
      <c r="EI14" s="33">
        <v>77</v>
      </c>
      <c r="EJ14" s="33" t="e">
        <v>#VALUE!</v>
      </c>
      <c r="EK14" s="33" t="e">
        <v>#VALUE!</v>
      </c>
      <c r="EL14" s="33" t="e">
        <v>#VALUE!</v>
      </c>
      <c r="EM14" s="33">
        <v>112</v>
      </c>
      <c r="EN14" s="33" t="e">
        <v>#VALUE!</v>
      </c>
      <c r="EO14" s="33">
        <v>95.5</v>
      </c>
      <c r="EP14" s="33">
        <v>95.5</v>
      </c>
      <c r="EQ14" s="33">
        <v>95.5</v>
      </c>
      <c r="ER14" s="33" t="e">
        <v>#VALUE!</v>
      </c>
      <c r="ES14" s="33" t="e">
        <v>#VALUE!</v>
      </c>
      <c r="ET14" s="33" t="e">
        <v>#VALUE!</v>
      </c>
      <c r="EU14" s="33" t="e">
        <v>#VALUE!</v>
      </c>
      <c r="EV14" s="33" t="e">
        <v>#VALUE!</v>
      </c>
      <c r="EW14" s="33" t="e">
        <v>#VALUE!</v>
      </c>
      <c r="EX14" s="33" t="e">
        <v>#VALUE!</v>
      </c>
      <c r="EY14" s="33" t="e">
        <v>#VALUE!</v>
      </c>
      <c r="EZ14" s="33">
        <v>95.5</v>
      </c>
      <c r="FA14" s="33">
        <v>95.5</v>
      </c>
      <c r="FB14" s="33">
        <v>95.5</v>
      </c>
      <c r="FC14" s="33" t="e">
        <v>#VALUE!</v>
      </c>
      <c r="FD14" s="33" t="e">
        <v>#VALUE!</v>
      </c>
      <c r="FE14" s="33" t="e">
        <v>#VALUE!</v>
      </c>
      <c r="FF14" s="33" t="e">
        <v>#VALUE!</v>
      </c>
      <c r="FG14" s="33" t="e">
        <v>#VALUE!</v>
      </c>
      <c r="FH14" s="33">
        <v>75.5</v>
      </c>
      <c r="FI14" s="33">
        <v>77</v>
      </c>
      <c r="FJ14" s="33" t="e">
        <v>#VALUE!</v>
      </c>
      <c r="FK14" s="33">
        <v>77</v>
      </c>
      <c r="FL14" s="33" t="e">
        <v>#VALUE!</v>
      </c>
      <c r="FM14" s="33" t="e">
        <v>#VALUE!</v>
      </c>
      <c r="FN14" s="33" t="e">
        <v>#VALUE!</v>
      </c>
      <c r="FO14" s="33" t="e">
        <v>#VALUE!</v>
      </c>
      <c r="FP14" s="33" t="e">
        <v>#VALUE!</v>
      </c>
      <c r="FQ14" s="33" t="e">
        <v>#VALUE!</v>
      </c>
      <c r="FR14" s="33" t="e">
        <v>#VALUE!</v>
      </c>
      <c r="FS14" s="33" t="e">
        <v>#VALUE!</v>
      </c>
      <c r="FT14" s="33" t="e">
        <v>#VALUE!</v>
      </c>
      <c r="FU14" s="33">
        <v>107.5</v>
      </c>
      <c r="FV14" s="33">
        <v>107.5</v>
      </c>
      <c r="FW14" s="33">
        <v>107.5</v>
      </c>
      <c r="FX14" s="33" t="e">
        <v>#VALUE!</v>
      </c>
      <c r="FY14" s="33" t="e">
        <v>#VALUE!</v>
      </c>
      <c r="FZ14" s="33" t="e">
        <v>#VALUE!</v>
      </c>
      <c r="GA14" s="33" t="e">
        <v>#VALUE!</v>
      </c>
      <c r="GB14" s="33" t="e">
        <v>#VALUE!</v>
      </c>
      <c r="GC14" s="33">
        <v>75.5</v>
      </c>
      <c r="GD14" s="33">
        <v>77</v>
      </c>
      <c r="GE14" s="33" t="e">
        <v>#VALUE!</v>
      </c>
      <c r="GF14" s="33">
        <v>77</v>
      </c>
      <c r="GG14" s="33" t="e">
        <v>#VALUE!</v>
      </c>
      <c r="GH14" s="33" t="e">
        <v>#VALUE!</v>
      </c>
      <c r="GI14" s="33" t="e">
        <v>#VALUE!</v>
      </c>
      <c r="GJ14" s="33" t="e">
        <v>#VALUE!</v>
      </c>
      <c r="GK14" s="33" t="e">
        <v>#VALUE!</v>
      </c>
      <c r="GL14" s="33" t="e">
        <v>#VALUE!</v>
      </c>
      <c r="GM14" s="33" t="e">
        <v>#VALUE!</v>
      </c>
      <c r="GN14" s="33" t="e">
        <v>#VALUE!</v>
      </c>
      <c r="GO14" s="33" t="e">
        <v>#VALUE!</v>
      </c>
      <c r="GP14" s="33" t="e">
        <v>#VALUE!</v>
      </c>
      <c r="GQ14" s="33" t="e">
        <v>#VALUE!</v>
      </c>
      <c r="GR14" s="33" t="e">
        <v>#VALUE!</v>
      </c>
      <c r="GS14" s="33" t="e">
        <v>#VALUE!</v>
      </c>
      <c r="GT14" s="33" t="e">
        <v>#VALUE!</v>
      </c>
      <c r="GU14" s="33" t="e">
        <v>#VALUE!</v>
      </c>
      <c r="GV14" s="33" t="e">
        <v>#VALUE!</v>
      </c>
      <c r="GW14" s="33" t="e">
        <v>#VALUE!</v>
      </c>
      <c r="GX14" s="33" t="e">
        <v>#VALUE!</v>
      </c>
      <c r="GY14" s="33" t="e">
        <v>#VALUE!</v>
      </c>
      <c r="GZ14" s="33" t="e">
        <v>#VALUE!</v>
      </c>
      <c r="HA14" s="33" t="e">
        <v>#VALUE!</v>
      </c>
      <c r="HB14" s="33">
        <v>75.5</v>
      </c>
      <c r="HC14" s="33">
        <v>77</v>
      </c>
      <c r="HD14" s="33" t="e">
        <v>#VALUE!</v>
      </c>
      <c r="HE14" s="33">
        <v>77</v>
      </c>
      <c r="HF14" s="33" t="e">
        <v>#VALUE!</v>
      </c>
      <c r="HG14" s="33" t="e">
        <v>#VALUE!</v>
      </c>
      <c r="HH14" s="33" t="e">
        <v>#VALUE!</v>
      </c>
      <c r="HI14" s="33" t="e">
        <v>#VALUE!</v>
      </c>
      <c r="HJ14" s="33" t="e">
        <v>#VALUE!</v>
      </c>
      <c r="HK14" s="33" t="e">
        <v>#VALUE!</v>
      </c>
      <c r="HL14" s="33" t="e">
        <v>#VALUE!</v>
      </c>
      <c r="HM14" s="33" t="e">
        <v>#VALUE!</v>
      </c>
      <c r="HN14" s="33">
        <v>61.5</v>
      </c>
      <c r="HO14" s="33" t="e">
        <v>#VALUE!</v>
      </c>
      <c r="HP14" s="33" t="e">
        <v>#VALUE!</v>
      </c>
      <c r="HQ14" s="33" t="e">
        <v>#VALUE!</v>
      </c>
      <c r="HR14" s="33">
        <v>132.5</v>
      </c>
      <c r="HS14" s="33">
        <v>132.5</v>
      </c>
      <c r="HT14" s="33" t="e">
        <v>#VALUE!</v>
      </c>
      <c r="HU14" s="33">
        <v>171.5</v>
      </c>
      <c r="HV14" s="33" t="e">
        <v>#VALUE!</v>
      </c>
      <c r="HW14" s="33">
        <v>132.5</v>
      </c>
      <c r="HX14" s="33">
        <v>132.5</v>
      </c>
      <c r="HY14" s="33">
        <v>132.5</v>
      </c>
      <c r="HZ14" s="33" t="e">
        <v>#VALUE!</v>
      </c>
      <c r="IA14" s="33">
        <v>126</v>
      </c>
      <c r="IB14" s="33" t="e">
        <v>#VALUE!</v>
      </c>
      <c r="IC14" s="33">
        <v>132.5</v>
      </c>
      <c r="ID14" s="33" t="e">
        <v>#VALUE!</v>
      </c>
      <c r="IE14" s="33">
        <v>114</v>
      </c>
      <c r="IF14" s="33">
        <v>114</v>
      </c>
      <c r="IG14" s="33">
        <v>114</v>
      </c>
      <c r="IH14" s="33" t="e">
        <v>#VALUE!</v>
      </c>
      <c r="II14" s="33" t="e">
        <v>#VALUE!</v>
      </c>
      <c r="IJ14" s="33">
        <v>132.5</v>
      </c>
      <c r="IK14" s="33" t="e">
        <v>#VALUE!</v>
      </c>
      <c r="IL14" s="33">
        <v>126</v>
      </c>
      <c r="IM14" s="33">
        <v>126</v>
      </c>
      <c r="IN14" s="33">
        <v>126</v>
      </c>
      <c r="IO14" s="33" t="e">
        <v>#VALUE!</v>
      </c>
      <c r="IP14" s="33" t="e">
        <v>#VALUE!</v>
      </c>
      <c r="IQ14" s="33" t="e">
        <v>#VALUE!</v>
      </c>
      <c r="IR14" s="33" t="e">
        <v>#VALUE!</v>
      </c>
      <c r="IS14" s="33" t="e">
        <v>#VALUE!</v>
      </c>
      <c r="IT14" s="33" t="e">
        <v>#VALUE!</v>
      </c>
      <c r="IU14" s="33" t="e">
        <v>#VALUE!</v>
      </c>
      <c r="IV14" s="33" t="e">
        <v>#VALUE!</v>
      </c>
      <c r="IW14" s="33">
        <v>132.5</v>
      </c>
      <c r="IX14" s="33">
        <v>132.5</v>
      </c>
      <c r="IY14" s="33">
        <v>132.5</v>
      </c>
      <c r="IZ14" s="33" t="e">
        <v>#VALUE!</v>
      </c>
      <c r="JA14" s="33" t="e">
        <v>#VALUE!</v>
      </c>
      <c r="JB14" s="33" t="e">
        <v>#VALUE!</v>
      </c>
      <c r="JC14" s="33" t="e">
        <v>#VALUE!</v>
      </c>
      <c r="JD14" s="33" t="e">
        <v>#VALUE!</v>
      </c>
      <c r="JE14" s="33">
        <v>94</v>
      </c>
      <c r="JF14" s="33">
        <v>95.5</v>
      </c>
      <c r="JG14" s="33" t="e">
        <v>#VALUE!</v>
      </c>
      <c r="JH14" s="33">
        <v>95.5</v>
      </c>
      <c r="JI14" s="33" t="e">
        <v>#VALUE!</v>
      </c>
      <c r="JJ14" s="33" t="e">
        <v>#VALUE!</v>
      </c>
      <c r="JK14" s="33">
        <v>126</v>
      </c>
      <c r="JL14" s="33" t="e">
        <v>#VALUE!</v>
      </c>
      <c r="JM14" s="33">
        <v>167</v>
      </c>
      <c r="JN14" s="33" t="e">
        <v>#VALUE!</v>
      </c>
      <c r="JO14" s="33">
        <v>114</v>
      </c>
      <c r="JP14" s="33">
        <v>114</v>
      </c>
      <c r="JQ14" s="33">
        <v>114</v>
      </c>
      <c r="JR14" s="33" t="e">
        <v>#VALUE!</v>
      </c>
      <c r="JS14" s="33" t="e">
        <v>#VALUE!</v>
      </c>
      <c r="JT14" s="33">
        <v>167</v>
      </c>
      <c r="JU14" s="33" t="e">
        <v>#VALUE!</v>
      </c>
      <c r="JV14" s="33">
        <v>126</v>
      </c>
      <c r="JW14" s="33">
        <v>126</v>
      </c>
      <c r="JX14" s="33">
        <v>126</v>
      </c>
      <c r="JY14" s="33" t="e">
        <v>#VALUE!</v>
      </c>
      <c r="JZ14" s="33" t="e">
        <v>#VALUE!</v>
      </c>
      <c r="KA14" s="33" t="e">
        <v>#VALUE!</v>
      </c>
      <c r="KB14" s="33" t="e">
        <v>#VALUE!</v>
      </c>
      <c r="KC14" s="33" t="e">
        <v>#VALUE!</v>
      </c>
      <c r="KD14" s="33" t="e">
        <v>#VALUE!</v>
      </c>
      <c r="KE14" s="33" t="e">
        <v>#VALUE!</v>
      </c>
      <c r="KF14" s="33" t="e">
        <v>#VALUE!</v>
      </c>
      <c r="KG14" s="33">
        <v>167</v>
      </c>
      <c r="KH14" s="33">
        <v>167</v>
      </c>
      <c r="KI14" s="33">
        <v>167</v>
      </c>
      <c r="KJ14" s="33" t="e">
        <v>#VALUE!</v>
      </c>
      <c r="KK14" s="33" t="e">
        <v>#VALUE!</v>
      </c>
      <c r="KL14" s="33" t="e">
        <v>#VALUE!</v>
      </c>
      <c r="KM14" s="33" t="e">
        <v>#VALUE!</v>
      </c>
      <c r="KN14" s="33" t="e">
        <v>#VALUE!</v>
      </c>
      <c r="KO14" s="33">
        <v>94</v>
      </c>
      <c r="KP14" s="33">
        <v>95.5</v>
      </c>
      <c r="KQ14" s="33" t="e">
        <v>#VALUE!</v>
      </c>
      <c r="KR14" s="33">
        <v>95.5</v>
      </c>
      <c r="KS14" s="33" t="e">
        <v>#VALUE!</v>
      </c>
      <c r="KT14" s="33" t="e">
        <v>#VALUE!</v>
      </c>
      <c r="KU14" s="33" t="e">
        <v>#VALUE!</v>
      </c>
      <c r="KV14" s="33">
        <v>126</v>
      </c>
      <c r="KW14" s="33" t="e">
        <v>#VALUE!</v>
      </c>
      <c r="KX14" s="33">
        <v>112</v>
      </c>
      <c r="KY14" s="33">
        <v>112</v>
      </c>
      <c r="KZ14" s="33">
        <v>112</v>
      </c>
      <c r="LA14" s="33" t="e">
        <v>#VALUE!</v>
      </c>
      <c r="LB14" s="33" t="e">
        <v>#VALUE!</v>
      </c>
      <c r="LC14" s="33" t="e">
        <v>#VALUE!</v>
      </c>
      <c r="LD14" s="33" t="e">
        <v>#VALUE!</v>
      </c>
      <c r="LE14" s="33" t="e">
        <v>#VALUE!</v>
      </c>
      <c r="LF14" s="33" t="e">
        <v>#VALUE!</v>
      </c>
      <c r="LG14" s="33" t="e">
        <v>#VALUE!</v>
      </c>
      <c r="LH14" s="33" t="e">
        <v>#VALUE!</v>
      </c>
      <c r="LI14" s="33">
        <v>114</v>
      </c>
      <c r="LJ14" s="33">
        <v>114</v>
      </c>
      <c r="LK14" s="33">
        <v>114</v>
      </c>
      <c r="LL14" s="33" t="e">
        <v>#VALUE!</v>
      </c>
      <c r="LM14" s="33" t="e">
        <v>#VALUE!</v>
      </c>
      <c r="LN14" s="33" t="e">
        <v>#VALUE!</v>
      </c>
      <c r="LO14" s="33" t="e">
        <v>#VALUE!</v>
      </c>
      <c r="LP14" s="33" t="e">
        <v>#VALUE!</v>
      </c>
      <c r="LQ14" s="33">
        <v>80</v>
      </c>
      <c r="LR14" s="33">
        <v>81.5</v>
      </c>
      <c r="LS14" s="33" t="e">
        <v>#VALUE!</v>
      </c>
      <c r="LT14" s="33">
        <v>81.5</v>
      </c>
      <c r="LU14" s="33" t="e">
        <v>#VALUE!</v>
      </c>
      <c r="LV14" s="33" t="e">
        <v>#VALUE!</v>
      </c>
      <c r="LW14" s="33" t="e">
        <v>#VALUE!</v>
      </c>
      <c r="LX14" s="33" t="e">
        <v>#VALUE!</v>
      </c>
      <c r="LY14" s="33" t="e">
        <v>#VALUE!</v>
      </c>
      <c r="LZ14" s="33" t="e">
        <v>#VALUE!</v>
      </c>
      <c r="MA14" s="33" t="e">
        <v>#VALUE!</v>
      </c>
      <c r="MB14" s="33" t="e">
        <v>#VALUE!</v>
      </c>
      <c r="MC14" s="33" t="e">
        <v>#VALUE!</v>
      </c>
      <c r="MD14" s="33">
        <v>126</v>
      </c>
      <c r="ME14" s="33">
        <v>126</v>
      </c>
      <c r="MF14" s="33">
        <v>126</v>
      </c>
      <c r="MG14" s="33" t="e">
        <v>#VALUE!</v>
      </c>
      <c r="MH14" s="33" t="e">
        <v>#VALUE!</v>
      </c>
      <c r="MI14" s="33" t="e">
        <v>#VALUE!</v>
      </c>
      <c r="MJ14" s="33" t="e">
        <v>#VALUE!</v>
      </c>
      <c r="MK14" s="33" t="e">
        <v>#VALUE!</v>
      </c>
      <c r="ML14" s="33">
        <v>92</v>
      </c>
      <c r="MM14" s="33">
        <v>93.5</v>
      </c>
      <c r="MN14" s="33" t="e">
        <v>#VALUE!</v>
      </c>
      <c r="MO14" s="33">
        <v>93.5</v>
      </c>
      <c r="MP14" s="33" t="e">
        <v>#VALUE!</v>
      </c>
      <c r="MQ14" s="33" t="e">
        <v>#VALUE!</v>
      </c>
      <c r="MR14" s="33" t="e">
        <v>#VALUE!</v>
      </c>
      <c r="MS14" s="33" t="e">
        <v>#VALUE!</v>
      </c>
      <c r="MT14" s="33" t="e">
        <v>#VALUE!</v>
      </c>
      <c r="MU14" s="33" t="e">
        <v>#VALUE!</v>
      </c>
      <c r="MV14" s="33" t="e">
        <v>#VALUE!</v>
      </c>
      <c r="MW14" s="33" t="e">
        <v>#VALUE!</v>
      </c>
      <c r="MX14" s="33" t="e">
        <v>#VALUE!</v>
      </c>
      <c r="MY14" s="33" t="e">
        <v>#VALUE!</v>
      </c>
      <c r="MZ14" s="33" t="e">
        <v>#VALUE!</v>
      </c>
      <c r="NA14" s="33" t="e">
        <v>#VALUE!</v>
      </c>
      <c r="NB14" s="33" t="e">
        <v>#VALUE!</v>
      </c>
      <c r="NC14" s="33" t="e">
        <v>#VALUE!</v>
      </c>
      <c r="ND14" s="33" t="e">
        <v>#VALUE!</v>
      </c>
      <c r="NE14" s="33" t="e">
        <v>#VALUE!</v>
      </c>
      <c r="NF14" s="33" t="e">
        <v>#VALUE!</v>
      </c>
      <c r="NG14" s="33" t="e">
        <v>#VALUE!</v>
      </c>
      <c r="NH14" s="33" t="e">
        <v>#VALUE!</v>
      </c>
      <c r="NI14" s="33" t="e">
        <v>#VALUE!</v>
      </c>
      <c r="NJ14" s="33" t="e">
        <v>#VALUE!</v>
      </c>
      <c r="NK14" s="33">
        <v>94</v>
      </c>
      <c r="NL14" s="33">
        <v>95.5</v>
      </c>
      <c r="NM14" s="33" t="e">
        <v>#VALUE!</v>
      </c>
      <c r="NN14" s="33">
        <v>95.5</v>
      </c>
      <c r="NO14" s="33" t="e">
        <v>#VALUE!</v>
      </c>
      <c r="NP14" s="33" t="e">
        <v>#VALUE!</v>
      </c>
      <c r="NQ14" s="33" t="e">
        <v>#VALUE!</v>
      </c>
      <c r="NR14" s="33" t="e">
        <v>#VALUE!</v>
      </c>
      <c r="NS14" s="33" t="e">
        <v>#VALUE!</v>
      </c>
      <c r="NT14" s="33" t="e">
        <v>#VALUE!</v>
      </c>
      <c r="NU14" s="33" t="e">
        <v>#VALUE!</v>
      </c>
      <c r="NV14" s="33" t="e">
        <v>#VALUE!</v>
      </c>
      <c r="NW14" s="33">
        <v>61.5</v>
      </c>
      <c r="NX14" s="33" t="e">
        <v>#VALUE!</v>
      </c>
      <c r="NY14" s="33" t="e">
        <v>#VALUE!</v>
      </c>
      <c r="NZ14" s="33" t="e">
        <v>#VALUE!</v>
      </c>
      <c r="OA14" s="33">
        <v>130.5</v>
      </c>
      <c r="OB14" s="33" t="e">
        <v>#VALUE!</v>
      </c>
      <c r="OC14" s="33">
        <v>171.5</v>
      </c>
      <c r="OD14" s="33" t="e">
        <v>#VALUE!</v>
      </c>
      <c r="OE14" s="33">
        <v>118.5</v>
      </c>
      <c r="OF14" s="33">
        <v>118.5</v>
      </c>
      <c r="OG14" s="33">
        <v>118.5</v>
      </c>
      <c r="OH14" s="33" t="e">
        <v>#VALUE!</v>
      </c>
      <c r="OI14" s="33" t="e">
        <v>#VALUE!</v>
      </c>
      <c r="OJ14" s="33">
        <v>171.5</v>
      </c>
      <c r="OK14" s="33" t="e">
        <v>#VALUE!</v>
      </c>
      <c r="OL14" s="33">
        <v>130.5</v>
      </c>
      <c r="OM14" s="33">
        <v>130.5</v>
      </c>
      <c r="ON14" s="33">
        <v>130.5</v>
      </c>
      <c r="OO14" s="33" t="e">
        <v>#VALUE!</v>
      </c>
      <c r="OP14" s="33" t="e">
        <v>#VALUE!</v>
      </c>
      <c r="OQ14" s="33" t="e">
        <v>#VALUE!</v>
      </c>
      <c r="OR14" s="33" t="e">
        <v>#VALUE!</v>
      </c>
      <c r="OS14" s="33" t="e">
        <v>#VALUE!</v>
      </c>
      <c r="OT14" s="33" t="e">
        <v>#VALUE!</v>
      </c>
      <c r="OU14" s="33" t="e">
        <v>#VALUE!</v>
      </c>
      <c r="OV14" s="33" t="e">
        <v>#VALUE!</v>
      </c>
      <c r="OW14" s="33">
        <v>171.5</v>
      </c>
      <c r="OX14" s="33">
        <v>171.5</v>
      </c>
      <c r="OY14" s="33">
        <v>171.5</v>
      </c>
      <c r="OZ14" s="33" t="e">
        <v>#VALUE!</v>
      </c>
      <c r="PA14" s="33" t="e">
        <v>#VALUE!</v>
      </c>
      <c r="PB14" s="33" t="e">
        <v>#VALUE!</v>
      </c>
      <c r="PC14" s="33" t="e">
        <v>#VALUE!</v>
      </c>
      <c r="PD14" s="33" t="e">
        <v>#VALUE!</v>
      </c>
      <c r="PE14" s="33">
        <v>98.5</v>
      </c>
      <c r="PF14" s="33">
        <v>100</v>
      </c>
      <c r="PG14" s="33" t="e">
        <v>#VALUE!</v>
      </c>
      <c r="PH14" s="33">
        <v>100</v>
      </c>
      <c r="PI14" s="33" t="e">
        <v>#VALUE!</v>
      </c>
      <c r="PJ14" s="33" t="e">
        <v>#VALUE!</v>
      </c>
      <c r="PK14" s="33" t="e">
        <v>#VALUE!</v>
      </c>
      <c r="PL14" s="33">
        <v>130.5</v>
      </c>
      <c r="PM14" s="33" t="e">
        <v>#VALUE!</v>
      </c>
      <c r="PN14" s="33">
        <v>112</v>
      </c>
      <c r="PO14" s="33">
        <v>112</v>
      </c>
      <c r="PP14" s="33">
        <v>112</v>
      </c>
      <c r="PQ14" s="33" t="e">
        <v>#VALUE!</v>
      </c>
      <c r="PR14" s="33" t="e">
        <v>#VALUE!</v>
      </c>
      <c r="PS14" s="33" t="e">
        <v>#VALUE!</v>
      </c>
      <c r="PT14" s="33" t="e">
        <v>#VALUE!</v>
      </c>
      <c r="PU14" s="33" t="e">
        <v>#VALUE!</v>
      </c>
      <c r="PV14" s="33" t="e">
        <v>#VALUE!</v>
      </c>
      <c r="PW14" s="33" t="e">
        <v>#VALUE!</v>
      </c>
      <c r="PX14" s="33" t="e">
        <v>#VALUE!</v>
      </c>
      <c r="PY14" s="33">
        <v>118.5</v>
      </c>
      <c r="PZ14" s="33">
        <v>118.5</v>
      </c>
      <c r="QA14" s="33">
        <v>118.5</v>
      </c>
      <c r="QB14" s="33" t="e">
        <v>#VALUE!</v>
      </c>
      <c r="QC14" s="33" t="e">
        <v>#VALUE!</v>
      </c>
      <c r="QD14" s="33" t="e">
        <v>#VALUE!</v>
      </c>
      <c r="QE14" s="33" t="e">
        <v>#VALUE!</v>
      </c>
      <c r="QF14" s="33" t="e">
        <v>#VALUE!</v>
      </c>
      <c r="QG14" s="33">
        <v>80</v>
      </c>
      <c r="QH14" s="33">
        <v>81.5</v>
      </c>
      <c r="QI14" s="33" t="e">
        <v>#VALUE!</v>
      </c>
      <c r="QJ14" s="33">
        <v>81.5</v>
      </c>
      <c r="QK14" s="33" t="e">
        <v>#VALUE!</v>
      </c>
      <c r="QL14" s="33" t="e">
        <v>#VALUE!</v>
      </c>
      <c r="QM14" s="33" t="e">
        <v>#VALUE!</v>
      </c>
      <c r="QN14" s="33" t="e">
        <v>#VALUE!</v>
      </c>
      <c r="QO14" s="33" t="e">
        <v>#VALUE!</v>
      </c>
      <c r="QP14" s="33" t="e">
        <v>#VALUE!</v>
      </c>
      <c r="QQ14" s="33" t="e">
        <v>#VALUE!</v>
      </c>
      <c r="QR14" s="33" t="e">
        <v>#VALUE!</v>
      </c>
      <c r="QS14" s="33" t="e">
        <v>#VALUE!</v>
      </c>
      <c r="QT14" s="33">
        <v>130.5</v>
      </c>
      <c r="QU14" s="33">
        <v>130.5</v>
      </c>
      <c r="QV14" s="33">
        <v>130.5</v>
      </c>
      <c r="QW14" s="33" t="e">
        <v>#VALUE!</v>
      </c>
      <c r="QX14" s="33" t="e">
        <v>#VALUE!</v>
      </c>
      <c r="QY14" s="33" t="e">
        <v>#VALUE!</v>
      </c>
      <c r="QZ14" s="33" t="e">
        <v>#VALUE!</v>
      </c>
      <c r="RA14" s="33" t="e">
        <v>#VALUE!</v>
      </c>
      <c r="RB14" s="33">
        <v>92</v>
      </c>
      <c r="RC14" s="33">
        <v>93.5</v>
      </c>
      <c r="RD14" s="33" t="e">
        <v>#VALUE!</v>
      </c>
      <c r="RE14" s="33">
        <v>93.5</v>
      </c>
      <c r="RF14" s="33" t="e">
        <v>#VALUE!</v>
      </c>
      <c r="RG14" s="33" t="e">
        <v>#VALUE!</v>
      </c>
      <c r="RH14" s="33" t="e">
        <v>#VALUE!</v>
      </c>
      <c r="RI14" s="33" t="e">
        <v>#VALUE!</v>
      </c>
      <c r="RJ14" s="33" t="e">
        <v>#VALUE!</v>
      </c>
      <c r="RK14" s="33" t="e">
        <v>#VALUE!</v>
      </c>
      <c r="RL14" s="33" t="e">
        <v>#VALUE!</v>
      </c>
      <c r="RM14" s="33" t="e">
        <v>#VALUE!</v>
      </c>
      <c r="RN14" s="33" t="e">
        <v>#VALUE!</v>
      </c>
      <c r="RO14" s="33" t="e">
        <v>#VALUE!</v>
      </c>
      <c r="RP14" s="33" t="e">
        <v>#VALUE!</v>
      </c>
      <c r="RQ14" s="33" t="e">
        <v>#VALUE!</v>
      </c>
      <c r="RR14" s="33" t="e">
        <v>#VALUE!</v>
      </c>
      <c r="RS14" s="33" t="e">
        <v>#VALUE!</v>
      </c>
      <c r="RT14" s="33" t="e">
        <v>#VALUE!</v>
      </c>
      <c r="RU14" s="33" t="e">
        <v>#VALUE!</v>
      </c>
      <c r="RV14" s="33" t="e">
        <v>#VALUE!</v>
      </c>
      <c r="RW14" s="33" t="e">
        <v>#VALUE!</v>
      </c>
      <c r="RX14" s="33" t="e">
        <v>#VALUE!</v>
      </c>
      <c r="RY14" s="33" t="e">
        <v>#VALUE!</v>
      </c>
      <c r="RZ14" s="33" t="e">
        <v>#VALUE!</v>
      </c>
      <c r="SA14" s="33">
        <v>98.5</v>
      </c>
      <c r="SB14" s="33">
        <v>100</v>
      </c>
      <c r="SC14" s="33" t="e">
        <v>#VALUE!</v>
      </c>
      <c r="SD14" s="33">
        <v>100</v>
      </c>
      <c r="SE14" s="33" t="e">
        <v>#VALUE!</v>
      </c>
      <c r="SF14" s="33" t="e">
        <v>#VALUE!</v>
      </c>
      <c r="SG14" s="33" t="e">
        <v>#VALUE!</v>
      </c>
      <c r="SH14" s="33" t="e">
        <v>#VALUE!</v>
      </c>
      <c r="SI14" s="33" t="e">
        <v>#VALUE!</v>
      </c>
      <c r="SJ14" s="33" t="e">
        <v>#VALUE!</v>
      </c>
      <c r="SK14" s="33" t="e">
        <v>#VALUE!</v>
      </c>
      <c r="SL14" s="33" t="e">
        <v>#VALUE!</v>
      </c>
      <c r="SM14" s="33">
        <v>61.5</v>
      </c>
      <c r="SN14" s="33" t="e">
        <v>#VALUE!</v>
      </c>
      <c r="SO14" s="33" t="e">
        <v>#VALUE!</v>
      </c>
      <c r="SP14" s="33" t="e">
        <v>#VALUE!</v>
      </c>
      <c r="SQ14" s="33" t="e">
        <v>#VALUE!</v>
      </c>
      <c r="SR14" s="33">
        <v>165</v>
      </c>
      <c r="SS14" s="33" t="e">
        <v>#VALUE!</v>
      </c>
      <c r="ST14" s="33">
        <v>112</v>
      </c>
      <c r="SU14" s="33">
        <v>112</v>
      </c>
      <c r="SV14" s="33">
        <v>112</v>
      </c>
      <c r="SW14" s="33" t="e">
        <v>#VALUE!</v>
      </c>
      <c r="SX14" s="33" t="e">
        <v>#VALUE!</v>
      </c>
      <c r="SY14" s="33" t="e">
        <v>#VALUE!</v>
      </c>
      <c r="SZ14" s="33" t="e">
        <v>#VALUE!</v>
      </c>
      <c r="TA14" s="33" t="e">
        <v>#VALUE!</v>
      </c>
      <c r="TB14" s="33" t="e">
        <v>#VALUE!</v>
      </c>
      <c r="TC14" s="33" t="e">
        <v>#VALUE!</v>
      </c>
      <c r="TD14" s="33" t="e">
        <v>#VALUE!</v>
      </c>
      <c r="TE14" s="33">
        <v>153</v>
      </c>
      <c r="TF14" s="33">
        <v>153</v>
      </c>
      <c r="TG14" s="33">
        <v>153</v>
      </c>
      <c r="TH14" s="33" t="e">
        <v>#VALUE!</v>
      </c>
      <c r="TI14" s="33" t="e">
        <v>#VALUE!</v>
      </c>
      <c r="TJ14" s="33" t="e">
        <v>#VALUE!</v>
      </c>
      <c r="TK14" s="33" t="e">
        <v>#VALUE!</v>
      </c>
      <c r="TL14" s="33" t="e">
        <v>#VALUE!</v>
      </c>
      <c r="TM14" s="33">
        <v>80</v>
      </c>
      <c r="TN14" s="33">
        <v>81.5</v>
      </c>
      <c r="TO14" s="33" t="e">
        <v>#VALUE!</v>
      </c>
      <c r="TP14" s="33">
        <v>81.5</v>
      </c>
      <c r="TQ14" s="33" t="e">
        <v>#VALUE!</v>
      </c>
      <c r="TR14" s="33" t="e">
        <v>#VALUE!</v>
      </c>
      <c r="TS14" s="33" t="e">
        <v>#VALUE!</v>
      </c>
      <c r="TT14" s="33" t="e">
        <v>#VALUE!</v>
      </c>
      <c r="TU14" s="33" t="e">
        <v>#VALUE!</v>
      </c>
      <c r="TV14" s="33" t="e">
        <v>#VALUE!</v>
      </c>
      <c r="TW14" s="33" t="e">
        <v>#VALUE!</v>
      </c>
      <c r="TX14" s="33" t="e">
        <v>#VALUE!</v>
      </c>
      <c r="TY14" s="33" t="e">
        <v>#VALUE!</v>
      </c>
      <c r="TZ14" s="33">
        <v>165</v>
      </c>
      <c r="UA14" s="33">
        <v>165</v>
      </c>
      <c r="UB14" s="33">
        <v>165</v>
      </c>
      <c r="UC14" s="33" t="e">
        <v>#VALUE!</v>
      </c>
      <c r="UD14" s="33" t="e">
        <v>#VALUE!</v>
      </c>
      <c r="UE14" s="33" t="e">
        <v>#VALUE!</v>
      </c>
      <c r="UF14" s="33" t="e">
        <v>#VALUE!</v>
      </c>
      <c r="UG14" s="33" t="e">
        <v>#VALUE!</v>
      </c>
      <c r="UH14" s="33">
        <v>92</v>
      </c>
      <c r="UI14" s="33">
        <v>93.5</v>
      </c>
      <c r="UJ14" s="33" t="e">
        <v>#VALUE!</v>
      </c>
      <c r="UK14" s="33">
        <v>93.5</v>
      </c>
      <c r="UL14" s="33" t="e">
        <v>#VALUE!</v>
      </c>
      <c r="UM14" s="33" t="e">
        <v>#VALUE!</v>
      </c>
      <c r="UN14" s="33" t="e">
        <v>#VALUE!</v>
      </c>
      <c r="UO14" s="33" t="e">
        <v>#VALUE!</v>
      </c>
      <c r="UP14" s="33" t="e">
        <v>#VALUE!</v>
      </c>
      <c r="UQ14" s="33" t="e">
        <v>#VALUE!</v>
      </c>
      <c r="UR14" s="33" t="e">
        <v>#VALUE!</v>
      </c>
      <c r="US14" s="33" t="e">
        <v>#VALUE!</v>
      </c>
      <c r="UT14" s="33" t="e">
        <v>#VALUE!</v>
      </c>
      <c r="UU14" s="33" t="e">
        <v>#VALUE!</v>
      </c>
      <c r="UV14" s="33" t="e">
        <v>#VALUE!</v>
      </c>
      <c r="UW14" s="33" t="e">
        <v>#VALUE!</v>
      </c>
      <c r="UX14" s="33" t="e">
        <v>#VALUE!</v>
      </c>
      <c r="UY14" s="33" t="e">
        <v>#VALUE!</v>
      </c>
      <c r="UZ14" s="33" t="e">
        <v>#VALUE!</v>
      </c>
      <c r="VA14" s="33" t="e">
        <v>#VALUE!</v>
      </c>
      <c r="VB14" s="33" t="e">
        <v>#VALUE!</v>
      </c>
      <c r="VC14" s="33" t="e">
        <v>#VALUE!</v>
      </c>
      <c r="VD14" s="33" t="e">
        <v>#VALUE!</v>
      </c>
      <c r="VE14" s="33" t="e">
        <v>#VALUE!</v>
      </c>
      <c r="VF14" s="33" t="e">
        <v>#VALUE!</v>
      </c>
      <c r="VG14" s="33">
        <v>133</v>
      </c>
      <c r="VH14" s="33">
        <v>134.5</v>
      </c>
      <c r="VI14" s="33" t="e">
        <v>#VALUE!</v>
      </c>
      <c r="VJ14" s="33">
        <v>134.5</v>
      </c>
      <c r="VK14" s="33" t="e">
        <v>#VALUE!</v>
      </c>
      <c r="VL14" s="33" t="e">
        <v>#VALUE!</v>
      </c>
      <c r="VM14" s="33" t="e">
        <v>#VALUE!</v>
      </c>
      <c r="VN14" s="33" t="e">
        <v>#VALUE!</v>
      </c>
      <c r="VO14" s="33" t="e">
        <v>#VALUE!</v>
      </c>
      <c r="VP14" s="33" t="e">
        <v>#VALUE!</v>
      </c>
      <c r="VQ14" s="33" t="e">
        <v>#VALUE!</v>
      </c>
      <c r="VR14" s="33" t="e">
        <v>#VALUE!</v>
      </c>
      <c r="VS14" s="33">
        <v>61.5</v>
      </c>
      <c r="VT14" s="33" t="e">
        <v>#VALUE!</v>
      </c>
      <c r="VU14" s="33" t="e">
        <v>#VALUE!</v>
      </c>
      <c r="VV14" s="33" t="e">
        <v>#VALUE!</v>
      </c>
      <c r="VW14" s="33" t="e">
        <v>#VALUE!</v>
      </c>
      <c r="VX14" s="33" t="e">
        <v>#VALUE!</v>
      </c>
      <c r="VY14" s="33" t="e">
        <v>#VALUE!</v>
      </c>
      <c r="VZ14" s="33" t="e">
        <v>#VALUE!</v>
      </c>
      <c r="WA14" s="33" t="e">
        <v>#VALUE!</v>
      </c>
      <c r="WB14" s="33" t="e">
        <v>#VALUE!</v>
      </c>
      <c r="WC14" s="33" t="e">
        <v>#VALUE!</v>
      </c>
      <c r="WD14" s="33">
        <v>112</v>
      </c>
      <c r="WE14" s="33">
        <v>112</v>
      </c>
      <c r="WF14" s="33">
        <v>112</v>
      </c>
      <c r="WG14" s="33" t="e">
        <v>#VALUE!</v>
      </c>
      <c r="WH14" s="33" t="e">
        <v>#VALUE!</v>
      </c>
      <c r="WI14" s="33" t="e">
        <v>#VALUE!</v>
      </c>
      <c r="WJ14" s="33" t="e">
        <v>#VALUE!</v>
      </c>
      <c r="WK14" s="33" t="e">
        <v>#VALUE!</v>
      </c>
      <c r="WL14" s="33">
        <v>80</v>
      </c>
      <c r="WM14" s="33">
        <v>81.5</v>
      </c>
      <c r="WN14" s="33" t="e">
        <v>#VALUE!</v>
      </c>
      <c r="WO14" s="33">
        <v>81.5</v>
      </c>
      <c r="WP14" s="33" t="e">
        <v>#VALUE!</v>
      </c>
      <c r="WQ14" s="33" t="e">
        <v>#VALUE!</v>
      </c>
      <c r="WR14" s="33" t="e">
        <v>#VALUE!</v>
      </c>
      <c r="WS14" s="33" t="e">
        <v>#VALUE!</v>
      </c>
      <c r="WT14" s="33" t="e">
        <v>#VALUE!</v>
      </c>
      <c r="WU14" s="33" t="e">
        <v>#VALUE!</v>
      </c>
      <c r="WV14" s="33" t="e">
        <v>#VALUE!</v>
      </c>
      <c r="WW14" s="33" t="e">
        <v>#VALUE!</v>
      </c>
      <c r="WX14" s="33" t="e">
        <v>#VALUE!</v>
      </c>
      <c r="WY14" s="33" t="e">
        <v>#VALUE!</v>
      </c>
      <c r="WZ14" s="33" t="e">
        <v>#VALUE!</v>
      </c>
      <c r="XA14" s="33" t="e">
        <v>#VALUE!</v>
      </c>
      <c r="XB14" s="33" t="e">
        <v>#VALUE!</v>
      </c>
      <c r="XC14" s="33" t="e">
        <v>#VALUE!</v>
      </c>
      <c r="XD14" s="33" t="e">
        <v>#VALUE!</v>
      </c>
      <c r="XE14" s="33" t="e">
        <v>#VALUE!</v>
      </c>
      <c r="XF14" s="33" t="e">
        <v>#VALUE!</v>
      </c>
      <c r="XG14" s="33" t="e">
        <v>#VALUE!</v>
      </c>
      <c r="XH14" s="33" t="e">
        <v>#VALUE!</v>
      </c>
      <c r="XI14" s="33" t="e">
        <v>#VALUE!</v>
      </c>
      <c r="XJ14" s="33" t="e">
        <v>#VALUE!</v>
      </c>
      <c r="XK14" s="33">
        <v>80</v>
      </c>
      <c r="XL14" s="33">
        <v>81.5</v>
      </c>
      <c r="XM14" s="33" t="e">
        <v>#VALUE!</v>
      </c>
      <c r="XN14" s="33">
        <v>81.5</v>
      </c>
      <c r="XO14" s="33" t="e">
        <v>#VALUE!</v>
      </c>
      <c r="XP14" s="33" t="e">
        <v>#VALUE!</v>
      </c>
      <c r="XQ14" s="33" t="e">
        <v>#VALUE!</v>
      </c>
      <c r="XR14" s="33" t="e">
        <v>#VALUE!</v>
      </c>
      <c r="XS14" s="33" t="e">
        <v>#VALUE!</v>
      </c>
      <c r="XT14" s="33" t="e">
        <v>#VALUE!</v>
      </c>
      <c r="XU14" s="33" t="e">
        <v>#VALUE!</v>
      </c>
      <c r="XV14" s="33" t="e">
        <v>#VALUE!</v>
      </c>
      <c r="XW14" s="33">
        <v>61.5</v>
      </c>
      <c r="XX14" s="33" t="e">
        <v>#VALUE!</v>
      </c>
      <c r="XY14" s="33" t="e">
        <v>#VALUE!</v>
      </c>
      <c r="XZ14" s="33" t="e">
        <v>#VALUE!</v>
      </c>
      <c r="YA14" s="33" t="e">
        <v>#VALUE!</v>
      </c>
      <c r="YB14" s="33" t="e">
        <v>#VALUE!</v>
      </c>
      <c r="YC14" s="33" t="e">
        <v>#VALUE!</v>
      </c>
      <c r="YD14" s="33" t="e">
        <v>#VALUE!</v>
      </c>
      <c r="YE14" s="33" t="e">
        <v>#VALUE!</v>
      </c>
      <c r="YF14" s="33" t="e">
        <v>#VALUE!</v>
      </c>
      <c r="YG14" s="33" t="e">
        <v>#VALUE!</v>
      </c>
      <c r="YH14" s="33" t="e">
        <v>#VALUE!</v>
      </c>
      <c r="YI14" s="33" t="e">
        <v>#VALUE!</v>
      </c>
      <c r="YJ14" s="33" t="e">
        <v>#VALUE!</v>
      </c>
      <c r="YK14" s="33" t="e">
        <v>#VALUE!</v>
      </c>
      <c r="YL14" s="33" t="e">
        <v>#VALUE!</v>
      </c>
      <c r="YM14" s="33" t="e">
        <v>#VALUE!</v>
      </c>
      <c r="YN14" s="33" t="e">
        <v>#VALUE!</v>
      </c>
      <c r="YO14" s="33" t="e">
        <v>#VALUE!</v>
      </c>
      <c r="YP14" s="33" t="e">
        <v>#VALUE!</v>
      </c>
      <c r="YQ14" s="33" t="e">
        <v>#VALUE!</v>
      </c>
      <c r="YR14" s="33" t="e">
        <v>#VALUE!</v>
      </c>
      <c r="YS14" s="33" t="e">
        <v>#VALUE!</v>
      </c>
      <c r="YT14" s="33">
        <v>92</v>
      </c>
      <c r="YU14" s="33">
        <v>93.5</v>
      </c>
      <c r="YV14" s="33" t="e">
        <v>#VALUE!</v>
      </c>
      <c r="YW14" s="33">
        <v>93.5</v>
      </c>
      <c r="YX14" s="33" t="e">
        <v>#VALUE!</v>
      </c>
      <c r="YY14" s="33" t="e">
        <v>#VALUE!</v>
      </c>
      <c r="YZ14" s="33" t="e">
        <v>#VALUE!</v>
      </c>
      <c r="ZA14" s="33" t="e">
        <v>#VALUE!</v>
      </c>
      <c r="ZB14" s="33" t="e">
        <v>#VALUE!</v>
      </c>
      <c r="ZC14" s="33" t="e">
        <v>#VALUE!</v>
      </c>
      <c r="ZD14" s="33" t="e">
        <v>#VALUE!</v>
      </c>
      <c r="ZE14" s="33" t="e">
        <v>#VALUE!</v>
      </c>
      <c r="ZF14" s="33">
        <v>61.5</v>
      </c>
      <c r="ZG14" s="33" t="e">
        <v>#VALUE!</v>
      </c>
      <c r="ZH14" s="33" t="e">
        <v>#VALUE!</v>
      </c>
      <c r="ZI14" s="33" t="e">
        <v>#VALUE!</v>
      </c>
      <c r="ZJ14" s="33" t="e">
        <v>#VALUE!</v>
      </c>
      <c r="ZK14" s="33" t="e">
        <v>#VALUE!</v>
      </c>
      <c r="ZL14" s="33" t="e">
        <v>#VALUE!</v>
      </c>
      <c r="ZM14" s="33" t="e">
        <v>#VALUE!</v>
      </c>
      <c r="ZN14" s="33" t="e">
        <v>#VALUE!</v>
      </c>
      <c r="ZO14" s="33" t="e">
        <v>#VALUE!</v>
      </c>
      <c r="ZP14" s="33" t="e">
        <v>#VALUE!</v>
      </c>
      <c r="ZQ14" s="33" t="e">
        <v>#VALUE!</v>
      </c>
      <c r="ZR14" s="33" t="e">
        <v>#VALUE!</v>
      </c>
      <c r="ZS14" s="33" t="e">
        <v>#VALUE!</v>
      </c>
      <c r="ZT14" s="33" t="e">
        <v>#VALUE!</v>
      </c>
      <c r="ZU14" s="33" t="e">
        <v>#VALUE!</v>
      </c>
      <c r="ZV14" s="33" t="e">
        <v>#VALUE!</v>
      </c>
      <c r="ZW14" s="33" t="e">
        <v>#VALUE!</v>
      </c>
      <c r="ZX14" s="33" t="e">
        <v>#VALUE!</v>
      </c>
      <c r="ZY14" s="33" t="e">
        <v>#VALUE!</v>
      </c>
      <c r="ZZ14" s="33" t="e">
        <v>#VALUE!</v>
      </c>
      <c r="AAA14" s="33" t="e">
        <v>#VALUE!</v>
      </c>
      <c r="AAB14" s="33" t="e">
        <v>#VALUE!</v>
      </c>
      <c r="AAC14" s="33" t="e">
        <v>#VALUE!</v>
      </c>
      <c r="AAD14" s="33" t="e">
        <v>#VALUE!</v>
      </c>
      <c r="AAE14" s="33" t="e">
        <v>#VALUE!</v>
      </c>
      <c r="AAF14" s="33" t="e">
        <v>#VALUE!</v>
      </c>
      <c r="AAG14" s="33" t="e">
        <v>#VALUE!</v>
      </c>
      <c r="AAH14" s="33" t="e">
        <v>#VALUE!</v>
      </c>
      <c r="AAI14" s="33" t="e">
        <v>#VALUE!</v>
      </c>
      <c r="AAJ14" s="33">
        <v>61.5</v>
      </c>
      <c r="AAK14" s="33" t="e">
        <v>#VALUE!</v>
      </c>
      <c r="AAL14" s="33" t="e">
        <v>#VALUE!</v>
      </c>
      <c r="AAM14" s="33" t="e">
        <v>#VALUE!</v>
      </c>
      <c r="AAN14" s="33" t="e">
        <v>#VALUE!</v>
      </c>
      <c r="AAO14" s="33" t="e">
        <v>#VALUE!</v>
      </c>
      <c r="AAP14" s="33" t="e">
        <v>#VALUE!</v>
      </c>
      <c r="AAQ14" s="33" t="e">
        <v>#VALUE!</v>
      </c>
      <c r="AAR14" s="33" t="e">
        <v>#VALUE!</v>
      </c>
      <c r="AAS14" s="6"/>
      <c r="AAT14" s="6">
        <v>209.5</v>
      </c>
      <c r="AAU14" s="6">
        <v>185.5</v>
      </c>
      <c r="AAV14" s="6">
        <v>185.5</v>
      </c>
      <c r="AAW14" s="6" t="e">
        <v>#VALUE!</v>
      </c>
      <c r="AAX14" s="6">
        <v>185.5</v>
      </c>
      <c r="AAY14" s="6" t="e">
        <v>#VALUE!</v>
      </c>
      <c r="AAZ14" s="6">
        <v>185.5</v>
      </c>
      <c r="ABA14" s="6">
        <v>185.5</v>
      </c>
      <c r="ABB14" s="6">
        <v>185.5</v>
      </c>
      <c r="ABC14" s="6" t="e">
        <v>#VALUE!</v>
      </c>
      <c r="ABD14" s="6">
        <v>185.5</v>
      </c>
      <c r="ABE14" s="6">
        <v>185.5</v>
      </c>
      <c r="ABF14" s="6" t="e">
        <v>#VALUE!</v>
      </c>
      <c r="ABG14" s="6">
        <v>185.5</v>
      </c>
      <c r="ABH14" s="6" t="e">
        <v>#VALUE!</v>
      </c>
      <c r="ABI14" s="6">
        <v>185.5</v>
      </c>
      <c r="ABJ14" s="6">
        <v>185.5</v>
      </c>
      <c r="ABK14" s="6">
        <v>185.5</v>
      </c>
      <c r="ABL14" s="6" t="e">
        <v>#VALUE!</v>
      </c>
      <c r="ABM14" s="6">
        <v>183.5</v>
      </c>
      <c r="ABN14" s="6" t="e">
        <v>#VALUE!</v>
      </c>
      <c r="ABO14" s="6">
        <v>173</v>
      </c>
      <c r="ABP14" s="6" t="e">
        <v>#VALUE!</v>
      </c>
      <c r="ABQ14" s="6">
        <v>173</v>
      </c>
      <c r="ABR14" s="6">
        <v>173</v>
      </c>
      <c r="ABS14" s="6">
        <v>173</v>
      </c>
      <c r="ABT14" s="6" t="e">
        <v>#VALUE!</v>
      </c>
      <c r="ABU14" s="6" t="e">
        <v>#VALUE!</v>
      </c>
      <c r="ABV14" s="6">
        <v>183.5</v>
      </c>
      <c r="ABW14" s="6" t="e">
        <v>#VALUE!</v>
      </c>
      <c r="ABX14" s="6">
        <v>183.5</v>
      </c>
      <c r="ABY14" s="6">
        <v>183.5</v>
      </c>
      <c r="ABZ14" s="6">
        <v>183.5</v>
      </c>
      <c r="ACA14" s="6" t="e">
        <v>#VALUE!</v>
      </c>
      <c r="ACB14" s="6" t="e">
        <v>#VALUE!</v>
      </c>
      <c r="ACC14" s="6" t="e">
        <v>#VALUE!</v>
      </c>
      <c r="ACD14" s="6" t="e">
        <v>#VALUE!</v>
      </c>
      <c r="ACE14" s="6" t="e">
        <v>#VALUE!</v>
      </c>
      <c r="ACF14" s="6" t="e">
        <v>#VALUE!</v>
      </c>
      <c r="ACG14" s="6" t="e">
        <v>#VALUE!</v>
      </c>
      <c r="ACH14" s="6" t="e">
        <v>#VALUE!</v>
      </c>
      <c r="ACI14" s="6">
        <v>170.5</v>
      </c>
      <c r="ACJ14" s="6">
        <v>170.5</v>
      </c>
      <c r="ACK14" s="6">
        <v>170.5</v>
      </c>
      <c r="ACL14" s="6" t="e">
        <v>#VALUE!</v>
      </c>
      <c r="ACM14" s="6" t="e">
        <v>#VALUE!</v>
      </c>
      <c r="ACN14" s="6" t="e">
        <v>#VALUE!</v>
      </c>
      <c r="ACO14" s="6" t="e">
        <v>#VALUE!</v>
      </c>
      <c r="ACP14" s="6" t="e">
        <v>#VALUE!</v>
      </c>
      <c r="ACQ14" s="6">
        <v>168</v>
      </c>
      <c r="ACR14" s="6">
        <v>158.5</v>
      </c>
      <c r="ACS14" s="6" t="e">
        <v>#VALUE!</v>
      </c>
      <c r="ACT14" s="6">
        <v>168</v>
      </c>
      <c r="ACU14" s="6" t="e">
        <v>#VALUE!</v>
      </c>
      <c r="ACV14" s="6" t="e">
        <v>#VALUE!</v>
      </c>
      <c r="ACW14" s="6">
        <v>209</v>
      </c>
      <c r="ACX14" s="6">
        <v>209</v>
      </c>
      <c r="ACY14" s="6" t="e">
        <v>#VALUE!</v>
      </c>
      <c r="ACZ14" s="6">
        <v>209</v>
      </c>
      <c r="ADA14" s="6" t="e">
        <v>#VALUE!</v>
      </c>
      <c r="ADB14" s="6">
        <v>209</v>
      </c>
      <c r="ADC14" s="6">
        <v>209</v>
      </c>
      <c r="ADD14" s="6">
        <v>209</v>
      </c>
      <c r="ADE14" s="6" t="e">
        <v>#VALUE!</v>
      </c>
      <c r="ADF14" s="6">
        <v>183.5</v>
      </c>
      <c r="ADG14" s="6" t="e">
        <v>#VALUE!</v>
      </c>
      <c r="ADH14" s="6">
        <v>173</v>
      </c>
      <c r="ADI14" s="6" t="e">
        <v>#VALUE!</v>
      </c>
      <c r="ADJ14" s="6">
        <v>173</v>
      </c>
      <c r="ADK14" s="6">
        <v>173</v>
      </c>
      <c r="ADL14" s="6">
        <v>173</v>
      </c>
      <c r="ADM14" s="6" t="e">
        <v>#VALUE!</v>
      </c>
      <c r="ADN14" s="6" t="e">
        <v>#VALUE!</v>
      </c>
      <c r="ADO14" s="6">
        <v>183.5</v>
      </c>
      <c r="ADP14" s="6" t="e">
        <v>#VALUE!</v>
      </c>
      <c r="ADQ14" s="6">
        <v>183.5</v>
      </c>
      <c r="ADR14" s="6">
        <v>183.5</v>
      </c>
      <c r="ADS14" s="6">
        <v>183.5</v>
      </c>
      <c r="ADT14" s="6" t="e">
        <v>#VALUE!</v>
      </c>
      <c r="ADU14" s="6" t="e">
        <v>#VALUE!</v>
      </c>
      <c r="ADV14" s="6" t="e">
        <v>#VALUE!</v>
      </c>
      <c r="ADW14" s="6" t="e">
        <v>#VALUE!</v>
      </c>
      <c r="ADX14" s="6" t="e">
        <v>#VALUE!</v>
      </c>
      <c r="ADY14" s="6" t="e">
        <v>#VALUE!</v>
      </c>
      <c r="ADZ14" s="6" t="e">
        <v>#VALUE!</v>
      </c>
      <c r="AEA14" s="6" t="e">
        <v>#VALUE!</v>
      </c>
      <c r="AEB14" s="6">
        <v>170.5</v>
      </c>
      <c r="AEC14" s="6">
        <v>170.5</v>
      </c>
      <c r="AED14" s="6">
        <v>170.5</v>
      </c>
      <c r="AEE14" s="6" t="e">
        <v>#VALUE!</v>
      </c>
      <c r="AEF14" s="6" t="e">
        <v>#VALUE!</v>
      </c>
      <c r="AEG14" s="6" t="e">
        <v>#VALUE!</v>
      </c>
      <c r="AEH14" s="6" t="e">
        <v>#VALUE!</v>
      </c>
      <c r="AEI14" s="6" t="e">
        <v>#VALUE!</v>
      </c>
      <c r="AEJ14" s="6">
        <v>168</v>
      </c>
      <c r="AEK14" s="6">
        <v>158.5</v>
      </c>
      <c r="AEL14" s="6" t="e">
        <v>#VALUE!</v>
      </c>
      <c r="AEM14" s="6">
        <v>168</v>
      </c>
      <c r="AEN14" s="6" t="e">
        <v>#VALUE!</v>
      </c>
      <c r="AEO14" s="6" t="e">
        <v>#VALUE!</v>
      </c>
      <c r="AEP14" s="6">
        <v>183.5</v>
      </c>
      <c r="AEQ14" s="6" t="e">
        <v>#VALUE!</v>
      </c>
      <c r="AER14" s="6">
        <v>173</v>
      </c>
      <c r="AES14" s="6" t="e">
        <v>#VALUE!</v>
      </c>
      <c r="AET14" s="6">
        <v>173</v>
      </c>
      <c r="AEU14" s="6">
        <v>173</v>
      </c>
      <c r="AEV14" s="6">
        <v>173</v>
      </c>
      <c r="AEW14" s="6" t="e">
        <v>#VALUE!</v>
      </c>
      <c r="AEX14" s="6" t="e">
        <v>#VALUE!</v>
      </c>
      <c r="AEY14" s="6">
        <v>183.5</v>
      </c>
      <c r="AEZ14" s="6" t="e">
        <v>#VALUE!</v>
      </c>
      <c r="AFA14" s="6">
        <v>183.5</v>
      </c>
      <c r="AFB14" s="6">
        <v>183.5</v>
      </c>
      <c r="AFC14" s="6">
        <v>183.5</v>
      </c>
      <c r="AFD14" s="6" t="e">
        <v>#VALUE!</v>
      </c>
      <c r="AFE14" s="6" t="e">
        <v>#VALUE!</v>
      </c>
      <c r="AFF14" s="6" t="e">
        <v>#VALUE!</v>
      </c>
      <c r="AFG14" s="6" t="e">
        <v>#VALUE!</v>
      </c>
      <c r="AFH14" s="6" t="e">
        <v>#VALUE!</v>
      </c>
      <c r="AFI14" s="6" t="e">
        <v>#VALUE!</v>
      </c>
      <c r="AFJ14" s="6" t="e">
        <v>#VALUE!</v>
      </c>
      <c r="AFK14" s="6" t="e">
        <v>#VALUE!</v>
      </c>
      <c r="AFL14" s="6">
        <v>170.5</v>
      </c>
      <c r="AFM14" s="6">
        <v>170.5</v>
      </c>
      <c r="AFN14" s="6">
        <v>170.5</v>
      </c>
      <c r="AFO14" s="6" t="e">
        <v>#VALUE!</v>
      </c>
      <c r="AFP14" s="6" t="e">
        <v>#VALUE!</v>
      </c>
      <c r="AFQ14" s="6" t="e">
        <v>#VALUE!</v>
      </c>
      <c r="AFR14" s="6" t="e">
        <v>#VALUE!</v>
      </c>
      <c r="AFS14" s="6" t="e">
        <v>#VALUE!</v>
      </c>
      <c r="AFT14" s="6">
        <v>168</v>
      </c>
      <c r="AFU14" s="6">
        <v>158.5</v>
      </c>
      <c r="AFV14" s="6" t="e">
        <v>#VALUE!</v>
      </c>
      <c r="AFW14" s="6">
        <v>168</v>
      </c>
      <c r="AFX14" s="6" t="e">
        <v>#VALUE!</v>
      </c>
      <c r="AFY14" s="6" t="e">
        <v>#VALUE!</v>
      </c>
      <c r="AFZ14" s="6" t="e">
        <v>#VALUE!</v>
      </c>
      <c r="AGA14" s="6">
        <v>171.5</v>
      </c>
      <c r="AGB14" s="6" t="e">
        <v>#VALUE!</v>
      </c>
      <c r="AGC14" s="6">
        <v>171.5</v>
      </c>
      <c r="AGD14" s="6">
        <v>171.5</v>
      </c>
      <c r="AGE14" s="6">
        <v>171.5</v>
      </c>
      <c r="AGF14" s="6" t="e">
        <v>#VALUE!</v>
      </c>
      <c r="AGG14" s="6" t="e">
        <v>#VALUE!</v>
      </c>
      <c r="AGH14" s="6" t="e">
        <v>#VALUE!</v>
      </c>
      <c r="AGI14" s="6" t="e">
        <v>#VALUE!</v>
      </c>
      <c r="AGJ14" s="6" t="e">
        <v>#VALUE!</v>
      </c>
      <c r="AGK14" s="6" t="e">
        <v>#VALUE!</v>
      </c>
      <c r="AGL14" s="6" t="e">
        <v>#VALUE!</v>
      </c>
      <c r="AGM14" s="6" t="e">
        <v>#VALUE!</v>
      </c>
      <c r="AGN14" s="6">
        <v>158.5</v>
      </c>
      <c r="AGO14" s="6">
        <v>158.5</v>
      </c>
      <c r="AGP14" s="6">
        <v>158.5</v>
      </c>
      <c r="AGQ14" s="6" t="e">
        <v>#VALUE!</v>
      </c>
      <c r="AGR14" s="6" t="e">
        <v>#VALUE!</v>
      </c>
      <c r="AGS14" s="6" t="e">
        <v>#VALUE!</v>
      </c>
      <c r="AGT14" s="6" t="e">
        <v>#VALUE!</v>
      </c>
      <c r="AGU14" s="6" t="e">
        <v>#VALUE!</v>
      </c>
      <c r="AGV14" s="6">
        <v>156</v>
      </c>
      <c r="AGW14" s="6">
        <v>146.5</v>
      </c>
      <c r="AGX14" s="6" t="e">
        <v>#VALUE!</v>
      </c>
      <c r="AGY14" s="6">
        <v>156</v>
      </c>
      <c r="AGZ14" s="6" t="e">
        <v>#VALUE!</v>
      </c>
      <c r="AHA14" s="6" t="e">
        <v>#VALUE!</v>
      </c>
      <c r="AHB14" s="6" t="e">
        <v>#VALUE!</v>
      </c>
      <c r="AHC14" s="6" t="e">
        <v>#VALUE!</v>
      </c>
      <c r="AHD14" s="6" t="e">
        <v>#VALUE!</v>
      </c>
      <c r="AHE14" s="6" t="e">
        <v>#VALUE!</v>
      </c>
      <c r="AHF14" s="6" t="e">
        <v>#VALUE!</v>
      </c>
      <c r="AHG14" s="6" t="e">
        <v>#VALUE!</v>
      </c>
      <c r="AHH14" s="6" t="e">
        <v>#VALUE!</v>
      </c>
      <c r="AHI14" s="6">
        <v>169</v>
      </c>
      <c r="AHJ14" s="6">
        <v>169</v>
      </c>
      <c r="AHK14" s="6">
        <v>169</v>
      </c>
      <c r="AHL14" s="6" t="e">
        <v>#VALUE!</v>
      </c>
      <c r="AHM14" s="6" t="e">
        <v>#VALUE!</v>
      </c>
      <c r="AHN14" s="6" t="e">
        <v>#VALUE!</v>
      </c>
      <c r="AHO14" s="6" t="e">
        <v>#VALUE!</v>
      </c>
      <c r="AHP14" s="6" t="e">
        <v>#VALUE!</v>
      </c>
      <c r="AHQ14" s="6">
        <v>166.5</v>
      </c>
      <c r="AHR14" s="6">
        <v>157</v>
      </c>
      <c r="AHS14" s="6" t="e">
        <v>#VALUE!</v>
      </c>
      <c r="AHT14" s="6">
        <v>166.5</v>
      </c>
      <c r="AHU14" s="6" t="e">
        <v>#VALUE!</v>
      </c>
      <c r="AHV14" s="6" t="e">
        <v>#VALUE!</v>
      </c>
      <c r="AHW14" s="6" t="e">
        <v>#VALUE!</v>
      </c>
      <c r="AHX14" s="6" t="e">
        <v>#VALUE!</v>
      </c>
      <c r="AHY14" s="6" t="e">
        <v>#VALUE!</v>
      </c>
      <c r="AHZ14" s="6" t="e">
        <v>#VALUE!</v>
      </c>
      <c r="AIA14" s="6" t="e">
        <v>#VALUE!</v>
      </c>
      <c r="AIB14" s="6" t="e">
        <v>#VALUE!</v>
      </c>
      <c r="AIC14" s="6" t="e">
        <v>#VALUE!</v>
      </c>
      <c r="AID14" s="6" t="e">
        <v>#VALUE!</v>
      </c>
      <c r="AIE14" s="6" t="e">
        <v>#VALUE!</v>
      </c>
      <c r="AIF14" s="6" t="e">
        <v>#VALUE!</v>
      </c>
      <c r="AIG14" s="6" t="e">
        <v>#VALUE!</v>
      </c>
      <c r="AIH14" s="6" t="e">
        <v>#VALUE!</v>
      </c>
      <c r="AII14" s="6" t="e">
        <v>#VALUE!</v>
      </c>
      <c r="AIJ14" s="6" t="e">
        <v>#VALUE!</v>
      </c>
      <c r="AIK14" s="6" t="e">
        <v>#VALUE!</v>
      </c>
      <c r="AIL14" s="6" t="e">
        <v>#VALUE!</v>
      </c>
      <c r="AIM14" s="6" t="e">
        <v>#VALUE!</v>
      </c>
      <c r="AIN14" s="6" t="e">
        <v>#VALUE!</v>
      </c>
      <c r="AIO14" s="6" t="e">
        <v>#VALUE!</v>
      </c>
      <c r="AIP14" s="6">
        <v>153.5</v>
      </c>
      <c r="AIQ14" s="6">
        <v>144</v>
      </c>
      <c r="AIR14" s="6" t="e">
        <v>#VALUE!</v>
      </c>
      <c r="AIS14" s="6">
        <v>153.5</v>
      </c>
      <c r="AIT14" s="6" t="e">
        <v>#VALUE!</v>
      </c>
      <c r="AIU14" s="6" t="e">
        <v>#VALUE!</v>
      </c>
      <c r="AIV14" s="6" t="e">
        <v>#VALUE!</v>
      </c>
      <c r="AIW14" s="6" t="e">
        <v>#VALUE!</v>
      </c>
      <c r="AIX14" s="6" t="e">
        <v>#VALUE!</v>
      </c>
      <c r="AIY14" s="6" t="e">
        <v>#VALUE!</v>
      </c>
      <c r="AIZ14" s="6" t="e">
        <v>#VALUE!</v>
      </c>
      <c r="AJA14" s="6" t="e">
        <v>#VALUE!</v>
      </c>
      <c r="AJB14" s="6">
        <v>141.5</v>
      </c>
      <c r="AJC14" s="6" t="e">
        <v>#VALUE!</v>
      </c>
      <c r="AJD14" s="6" t="e">
        <v>#VALUE!</v>
      </c>
      <c r="AJE14" s="6" t="e">
        <v>#VALUE!</v>
      </c>
      <c r="AJF14" s="6">
        <v>209.5</v>
      </c>
      <c r="AJG14" s="6">
        <v>209.5</v>
      </c>
      <c r="AJH14" s="6" t="e">
        <v>#VALUE!</v>
      </c>
      <c r="AJI14" s="6">
        <v>209.5</v>
      </c>
      <c r="AJJ14" s="6" t="e">
        <v>#VALUE!</v>
      </c>
      <c r="AJK14" s="6">
        <v>209.5</v>
      </c>
      <c r="AJL14" s="6">
        <v>209.5</v>
      </c>
      <c r="AJM14" s="6">
        <v>209.5</v>
      </c>
      <c r="AJN14" s="6" t="e">
        <v>#VALUE!</v>
      </c>
      <c r="AJO14" s="6">
        <v>184</v>
      </c>
      <c r="AJP14" s="6" t="e">
        <v>#VALUE!</v>
      </c>
      <c r="AJQ14" s="6">
        <v>173.5</v>
      </c>
      <c r="AJR14" s="6" t="e">
        <v>#VALUE!</v>
      </c>
      <c r="AJS14" s="6">
        <v>173.5</v>
      </c>
      <c r="AJT14" s="6">
        <v>173.5</v>
      </c>
      <c r="AJU14" s="6">
        <v>173.5</v>
      </c>
      <c r="AJV14" s="6" t="e">
        <v>#VALUE!</v>
      </c>
      <c r="AJW14" s="6" t="e">
        <v>#VALUE!</v>
      </c>
      <c r="AJX14" s="6">
        <v>184</v>
      </c>
      <c r="AJY14" s="6" t="e">
        <v>#VALUE!</v>
      </c>
      <c r="AJZ14" s="6">
        <v>184</v>
      </c>
      <c r="AKA14" s="6">
        <v>184</v>
      </c>
      <c r="AKB14" s="6">
        <v>184</v>
      </c>
      <c r="AKC14" s="6" t="e">
        <v>#VALUE!</v>
      </c>
      <c r="AKD14" s="6" t="e">
        <v>#VALUE!</v>
      </c>
      <c r="AKE14" s="6" t="e">
        <v>#VALUE!</v>
      </c>
      <c r="AKF14" s="6" t="e">
        <v>#VALUE!</v>
      </c>
      <c r="AKG14" s="6" t="e">
        <v>#VALUE!</v>
      </c>
      <c r="AKH14" s="6" t="e">
        <v>#VALUE!</v>
      </c>
      <c r="AKI14" s="6" t="e">
        <v>#VALUE!</v>
      </c>
      <c r="AKJ14" s="6" t="e">
        <v>#VALUE!</v>
      </c>
      <c r="AKK14" s="6">
        <v>171</v>
      </c>
      <c r="AKL14" s="6">
        <v>171</v>
      </c>
      <c r="AKM14" s="6">
        <v>171</v>
      </c>
      <c r="AKN14" s="6" t="e">
        <v>#VALUE!</v>
      </c>
      <c r="AKO14" s="6" t="e">
        <v>#VALUE!</v>
      </c>
      <c r="AKP14" s="6" t="e">
        <v>#VALUE!</v>
      </c>
      <c r="AKQ14" s="6" t="e">
        <v>#VALUE!</v>
      </c>
      <c r="AKR14" s="6" t="e">
        <v>#VALUE!</v>
      </c>
      <c r="AKS14" s="6">
        <v>168.5</v>
      </c>
      <c r="AKT14" s="6">
        <v>159</v>
      </c>
      <c r="AKU14" s="6" t="e">
        <v>#VALUE!</v>
      </c>
      <c r="AKV14" s="6">
        <v>168.5</v>
      </c>
      <c r="AKW14" s="6" t="e">
        <v>#VALUE!</v>
      </c>
      <c r="AKX14" s="6" t="e">
        <v>#VALUE!</v>
      </c>
      <c r="AKY14" s="6">
        <v>184</v>
      </c>
      <c r="AKZ14" s="6" t="e">
        <v>#VALUE!</v>
      </c>
      <c r="ALA14" s="6">
        <v>173.5</v>
      </c>
      <c r="ALB14" s="6" t="e">
        <v>#VALUE!</v>
      </c>
      <c r="ALC14" s="6">
        <v>173.5</v>
      </c>
      <c r="ALD14" s="6">
        <v>173.5</v>
      </c>
      <c r="ALE14" s="6">
        <v>173.5</v>
      </c>
      <c r="ALF14" s="6" t="e">
        <v>#VALUE!</v>
      </c>
      <c r="ALG14" s="6" t="e">
        <v>#VALUE!</v>
      </c>
      <c r="ALH14" s="6">
        <v>184</v>
      </c>
      <c r="ALI14" s="6" t="e">
        <v>#VALUE!</v>
      </c>
      <c r="ALJ14" s="6">
        <v>184</v>
      </c>
      <c r="ALK14" s="6">
        <v>184</v>
      </c>
      <c r="ALL14" s="6">
        <v>184</v>
      </c>
      <c r="ALM14" s="6" t="e">
        <v>#VALUE!</v>
      </c>
      <c r="ALN14" s="6" t="e">
        <v>#VALUE!</v>
      </c>
      <c r="ALO14" s="6" t="e">
        <v>#VALUE!</v>
      </c>
      <c r="ALP14" s="6" t="e">
        <v>#VALUE!</v>
      </c>
      <c r="ALQ14" s="6" t="e">
        <v>#VALUE!</v>
      </c>
      <c r="ALR14" s="6" t="e">
        <v>#VALUE!</v>
      </c>
      <c r="ALS14" s="6" t="e">
        <v>#VALUE!</v>
      </c>
      <c r="ALT14" s="6" t="e">
        <v>#VALUE!</v>
      </c>
      <c r="ALU14" s="6">
        <v>171</v>
      </c>
      <c r="ALV14" s="6">
        <v>171</v>
      </c>
      <c r="ALW14" s="6">
        <v>171</v>
      </c>
      <c r="ALX14" s="6" t="e">
        <v>#VALUE!</v>
      </c>
      <c r="ALY14" s="6" t="e">
        <v>#VALUE!</v>
      </c>
      <c r="ALZ14" s="6" t="e">
        <v>#VALUE!</v>
      </c>
      <c r="AMA14" s="6" t="e">
        <v>#VALUE!</v>
      </c>
      <c r="AMB14" s="6" t="e">
        <v>#VALUE!</v>
      </c>
      <c r="AMC14" s="6">
        <v>168.5</v>
      </c>
      <c r="AMD14" s="6">
        <v>159</v>
      </c>
      <c r="AME14" s="6" t="e">
        <v>#VALUE!</v>
      </c>
      <c r="AMF14" s="6">
        <v>168.5</v>
      </c>
      <c r="AMG14" s="6" t="e">
        <v>#VALUE!</v>
      </c>
      <c r="AMH14" s="6" t="e">
        <v>#VALUE!</v>
      </c>
      <c r="AMI14" s="6" t="e">
        <v>#VALUE!</v>
      </c>
      <c r="AMJ14" s="6">
        <v>171.5</v>
      </c>
      <c r="AMK14" s="6" t="e">
        <v>#VALUE!</v>
      </c>
      <c r="AML14" s="6">
        <v>171.5</v>
      </c>
      <c r="AMM14" s="6">
        <v>171.5</v>
      </c>
      <c r="AMN14" s="6">
        <v>171.5</v>
      </c>
      <c r="AMO14" s="6" t="e">
        <v>#VALUE!</v>
      </c>
      <c r="AMP14" s="6" t="e">
        <v>#VALUE!</v>
      </c>
      <c r="AMQ14" s="6" t="e">
        <v>#VALUE!</v>
      </c>
      <c r="AMR14" s="6" t="e">
        <v>#VALUE!</v>
      </c>
      <c r="AMS14" s="6" t="e">
        <v>#VALUE!</v>
      </c>
      <c r="AMT14" s="6" t="e">
        <v>#VALUE!</v>
      </c>
      <c r="AMU14" s="6" t="e">
        <v>#VALUE!</v>
      </c>
      <c r="AMV14" s="6" t="e">
        <v>#VALUE!</v>
      </c>
      <c r="AMW14" s="6">
        <v>158.5</v>
      </c>
      <c r="AMX14" s="6">
        <v>158.5</v>
      </c>
      <c r="AMY14" s="6">
        <v>158.5</v>
      </c>
      <c r="AMZ14" s="6" t="e">
        <v>#VALUE!</v>
      </c>
      <c r="ANA14" s="6" t="e">
        <v>#VALUE!</v>
      </c>
      <c r="ANB14" s="6" t="e">
        <v>#VALUE!</v>
      </c>
      <c r="ANC14" s="6" t="e">
        <v>#VALUE!</v>
      </c>
      <c r="AND14" s="6" t="e">
        <v>#VALUE!</v>
      </c>
      <c r="ANE14" s="6">
        <v>156</v>
      </c>
      <c r="ANF14" s="6">
        <v>146.5</v>
      </c>
      <c r="ANG14" s="6" t="e">
        <v>#VALUE!</v>
      </c>
      <c r="ANH14" s="6">
        <v>156</v>
      </c>
      <c r="ANI14" s="6" t="e">
        <v>#VALUE!</v>
      </c>
      <c r="ANJ14" s="6" t="e">
        <v>#VALUE!</v>
      </c>
      <c r="ANK14" s="6" t="e">
        <v>#VALUE!</v>
      </c>
      <c r="ANL14" s="6" t="e">
        <v>#VALUE!</v>
      </c>
      <c r="ANM14" s="6" t="e">
        <v>#VALUE!</v>
      </c>
      <c r="ANN14" s="6" t="e">
        <v>#VALUE!</v>
      </c>
      <c r="ANO14" s="6" t="e">
        <v>#VALUE!</v>
      </c>
      <c r="ANP14" s="6" t="e">
        <v>#VALUE!</v>
      </c>
      <c r="ANQ14" s="6" t="e">
        <v>#VALUE!</v>
      </c>
      <c r="ANR14" s="6">
        <v>169</v>
      </c>
      <c r="ANS14" s="6">
        <v>169</v>
      </c>
      <c r="ANT14" s="6">
        <v>169</v>
      </c>
      <c r="ANU14" s="6" t="e">
        <v>#VALUE!</v>
      </c>
      <c r="ANV14" s="6" t="e">
        <v>#VALUE!</v>
      </c>
      <c r="ANW14" s="6" t="e">
        <v>#VALUE!</v>
      </c>
      <c r="ANX14" s="6" t="e">
        <v>#VALUE!</v>
      </c>
      <c r="ANY14" s="6" t="e">
        <v>#VALUE!</v>
      </c>
      <c r="ANZ14" s="6">
        <v>166.5</v>
      </c>
      <c r="AOA14" s="6">
        <v>157</v>
      </c>
      <c r="AOB14" s="6" t="e">
        <v>#VALUE!</v>
      </c>
      <c r="AOC14" s="6">
        <v>166.5</v>
      </c>
      <c r="AOD14" s="6" t="e">
        <v>#VALUE!</v>
      </c>
      <c r="AOE14" s="6" t="e">
        <v>#VALUE!</v>
      </c>
      <c r="AOF14" s="6" t="e">
        <v>#VALUE!</v>
      </c>
      <c r="AOG14" s="6" t="e">
        <v>#VALUE!</v>
      </c>
      <c r="AOH14" s="6" t="e">
        <v>#VALUE!</v>
      </c>
      <c r="AOI14" s="6" t="e">
        <v>#VALUE!</v>
      </c>
      <c r="AOJ14" s="6" t="e">
        <v>#VALUE!</v>
      </c>
      <c r="AOK14" s="6" t="e">
        <v>#VALUE!</v>
      </c>
      <c r="AOL14" s="6" t="e">
        <v>#VALUE!</v>
      </c>
      <c r="AOM14" s="6" t="e">
        <v>#VALUE!</v>
      </c>
      <c r="AON14" s="6" t="e">
        <v>#VALUE!</v>
      </c>
      <c r="AOO14" s="6" t="e">
        <v>#VALUE!</v>
      </c>
      <c r="AOP14" s="6" t="e">
        <v>#VALUE!</v>
      </c>
      <c r="AOQ14" s="6" t="e">
        <v>#VALUE!</v>
      </c>
      <c r="AOR14" s="6" t="e">
        <v>#VALUE!</v>
      </c>
      <c r="AOS14" s="6" t="e">
        <v>#VALUE!</v>
      </c>
      <c r="AOT14" s="6" t="e">
        <v>#VALUE!</v>
      </c>
      <c r="AOU14" s="6" t="e">
        <v>#VALUE!</v>
      </c>
      <c r="AOV14" s="6" t="e">
        <v>#VALUE!</v>
      </c>
      <c r="AOW14" s="6" t="e">
        <v>#VALUE!</v>
      </c>
      <c r="AOX14" s="6" t="e">
        <v>#VALUE!</v>
      </c>
      <c r="AOY14" s="6">
        <v>153.5</v>
      </c>
      <c r="AOZ14" s="6">
        <v>144</v>
      </c>
      <c r="APA14" s="6" t="e">
        <v>#VALUE!</v>
      </c>
      <c r="APB14" s="6">
        <v>153.5</v>
      </c>
      <c r="APC14" s="6" t="e">
        <v>#VALUE!</v>
      </c>
      <c r="APD14" s="6" t="e">
        <v>#VALUE!</v>
      </c>
      <c r="APE14" s="6" t="e">
        <v>#VALUE!</v>
      </c>
      <c r="APF14" s="6" t="e">
        <v>#VALUE!</v>
      </c>
      <c r="APG14" s="6" t="e">
        <v>#VALUE!</v>
      </c>
      <c r="APH14" s="6" t="e">
        <v>#VALUE!</v>
      </c>
      <c r="API14" s="6" t="e">
        <v>#VALUE!</v>
      </c>
      <c r="APJ14" s="6" t="e">
        <v>#VALUE!</v>
      </c>
      <c r="APK14" s="6">
        <v>141.5</v>
      </c>
      <c r="APL14" s="6" t="e">
        <v>#VALUE!</v>
      </c>
      <c r="APM14" s="6" t="e">
        <v>#VALUE!</v>
      </c>
      <c r="APN14" s="6" t="e">
        <v>#VALUE!</v>
      </c>
      <c r="APO14" s="6">
        <v>207.5</v>
      </c>
      <c r="APP14" s="6" t="e">
        <v>#VALUE!</v>
      </c>
      <c r="APQ14" s="6">
        <v>197</v>
      </c>
      <c r="APR14" s="6" t="e">
        <v>#VALUE!</v>
      </c>
      <c r="APS14" s="6">
        <v>197</v>
      </c>
      <c r="APT14" s="6">
        <v>197</v>
      </c>
      <c r="APU14" s="6">
        <v>197</v>
      </c>
      <c r="APV14" s="6" t="e">
        <v>#VALUE!</v>
      </c>
      <c r="APW14" s="6" t="e">
        <v>#VALUE!</v>
      </c>
      <c r="APX14" s="6">
        <v>207.5</v>
      </c>
      <c r="APY14" s="6" t="e">
        <v>#VALUE!</v>
      </c>
      <c r="APZ14" s="6">
        <v>207.5</v>
      </c>
      <c r="AQA14" s="6">
        <v>207.5</v>
      </c>
      <c r="AQB14" s="6">
        <v>207.5</v>
      </c>
      <c r="AQC14" s="6" t="e">
        <v>#VALUE!</v>
      </c>
      <c r="AQD14" s="6" t="e">
        <v>#VALUE!</v>
      </c>
      <c r="AQE14" s="6" t="e">
        <v>#VALUE!</v>
      </c>
      <c r="AQF14" s="6" t="e">
        <v>#VALUE!</v>
      </c>
      <c r="AQG14" s="6" t="e">
        <v>#VALUE!</v>
      </c>
      <c r="AQH14" s="6" t="e">
        <v>#VALUE!</v>
      </c>
      <c r="AQI14" s="6" t="e">
        <v>#VALUE!</v>
      </c>
      <c r="AQJ14" s="6" t="e">
        <v>#VALUE!</v>
      </c>
      <c r="AQK14" s="6">
        <v>194.5</v>
      </c>
      <c r="AQL14" s="6">
        <v>194.5</v>
      </c>
      <c r="AQM14" s="6">
        <v>194.5</v>
      </c>
      <c r="AQN14" s="6" t="e">
        <v>#VALUE!</v>
      </c>
      <c r="AQO14" s="6" t="e">
        <v>#VALUE!</v>
      </c>
      <c r="AQP14" s="6" t="e">
        <v>#VALUE!</v>
      </c>
      <c r="AQQ14" s="6" t="e">
        <v>#VALUE!</v>
      </c>
      <c r="AQR14" s="6" t="e">
        <v>#VALUE!</v>
      </c>
      <c r="AQS14" s="6">
        <v>192</v>
      </c>
      <c r="AQT14" s="6">
        <v>182.5</v>
      </c>
      <c r="AQU14" s="6" t="e">
        <v>#VALUE!</v>
      </c>
      <c r="AQV14" s="6">
        <v>192</v>
      </c>
      <c r="AQW14" s="6" t="e">
        <v>#VALUE!</v>
      </c>
      <c r="AQX14" s="6" t="e">
        <v>#VALUE!</v>
      </c>
      <c r="AQY14" s="6" t="e">
        <v>#VALUE!</v>
      </c>
      <c r="AQZ14" s="6">
        <v>171.5</v>
      </c>
      <c r="ARA14" s="6" t="e">
        <v>#VALUE!</v>
      </c>
      <c r="ARB14" s="6">
        <v>171.5</v>
      </c>
      <c r="ARC14" s="6">
        <v>171.5</v>
      </c>
      <c r="ARD14" s="6">
        <v>171.5</v>
      </c>
      <c r="ARE14" s="6" t="e">
        <v>#VALUE!</v>
      </c>
      <c r="ARF14" s="6" t="e">
        <v>#VALUE!</v>
      </c>
      <c r="ARG14" s="6" t="e">
        <v>#VALUE!</v>
      </c>
      <c r="ARH14" s="6" t="e">
        <v>#VALUE!</v>
      </c>
      <c r="ARI14" s="6" t="e">
        <v>#VALUE!</v>
      </c>
      <c r="ARJ14" s="6" t="e">
        <v>#VALUE!</v>
      </c>
      <c r="ARK14" s="6" t="e">
        <v>#VALUE!</v>
      </c>
      <c r="ARL14" s="6" t="e">
        <v>#VALUE!</v>
      </c>
      <c r="ARM14" s="6">
        <v>158.5</v>
      </c>
      <c r="ARN14" s="6">
        <v>158.5</v>
      </c>
      <c r="ARO14" s="6">
        <v>158.5</v>
      </c>
      <c r="ARP14" s="6" t="e">
        <v>#VALUE!</v>
      </c>
      <c r="ARQ14" s="6" t="e">
        <v>#VALUE!</v>
      </c>
      <c r="ARR14" s="6" t="e">
        <v>#VALUE!</v>
      </c>
      <c r="ARS14" s="6" t="e">
        <v>#VALUE!</v>
      </c>
      <c r="ART14" s="6" t="e">
        <v>#VALUE!</v>
      </c>
      <c r="ARU14" s="6">
        <v>156</v>
      </c>
      <c r="ARV14" s="6">
        <v>146.5</v>
      </c>
      <c r="ARW14" s="6" t="e">
        <v>#VALUE!</v>
      </c>
      <c r="ARX14" s="6">
        <v>156</v>
      </c>
      <c r="ARY14" s="6" t="e">
        <v>#VALUE!</v>
      </c>
      <c r="ARZ14" s="6" t="e">
        <v>#VALUE!</v>
      </c>
      <c r="ASA14" s="6" t="e">
        <v>#VALUE!</v>
      </c>
      <c r="ASB14" s="6" t="e">
        <v>#VALUE!</v>
      </c>
      <c r="ASC14" s="6" t="e">
        <v>#VALUE!</v>
      </c>
      <c r="ASD14" s="6" t="e">
        <v>#VALUE!</v>
      </c>
      <c r="ASE14" s="6" t="e">
        <v>#VALUE!</v>
      </c>
      <c r="ASF14" s="6" t="e">
        <v>#VALUE!</v>
      </c>
      <c r="ASG14" s="6" t="e">
        <v>#VALUE!</v>
      </c>
      <c r="ASH14" s="6">
        <v>169</v>
      </c>
      <c r="ASI14" s="6">
        <v>169</v>
      </c>
      <c r="ASJ14" s="6">
        <v>169</v>
      </c>
      <c r="ASK14" s="6" t="e">
        <v>#VALUE!</v>
      </c>
      <c r="ASL14" s="6" t="e">
        <v>#VALUE!</v>
      </c>
      <c r="ASM14" s="6" t="e">
        <v>#VALUE!</v>
      </c>
      <c r="ASN14" s="6" t="e">
        <v>#VALUE!</v>
      </c>
      <c r="ASO14" s="6" t="e">
        <v>#VALUE!</v>
      </c>
      <c r="ASP14" s="6">
        <v>166.5</v>
      </c>
      <c r="ASQ14" s="6">
        <v>157</v>
      </c>
      <c r="ASR14" s="6" t="e">
        <v>#VALUE!</v>
      </c>
      <c r="ASS14" s="6">
        <v>166.5</v>
      </c>
      <c r="AST14" s="6" t="e">
        <v>#VALUE!</v>
      </c>
      <c r="ASU14" s="6" t="e">
        <v>#VALUE!</v>
      </c>
      <c r="ASV14" s="6" t="e">
        <v>#VALUE!</v>
      </c>
      <c r="ASW14" s="6" t="e">
        <v>#VALUE!</v>
      </c>
      <c r="ASX14" s="6" t="e">
        <v>#VALUE!</v>
      </c>
      <c r="ASY14" s="6" t="e">
        <v>#VALUE!</v>
      </c>
      <c r="ASZ14" s="6" t="e">
        <v>#VALUE!</v>
      </c>
      <c r="ATA14" s="6" t="e">
        <v>#VALUE!</v>
      </c>
      <c r="ATB14" s="6" t="e">
        <v>#VALUE!</v>
      </c>
      <c r="ATC14" s="6" t="e">
        <v>#VALUE!</v>
      </c>
      <c r="ATD14" s="6" t="e">
        <v>#VALUE!</v>
      </c>
      <c r="ATE14" s="6" t="e">
        <v>#VALUE!</v>
      </c>
      <c r="ATF14" s="6" t="e">
        <v>#VALUE!</v>
      </c>
      <c r="ATG14" s="6" t="e">
        <v>#VALUE!</v>
      </c>
      <c r="ATH14" s="6" t="e">
        <v>#VALUE!</v>
      </c>
      <c r="ATI14" s="6" t="e">
        <v>#VALUE!</v>
      </c>
      <c r="ATJ14" s="6" t="e">
        <v>#VALUE!</v>
      </c>
      <c r="ATK14" s="6" t="e">
        <v>#VALUE!</v>
      </c>
      <c r="ATL14" s="6" t="e">
        <v>#VALUE!</v>
      </c>
      <c r="ATM14" s="6" t="e">
        <v>#VALUE!</v>
      </c>
      <c r="ATN14" s="6" t="e">
        <v>#VALUE!</v>
      </c>
      <c r="ATO14" s="6">
        <v>153.5</v>
      </c>
      <c r="ATP14" s="6">
        <v>144</v>
      </c>
      <c r="ATQ14" s="6" t="e">
        <v>#VALUE!</v>
      </c>
      <c r="ATR14" s="6">
        <v>153.5</v>
      </c>
      <c r="ATS14" s="6" t="e">
        <v>#VALUE!</v>
      </c>
      <c r="ATT14" s="6" t="e">
        <v>#VALUE!</v>
      </c>
      <c r="ATU14" s="6" t="e">
        <v>#VALUE!</v>
      </c>
      <c r="ATV14" s="6" t="e">
        <v>#VALUE!</v>
      </c>
      <c r="ATW14" s="6" t="e">
        <v>#VALUE!</v>
      </c>
      <c r="ATX14" s="6" t="e">
        <v>#VALUE!</v>
      </c>
      <c r="ATY14" s="6" t="e">
        <v>#VALUE!</v>
      </c>
      <c r="ATZ14" s="6" t="e">
        <v>#VALUE!</v>
      </c>
      <c r="AUA14" s="6">
        <v>141.5</v>
      </c>
      <c r="AUB14" s="6" t="e">
        <v>#VALUE!</v>
      </c>
      <c r="AUC14" s="6" t="e">
        <v>#VALUE!</v>
      </c>
      <c r="AUD14" s="6" t="e">
        <v>#VALUE!</v>
      </c>
      <c r="AUE14" s="6" t="e">
        <v>#VALUE!</v>
      </c>
      <c r="AUF14" s="6">
        <v>171.5</v>
      </c>
      <c r="AUG14" s="6" t="e">
        <v>#VALUE!</v>
      </c>
      <c r="AUH14" s="6">
        <v>171.5</v>
      </c>
      <c r="AUI14" s="6">
        <v>171.5</v>
      </c>
      <c r="AUJ14" s="6">
        <v>171.5</v>
      </c>
      <c r="AUK14" s="6" t="e">
        <v>#VALUE!</v>
      </c>
      <c r="AUL14" s="6" t="e">
        <v>#VALUE!</v>
      </c>
      <c r="AUM14" s="6" t="e">
        <v>#VALUE!</v>
      </c>
      <c r="AUN14" s="6" t="e">
        <v>#VALUE!</v>
      </c>
      <c r="AUO14" s="6" t="e">
        <v>#VALUE!</v>
      </c>
      <c r="AUP14" s="6" t="e">
        <v>#VALUE!</v>
      </c>
      <c r="AUQ14" s="6" t="e">
        <v>#VALUE!</v>
      </c>
      <c r="AUR14" s="6" t="e">
        <v>#VALUE!</v>
      </c>
      <c r="AUS14" s="6">
        <v>158.5</v>
      </c>
      <c r="AUT14" s="6">
        <v>158.5</v>
      </c>
      <c r="AUU14" s="6">
        <v>158.5</v>
      </c>
      <c r="AUV14" s="6" t="e">
        <v>#VALUE!</v>
      </c>
      <c r="AUW14" s="6" t="e">
        <v>#VALUE!</v>
      </c>
      <c r="AUX14" s="6" t="e">
        <v>#VALUE!</v>
      </c>
      <c r="AUY14" s="6" t="e">
        <v>#VALUE!</v>
      </c>
      <c r="AUZ14" s="6" t="e">
        <v>#VALUE!</v>
      </c>
      <c r="AVA14" s="6">
        <v>156</v>
      </c>
      <c r="AVB14" s="6">
        <v>146.5</v>
      </c>
      <c r="AVC14" s="6" t="e">
        <v>#VALUE!</v>
      </c>
      <c r="AVD14" s="6">
        <v>156</v>
      </c>
      <c r="AVE14" s="6" t="e">
        <v>#VALUE!</v>
      </c>
      <c r="AVF14" s="6" t="e">
        <v>#VALUE!</v>
      </c>
      <c r="AVG14" s="6" t="e">
        <v>#VALUE!</v>
      </c>
      <c r="AVH14" s="6" t="e">
        <v>#VALUE!</v>
      </c>
      <c r="AVI14" s="6" t="e">
        <v>#VALUE!</v>
      </c>
      <c r="AVJ14" s="6" t="e">
        <v>#VALUE!</v>
      </c>
      <c r="AVK14" s="6" t="e">
        <v>#VALUE!</v>
      </c>
      <c r="AVL14" s="6" t="e">
        <v>#VALUE!</v>
      </c>
      <c r="AVM14" s="6" t="e">
        <v>#VALUE!</v>
      </c>
      <c r="AVN14" s="6">
        <v>169</v>
      </c>
      <c r="AVO14" s="6">
        <v>169</v>
      </c>
      <c r="AVP14" s="6">
        <v>169</v>
      </c>
      <c r="AVQ14" s="6" t="e">
        <v>#VALUE!</v>
      </c>
      <c r="AVR14" s="6" t="e">
        <v>#VALUE!</v>
      </c>
      <c r="AVS14" s="6" t="e">
        <v>#VALUE!</v>
      </c>
      <c r="AVT14" s="6" t="e">
        <v>#VALUE!</v>
      </c>
      <c r="AVU14" s="6" t="e">
        <v>#VALUE!</v>
      </c>
      <c r="AVV14" s="6">
        <v>166.5</v>
      </c>
      <c r="AVW14" s="6">
        <v>157</v>
      </c>
      <c r="AVX14" s="6" t="e">
        <v>#VALUE!</v>
      </c>
      <c r="AVY14" s="6">
        <v>166.5</v>
      </c>
      <c r="AVZ14" s="6" t="e">
        <v>#VALUE!</v>
      </c>
      <c r="AWA14" s="6" t="e">
        <v>#VALUE!</v>
      </c>
      <c r="AWB14" s="6" t="e">
        <v>#VALUE!</v>
      </c>
      <c r="AWC14" s="6" t="e">
        <v>#VALUE!</v>
      </c>
      <c r="AWD14" s="6" t="e">
        <v>#VALUE!</v>
      </c>
      <c r="AWE14" s="6" t="e">
        <v>#VALUE!</v>
      </c>
      <c r="AWF14" s="6" t="e">
        <v>#VALUE!</v>
      </c>
      <c r="AWG14" s="6" t="e">
        <v>#VALUE!</v>
      </c>
      <c r="AWH14" s="6" t="e">
        <v>#VALUE!</v>
      </c>
      <c r="AWI14" s="6" t="e">
        <v>#VALUE!</v>
      </c>
      <c r="AWJ14" s="6" t="e">
        <v>#VALUE!</v>
      </c>
      <c r="AWK14" s="6" t="e">
        <v>#VALUE!</v>
      </c>
      <c r="AWL14" s="6" t="e">
        <v>#VALUE!</v>
      </c>
      <c r="AWM14" s="6" t="e">
        <v>#VALUE!</v>
      </c>
      <c r="AWN14" s="6" t="e">
        <v>#VALUE!</v>
      </c>
      <c r="AWO14" s="6" t="e">
        <v>#VALUE!</v>
      </c>
      <c r="AWP14" s="6" t="e">
        <v>#VALUE!</v>
      </c>
      <c r="AWQ14" s="6" t="e">
        <v>#VALUE!</v>
      </c>
      <c r="AWR14" s="6" t="e">
        <v>#VALUE!</v>
      </c>
      <c r="AWS14" s="6" t="e">
        <v>#VALUE!</v>
      </c>
      <c r="AWT14" s="6" t="e">
        <v>#VALUE!</v>
      </c>
      <c r="AWU14" s="6">
        <v>153.5</v>
      </c>
      <c r="AWV14" s="6">
        <v>144</v>
      </c>
      <c r="AWW14" s="6" t="e">
        <v>#VALUE!</v>
      </c>
      <c r="AWX14" s="6">
        <v>153.5</v>
      </c>
      <c r="AWY14" s="6" t="e">
        <v>#VALUE!</v>
      </c>
      <c r="AWZ14" s="6" t="e">
        <v>#VALUE!</v>
      </c>
      <c r="AXA14" s="6" t="e">
        <v>#VALUE!</v>
      </c>
      <c r="AXB14" s="6" t="e">
        <v>#VALUE!</v>
      </c>
      <c r="AXC14" s="6" t="e">
        <v>#VALUE!</v>
      </c>
      <c r="AXD14" s="6" t="e">
        <v>#VALUE!</v>
      </c>
      <c r="AXE14" s="6" t="e">
        <v>#VALUE!</v>
      </c>
      <c r="AXF14" s="6" t="e">
        <v>#VALUE!</v>
      </c>
      <c r="AXG14" s="6">
        <v>141.5</v>
      </c>
      <c r="AXH14" s="6" t="e">
        <v>#VALUE!</v>
      </c>
      <c r="AXI14" s="6" t="e">
        <v>#VALUE!</v>
      </c>
      <c r="AXJ14" s="6" t="e">
        <v>#VALUE!</v>
      </c>
      <c r="AXK14" s="6" t="e">
        <v>#VALUE!</v>
      </c>
      <c r="AXL14" s="6" t="e">
        <v>#VALUE!</v>
      </c>
      <c r="AXM14" s="6" t="e">
        <v>#VALUE!</v>
      </c>
      <c r="AXN14" s="6" t="e">
        <v>#VALUE!</v>
      </c>
      <c r="AXO14" s="6" t="e">
        <v>#VALUE!</v>
      </c>
      <c r="AXP14" s="6" t="e">
        <v>#VALUE!</v>
      </c>
      <c r="AXQ14" s="6" t="e">
        <v>#VALUE!</v>
      </c>
      <c r="AXR14" s="6">
        <v>158.5</v>
      </c>
      <c r="AXS14" s="6">
        <v>158.5</v>
      </c>
      <c r="AXT14" s="6">
        <v>158.5</v>
      </c>
      <c r="AXU14" s="6" t="e">
        <v>#VALUE!</v>
      </c>
      <c r="AXV14" s="6" t="e">
        <v>#VALUE!</v>
      </c>
      <c r="AXW14" s="6" t="e">
        <v>#VALUE!</v>
      </c>
      <c r="AXX14" s="6" t="e">
        <v>#VALUE!</v>
      </c>
      <c r="AXY14" s="6" t="e">
        <v>#VALUE!</v>
      </c>
      <c r="AXZ14" s="6">
        <v>156</v>
      </c>
      <c r="AYA14" s="6">
        <v>146.5</v>
      </c>
      <c r="AYB14" s="6" t="e">
        <v>#VALUE!</v>
      </c>
      <c r="AYC14" s="6">
        <v>156</v>
      </c>
      <c r="AYD14" s="6" t="e">
        <v>#VALUE!</v>
      </c>
      <c r="AYE14" s="6" t="e">
        <v>#VALUE!</v>
      </c>
      <c r="AYF14" s="6" t="e">
        <v>#VALUE!</v>
      </c>
      <c r="AYG14" s="6" t="e">
        <v>#VALUE!</v>
      </c>
      <c r="AYH14" s="6" t="e">
        <v>#VALUE!</v>
      </c>
      <c r="AYI14" s="6" t="e">
        <v>#VALUE!</v>
      </c>
      <c r="AYJ14" s="6" t="e">
        <v>#VALUE!</v>
      </c>
      <c r="AYK14" s="6" t="e">
        <v>#VALUE!</v>
      </c>
      <c r="AYL14" s="6" t="e">
        <v>#VALUE!</v>
      </c>
      <c r="AYM14" s="6" t="e">
        <v>#VALUE!</v>
      </c>
      <c r="AYN14" s="6" t="e">
        <v>#VALUE!</v>
      </c>
      <c r="AYO14" s="6" t="e">
        <v>#VALUE!</v>
      </c>
      <c r="AYP14" s="6" t="e">
        <v>#VALUE!</v>
      </c>
      <c r="AYQ14" s="6" t="e">
        <v>#VALUE!</v>
      </c>
      <c r="AYR14" s="6" t="e">
        <v>#VALUE!</v>
      </c>
      <c r="AYS14" s="6" t="e">
        <v>#VALUE!</v>
      </c>
      <c r="AYT14" s="6" t="e">
        <v>#VALUE!</v>
      </c>
      <c r="AYU14" s="6" t="e">
        <v>#VALUE!</v>
      </c>
      <c r="AYV14" s="6" t="e">
        <v>#VALUE!</v>
      </c>
      <c r="AYW14" s="6" t="e">
        <v>#VALUE!</v>
      </c>
      <c r="AYX14" s="6" t="e">
        <v>#VALUE!</v>
      </c>
      <c r="AYY14" s="6">
        <v>153.5</v>
      </c>
      <c r="AYZ14" s="6">
        <v>144</v>
      </c>
      <c r="AZA14" s="6" t="e">
        <v>#VALUE!</v>
      </c>
      <c r="AZB14" s="6">
        <v>153.5</v>
      </c>
      <c r="AZC14" s="6" t="e">
        <v>#VALUE!</v>
      </c>
      <c r="AZD14" s="6" t="e">
        <v>#VALUE!</v>
      </c>
      <c r="AZE14" s="6" t="e">
        <v>#VALUE!</v>
      </c>
      <c r="AZF14" s="6" t="e">
        <v>#VALUE!</v>
      </c>
      <c r="AZG14" s="6" t="e">
        <v>#VALUE!</v>
      </c>
      <c r="AZH14" s="6" t="e">
        <v>#VALUE!</v>
      </c>
      <c r="AZI14" s="6" t="e">
        <v>#VALUE!</v>
      </c>
      <c r="AZJ14" s="6" t="e">
        <v>#VALUE!</v>
      </c>
      <c r="AZK14" s="6">
        <v>141.5</v>
      </c>
      <c r="AZL14" s="6" t="e">
        <v>#VALUE!</v>
      </c>
      <c r="AZM14" s="6" t="e">
        <v>#VALUE!</v>
      </c>
      <c r="AZN14" s="6" t="e">
        <v>#VALUE!</v>
      </c>
      <c r="AZO14" s="6" t="e">
        <v>#VALUE!</v>
      </c>
      <c r="AZP14" s="6" t="e">
        <v>#VALUE!</v>
      </c>
      <c r="AZQ14" s="6" t="e">
        <v>#VALUE!</v>
      </c>
      <c r="AZR14" s="6" t="e">
        <v>#VALUE!</v>
      </c>
      <c r="AZS14" s="6" t="e">
        <v>#VALUE!</v>
      </c>
      <c r="AZT14" s="6" t="e">
        <v>#VALUE!</v>
      </c>
      <c r="AZU14" s="6" t="e">
        <v>#VALUE!</v>
      </c>
      <c r="AZV14" s="6" t="e">
        <v>#VALUE!</v>
      </c>
      <c r="AZW14" s="6" t="e">
        <v>#VALUE!</v>
      </c>
      <c r="AZX14" s="6" t="e">
        <v>#VALUE!</v>
      </c>
      <c r="AZY14" s="6" t="e">
        <v>#VALUE!</v>
      </c>
      <c r="AZZ14" s="6" t="e">
        <v>#VALUE!</v>
      </c>
      <c r="BAA14" s="6" t="e">
        <v>#VALUE!</v>
      </c>
      <c r="BAB14" s="6" t="e">
        <v>#VALUE!</v>
      </c>
      <c r="BAC14" s="6" t="e">
        <v>#VALUE!</v>
      </c>
      <c r="BAD14" s="6" t="e">
        <v>#VALUE!</v>
      </c>
      <c r="BAE14" s="6" t="e">
        <v>#VALUE!</v>
      </c>
      <c r="BAF14" s="6" t="e">
        <v>#VALUE!</v>
      </c>
      <c r="BAG14" s="6" t="e">
        <v>#VALUE!</v>
      </c>
      <c r="BAH14" s="6">
        <v>153.5</v>
      </c>
      <c r="BAI14" s="6">
        <v>144</v>
      </c>
      <c r="BAJ14" s="6" t="e">
        <v>#VALUE!</v>
      </c>
      <c r="BAK14" s="6">
        <v>153.5</v>
      </c>
      <c r="BAL14" s="6" t="e">
        <v>#VALUE!</v>
      </c>
      <c r="BAM14" s="6" t="e">
        <v>#VALUE!</v>
      </c>
      <c r="BAN14" s="6" t="e">
        <v>#VALUE!</v>
      </c>
      <c r="BAO14" s="6" t="e">
        <v>#VALUE!</v>
      </c>
      <c r="BAP14" s="6" t="e">
        <v>#VALUE!</v>
      </c>
      <c r="BAQ14" s="6" t="e">
        <v>#VALUE!</v>
      </c>
      <c r="BAR14" s="6" t="e">
        <v>#VALUE!</v>
      </c>
      <c r="BAS14" s="6" t="e">
        <v>#VALUE!</v>
      </c>
      <c r="BAT14" s="6">
        <v>141.5</v>
      </c>
      <c r="BAU14" s="6" t="e">
        <v>#VALUE!</v>
      </c>
      <c r="BAV14" s="6" t="e">
        <v>#VALUE!</v>
      </c>
      <c r="BAW14" s="6" t="e">
        <v>#VALUE!</v>
      </c>
      <c r="BAX14" s="6" t="e">
        <v>#VALUE!</v>
      </c>
      <c r="BAY14" s="6" t="e">
        <v>#VALUE!</v>
      </c>
      <c r="BAZ14" s="6" t="e">
        <v>#VALUE!</v>
      </c>
      <c r="BBA14" s="6" t="e">
        <v>#VALUE!</v>
      </c>
      <c r="BBB14" s="6" t="e">
        <v>#VALUE!</v>
      </c>
      <c r="BBC14" s="6" t="e">
        <v>#VALUE!</v>
      </c>
      <c r="BBD14" s="6" t="e">
        <v>#VALUE!</v>
      </c>
      <c r="BBE14" s="6" t="e">
        <v>#VALUE!</v>
      </c>
      <c r="BBF14" s="6" t="e">
        <v>#VALUE!</v>
      </c>
      <c r="BBG14" s="6" t="e">
        <v>#VALUE!</v>
      </c>
      <c r="BBH14" s="6" t="e">
        <v>#VALUE!</v>
      </c>
      <c r="BBI14" s="6" t="e">
        <v>#VALUE!</v>
      </c>
      <c r="BBJ14" s="6" t="e">
        <v>#VALUE!</v>
      </c>
      <c r="BBK14" s="6" t="e">
        <v>#VALUE!</v>
      </c>
      <c r="BBL14" s="6" t="e">
        <v>#VALUE!</v>
      </c>
      <c r="BBM14" s="6" t="e">
        <v>#VALUE!</v>
      </c>
      <c r="BBN14" s="6" t="e">
        <v>#VALUE!</v>
      </c>
      <c r="BBO14" s="6" t="e">
        <v>#VALUE!</v>
      </c>
      <c r="BBP14" s="6" t="e">
        <v>#VALUE!</v>
      </c>
      <c r="BBQ14" s="6" t="e">
        <v>#VALUE!</v>
      </c>
      <c r="BBR14" s="6" t="e">
        <v>#VALUE!</v>
      </c>
      <c r="BBS14" s="6" t="e">
        <v>#VALUE!</v>
      </c>
      <c r="BBT14" s="6" t="e">
        <v>#VALUE!</v>
      </c>
      <c r="BBU14" s="6" t="e">
        <v>#VALUE!</v>
      </c>
      <c r="BBV14" s="6" t="e">
        <v>#VALUE!</v>
      </c>
      <c r="BBW14" s="6" t="e">
        <v>#VALUE!</v>
      </c>
      <c r="BBX14" s="6">
        <v>141.5</v>
      </c>
      <c r="BBY14" s="6" t="e">
        <v>#VALUE!</v>
      </c>
      <c r="BBZ14" s="6" t="e">
        <v>#VALUE!</v>
      </c>
      <c r="BCA14" s="6" t="e">
        <v>#VALUE!</v>
      </c>
      <c r="BCB14" s="6" t="e">
        <v>#VALUE!</v>
      </c>
      <c r="BCC14" s="6" t="e">
        <v>#VALUE!</v>
      </c>
      <c r="BCD14" s="6" t="e">
        <v>#VALUE!</v>
      </c>
      <c r="BCE14" s="6" t="e">
        <v>#VALUE!</v>
      </c>
      <c r="BCF14" s="6" t="e">
        <v>#VALUE!</v>
      </c>
      <c r="BCG14" s="34"/>
      <c r="BCH14" s="34">
        <v>399</v>
      </c>
      <c r="BCI14" s="34">
        <v>293.5</v>
      </c>
      <c r="BCJ14" s="34">
        <v>322</v>
      </c>
      <c r="BCK14" s="34" t="e">
        <v>#VALUE!</v>
      </c>
      <c r="BCL14" s="34">
        <v>338</v>
      </c>
      <c r="BCM14" s="34" t="e">
        <v>#VALUE!</v>
      </c>
      <c r="BCN14" s="34">
        <v>293.5</v>
      </c>
      <c r="BCO14" s="34">
        <v>342.5</v>
      </c>
      <c r="BCP14" s="34">
        <v>303</v>
      </c>
      <c r="BCQ14" s="34" t="e">
        <v>#VALUE!</v>
      </c>
      <c r="BCR14" s="34">
        <v>293.5</v>
      </c>
      <c r="BCS14" s="34">
        <v>322</v>
      </c>
      <c r="BCT14" s="34" t="e">
        <v>#VALUE!</v>
      </c>
      <c r="BCU14" s="34">
        <v>338</v>
      </c>
      <c r="BCV14" s="34" t="e">
        <v>#VALUE!</v>
      </c>
      <c r="BCW14" s="34">
        <v>293.5</v>
      </c>
      <c r="BCX14" s="34">
        <v>342.5</v>
      </c>
      <c r="BCY14" s="34">
        <v>303</v>
      </c>
      <c r="BCZ14" s="34" t="e">
        <v>#VALUE!</v>
      </c>
      <c r="BDA14" s="34">
        <v>246.5</v>
      </c>
      <c r="BDB14" s="34" t="e">
        <v>#VALUE!</v>
      </c>
      <c r="BDC14" s="34">
        <v>262.5</v>
      </c>
      <c r="BDD14" s="34" t="e">
        <v>#VALUE!</v>
      </c>
      <c r="BDE14" s="34">
        <v>214</v>
      </c>
      <c r="BDF14" s="34">
        <v>267</v>
      </c>
      <c r="BDG14" s="34">
        <v>227.5</v>
      </c>
      <c r="BDH14" s="34" t="e">
        <v>#VALUE!</v>
      </c>
      <c r="BDI14" s="34" t="e">
        <v>#VALUE!</v>
      </c>
      <c r="BDJ14" s="34">
        <v>291</v>
      </c>
      <c r="BDK14" s="34" t="e">
        <v>#VALUE!</v>
      </c>
      <c r="BDL14" s="34">
        <v>246.5</v>
      </c>
      <c r="BDM14" s="34">
        <v>295.5</v>
      </c>
      <c r="BDN14" s="34">
        <v>256</v>
      </c>
      <c r="BDO14" s="34" t="e">
        <v>#VALUE!</v>
      </c>
      <c r="BDP14" s="34" t="e">
        <v>#VALUE!</v>
      </c>
      <c r="BDQ14" s="34" t="e">
        <v>#VALUE!</v>
      </c>
      <c r="BDR14" s="34" t="e">
        <v>#VALUE!</v>
      </c>
      <c r="BDS14" s="34" t="e">
        <v>#VALUE!</v>
      </c>
      <c r="BDT14" s="34" t="e">
        <v>#VALUE!</v>
      </c>
      <c r="BDU14" s="34" t="e">
        <v>#VALUE!</v>
      </c>
      <c r="BDV14" s="34" t="e">
        <v>#VALUE!</v>
      </c>
      <c r="BDW14" s="34">
        <v>262.5</v>
      </c>
      <c r="BDX14" s="34">
        <v>311.5</v>
      </c>
      <c r="BDY14" s="34">
        <v>272</v>
      </c>
      <c r="BDZ14" s="34" t="e">
        <v>#VALUE!</v>
      </c>
      <c r="BEA14" s="34" t="e">
        <v>#VALUE!</v>
      </c>
      <c r="BEB14" s="34" t="e">
        <v>#VALUE!</v>
      </c>
      <c r="BEC14" s="34" t="e">
        <v>#VALUE!</v>
      </c>
      <c r="BED14" s="34" t="e">
        <v>#VALUE!</v>
      </c>
      <c r="BEE14" s="34">
        <v>267</v>
      </c>
      <c r="BEF14" s="34">
        <v>227.5</v>
      </c>
      <c r="BEG14" s="34" t="e">
        <v>#VALUE!</v>
      </c>
      <c r="BEH14" s="34">
        <v>276.5</v>
      </c>
      <c r="BEI14" s="34" t="e">
        <v>#VALUE!</v>
      </c>
      <c r="BEJ14" s="34" t="e">
        <v>#VALUE!</v>
      </c>
      <c r="BEK14" s="34">
        <v>323.5</v>
      </c>
      <c r="BEL14" s="34">
        <v>352</v>
      </c>
      <c r="BEM14" s="34" t="e">
        <v>#VALUE!</v>
      </c>
      <c r="BEN14" s="34">
        <v>368</v>
      </c>
      <c r="BEO14" s="34" t="e">
        <v>#VALUE!</v>
      </c>
      <c r="BEP14" s="34">
        <v>323.5</v>
      </c>
      <c r="BEQ14" s="34">
        <v>372.5</v>
      </c>
      <c r="BER14" s="34">
        <v>333</v>
      </c>
      <c r="BES14" s="34" t="e">
        <v>#VALUE!</v>
      </c>
      <c r="BET14" s="34">
        <v>246.5</v>
      </c>
      <c r="BEU14" s="34" t="e">
        <v>#VALUE!</v>
      </c>
      <c r="BEV14" s="34">
        <v>262.5</v>
      </c>
      <c r="BEW14" s="34" t="e">
        <v>#VALUE!</v>
      </c>
      <c r="BEX14" s="34">
        <v>214</v>
      </c>
      <c r="BEY14" s="34">
        <v>267</v>
      </c>
      <c r="BEZ14" s="34">
        <v>227.5</v>
      </c>
      <c r="BFA14" s="34" t="e">
        <v>#VALUE!</v>
      </c>
      <c r="BFB14" s="34" t="e">
        <v>#VALUE!</v>
      </c>
      <c r="BFC14" s="34">
        <v>291</v>
      </c>
      <c r="BFD14" s="34" t="e">
        <v>#VALUE!</v>
      </c>
      <c r="BFE14" s="34">
        <v>246.5</v>
      </c>
      <c r="BFF14" s="34">
        <v>295.5</v>
      </c>
      <c r="BFG14" s="34">
        <v>256</v>
      </c>
      <c r="BFH14" s="34" t="e">
        <v>#VALUE!</v>
      </c>
      <c r="BFI14" s="34" t="e">
        <v>#VALUE!</v>
      </c>
      <c r="BFJ14" s="34" t="e">
        <v>#VALUE!</v>
      </c>
      <c r="BFK14" s="34" t="e">
        <v>#VALUE!</v>
      </c>
      <c r="BFL14" s="34" t="e">
        <v>#VALUE!</v>
      </c>
      <c r="BFM14" s="34" t="e">
        <v>#VALUE!</v>
      </c>
      <c r="BFN14" s="34" t="e">
        <v>#VALUE!</v>
      </c>
      <c r="BFO14" s="34" t="e">
        <v>#VALUE!</v>
      </c>
      <c r="BFP14" s="34">
        <v>262.5</v>
      </c>
      <c r="BFQ14" s="34">
        <v>311.5</v>
      </c>
      <c r="BFR14" s="34">
        <v>272</v>
      </c>
      <c r="BFS14" s="34" t="e">
        <v>#VALUE!</v>
      </c>
      <c r="BFT14" s="34" t="e">
        <v>#VALUE!</v>
      </c>
      <c r="BFU14" s="34" t="e">
        <v>#VALUE!</v>
      </c>
      <c r="BFV14" s="34" t="e">
        <v>#VALUE!</v>
      </c>
      <c r="BFW14" s="34" t="e">
        <v>#VALUE!</v>
      </c>
      <c r="BFX14" s="34">
        <v>267</v>
      </c>
      <c r="BFY14" s="34">
        <v>227.5</v>
      </c>
      <c r="BFZ14" s="34" t="e">
        <v>#VALUE!</v>
      </c>
      <c r="BGA14" s="34">
        <v>276.5</v>
      </c>
      <c r="BGB14" s="34" t="e">
        <v>#VALUE!</v>
      </c>
      <c r="BGC14" s="34" t="e">
        <v>#VALUE!</v>
      </c>
      <c r="BGD14" s="34">
        <v>246.5</v>
      </c>
      <c r="BGE14" s="34" t="e">
        <v>#VALUE!</v>
      </c>
      <c r="BGF14" s="34">
        <v>262.5</v>
      </c>
      <c r="BGG14" s="34" t="e">
        <v>#VALUE!</v>
      </c>
      <c r="BGH14" s="34">
        <v>214</v>
      </c>
      <c r="BGI14" s="34">
        <v>267</v>
      </c>
      <c r="BGJ14" s="34">
        <v>227.5</v>
      </c>
      <c r="BGK14" s="34" t="e">
        <v>#VALUE!</v>
      </c>
      <c r="BGL14" s="34" t="e">
        <v>#VALUE!</v>
      </c>
      <c r="BGM14" s="34">
        <v>291</v>
      </c>
      <c r="BGN14" s="34" t="e">
        <v>#VALUE!</v>
      </c>
      <c r="BGO14" s="34">
        <v>246.5</v>
      </c>
      <c r="BGP14" s="34">
        <v>295.5</v>
      </c>
      <c r="BGQ14" s="34">
        <v>256</v>
      </c>
      <c r="BGR14" s="34" t="e">
        <v>#VALUE!</v>
      </c>
      <c r="BGS14" s="34" t="e">
        <v>#VALUE!</v>
      </c>
      <c r="BGT14" s="34" t="e">
        <v>#VALUE!</v>
      </c>
      <c r="BGU14" s="34" t="e">
        <v>#VALUE!</v>
      </c>
      <c r="BGV14" s="34" t="e">
        <v>#VALUE!</v>
      </c>
      <c r="BGW14" s="34" t="e">
        <v>#VALUE!</v>
      </c>
      <c r="BGX14" s="34" t="e">
        <v>#VALUE!</v>
      </c>
      <c r="BGY14" s="34" t="e">
        <v>#VALUE!</v>
      </c>
      <c r="BGZ14" s="34">
        <v>262.5</v>
      </c>
      <c r="BHA14" s="34">
        <v>311.5</v>
      </c>
      <c r="BHB14" s="34">
        <v>272</v>
      </c>
      <c r="BHC14" s="34" t="e">
        <v>#VALUE!</v>
      </c>
      <c r="BHD14" s="34" t="e">
        <v>#VALUE!</v>
      </c>
      <c r="BHE14" s="34" t="e">
        <v>#VALUE!</v>
      </c>
      <c r="BHF14" s="34" t="e">
        <v>#VALUE!</v>
      </c>
      <c r="BHG14" s="34" t="e">
        <v>#VALUE!</v>
      </c>
      <c r="BHH14" s="34">
        <v>267</v>
      </c>
      <c r="BHI14" s="34">
        <v>227.5</v>
      </c>
      <c r="BHJ14" s="34" t="e">
        <v>#VALUE!</v>
      </c>
      <c r="BHK14" s="34">
        <v>276.5</v>
      </c>
      <c r="BHL14" s="34" t="e">
        <v>#VALUE!</v>
      </c>
      <c r="BHM14" s="34" t="e">
        <v>#VALUE!</v>
      </c>
      <c r="BHN14" s="34" t="e">
        <v>#VALUE!</v>
      </c>
      <c r="BHO14" s="34">
        <v>246.5</v>
      </c>
      <c r="BHP14" s="34" t="e">
        <v>#VALUE!</v>
      </c>
      <c r="BHQ14" s="34">
        <v>214</v>
      </c>
      <c r="BHR14" s="34">
        <v>246.5</v>
      </c>
      <c r="BHS14" s="34">
        <v>227.5</v>
      </c>
      <c r="BHT14" s="34" t="e">
        <v>#VALUE!</v>
      </c>
      <c r="BHU14" s="34" t="e">
        <v>#VALUE!</v>
      </c>
      <c r="BHV14" s="34" t="e">
        <v>#VALUE!</v>
      </c>
      <c r="BHW14" s="34" t="e">
        <v>#VALUE!</v>
      </c>
      <c r="BHX14" s="34" t="e">
        <v>#VALUE!</v>
      </c>
      <c r="BHY14" s="34" t="e">
        <v>#VALUE!</v>
      </c>
      <c r="BHZ14" s="34" t="e">
        <v>#VALUE!</v>
      </c>
      <c r="BIA14" s="34" t="e">
        <v>#VALUE!</v>
      </c>
      <c r="BIB14" s="34">
        <v>214</v>
      </c>
      <c r="BIC14" s="34">
        <v>262.5</v>
      </c>
      <c r="BID14" s="34">
        <v>227.5</v>
      </c>
      <c r="BIE14" s="34" t="e">
        <v>#VALUE!</v>
      </c>
      <c r="BIF14" s="34" t="e">
        <v>#VALUE!</v>
      </c>
      <c r="BIG14" s="34" t="e">
        <v>#VALUE!</v>
      </c>
      <c r="BIH14" s="34" t="e">
        <v>#VALUE!</v>
      </c>
      <c r="BII14" s="34" t="e">
        <v>#VALUE!</v>
      </c>
      <c r="BIJ14" s="34">
        <v>214</v>
      </c>
      <c r="BIK14" s="34">
        <v>214</v>
      </c>
      <c r="BIL14" s="34" t="e">
        <v>#VALUE!</v>
      </c>
      <c r="BIM14" s="34">
        <v>227.5</v>
      </c>
      <c r="BIN14" s="34" t="e">
        <v>#VALUE!</v>
      </c>
      <c r="BIO14" s="34" t="e">
        <v>#VALUE!</v>
      </c>
      <c r="BIP14" s="34" t="e">
        <v>#VALUE!</v>
      </c>
      <c r="BIQ14" s="34" t="e">
        <v>#VALUE!</v>
      </c>
      <c r="BIR14" s="34" t="e">
        <v>#VALUE!</v>
      </c>
      <c r="BIS14" s="34" t="e">
        <v>#VALUE!</v>
      </c>
      <c r="BIT14" s="34" t="e">
        <v>#VALUE!</v>
      </c>
      <c r="BIU14" s="34" t="e">
        <v>#VALUE!</v>
      </c>
      <c r="BIV14" s="34" t="e">
        <v>#VALUE!</v>
      </c>
      <c r="BIW14" s="34">
        <v>246.5</v>
      </c>
      <c r="BIX14" s="34">
        <v>291</v>
      </c>
      <c r="BIY14" s="34">
        <v>256</v>
      </c>
      <c r="BIZ14" s="34" t="e">
        <v>#VALUE!</v>
      </c>
      <c r="BJA14" s="34" t="e">
        <v>#VALUE!</v>
      </c>
      <c r="BJB14" s="34" t="e">
        <v>#VALUE!</v>
      </c>
      <c r="BJC14" s="34" t="e">
        <v>#VALUE!</v>
      </c>
      <c r="BJD14" s="34" t="e">
        <v>#VALUE!</v>
      </c>
      <c r="BJE14" s="34">
        <v>246.5</v>
      </c>
      <c r="BJF14" s="34">
        <v>227.5</v>
      </c>
      <c r="BJG14" s="34" t="e">
        <v>#VALUE!</v>
      </c>
      <c r="BJH14" s="34">
        <v>256</v>
      </c>
      <c r="BJI14" s="34" t="e">
        <v>#VALUE!</v>
      </c>
      <c r="BJJ14" s="34" t="e">
        <v>#VALUE!</v>
      </c>
      <c r="BJK14" s="34" t="e">
        <v>#VALUE!</v>
      </c>
      <c r="BJL14" s="34" t="e">
        <v>#VALUE!</v>
      </c>
      <c r="BJM14" s="34" t="e">
        <v>#VALUE!</v>
      </c>
      <c r="BJN14" s="34" t="e">
        <v>#VALUE!</v>
      </c>
      <c r="BJO14" s="34" t="e">
        <v>#VALUE!</v>
      </c>
      <c r="BJP14" s="34" t="e">
        <v>#VALUE!</v>
      </c>
      <c r="BJQ14" s="34" t="e">
        <v>#VALUE!</v>
      </c>
      <c r="BJR14" s="34" t="e">
        <v>#VALUE!</v>
      </c>
      <c r="BJS14" s="34" t="e">
        <v>#VALUE!</v>
      </c>
      <c r="BJT14" s="34" t="e">
        <v>#VALUE!</v>
      </c>
      <c r="BJU14" s="34" t="e">
        <v>#VALUE!</v>
      </c>
      <c r="BJV14" s="34" t="e">
        <v>#VALUE!</v>
      </c>
      <c r="BJW14" s="34" t="e">
        <v>#VALUE!</v>
      </c>
      <c r="BJX14" s="34" t="e">
        <v>#VALUE!</v>
      </c>
      <c r="BJY14" s="34" t="e">
        <v>#VALUE!</v>
      </c>
      <c r="BJZ14" s="34" t="e">
        <v>#VALUE!</v>
      </c>
      <c r="BKA14" s="34" t="e">
        <v>#VALUE!</v>
      </c>
      <c r="BKB14" s="34" t="e">
        <v>#VALUE!</v>
      </c>
      <c r="BKC14" s="34" t="e">
        <v>#VALUE!</v>
      </c>
      <c r="BKD14" s="34">
        <v>262.5</v>
      </c>
      <c r="BKE14" s="34">
        <v>227.5</v>
      </c>
      <c r="BKF14" s="34" t="e">
        <v>#VALUE!</v>
      </c>
      <c r="BKG14" s="34">
        <v>272</v>
      </c>
      <c r="BKH14" s="34" t="e">
        <v>#VALUE!</v>
      </c>
      <c r="BKI14" s="34" t="e">
        <v>#VALUE!</v>
      </c>
      <c r="BKJ14" s="34" t="e">
        <v>#VALUE!</v>
      </c>
      <c r="BKK14" s="34" t="e">
        <v>#VALUE!</v>
      </c>
      <c r="BKL14" s="34" t="e">
        <v>#VALUE!</v>
      </c>
      <c r="BKM14" s="34" t="e">
        <v>#VALUE!</v>
      </c>
      <c r="BKN14" s="34" t="e">
        <v>#VALUE!</v>
      </c>
      <c r="BKO14" s="34" t="e">
        <v>#VALUE!</v>
      </c>
      <c r="BKP14" s="34">
        <v>227.5</v>
      </c>
      <c r="BKQ14" s="34" t="e">
        <v>#VALUE!</v>
      </c>
      <c r="BKR14" s="34" t="e">
        <v>#VALUE!</v>
      </c>
      <c r="BKS14" s="34" t="e">
        <v>#VALUE!</v>
      </c>
      <c r="BKT14" s="34">
        <v>399</v>
      </c>
      <c r="BKU14" s="34">
        <v>399</v>
      </c>
      <c r="BKV14" s="34" t="e">
        <v>#VALUE!</v>
      </c>
      <c r="BKW14" s="34">
        <v>399</v>
      </c>
      <c r="BKX14" s="34" t="e">
        <v>#VALUE!</v>
      </c>
      <c r="BKY14" s="34">
        <v>399</v>
      </c>
      <c r="BKZ14" s="34">
        <v>399</v>
      </c>
      <c r="BLA14" s="34">
        <v>399</v>
      </c>
      <c r="BLB14" s="34" t="e">
        <v>#VALUE!</v>
      </c>
      <c r="BLC14" s="34">
        <v>322</v>
      </c>
      <c r="BLD14" s="34" t="e">
        <v>#VALUE!</v>
      </c>
      <c r="BLE14" s="34">
        <v>338</v>
      </c>
      <c r="BLF14" s="34" t="e">
        <v>#VALUE!</v>
      </c>
      <c r="BLG14" s="34">
        <v>289.5</v>
      </c>
      <c r="BLH14" s="34">
        <v>342.5</v>
      </c>
      <c r="BLI14" s="34">
        <v>303</v>
      </c>
      <c r="BLJ14" s="34" t="e">
        <v>#VALUE!</v>
      </c>
      <c r="BLK14" s="34" t="e">
        <v>#VALUE!</v>
      </c>
      <c r="BLL14" s="34">
        <v>338</v>
      </c>
      <c r="BLM14" s="34" t="e">
        <v>#VALUE!</v>
      </c>
      <c r="BLN14" s="34">
        <v>322</v>
      </c>
      <c r="BLO14" s="34">
        <v>342.5</v>
      </c>
      <c r="BLP14" s="34">
        <v>322</v>
      </c>
      <c r="BLQ14" s="34" t="e">
        <v>#VALUE!</v>
      </c>
      <c r="BLR14" s="34" t="e">
        <v>#VALUE!</v>
      </c>
      <c r="BLS14" s="34" t="e">
        <v>#VALUE!</v>
      </c>
      <c r="BLT14" s="34" t="e">
        <v>#VALUE!</v>
      </c>
      <c r="BLU14" s="34" t="e">
        <v>#VALUE!</v>
      </c>
      <c r="BLV14" s="34" t="e">
        <v>#VALUE!</v>
      </c>
      <c r="BLW14" s="34" t="e">
        <v>#VALUE!</v>
      </c>
      <c r="BLX14" s="34" t="e">
        <v>#VALUE!</v>
      </c>
      <c r="BLY14" s="34">
        <v>338</v>
      </c>
      <c r="BLZ14" s="34">
        <v>342.5</v>
      </c>
      <c r="BMA14" s="34">
        <v>338</v>
      </c>
      <c r="BMB14" s="34" t="e">
        <v>#VALUE!</v>
      </c>
      <c r="BMC14" s="34" t="e">
        <v>#VALUE!</v>
      </c>
      <c r="BMD14" s="34" t="e">
        <v>#VALUE!</v>
      </c>
      <c r="BME14" s="34" t="e">
        <v>#VALUE!</v>
      </c>
      <c r="BMF14" s="34" t="e">
        <v>#VALUE!</v>
      </c>
      <c r="BMG14" s="34">
        <v>342.5</v>
      </c>
      <c r="BMH14" s="34">
        <v>303</v>
      </c>
      <c r="BMI14" s="34" t="e">
        <v>#VALUE!</v>
      </c>
      <c r="BMJ14" s="34">
        <v>342.5</v>
      </c>
      <c r="BMK14" s="34" t="e">
        <v>#VALUE!</v>
      </c>
      <c r="BML14" s="34" t="e">
        <v>#VALUE!</v>
      </c>
      <c r="BMM14" s="34">
        <v>322</v>
      </c>
      <c r="BMN14" s="34" t="e">
        <v>#VALUE!</v>
      </c>
      <c r="BMO14" s="34">
        <v>338</v>
      </c>
      <c r="BMP14" s="34" t="e">
        <v>#VALUE!</v>
      </c>
      <c r="BMQ14" s="34">
        <v>289.5</v>
      </c>
      <c r="BMR14" s="34">
        <v>342.5</v>
      </c>
      <c r="BMS14" s="34">
        <v>303</v>
      </c>
      <c r="BMT14" s="34" t="e">
        <v>#VALUE!</v>
      </c>
      <c r="BMU14" s="34" t="e">
        <v>#VALUE!</v>
      </c>
      <c r="BMV14" s="34">
        <v>338</v>
      </c>
      <c r="BMW14" s="34" t="e">
        <v>#VALUE!</v>
      </c>
      <c r="BMX14" s="34">
        <v>322</v>
      </c>
      <c r="BMY14" s="34">
        <v>342.5</v>
      </c>
      <c r="BMZ14" s="34">
        <v>322</v>
      </c>
      <c r="BNA14" s="34" t="e">
        <v>#VALUE!</v>
      </c>
      <c r="BNB14" s="34" t="e">
        <v>#VALUE!</v>
      </c>
      <c r="BNC14" s="34" t="e">
        <v>#VALUE!</v>
      </c>
      <c r="BND14" s="34" t="e">
        <v>#VALUE!</v>
      </c>
      <c r="BNE14" s="34" t="e">
        <v>#VALUE!</v>
      </c>
      <c r="BNF14" s="34" t="e">
        <v>#VALUE!</v>
      </c>
      <c r="BNG14" s="34" t="e">
        <v>#VALUE!</v>
      </c>
      <c r="BNH14" s="34" t="e">
        <v>#VALUE!</v>
      </c>
      <c r="BNI14" s="34">
        <v>338</v>
      </c>
      <c r="BNJ14" s="34">
        <v>342.5</v>
      </c>
      <c r="BNK14" s="34">
        <v>338</v>
      </c>
      <c r="BNL14" s="34" t="e">
        <v>#VALUE!</v>
      </c>
      <c r="BNM14" s="34" t="e">
        <v>#VALUE!</v>
      </c>
      <c r="BNN14" s="34" t="e">
        <v>#VALUE!</v>
      </c>
      <c r="BNO14" s="34" t="e">
        <v>#VALUE!</v>
      </c>
      <c r="BNP14" s="34" t="e">
        <v>#VALUE!</v>
      </c>
      <c r="BNQ14" s="34">
        <v>342.5</v>
      </c>
      <c r="BNR14" s="34">
        <v>303</v>
      </c>
      <c r="BNS14" s="34" t="e">
        <v>#VALUE!</v>
      </c>
      <c r="BNT14" s="34">
        <v>342.5</v>
      </c>
      <c r="BNU14" s="34" t="e">
        <v>#VALUE!</v>
      </c>
      <c r="BNV14" s="34" t="e">
        <v>#VALUE!</v>
      </c>
      <c r="BNW14" s="34" t="e">
        <v>#VALUE!</v>
      </c>
      <c r="BNX14" s="34">
        <v>291</v>
      </c>
      <c r="BNY14" s="34" t="e">
        <v>#VALUE!</v>
      </c>
      <c r="BNZ14" s="34">
        <v>242.5</v>
      </c>
      <c r="BOA14" s="34">
        <v>295.5</v>
      </c>
      <c r="BOB14" s="34">
        <v>256</v>
      </c>
      <c r="BOC14" s="34" t="e">
        <v>#VALUE!</v>
      </c>
      <c r="BOD14" s="34" t="e">
        <v>#VALUE!</v>
      </c>
      <c r="BOE14" s="34" t="e">
        <v>#VALUE!</v>
      </c>
      <c r="BOF14" s="34" t="e">
        <v>#VALUE!</v>
      </c>
      <c r="BOG14" s="34" t="e">
        <v>#VALUE!</v>
      </c>
      <c r="BOH14" s="34" t="e">
        <v>#VALUE!</v>
      </c>
      <c r="BOI14" s="34" t="e">
        <v>#VALUE!</v>
      </c>
      <c r="BOJ14" s="34" t="e">
        <v>#VALUE!</v>
      </c>
      <c r="BOK14" s="34">
        <v>258.5</v>
      </c>
      <c r="BOL14" s="34">
        <v>311.5</v>
      </c>
      <c r="BOM14" s="34">
        <v>272</v>
      </c>
      <c r="BON14" s="34" t="e">
        <v>#VALUE!</v>
      </c>
      <c r="BOO14" s="34" t="e">
        <v>#VALUE!</v>
      </c>
      <c r="BOP14" s="34" t="e">
        <v>#VALUE!</v>
      </c>
      <c r="BOQ14" s="34" t="e">
        <v>#VALUE!</v>
      </c>
      <c r="BOR14" s="34" t="e">
        <v>#VALUE!</v>
      </c>
      <c r="BOS14" s="34">
        <v>263</v>
      </c>
      <c r="BOT14" s="34">
        <v>223.5</v>
      </c>
      <c r="BOU14" s="34" t="e">
        <v>#VALUE!</v>
      </c>
      <c r="BOV14" s="34">
        <v>276.5</v>
      </c>
      <c r="BOW14" s="34" t="e">
        <v>#VALUE!</v>
      </c>
      <c r="BOX14" s="34" t="e">
        <v>#VALUE!</v>
      </c>
      <c r="BOY14" s="34" t="e">
        <v>#VALUE!</v>
      </c>
      <c r="BOZ14" s="34" t="e">
        <v>#VALUE!</v>
      </c>
      <c r="BPA14" s="34" t="e">
        <v>#VALUE!</v>
      </c>
      <c r="BPB14" s="34" t="e">
        <v>#VALUE!</v>
      </c>
      <c r="BPC14" s="34" t="e">
        <v>#VALUE!</v>
      </c>
      <c r="BPD14" s="34" t="e">
        <v>#VALUE!</v>
      </c>
      <c r="BPE14" s="34" t="e">
        <v>#VALUE!</v>
      </c>
      <c r="BPF14" s="34">
        <v>291</v>
      </c>
      <c r="BPG14" s="34">
        <v>311.5</v>
      </c>
      <c r="BPH14" s="34">
        <v>291</v>
      </c>
      <c r="BPI14" s="34" t="e">
        <v>#VALUE!</v>
      </c>
      <c r="BPJ14" s="34" t="e">
        <v>#VALUE!</v>
      </c>
      <c r="BPK14" s="34" t="e">
        <v>#VALUE!</v>
      </c>
      <c r="BPL14" s="34" t="e">
        <v>#VALUE!</v>
      </c>
      <c r="BPM14" s="34" t="e">
        <v>#VALUE!</v>
      </c>
      <c r="BPN14" s="34">
        <v>295.5</v>
      </c>
      <c r="BPO14" s="34">
        <v>256</v>
      </c>
      <c r="BPP14" s="34" t="e">
        <v>#VALUE!</v>
      </c>
      <c r="BPQ14" s="34">
        <v>295.5</v>
      </c>
      <c r="BPR14" s="34" t="e">
        <v>#VALUE!</v>
      </c>
      <c r="BPS14" s="34" t="e">
        <v>#VALUE!</v>
      </c>
      <c r="BPT14" s="34" t="e">
        <v>#VALUE!</v>
      </c>
      <c r="BPU14" s="34" t="e">
        <v>#VALUE!</v>
      </c>
      <c r="BPV14" s="34" t="e">
        <v>#VALUE!</v>
      </c>
      <c r="BPW14" s="34" t="e">
        <v>#VALUE!</v>
      </c>
      <c r="BPX14" s="34" t="e">
        <v>#VALUE!</v>
      </c>
      <c r="BPY14" s="34" t="e">
        <v>#VALUE!</v>
      </c>
      <c r="BPZ14" s="34" t="e">
        <v>#VALUE!</v>
      </c>
      <c r="BQA14" s="34" t="e">
        <v>#VALUE!</v>
      </c>
      <c r="BQB14" s="34" t="e">
        <v>#VALUE!</v>
      </c>
      <c r="BQC14" s="34" t="e">
        <v>#VALUE!</v>
      </c>
      <c r="BQD14" s="34" t="e">
        <v>#VALUE!</v>
      </c>
      <c r="BQE14" s="34" t="e">
        <v>#VALUE!</v>
      </c>
      <c r="BQF14" s="34" t="e">
        <v>#VALUE!</v>
      </c>
      <c r="BQG14" s="34" t="e">
        <v>#VALUE!</v>
      </c>
      <c r="BQH14" s="34" t="e">
        <v>#VALUE!</v>
      </c>
      <c r="BQI14" s="34" t="e">
        <v>#VALUE!</v>
      </c>
      <c r="BQJ14" s="34" t="e">
        <v>#VALUE!</v>
      </c>
      <c r="BQK14" s="34" t="e">
        <v>#VALUE!</v>
      </c>
      <c r="BQL14" s="34" t="e">
        <v>#VALUE!</v>
      </c>
      <c r="BQM14" s="34">
        <v>311.5</v>
      </c>
      <c r="BQN14" s="34">
        <v>272</v>
      </c>
      <c r="BQO14" s="34" t="e">
        <v>#VALUE!</v>
      </c>
      <c r="BQP14" s="34">
        <v>311.5</v>
      </c>
      <c r="BQQ14" s="34" t="e">
        <v>#VALUE!</v>
      </c>
      <c r="BQR14" s="34" t="e">
        <v>#VALUE!</v>
      </c>
      <c r="BQS14" s="34" t="e">
        <v>#VALUE!</v>
      </c>
      <c r="BQT14" s="34" t="e">
        <v>#VALUE!</v>
      </c>
      <c r="BQU14" s="34" t="e">
        <v>#VALUE!</v>
      </c>
      <c r="BQV14" s="34" t="e">
        <v>#VALUE!</v>
      </c>
      <c r="BQW14" s="34" t="e">
        <v>#VALUE!</v>
      </c>
      <c r="BQX14" s="34" t="e">
        <v>#VALUE!</v>
      </c>
      <c r="BQY14" s="34">
        <v>276.5</v>
      </c>
      <c r="BQZ14" s="34" t="e">
        <v>#VALUE!</v>
      </c>
      <c r="BRA14" s="34" t="e">
        <v>#VALUE!</v>
      </c>
      <c r="BRB14" s="34" t="e">
        <v>#VALUE!</v>
      </c>
      <c r="BRC14" s="34">
        <v>352</v>
      </c>
      <c r="BRD14" s="34" t="e">
        <v>#VALUE!</v>
      </c>
      <c r="BRE14" s="34">
        <v>368</v>
      </c>
      <c r="BRF14" s="34" t="e">
        <v>#VALUE!</v>
      </c>
      <c r="BRG14" s="34">
        <v>319.5</v>
      </c>
      <c r="BRH14" s="34">
        <v>372.5</v>
      </c>
      <c r="BRI14" s="34">
        <v>333</v>
      </c>
      <c r="BRJ14" s="34" t="e">
        <v>#VALUE!</v>
      </c>
      <c r="BRK14" s="34" t="e">
        <v>#VALUE!</v>
      </c>
      <c r="BRL14" s="34">
        <v>368</v>
      </c>
      <c r="BRM14" s="34" t="e">
        <v>#VALUE!</v>
      </c>
      <c r="BRN14" s="34">
        <v>352</v>
      </c>
      <c r="BRO14" s="34">
        <v>372.5</v>
      </c>
      <c r="BRP14" s="34">
        <v>352</v>
      </c>
      <c r="BRQ14" s="34" t="e">
        <v>#VALUE!</v>
      </c>
      <c r="BRR14" s="34" t="e">
        <v>#VALUE!</v>
      </c>
      <c r="BRS14" s="34" t="e">
        <v>#VALUE!</v>
      </c>
      <c r="BRT14" s="34" t="e">
        <v>#VALUE!</v>
      </c>
      <c r="BRU14" s="34" t="e">
        <v>#VALUE!</v>
      </c>
      <c r="BRV14" s="34" t="e">
        <v>#VALUE!</v>
      </c>
      <c r="BRW14" s="34" t="e">
        <v>#VALUE!</v>
      </c>
      <c r="BRX14" s="34" t="e">
        <v>#VALUE!</v>
      </c>
      <c r="BRY14" s="34">
        <v>368</v>
      </c>
      <c r="BRZ14" s="34">
        <v>372.5</v>
      </c>
      <c r="BSA14" s="34">
        <v>368</v>
      </c>
      <c r="BSB14" s="34" t="e">
        <v>#VALUE!</v>
      </c>
      <c r="BSC14" s="34" t="e">
        <v>#VALUE!</v>
      </c>
      <c r="BSD14" s="34" t="e">
        <v>#VALUE!</v>
      </c>
      <c r="BSE14" s="34" t="e">
        <v>#VALUE!</v>
      </c>
      <c r="BSF14" s="34" t="e">
        <v>#VALUE!</v>
      </c>
      <c r="BSG14" s="34">
        <v>372.5</v>
      </c>
      <c r="BSH14" s="34">
        <v>333</v>
      </c>
      <c r="BSI14" s="34" t="e">
        <v>#VALUE!</v>
      </c>
      <c r="BSJ14" s="34">
        <v>372.5</v>
      </c>
      <c r="BSK14" s="34" t="e">
        <v>#VALUE!</v>
      </c>
      <c r="BSL14" s="34" t="e">
        <v>#VALUE!</v>
      </c>
      <c r="BSM14" s="34" t="e">
        <v>#VALUE!</v>
      </c>
      <c r="BSN14" s="34">
        <v>291</v>
      </c>
      <c r="BSO14" s="34" t="e">
        <v>#VALUE!</v>
      </c>
      <c r="BSP14" s="34">
        <v>242.5</v>
      </c>
      <c r="BSQ14" s="34">
        <v>295.5</v>
      </c>
      <c r="BSR14" s="34">
        <v>256</v>
      </c>
      <c r="BSS14" s="34" t="e">
        <v>#VALUE!</v>
      </c>
      <c r="BST14" s="34" t="e">
        <v>#VALUE!</v>
      </c>
      <c r="BSU14" s="34" t="e">
        <v>#VALUE!</v>
      </c>
      <c r="BSV14" s="34" t="e">
        <v>#VALUE!</v>
      </c>
      <c r="BSW14" s="34" t="e">
        <v>#VALUE!</v>
      </c>
      <c r="BSX14" s="34" t="e">
        <v>#VALUE!</v>
      </c>
      <c r="BSY14" s="34" t="e">
        <v>#VALUE!</v>
      </c>
      <c r="BSZ14" s="34" t="e">
        <v>#VALUE!</v>
      </c>
      <c r="BTA14" s="34">
        <v>258.5</v>
      </c>
      <c r="BTB14" s="34">
        <v>311.5</v>
      </c>
      <c r="BTC14" s="34">
        <v>272</v>
      </c>
      <c r="BTD14" s="34" t="e">
        <v>#VALUE!</v>
      </c>
      <c r="BTE14" s="34" t="e">
        <v>#VALUE!</v>
      </c>
      <c r="BTF14" s="34" t="e">
        <v>#VALUE!</v>
      </c>
      <c r="BTG14" s="34" t="e">
        <v>#VALUE!</v>
      </c>
      <c r="BTH14" s="34" t="e">
        <v>#VALUE!</v>
      </c>
      <c r="BTI14" s="34">
        <v>263</v>
      </c>
      <c r="BTJ14" s="34">
        <v>223.5</v>
      </c>
      <c r="BTK14" s="34" t="e">
        <v>#VALUE!</v>
      </c>
      <c r="BTL14" s="34">
        <v>276.5</v>
      </c>
      <c r="BTM14" s="34" t="e">
        <v>#VALUE!</v>
      </c>
      <c r="BTN14" s="34" t="e">
        <v>#VALUE!</v>
      </c>
      <c r="BTO14" s="34" t="e">
        <v>#VALUE!</v>
      </c>
      <c r="BTP14" s="34" t="e">
        <v>#VALUE!</v>
      </c>
      <c r="BTQ14" s="34" t="e">
        <v>#VALUE!</v>
      </c>
      <c r="BTR14" s="34" t="e">
        <v>#VALUE!</v>
      </c>
      <c r="BTS14" s="34" t="e">
        <v>#VALUE!</v>
      </c>
      <c r="BTT14" s="34" t="e">
        <v>#VALUE!</v>
      </c>
      <c r="BTU14" s="34" t="e">
        <v>#VALUE!</v>
      </c>
      <c r="BTV14" s="34">
        <v>291</v>
      </c>
      <c r="BTW14" s="34">
        <v>311.5</v>
      </c>
      <c r="BTX14" s="34">
        <v>291</v>
      </c>
      <c r="BTY14" s="34" t="e">
        <v>#VALUE!</v>
      </c>
      <c r="BTZ14" s="34" t="e">
        <v>#VALUE!</v>
      </c>
      <c r="BUA14" s="34" t="e">
        <v>#VALUE!</v>
      </c>
      <c r="BUB14" s="34" t="e">
        <v>#VALUE!</v>
      </c>
      <c r="BUC14" s="34" t="e">
        <v>#VALUE!</v>
      </c>
      <c r="BUD14" s="34">
        <v>295.5</v>
      </c>
      <c r="BUE14" s="34">
        <v>256</v>
      </c>
      <c r="BUF14" s="34" t="e">
        <v>#VALUE!</v>
      </c>
      <c r="BUG14" s="34">
        <v>295.5</v>
      </c>
      <c r="BUH14" s="34" t="e">
        <v>#VALUE!</v>
      </c>
      <c r="BUI14" s="34" t="e">
        <v>#VALUE!</v>
      </c>
      <c r="BUJ14" s="34" t="e">
        <v>#VALUE!</v>
      </c>
      <c r="BUK14" s="34" t="e">
        <v>#VALUE!</v>
      </c>
      <c r="BUL14" s="34" t="e">
        <v>#VALUE!</v>
      </c>
      <c r="BUM14" s="34" t="e">
        <v>#VALUE!</v>
      </c>
      <c r="BUN14" s="34" t="e">
        <v>#VALUE!</v>
      </c>
      <c r="BUO14" s="34" t="e">
        <v>#VALUE!</v>
      </c>
      <c r="BUP14" s="34" t="e">
        <v>#VALUE!</v>
      </c>
      <c r="BUQ14" s="34" t="e">
        <v>#VALUE!</v>
      </c>
      <c r="BUR14" s="34" t="e">
        <v>#VALUE!</v>
      </c>
      <c r="BUS14" s="34" t="e">
        <v>#VALUE!</v>
      </c>
      <c r="BUT14" s="34" t="e">
        <v>#VALUE!</v>
      </c>
      <c r="BUU14" s="34" t="e">
        <v>#VALUE!</v>
      </c>
      <c r="BUV14" s="34" t="e">
        <v>#VALUE!</v>
      </c>
      <c r="BUW14" s="34" t="e">
        <v>#VALUE!</v>
      </c>
      <c r="BUX14" s="34" t="e">
        <v>#VALUE!</v>
      </c>
      <c r="BUY14" s="34" t="e">
        <v>#VALUE!</v>
      </c>
      <c r="BUZ14" s="34" t="e">
        <v>#VALUE!</v>
      </c>
      <c r="BVA14" s="34" t="e">
        <v>#VALUE!</v>
      </c>
      <c r="BVB14" s="34" t="e">
        <v>#VALUE!</v>
      </c>
      <c r="BVC14" s="34">
        <v>311.5</v>
      </c>
      <c r="BVD14" s="34">
        <v>272</v>
      </c>
      <c r="BVE14" s="34" t="e">
        <v>#VALUE!</v>
      </c>
      <c r="BVF14" s="34">
        <v>311.5</v>
      </c>
      <c r="BVG14" s="34" t="e">
        <v>#VALUE!</v>
      </c>
      <c r="BVH14" s="34" t="e">
        <v>#VALUE!</v>
      </c>
      <c r="BVI14" s="34" t="e">
        <v>#VALUE!</v>
      </c>
      <c r="BVJ14" s="34" t="e">
        <v>#VALUE!</v>
      </c>
      <c r="BVK14" s="34" t="e">
        <v>#VALUE!</v>
      </c>
      <c r="BVL14" s="34" t="e">
        <v>#VALUE!</v>
      </c>
      <c r="BVM14" s="34" t="e">
        <v>#VALUE!</v>
      </c>
      <c r="BVN14" s="34" t="e">
        <v>#VALUE!</v>
      </c>
      <c r="BVO14" s="34">
        <v>276.5</v>
      </c>
      <c r="BVP14" s="34" t="e">
        <v>#VALUE!</v>
      </c>
      <c r="BVQ14" s="34" t="e">
        <v>#VALUE!</v>
      </c>
      <c r="BVR14" s="34" t="e">
        <v>#VALUE!</v>
      </c>
      <c r="BVS14" s="34" t="e">
        <v>#VALUE!</v>
      </c>
      <c r="BVT14" s="34">
        <v>291</v>
      </c>
      <c r="BVU14" s="34" t="e">
        <v>#VALUE!</v>
      </c>
      <c r="BVV14" s="34">
        <v>242.5</v>
      </c>
      <c r="BVW14" s="34">
        <v>295.5</v>
      </c>
      <c r="BVX14" s="34">
        <v>256</v>
      </c>
      <c r="BVY14" s="34" t="e">
        <v>#VALUE!</v>
      </c>
      <c r="BVZ14" s="34" t="e">
        <v>#VALUE!</v>
      </c>
      <c r="BWA14" s="34" t="e">
        <v>#VALUE!</v>
      </c>
      <c r="BWB14" s="34" t="e">
        <v>#VALUE!</v>
      </c>
      <c r="BWC14" s="34" t="e">
        <v>#VALUE!</v>
      </c>
      <c r="BWD14" s="34" t="e">
        <v>#VALUE!</v>
      </c>
      <c r="BWE14" s="34" t="e">
        <v>#VALUE!</v>
      </c>
      <c r="BWF14" s="34" t="e">
        <v>#VALUE!</v>
      </c>
      <c r="BWG14" s="34">
        <v>258.5</v>
      </c>
      <c r="BWH14" s="34">
        <v>311.5</v>
      </c>
      <c r="BWI14" s="34">
        <v>272</v>
      </c>
      <c r="BWJ14" s="34" t="e">
        <v>#VALUE!</v>
      </c>
      <c r="BWK14" s="34" t="e">
        <v>#VALUE!</v>
      </c>
      <c r="BWL14" s="34" t="e">
        <v>#VALUE!</v>
      </c>
      <c r="BWM14" s="34" t="e">
        <v>#VALUE!</v>
      </c>
      <c r="BWN14" s="34" t="e">
        <v>#VALUE!</v>
      </c>
      <c r="BWO14" s="34">
        <v>263</v>
      </c>
      <c r="BWP14" s="34">
        <v>223.5</v>
      </c>
      <c r="BWQ14" s="34" t="e">
        <v>#VALUE!</v>
      </c>
      <c r="BWR14" s="34">
        <v>276.5</v>
      </c>
      <c r="BWS14" s="34" t="e">
        <v>#VALUE!</v>
      </c>
      <c r="BWT14" s="34" t="e">
        <v>#VALUE!</v>
      </c>
      <c r="BWU14" s="34" t="e">
        <v>#VALUE!</v>
      </c>
      <c r="BWV14" s="34" t="e">
        <v>#VALUE!</v>
      </c>
      <c r="BWW14" s="34" t="e">
        <v>#VALUE!</v>
      </c>
      <c r="BWX14" s="34" t="e">
        <v>#VALUE!</v>
      </c>
      <c r="BWY14" s="34" t="e">
        <v>#VALUE!</v>
      </c>
      <c r="BWZ14" s="34" t="e">
        <v>#VALUE!</v>
      </c>
      <c r="BXA14" s="34" t="e">
        <v>#VALUE!</v>
      </c>
      <c r="BXB14" s="34">
        <v>291</v>
      </c>
      <c r="BXC14" s="34">
        <v>311.5</v>
      </c>
      <c r="BXD14" s="34">
        <v>291</v>
      </c>
      <c r="BXE14" s="34" t="e">
        <v>#VALUE!</v>
      </c>
      <c r="BXF14" s="34" t="e">
        <v>#VALUE!</v>
      </c>
      <c r="BXG14" s="34" t="e">
        <v>#VALUE!</v>
      </c>
      <c r="BXH14" s="34" t="e">
        <v>#VALUE!</v>
      </c>
      <c r="BXI14" s="34" t="e">
        <v>#VALUE!</v>
      </c>
      <c r="BXJ14" s="34">
        <v>295.5</v>
      </c>
      <c r="BXK14" s="34">
        <v>256</v>
      </c>
      <c r="BXL14" s="34" t="e">
        <v>#VALUE!</v>
      </c>
      <c r="BXM14" s="34">
        <v>295.5</v>
      </c>
      <c r="BXN14" s="34" t="e">
        <v>#VALUE!</v>
      </c>
      <c r="BXO14" s="34" t="e">
        <v>#VALUE!</v>
      </c>
      <c r="BXP14" s="34" t="e">
        <v>#VALUE!</v>
      </c>
      <c r="BXQ14" s="34" t="e">
        <v>#VALUE!</v>
      </c>
      <c r="BXR14" s="34" t="e">
        <v>#VALUE!</v>
      </c>
      <c r="BXS14" s="34" t="e">
        <v>#VALUE!</v>
      </c>
      <c r="BXT14" s="34" t="e">
        <v>#VALUE!</v>
      </c>
      <c r="BXU14" s="34" t="e">
        <v>#VALUE!</v>
      </c>
      <c r="BXV14" s="34" t="e">
        <v>#VALUE!</v>
      </c>
      <c r="BXW14" s="34" t="e">
        <v>#VALUE!</v>
      </c>
      <c r="BXX14" s="34" t="e">
        <v>#VALUE!</v>
      </c>
      <c r="BXY14" s="34" t="e">
        <v>#VALUE!</v>
      </c>
      <c r="BXZ14" s="34" t="e">
        <v>#VALUE!</v>
      </c>
      <c r="BYA14" s="34" t="e">
        <v>#VALUE!</v>
      </c>
      <c r="BYB14" s="34" t="e">
        <v>#VALUE!</v>
      </c>
      <c r="BYC14" s="34" t="e">
        <v>#VALUE!</v>
      </c>
      <c r="BYD14" s="34" t="e">
        <v>#VALUE!</v>
      </c>
      <c r="BYE14" s="34" t="e">
        <v>#VALUE!</v>
      </c>
      <c r="BYF14" s="34" t="e">
        <v>#VALUE!</v>
      </c>
      <c r="BYG14" s="34" t="e">
        <v>#VALUE!</v>
      </c>
      <c r="BYH14" s="34" t="e">
        <v>#VALUE!</v>
      </c>
      <c r="BYI14" s="34">
        <v>311.5</v>
      </c>
      <c r="BYJ14" s="34">
        <v>272</v>
      </c>
      <c r="BYK14" s="34" t="e">
        <v>#VALUE!</v>
      </c>
      <c r="BYL14" s="34">
        <v>311.5</v>
      </c>
      <c r="BYM14" s="34" t="e">
        <v>#VALUE!</v>
      </c>
      <c r="BYN14" s="34" t="e">
        <v>#VALUE!</v>
      </c>
      <c r="BYO14" s="34" t="e">
        <v>#VALUE!</v>
      </c>
      <c r="BYP14" s="34" t="e">
        <v>#VALUE!</v>
      </c>
      <c r="BYQ14" s="34" t="e">
        <v>#VALUE!</v>
      </c>
      <c r="BYR14" s="34" t="e">
        <v>#VALUE!</v>
      </c>
      <c r="BYS14" s="34" t="e">
        <v>#VALUE!</v>
      </c>
      <c r="BYT14" s="34" t="e">
        <v>#VALUE!</v>
      </c>
      <c r="BYU14" s="34">
        <v>276.5</v>
      </c>
      <c r="BYV14" s="34" t="e">
        <v>#VALUE!</v>
      </c>
      <c r="BYW14" s="34" t="e">
        <v>#VALUE!</v>
      </c>
      <c r="BYX14" s="34" t="e">
        <v>#VALUE!</v>
      </c>
      <c r="BYY14" s="34" t="e">
        <v>#VALUE!</v>
      </c>
      <c r="BYZ14" s="34" t="e">
        <v>#VALUE!</v>
      </c>
      <c r="BZA14" s="34" t="e">
        <v>#VALUE!</v>
      </c>
      <c r="BZB14" s="34" t="e">
        <v>#VALUE!</v>
      </c>
      <c r="BZC14" s="34" t="e">
        <v>#VALUE!</v>
      </c>
      <c r="BZD14" s="34" t="e">
        <v>#VALUE!</v>
      </c>
      <c r="BZE14" s="34" t="e">
        <v>#VALUE!</v>
      </c>
      <c r="BZF14" s="34">
        <v>242.5</v>
      </c>
      <c r="BZG14" s="34">
        <v>291</v>
      </c>
      <c r="BZH14" s="34">
        <v>256</v>
      </c>
      <c r="BZI14" s="34" t="e">
        <v>#VALUE!</v>
      </c>
      <c r="BZJ14" s="34" t="e">
        <v>#VALUE!</v>
      </c>
      <c r="BZK14" s="34" t="e">
        <v>#VALUE!</v>
      </c>
      <c r="BZL14" s="34" t="e">
        <v>#VALUE!</v>
      </c>
      <c r="BZM14" s="34" t="e">
        <v>#VALUE!</v>
      </c>
      <c r="BZN14" s="34">
        <v>242.5</v>
      </c>
      <c r="BZO14" s="34">
        <v>223.5</v>
      </c>
      <c r="BZP14" s="34" t="e">
        <v>#VALUE!</v>
      </c>
      <c r="BZQ14" s="34">
        <v>256</v>
      </c>
      <c r="BZR14" s="34" t="e">
        <v>#VALUE!</v>
      </c>
      <c r="BZS14" s="34" t="e">
        <v>#VALUE!</v>
      </c>
      <c r="BZT14" s="34" t="e">
        <v>#VALUE!</v>
      </c>
      <c r="BZU14" s="34" t="e">
        <v>#VALUE!</v>
      </c>
      <c r="BZV14" s="34" t="e">
        <v>#VALUE!</v>
      </c>
      <c r="BZW14" s="34" t="e">
        <v>#VALUE!</v>
      </c>
      <c r="BZX14" s="34" t="e">
        <v>#VALUE!</v>
      </c>
      <c r="BZY14" s="34" t="e">
        <v>#VALUE!</v>
      </c>
      <c r="BZZ14" s="34" t="e">
        <v>#VALUE!</v>
      </c>
      <c r="CAA14" s="34" t="e">
        <v>#VALUE!</v>
      </c>
      <c r="CAB14" s="34" t="e">
        <v>#VALUE!</v>
      </c>
      <c r="CAC14" s="34" t="e">
        <v>#VALUE!</v>
      </c>
      <c r="CAD14" s="34" t="e">
        <v>#VALUE!</v>
      </c>
      <c r="CAE14" s="34" t="e">
        <v>#VALUE!</v>
      </c>
      <c r="CAF14" s="34" t="e">
        <v>#VALUE!</v>
      </c>
      <c r="CAG14" s="34" t="e">
        <v>#VALUE!</v>
      </c>
      <c r="CAH14" s="34" t="e">
        <v>#VALUE!</v>
      </c>
      <c r="CAI14" s="34" t="e">
        <v>#VALUE!</v>
      </c>
      <c r="CAJ14" s="34" t="e">
        <v>#VALUE!</v>
      </c>
      <c r="CAK14" s="34" t="e">
        <v>#VALUE!</v>
      </c>
      <c r="CAL14" s="34" t="e">
        <v>#VALUE!</v>
      </c>
      <c r="CAM14" s="34">
        <v>258.5</v>
      </c>
      <c r="CAN14" s="34">
        <v>223.5</v>
      </c>
      <c r="CAO14" s="34" t="e">
        <v>#VALUE!</v>
      </c>
      <c r="CAP14" s="34">
        <v>272</v>
      </c>
      <c r="CAQ14" s="34" t="e">
        <v>#VALUE!</v>
      </c>
      <c r="CAR14" s="34" t="e">
        <v>#VALUE!</v>
      </c>
      <c r="CAS14" s="34" t="e">
        <v>#VALUE!</v>
      </c>
      <c r="CAT14" s="34" t="e">
        <v>#VALUE!</v>
      </c>
      <c r="CAU14" s="34" t="e">
        <v>#VALUE!</v>
      </c>
      <c r="CAV14" s="34" t="e">
        <v>#VALUE!</v>
      </c>
      <c r="CAW14" s="34" t="e">
        <v>#VALUE!</v>
      </c>
      <c r="CAX14" s="34" t="e">
        <v>#VALUE!</v>
      </c>
      <c r="CAY14" s="34">
        <v>223.5</v>
      </c>
      <c r="CAZ14" s="34" t="e">
        <v>#VALUE!</v>
      </c>
      <c r="CBA14" s="34" t="e">
        <v>#VALUE!</v>
      </c>
      <c r="CBB14" s="34" t="e">
        <v>#VALUE!</v>
      </c>
      <c r="CBC14" s="34" t="e">
        <v>#VALUE!</v>
      </c>
      <c r="CBD14" s="34" t="e">
        <v>#VALUE!</v>
      </c>
      <c r="CBE14" s="34" t="e">
        <v>#VALUE!</v>
      </c>
      <c r="CBF14" s="34" t="e">
        <v>#VALUE!</v>
      </c>
      <c r="CBG14" s="34" t="e">
        <v>#VALUE!</v>
      </c>
      <c r="CBH14" s="34" t="e">
        <v>#VALUE!</v>
      </c>
      <c r="CBI14" s="34" t="e">
        <v>#VALUE!</v>
      </c>
      <c r="CBJ14" s="34" t="e">
        <v>#VALUE!</v>
      </c>
      <c r="CBK14" s="34" t="e">
        <v>#VALUE!</v>
      </c>
      <c r="CBL14" s="34" t="e">
        <v>#VALUE!</v>
      </c>
      <c r="CBM14" s="34" t="e">
        <v>#VALUE!</v>
      </c>
      <c r="CBN14" s="34" t="e">
        <v>#VALUE!</v>
      </c>
      <c r="CBO14" s="34" t="e">
        <v>#VALUE!</v>
      </c>
      <c r="CBP14" s="34" t="e">
        <v>#VALUE!</v>
      </c>
      <c r="CBQ14" s="34" t="e">
        <v>#VALUE!</v>
      </c>
      <c r="CBR14" s="34" t="e">
        <v>#VALUE!</v>
      </c>
      <c r="CBS14" s="34" t="e">
        <v>#VALUE!</v>
      </c>
      <c r="CBT14" s="34" t="e">
        <v>#VALUE!</v>
      </c>
      <c r="CBU14" s="34" t="e">
        <v>#VALUE!</v>
      </c>
      <c r="CBV14" s="34">
        <v>291</v>
      </c>
      <c r="CBW14" s="34">
        <v>256</v>
      </c>
      <c r="CBX14" s="34" t="e">
        <v>#VALUE!</v>
      </c>
      <c r="CBY14" s="34">
        <v>291</v>
      </c>
      <c r="CBZ14" s="34" t="e">
        <v>#VALUE!</v>
      </c>
      <c r="CCA14" s="34" t="e">
        <v>#VALUE!</v>
      </c>
      <c r="CCB14" s="34" t="e">
        <v>#VALUE!</v>
      </c>
      <c r="CCC14" s="34" t="e">
        <v>#VALUE!</v>
      </c>
      <c r="CCD14" s="34" t="e">
        <v>#VALUE!</v>
      </c>
      <c r="CCE14" s="34" t="e">
        <v>#VALUE!</v>
      </c>
      <c r="CCF14" s="34" t="e">
        <v>#VALUE!</v>
      </c>
      <c r="CCG14" s="34" t="e">
        <v>#VALUE!</v>
      </c>
      <c r="CCH14" s="34">
        <v>256</v>
      </c>
      <c r="CCI14" s="34" t="e">
        <v>#VALUE!</v>
      </c>
      <c r="CCJ14" s="34" t="e">
        <v>#VALUE!</v>
      </c>
      <c r="CCK14" s="34" t="e">
        <v>#VALUE!</v>
      </c>
      <c r="CCL14" s="34" t="e">
        <v>#VALUE!</v>
      </c>
      <c r="CCM14" s="34" t="e">
        <v>#VALUE!</v>
      </c>
      <c r="CCN14" s="34" t="e">
        <v>#VALUE!</v>
      </c>
      <c r="CCO14" s="34" t="e">
        <v>#VALUE!</v>
      </c>
      <c r="CCP14" s="34" t="e">
        <v>#VALUE!</v>
      </c>
      <c r="CCQ14" s="34" t="e">
        <v>#VALUE!</v>
      </c>
      <c r="CCR14" s="34" t="e">
        <v>#VALUE!</v>
      </c>
      <c r="CCS14" s="34" t="e">
        <v>#VALUE!</v>
      </c>
      <c r="CCT14" s="34" t="e">
        <v>#VALUE!</v>
      </c>
      <c r="CCU14" s="34" t="e">
        <v>#VALUE!</v>
      </c>
      <c r="CCV14" s="34" t="e">
        <v>#VALUE!</v>
      </c>
      <c r="CCW14" s="34" t="e">
        <v>#VALUE!</v>
      </c>
      <c r="CCX14" s="34" t="e">
        <v>#VALUE!</v>
      </c>
      <c r="CCY14" s="34" t="e">
        <v>#VALUE!</v>
      </c>
      <c r="CCZ14" s="34" t="e">
        <v>#VALUE!</v>
      </c>
      <c r="CDA14" s="34" t="e">
        <v>#VALUE!</v>
      </c>
      <c r="CDB14" s="34" t="e">
        <v>#VALUE!</v>
      </c>
      <c r="CDC14" s="34" t="e">
        <v>#VALUE!</v>
      </c>
      <c r="CDD14" s="34" t="e">
        <v>#VALUE!</v>
      </c>
      <c r="CDE14" s="34" t="e">
        <v>#VALUE!</v>
      </c>
      <c r="CDF14" s="34" t="e">
        <v>#VALUE!</v>
      </c>
      <c r="CDG14" s="34" t="e">
        <v>#VALUE!</v>
      </c>
      <c r="CDH14" s="34" t="e">
        <v>#VALUE!</v>
      </c>
      <c r="CDI14" s="34" t="e">
        <v>#VALUE!</v>
      </c>
      <c r="CDJ14" s="34" t="e">
        <v>#VALUE!</v>
      </c>
      <c r="CDK14" s="34" t="e">
        <v>#VALUE!</v>
      </c>
      <c r="CDL14" s="34">
        <v>272</v>
      </c>
      <c r="CDM14" s="34" t="e">
        <v>#VALUE!</v>
      </c>
      <c r="CDN14" s="34" t="e">
        <v>#VALUE!</v>
      </c>
      <c r="CDO14" s="34" t="e">
        <v>#VALUE!</v>
      </c>
      <c r="CDP14" s="34" t="e">
        <v>#VALUE!</v>
      </c>
      <c r="CDQ14" s="34" t="e">
        <v>#VALUE!</v>
      </c>
      <c r="CDR14" s="34" t="e">
        <v>#VALUE!</v>
      </c>
      <c r="CDS14" s="34" t="e">
        <v>#VALUE!</v>
      </c>
      <c r="CDT14" s="34" t="e">
        <v>#VALUE!</v>
      </c>
    </row>
    <row r="15" spans="1:2152" x14ac:dyDescent="0.25">
      <c r="A15" s="35" t="s">
        <v>1</v>
      </c>
      <c r="B15" s="35" t="s">
        <v>4</v>
      </c>
      <c r="C15" s="35">
        <v>185</v>
      </c>
      <c r="D15" s="35">
        <v>232</v>
      </c>
      <c r="E15" s="41">
        <v>335.5</v>
      </c>
      <c r="F15" s="33">
        <v>197.5</v>
      </c>
      <c r="G15" s="33">
        <v>177.5</v>
      </c>
      <c r="H15" s="33">
        <v>197.5</v>
      </c>
      <c r="I15" s="33" t="e">
        <v>#VALUE!</v>
      </c>
      <c r="J15" s="33" t="e">
        <v>#VALUE!</v>
      </c>
      <c r="K15" s="33" t="e">
        <v>#VALUE!</v>
      </c>
      <c r="L15" s="33">
        <v>189</v>
      </c>
      <c r="M15" s="33">
        <v>172</v>
      </c>
      <c r="N15" s="33">
        <v>157.5</v>
      </c>
      <c r="O15" s="33" t="e">
        <v>#VALUE!</v>
      </c>
      <c r="P15" s="33">
        <v>177.5</v>
      </c>
      <c r="Q15" s="33">
        <v>198.5</v>
      </c>
      <c r="R15" s="33" t="e">
        <v>#VALUE!</v>
      </c>
      <c r="S15" s="33" t="e">
        <v>#VALUE!</v>
      </c>
      <c r="T15" s="33" t="e">
        <v>#VALUE!</v>
      </c>
      <c r="U15" s="33">
        <v>189</v>
      </c>
      <c r="V15" s="33">
        <v>172</v>
      </c>
      <c r="W15" s="33">
        <v>157.5</v>
      </c>
      <c r="X15" s="33" t="e">
        <v>#VALUE!</v>
      </c>
      <c r="Y15" s="33">
        <v>177.5</v>
      </c>
      <c r="Z15" s="33" t="e">
        <v>#VALUE!</v>
      </c>
      <c r="AA15" s="33" t="e">
        <v>#VALUE!</v>
      </c>
      <c r="AB15" s="33" t="e">
        <v>#VALUE!</v>
      </c>
      <c r="AC15" s="33">
        <v>173.5</v>
      </c>
      <c r="AD15" s="33">
        <v>156.5</v>
      </c>
      <c r="AE15" s="33">
        <v>142</v>
      </c>
      <c r="AF15" s="33" t="e">
        <v>#VALUE!</v>
      </c>
      <c r="AG15" s="33" t="e">
        <v>#VALUE!</v>
      </c>
      <c r="AH15" s="33" t="e">
        <v>#VALUE!</v>
      </c>
      <c r="AI15" s="33" t="e">
        <v>#VALUE!</v>
      </c>
      <c r="AJ15" s="33">
        <v>189</v>
      </c>
      <c r="AK15" s="33">
        <v>172</v>
      </c>
      <c r="AL15" s="33">
        <v>157.5</v>
      </c>
      <c r="AM15" s="33" t="e">
        <v>#VALUE!</v>
      </c>
      <c r="AN15" s="33" t="e">
        <v>#VALUE!</v>
      </c>
      <c r="AO15" s="33" t="e">
        <v>#VALUE!</v>
      </c>
      <c r="AP15" s="33" t="e">
        <v>#VALUE!</v>
      </c>
      <c r="AQ15" s="33" t="e">
        <v>#VALUE!</v>
      </c>
      <c r="AR15" s="33" t="e">
        <v>#VALUE!</v>
      </c>
      <c r="AS15" s="33" t="e">
        <v>#VALUE!</v>
      </c>
      <c r="AT15" s="33" t="e">
        <v>#VALUE!</v>
      </c>
      <c r="AU15" s="33" t="e">
        <v>#VALUE!</v>
      </c>
      <c r="AV15" s="33" t="e">
        <v>#VALUE!</v>
      </c>
      <c r="AW15" s="33" t="e">
        <v>#VALUE!</v>
      </c>
      <c r="AX15" s="33" t="e">
        <v>#VALUE!</v>
      </c>
      <c r="AY15" s="33" t="e">
        <v>#VALUE!</v>
      </c>
      <c r="AZ15" s="33" t="e">
        <v>#VALUE!</v>
      </c>
      <c r="BA15" s="33" t="e">
        <v>#VALUE!</v>
      </c>
      <c r="BB15" s="33" t="e">
        <v>#VALUE!</v>
      </c>
      <c r="BC15" s="33">
        <v>168</v>
      </c>
      <c r="BD15" s="33">
        <v>153.5</v>
      </c>
      <c r="BE15" s="33" t="e">
        <v>#VALUE!</v>
      </c>
      <c r="BF15" s="33">
        <v>136.5</v>
      </c>
      <c r="BG15" s="33" t="e">
        <v>#VALUE!</v>
      </c>
      <c r="BH15" s="33" t="e">
        <v>#VALUE!</v>
      </c>
      <c r="BI15" s="33">
        <v>182</v>
      </c>
      <c r="BJ15" s="33">
        <v>203</v>
      </c>
      <c r="BK15" s="33" t="e">
        <v>#VALUE!</v>
      </c>
      <c r="BL15" s="33" t="e">
        <v>#VALUE!</v>
      </c>
      <c r="BM15" s="33" t="e">
        <v>#VALUE!</v>
      </c>
      <c r="BN15" s="33">
        <v>193.5</v>
      </c>
      <c r="BO15" s="33">
        <v>176.5</v>
      </c>
      <c r="BP15" s="33">
        <v>162</v>
      </c>
      <c r="BQ15" s="33" t="e">
        <v>#VALUE!</v>
      </c>
      <c r="BR15" s="33">
        <v>182</v>
      </c>
      <c r="BS15" s="33" t="e">
        <v>#VALUE!</v>
      </c>
      <c r="BT15" s="33" t="e">
        <v>#VALUE!</v>
      </c>
      <c r="BU15" s="33" t="e">
        <v>#VALUE!</v>
      </c>
      <c r="BV15" s="33">
        <v>173.5</v>
      </c>
      <c r="BW15" s="33">
        <v>156.5</v>
      </c>
      <c r="BX15" s="33">
        <v>142</v>
      </c>
      <c r="BY15" s="33" t="e">
        <v>#VALUE!</v>
      </c>
      <c r="BZ15" s="33" t="e">
        <v>#VALUE!</v>
      </c>
      <c r="CA15" s="33" t="e">
        <v>#VALUE!</v>
      </c>
      <c r="CB15" s="33" t="e">
        <v>#VALUE!</v>
      </c>
      <c r="CC15" s="33">
        <v>193.5</v>
      </c>
      <c r="CD15" s="33">
        <v>176.5</v>
      </c>
      <c r="CE15" s="33">
        <v>162</v>
      </c>
      <c r="CF15" s="33" t="e">
        <v>#VALUE!</v>
      </c>
      <c r="CG15" s="33" t="e">
        <v>#VALUE!</v>
      </c>
      <c r="CH15" s="33" t="e">
        <v>#VALUE!</v>
      </c>
      <c r="CI15" s="33" t="e">
        <v>#VALUE!</v>
      </c>
      <c r="CJ15" s="33" t="e">
        <v>#VALUE!</v>
      </c>
      <c r="CK15" s="33" t="e">
        <v>#VALUE!</v>
      </c>
      <c r="CL15" s="33" t="e">
        <v>#VALUE!</v>
      </c>
      <c r="CM15" s="33" t="e">
        <v>#VALUE!</v>
      </c>
      <c r="CN15" s="33" t="e">
        <v>#VALUE!</v>
      </c>
      <c r="CO15" s="33" t="e">
        <v>#VALUE!</v>
      </c>
      <c r="CP15" s="33" t="e">
        <v>#VALUE!</v>
      </c>
      <c r="CQ15" s="33" t="e">
        <v>#VALUE!</v>
      </c>
      <c r="CR15" s="33" t="e">
        <v>#VALUE!</v>
      </c>
      <c r="CS15" s="33" t="e">
        <v>#VALUE!</v>
      </c>
      <c r="CT15" s="33" t="e">
        <v>#VALUE!</v>
      </c>
      <c r="CU15" s="33" t="e">
        <v>#VALUE!</v>
      </c>
      <c r="CV15" s="33">
        <v>168</v>
      </c>
      <c r="CW15" s="33">
        <v>153.5</v>
      </c>
      <c r="CX15" s="33" t="e">
        <v>#VALUE!</v>
      </c>
      <c r="CY15" s="33">
        <v>136.5</v>
      </c>
      <c r="CZ15" s="33" t="e">
        <v>#VALUE!</v>
      </c>
      <c r="DA15" s="33" t="e">
        <v>#VALUE!</v>
      </c>
      <c r="DB15" s="33">
        <v>183</v>
      </c>
      <c r="DC15" s="33" t="e">
        <v>#VALUE!</v>
      </c>
      <c r="DD15" s="33" t="e">
        <v>#VALUE!</v>
      </c>
      <c r="DE15" s="33" t="e">
        <v>#VALUE!</v>
      </c>
      <c r="DF15" s="33">
        <v>173.5</v>
      </c>
      <c r="DG15" s="33">
        <v>156.5</v>
      </c>
      <c r="DH15" s="33">
        <v>142</v>
      </c>
      <c r="DI15" s="33" t="e">
        <v>#VALUE!</v>
      </c>
      <c r="DJ15" s="33" t="e">
        <v>#VALUE!</v>
      </c>
      <c r="DK15" s="33" t="e">
        <v>#VALUE!</v>
      </c>
      <c r="DL15" s="33" t="e">
        <v>#VALUE!</v>
      </c>
      <c r="DM15" s="33">
        <v>194.5</v>
      </c>
      <c r="DN15" s="33">
        <v>177.5</v>
      </c>
      <c r="DO15" s="33">
        <v>163</v>
      </c>
      <c r="DP15" s="33" t="e">
        <v>#VALUE!</v>
      </c>
      <c r="DQ15" s="33" t="e">
        <v>#VALUE!</v>
      </c>
      <c r="DR15" s="33" t="e">
        <v>#VALUE!</v>
      </c>
      <c r="DS15" s="33" t="e">
        <v>#VALUE!</v>
      </c>
      <c r="DT15" s="33" t="e">
        <v>#VALUE!</v>
      </c>
      <c r="DU15" s="33" t="e">
        <v>#VALUE!</v>
      </c>
      <c r="DV15" s="33" t="e">
        <v>#VALUE!</v>
      </c>
      <c r="DW15" s="33" t="e">
        <v>#VALUE!</v>
      </c>
      <c r="DX15" s="33" t="e">
        <v>#VALUE!</v>
      </c>
      <c r="DY15" s="33" t="e">
        <v>#VALUE!</v>
      </c>
      <c r="DZ15" s="33" t="e">
        <v>#VALUE!</v>
      </c>
      <c r="EA15" s="33" t="e">
        <v>#VALUE!</v>
      </c>
      <c r="EB15" s="33" t="e">
        <v>#VALUE!</v>
      </c>
      <c r="EC15" s="33" t="e">
        <v>#VALUE!</v>
      </c>
      <c r="ED15" s="33" t="e">
        <v>#VALUE!</v>
      </c>
      <c r="EE15" s="33" t="e">
        <v>#VALUE!</v>
      </c>
      <c r="EF15" s="33">
        <v>168</v>
      </c>
      <c r="EG15" s="33">
        <v>153.5</v>
      </c>
      <c r="EH15" s="33" t="e">
        <v>#VALUE!</v>
      </c>
      <c r="EI15" s="33">
        <v>136.5</v>
      </c>
      <c r="EJ15" s="33" t="e">
        <v>#VALUE!</v>
      </c>
      <c r="EK15" s="33" t="e">
        <v>#VALUE!</v>
      </c>
      <c r="EL15" s="33" t="e">
        <v>#VALUE!</v>
      </c>
      <c r="EM15" s="33" t="e">
        <v>#VALUE!</v>
      </c>
      <c r="EN15" s="33" t="e">
        <v>#VALUE!</v>
      </c>
      <c r="EO15" s="33">
        <v>173.5</v>
      </c>
      <c r="EP15" s="33">
        <v>156.5</v>
      </c>
      <c r="EQ15" s="33">
        <v>142</v>
      </c>
      <c r="ER15" s="33" t="e">
        <v>#VALUE!</v>
      </c>
      <c r="ES15" s="33" t="e">
        <v>#VALUE!</v>
      </c>
      <c r="ET15" s="33" t="e">
        <v>#VALUE!</v>
      </c>
      <c r="EU15" s="33" t="e">
        <v>#VALUE!</v>
      </c>
      <c r="EV15" s="33" t="e">
        <v>#VALUE!</v>
      </c>
      <c r="EW15" s="33" t="e">
        <v>#VALUE!</v>
      </c>
      <c r="EX15" s="33" t="e">
        <v>#VALUE!</v>
      </c>
      <c r="EY15" s="33" t="e">
        <v>#VALUE!</v>
      </c>
      <c r="EZ15" s="33" t="e">
        <v>#VALUE!</v>
      </c>
      <c r="FA15" s="33" t="e">
        <v>#VALUE!</v>
      </c>
      <c r="FB15" s="33" t="e">
        <v>#VALUE!</v>
      </c>
      <c r="FC15" s="33" t="e">
        <v>#VALUE!</v>
      </c>
      <c r="FD15" s="33" t="e">
        <v>#VALUE!</v>
      </c>
      <c r="FE15" s="33" t="e">
        <v>#VALUE!</v>
      </c>
      <c r="FF15" s="33" t="e">
        <v>#VALUE!</v>
      </c>
      <c r="FG15" s="33" t="e">
        <v>#VALUE!</v>
      </c>
      <c r="FH15" s="33">
        <v>156.5</v>
      </c>
      <c r="FI15" s="33">
        <v>142</v>
      </c>
      <c r="FJ15" s="33" t="e">
        <v>#VALUE!</v>
      </c>
      <c r="FK15" s="33">
        <v>136.5</v>
      </c>
      <c r="FL15" s="33" t="e">
        <v>#VALUE!</v>
      </c>
      <c r="FM15" s="33" t="e">
        <v>#VALUE!</v>
      </c>
      <c r="FN15" s="33" t="e">
        <v>#VALUE!</v>
      </c>
      <c r="FO15" s="33" t="e">
        <v>#VALUE!</v>
      </c>
      <c r="FP15" s="33" t="e">
        <v>#VALUE!</v>
      </c>
      <c r="FQ15" s="33" t="e">
        <v>#VALUE!</v>
      </c>
      <c r="FR15" s="33" t="e">
        <v>#VALUE!</v>
      </c>
      <c r="FS15" s="33" t="e">
        <v>#VALUE!</v>
      </c>
      <c r="FT15" s="33" t="e">
        <v>#VALUE!</v>
      </c>
      <c r="FU15" s="33" t="e">
        <v>#VALUE!</v>
      </c>
      <c r="FV15" s="33" t="e">
        <v>#VALUE!</v>
      </c>
      <c r="FW15" s="33" t="e">
        <v>#VALUE!</v>
      </c>
      <c r="FX15" s="33" t="e">
        <v>#VALUE!</v>
      </c>
      <c r="FY15" s="33" t="e">
        <v>#VALUE!</v>
      </c>
      <c r="FZ15" s="33" t="e">
        <v>#VALUE!</v>
      </c>
      <c r="GA15" s="33" t="e">
        <v>#VALUE!</v>
      </c>
      <c r="GB15" s="33" t="e">
        <v>#VALUE!</v>
      </c>
      <c r="GC15" s="33">
        <v>168</v>
      </c>
      <c r="GD15" s="33">
        <v>153.5</v>
      </c>
      <c r="GE15" s="33" t="e">
        <v>#VALUE!</v>
      </c>
      <c r="GF15" s="33">
        <v>136.5</v>
      </c>
      <c r="GG15" s="33" t="e">
        <v>#VALUE!</v>
      </c>
      <c r="GH15" s="33" t="e">
        <v>#VALUE!</v>
      </c>
      <c r="GI15" s="33" t="e">
        <v>#VALUE!</v>
      </c>
      <c r="GJ15" s="33" t="e">
        <v>#VALUE!</v>
      </c>
      <c r="GK15" s="33" t="e">
        <v>#VALUE!</v>
      </c>
      <c r="GL15" s="33" t="e">
        <v>#VALUE!</v>
      </c>
      <c r="GM15" s="33" t="e">
        <v>#VALUE!</v>
      </c>
      <c r="GN15" s="33" t="e">
        <v>#VALUE!</v>
      </c>
      <c r="GO15" s="33" t="e">
        <v>#VALUE!</v>
      </c>
      <c r="GP15" s="33" t="e">
        <v>#VALUE!</v>
      </c>
      <c r="GQ15" s="33" t="e">
        <v>#VALUE!</v>
      </c>
      <c r="GR15" s="33" t="e">
        <v>#VALUE!</v>
      </c>
      <c r="GS15" s="33" t="e">
        <v>#VALUE!</v>
      </c>
      <c r="GT15" s="33" t="e">
        <v>#VALUE!</v>
      </c>
      <c r="GU15" s="33" t="e">
        <v>#VALUE!</v>
      </c>
      <c r="GV15" s="33" t="e">
        <v>#VALUE!</v>
      </c>
      <c r="GW15" s="33" t="e">
        <v>#VALUE!</v>
      </c>
      <c r="GX15" s="33" t="e">
        <v>#VALUE!</v>
      </c>
      <c r="GY15" s="33" t="e">
        <v>#VALUE!</v>
      </c>
      <c r="GZ15" s="33" t="e">
        <v>#VALUE!</v>
      </c>
      <c r="HA15" s="33" t="e">
        <v>#VALUE!</v>
      </c>
      <c r="HB15" s="33" t="e">
        <v>#VALUE!</v>
      </c>
      <c r="HC15" s="33" t="e">
        <v>#VALUE!</v>
      </c>
      <c r="HD15" s="33" t="e">
        <v>#VALUE!</v>
      </c>
      <c r="HE15" s="33" t="e">
        <v>#VALUE!</v>
      </c>
      <c r="HF15" s="33" t="e">
        <v>#VALUE!</v>
      </c>
      <c r="HG15" s="33" t="e">
        <v>#VALUE!</v>
      </c>
      <c r="HH15" s="33" t="e">
        <v>#VALUE!</v>
      </c>
      <c r="HI15" s="33" t="e">
        <v>#VALUE!</v>
      </c>
      <c r="HJ15" s="33" t="e">
        <v>#VALUE!</v>
      </c>
      <c r="HK15" s="33" t="e">
        <v>#VALUE!</v>
      </c>
      <c r="HL15" s="33" t="e">
        <v>#VALUE!</v>
      </c>
      <c r="HM15" s="33" t="e">
        <v>#VALUE!</v>
      </c>
      <c r="HN15" s="33">
        <v>136.5</v>
      </c>
      <c r="HO15" s="33" t="e">
        <v>#VALUE!</v>
      </c>
      <c r="HP15" s="33" t="e">
        <v>#VALUE!</v>
      </c>
      <c r="HQ15" s="33" t="e">
        <v>#VALUE!</v>
      </c>
      <c r="HR15" s="33">
        <v>197.5</v>
      </c>
      <c r="HS15" s="33">
        <v>203</v>
      </c>
      <c r="HT15" s="33" t="e">
        <v>#VALUE!</v>
      </c>
      <c r="HU15" s="33" t="e">
        <v>#VALUE!</v>
      </c>
      <c r="HV15" s="33" t="e">
        <v>#VALUE!</v>
      </c>
      <c r="HW15" s="33">
        <v>197.5</v>
      </c>
      <c r="HX15" s="33">
        <v>197.5</v>
      </c>
      <c r="HY15" s="33">
        <v>197.5</v>
      </c>
      <c r="HZ15" s="33" t="e">
        <v>#VALUE!</v>
      </c>
      <c r="IA15" s="33">
        <v>197.5</v>
      </c>
      <c r="IB15" s="33" t="e">
        <v>#VALUE!</v>
      </c>
      <c r="IC15" s="33" t="e">
        <v>#VALUE!</v>
      </c>
      <c r="ID15" s="33" t="e">
        <v>#VALUE!</v>
      </c>
      <c r="IE15" s="33">
        <v>189</v>
      </c>
      <c r="IF15" s="33">
        <v>177.5</v>
      </c>
      <c r="IG15" s="33">
        <v>177.5</v>
      </c>
      <c r="IH15" s="33" t="e">
        <v>#VALUE!</v>
      </c>
      <c r="II15" s="33" t="e">
        <v>#VALUE!</v>
      </c>
      <c r="IJ15" s="33" t="e">
        <v>#VALUE!</v>
      </c>
      <c r="IK15" s="33" t="e">
        <v>#VALUE!</v>
      </c>
      <c r="IL15" s="33">
        <v>197.5</v>
      </c>
      <c r="IM15" s="33">
        <v>197.5</v>
      </c>
      <c r="IN15" s="33">
        <v>197.5</v>
      </c>
      <c r="IO15" s="33" t="e">
        <v>#VALUE!</v>
      </c>
      <c r="IP15" s="33" t="e">
        <v>#VALUE!</v>
      </c>
      <c r="IQ15" s="33" t="e">
        <v>#VALUE!</v>
      </c>
      <c r="IR15" s="33" t="e">
        <v>#VALUE!</v>
      </c>
      <c r="IS15" s="33" t="e">
        <v>#VALUE!</v>
      </c>
      <c r="IT15" s="33" t="e">
        <v>#VALUE!</v>
      </c>
      <c r="IU15" s="33" t="e">
        <v>#VALUE!</v>
      </c>
      <c r="IV15" s="33" t="e">
        <v>#VALUE!</v>
      </c>
      <c r="IW15" s="33" t="e">
        <v>#VALUE!</v>
      </c>
      <c r="IX15" s="33" t="e">
        <v>#VALUE!</v>
      </c>
      <c r="IY15" s="33" t="e">
        <v>#VALUE!</v>
      </c>
      <c r="IZ15" s="33" t="e">
        <v>#VALUE!</v>
      </c>
      <c r="JA15" s="33" t="e">
        <v>#VALUE!</v>
      </c>
      <c r="JB15" s="33" t="e">
        <v>#VALUE!</v>
      </c>
      <c r="JC15" s="33" t="e">
        <v>#VALUE!</v>
      </c>
      <c r="JD15" s="33" t="e">
        <v>#VALUE!</v>
      </c>
      <c r="JE15" s="33">
        <v>189</v>
      </c>
      <c r="JF15" s="33">
        <v>189</v>
      </c>
      <c r="JG15" s="33" t="e">
        <v>#VALUE!</v>
      </c>
      <c r="JH15" s="33">
        <v>172</v>
      </c>
      <c r="JI15" s="33" t="e">
        <v>#VALUE!</v>
      </c>
      <c r="JJ15" s="33" t="e">
        <v>#VALUE!</v>
      </c>
      <c r="JK15" s="33">
        <v>198.5</v>
      </c>
      <c r="JL15" s="33" t="e">
        <v>#VALUE!</v>
      </c>
      <c r="JM15" s="33" t="e">
        <v>#VALUE!</v>
      </c>
      <c r="JN15" s="33" t="e">
        <v>#VALUE!</v>
      </c>
      <c r="JO15" s="33">
        <v>189</v>
      </c>
      <c r="JP15" s="33">
        <v>177.5</v>
      </c>
      <c r="JQ15" s="33">
        <v>177.5</v>
      </c>
      <c r="JR15" s="33" t="e">
        <v>#VALUE!</v>
      </c>
      <c r="JS15" s="33" t="e">
        <v>#VALUE!</v>
      </c>
      <c r="JT15" s="33" t="e">
        <v>#VALUE!</v>
      </c>
      <c r="JU15" s="33" t="e">
        <v>#VALUE!</v>
      </c>
      <c r="JV15" s="33">
        <v>198.5</v>
      </c>
      <c r="JW15" s="33">
        <v>198.5</v>
      </c>
      <c r="JX15" s="33">
        <v>198.5</v>
      </c>
      <c r="JY15" s="33" t="e">
        <v>#VALUE!</v>
      </c>
      <c r="JZ15" s="33" t="e">
        <v>#VALUE!</v>
      </c>
      <c r="KA15" s="33" t="e">
        <v>#VALUE!</v>
      </c>
      <c r="KB15" s="33" t="e">
        <v>#VALUE!</v>
      </c>
      <c r="KC15" s="33" t="e">
        <v>#VALUE!</v>
      </c>
      <c r="KD15" s="33" t="e">
        <v>#VALUE!</v>
      </c>
      <c r="KE15" s="33" t="e">
        <v>#VALUE!</v>
      </c>
      <c r="KF15" s="33" t="e">
        <v>#VALUE!</v>
      </c>
      <c r="KG15" s="33" t="e">
        <v>#VALUE!</v>
      </c>
      <c r="KH15" s="33" t="e">
        <v>#VALUE!</v>
      </c>
      <c r="KI15" s="33" t="e">
        <v>#VALUE!</v>
      </c>
      <c r="KJ15" s="33" t="e">
        <v>#VALUE!</v>
      </c>
      <c r="KK15" s="33" t="e">
        <v>#VALUE!</v>
      </c>
      <c r="KL15" s="33" t="e">
        <v>#VALUE!</v>
      </c>
      <c r="KM15" s="33" t="e">
        <v>#VALUE!</v>
      </c>
      <c r="KN15" s="33" t="e">
        <v>#VALUE!</v>
      </c>
      <c r="KO15" s="33">
        <v>189</v>
      </c>
      <c r="KP15" s="33">
        <v>189</v>
      </c>
      <c r="KQ15" s="33" t="e">
        <v>#VALUE!</v>
      </c>
      <c r="KR15" s="33">
        <v>172</v>
      </c>
      <c r="KS15" s="33" t="e">
        <v>#VALUE!</v>
      </c>
      <c r="KT15" s="33" t="e">
        <v>#VALUE!</v>
      </c>
      <c r="KU15" s="33" t="e">
        <v>#VALUE!</v>
      </c>
      <c r="KV15" s="33" t="e">
        <v>#VALUE!</v>
      </c>
      <c r="KW15" s="33" t="e">
        <v>#VALUE!</v>
      </c>
      <c r="KX15" s="33">
        <v>189</v>
      </c>
      <c r="KY15" s="33">
        <v>177.5</v>
      </c>
      <c r="KZ15" s="33">
        <v>177.5</v>
      </c>
      <c r="LA15" s="33" t="e">
        <v>#VALUE!</v>
      </c>
      <c r="LB15" s="33" t="e">
        <v>#VALUE!</v>
      </c>
      <c r="LC15" s="33" t="e">
        <v>#VALUE!</v>
      </c>
      <c r="LD15" s="33" t="e">
        <v>#VALUE!</v>
      </c>
      <c r="LE15" s="33" t="e">
        <v>#VALUE!</v>
      </c>
      <c r="LF15" s="33" t="e">
        <v>#VALUE!</v>
      </c>
      <c r="LG15" s="33" t="e">
        <v>#VALUE!</v>
      </c>
      <c r="LH15" s="33" t="e">
        <v>#VALUE!</v>
      </c>
      <c r="LI15" s="33" t="e">
        <v>#VALUE!</v>
      </c>
      <c r="LJ15" s="33" t="e">
        <v>#VALUE!</v>
      </c>
      <c r="LK15" s="33" t="e">
        <v>#VALUE!</v>
      </c>
      <c r="LL15" s="33" t="e">
        <v>#VALUE!</v>
      </c>
      <c r="LM15" s="33" t="e">
        <v>#VALUE!</v>
      </c>
      <c r="LN15" s="33" t="e">
        <v>#VALUE!</v>
      </c>
      <c r="LO15" s="33" t="e">
        <v>#VALUE!</v>
      </c>
      <c r="LP15" s="33" t="e">
        <v>#VALUE!</v>
      </c>
      <c r="LQ15" s="33">
        <v>173.5</v>
      </c>
      <c r="LR15" s="33">
        <v>173.5</v>
      </c>
      <c r="LS15" s="33" t="e">
        <v>#VALUE!</v>
      </c>
      <c r="LT15" s="33">
        <v>156.5</v>
      </c>
      <c r="LU15" s="33" t="e">
        <v>#VALUE!</v>
      </c>
      <c r="LV15" s="33" t="e">
        <v>#VALUE!</v>
      </c>
      <c r="LW15" s="33" t="e">
        <v>#VALUE!</v>
      </c>
      <c r="LX15" s="33" t="e">
        <v>#VALUE!</v>
      </c>
      <c r="LY15" s="33" t="e">
        <v>#VALUE!</v>
      </c>
      <c r="LZ15" s="33" t="e">
        <v>#VALUE!</v>
      </c>
      <c r="MA15" s="33" t="e">
        <v>#VALUE!</v>
      </c>
      <c r="MB15" s="33" t="e">
        <v>#VALUE!</v>
      </c>
      <c r="MC15" s="33" t="e">
        <v>#VALUE!</v>
      </c>
      <c r="MD15" s="33" t="e">
        <v>#VALUE!</v>
      </c>
      <c r="ME15" s="33" t="e">
        <v>#VALUE!</v>
      </c>
      <c r="MF15" s="33" t="e">
        <v>#VALUE!</v>
      </c>
      <c r="MG15" s="33" t="e">
        <v>#VALUE!</v>
      </c>
      <c r="MH15" s="33" t="e">
        <v>#VALUE!</v>
      </c>
      <c r="MI15" s="33" t="e">
        <v>#VALUE!</v>
      </c>
      <c r="MJ15" s="33" t="e">
        <v>#VALUE!</v>
      </c>
      <c r="MK15" s="33" t="e">
        <v>#VALUE!</v>
      </c>
      <c r="ML15" s="33">
        <v>189</v>
      </c>
      <c r="MM15" s="33">
        <v>189</v>
      </c>
      <c r="MN15" s="33" t="e">
        <v>#VALUE!</v>
      </c>
      <c r="MO15" s="33">
        <v>172</v>
      </c>
      <c r="MP15" s="33" t="e">
        <v>#VALUE!</v>
      </c>
      <c r="MQ15" s="33" t="e">
        <v>#VALUE!</v>
      </c>
      <c r="MR15" s="33" t="e">
        <v>#VALUE!</v>
      </c>
      <c r="MS15" s="33" t="e">
        <v>#VALUE!</v>
      </c>
      <c r="MT15" s="33" t="e">
        <v>#VALUE!</v>
      </c>
      <c r="MU15" s="33" t="e">
        <v>#VALUE!</v>
      </c>
      <c r="MV15" s="33" t="e">
        <v>#VALUE!</v>
      </c>
      <c r="MW15" s="33" t="e">
        <v>#VALUE!</v>
      </c>
      <c r="MX15" s="33" t="e">
        <v>#VALUE!</v>
      </c>
      <c r="MY15" s="33" t="e">
        <v>#VALUE!</v>
      </c>
      <c r="MZ15" s="33" t="e">
        <v>#VALUE!</v>
      </c>
      <c r="NA15" s="33" t="e">
        <v>#VALUE!</v>
      </c>
      <c r="NB15" s="33" t="e">
        <v>#VALUE!</v>
      </c>
      <c r="NC15" s="33" t="e">
        <v>#VALUE!</v>
      </c>
      <c r="ND15" s="33" t="e">
        <v>#VALUE!</v>
      </c>
      <c r="NE15" s="33" t="e">
        <v>#VALUE!</v>
      </c>
      <c r="NF15" s="33" t="e">
        <v>#VALUE!</v>
      </c>
      <c r="NG15" s="33" t="e">
        <v>#VALUE!</v>
      </c>
      <c r="NH15" s="33" t="e">
        <v>#VALUE!</v>
      </c>
      <c r="NI15" s="33" t="e">
        <v>#VALUE!</v>
      </c>
      <c r="NJ15" s="33" t="e">
        <v>#VALUE!</v>
      </c>
      <c r="NK15" s="33" t="e">
        <v>#VALUE!</v>
      </c>
      <c r="NL15" s="33" t="e">
        <v>#VALUE!</v>
      </c>
      <c r="NM15" s="33" t="e">
        <v>#VALUE!</v>
      </c>
      <c r="NN15" s="33" t="e">
        <v>#VALUE!</v>
      </c>
      <c r="NO15" s="33" t="e">
        <v>#VALUE!</v>
      </c>
      <c r="NP15" s="33" t="e">
        <v>#VALUE!</v>
      </c>
      <c r="NQ15" s="33" t="e">
        <v>#VALUE!</v>
      </c>
      <c r="NR15" s="33" t="e">
        <v>#VALUE!</v>
      </c>
      <c r="NS15" s="33" t="e">
        <v>#VALUE!</v>
      </c>
      <c r="NT15" s="33" t="e">
        <v>#VALUE!</v>
      </c>
      <c r="NU15" s="33" t="e">
        <v>#VALUE!</v>
      </c>
      <c r="NV15" s="33" t="e">
        <v>#VALUE!</v>
      </c>
      <c r="NW15" s="33">
        <v>168</v>
      </c>
      <c r="NX15" s="33" t="e">
        <v>#VALUE!</v>
      </c>
      <c r="NY15" s="33" t="e">
        <v>#VALUE!</v>
      </c>
      <c r="NZ15" s="33" t="e">
        <v>#VALUE!</v>
      </c>
      <c r="OA15" s="33">
        <v>203</v>
      </c>
      <c r="OB15" s="33" t="e">
        <v>#VALUE!</v>
      </c>
      <c r="OC15" s="33" t="e">
        <v>#VALUE!</v>
      </c>
      <c r="OD15" s="33" t="e">
        <v>#VALUE!</v>
      </c>
      <c r="OE15" s="33">
        <v>193.5</v>
      </c>
      <c r="OF15" s="33">
        <v>182</v>
      </c>
      <c r="OG15" s="33">
        <v>182</v>
      </c>
      <c r="OH15" s="33" t="e">
        <v>#VALUE!</v>
      </c>
      <c r="OI15" s="33" t="e">
        <v>#VALUE!</v>
      </c>
      <c r="OJ15" s="33" t="e">
        <v>#VALUE!</v>
      </c>
      <c r="OK15" s="33" t="e">
        <v>#VALUE!</v>
      </c>
      <c r="OL15" s="33">
        <v>203</v>
      </c>
      <c r="OM15" s="33">
        <v>203</v>
      </c>
      <c r="ON15" s="33">
        <v>203</v>
      </c>
      <c r="OO15" s="33" t="e">
        <v>#VALUE!</v>
      </c>
      <c r="OP15" s="33" t="e">
        <v>#VALUE!</v>
      </c>
      <c r="OQ15" s="33" t="e">
        <v>#VALUE!</v>
      </c>
      <c r="OR15" s="33" t="e">
        <v>#VALUE!</v>
      </c>
      <c r="OS15" s="33" t="e">
        <v>#VALUE!</v>
      </c>
      <c r="OT15" s="33" t="e">
        <v>#VALUE!</v>
      </c>
      <c r="OU15" s="33" t="e">
        <v>#VALUE!</v>
      </c>
      <c r="OV15" s="33" t="e">
        <v>#VALUE!</v>
      </c>
      <c r="OW15" s="33" t="e">
        <v>#VALUE!</v>
      </c>
      <c r="OX15" s="33" t="e">
        <v>#VALUE!</v>
      </c>
      <c r="OY15" s="33" t="e">
        <v>#VALUE!</v>
      </c>
      <c r="OZ15" s="33" t="e">
        <v>#VALUE!</v>
      </c>
      <c r="PA15" s="33" t="e">
        <v>#VALUE!</v>
      </c>
      <c r="PB15" s="33" t="e">
        <v>#VALUE!</v>
      </c>
      <c r="PC15" s="33" t="e">
        <v>#VALUE!</v>
      </c>
      <c r="PD15" s="33" t="e">
        <v>#VALUE!</v>
      </c>
      <c r="PE15" s="33">
        <v>193.5</v>
      </c>
      <c r="PF15" s="33">
        <v>193.5</v>
      </c>
      <c r="PG15" s="33" t="e">
        <v>#VALUE!</v>
      </c>
      <c r="PH15" s="33">
        <v>176.5</v>
      </c>
      <c r="PI15" s="33" t="e">
        <v>#VALUE!</v>
      </c>
      <c r="PJ15" s="33" t="e">
        <v>#VALUE!</v>
      </c>
      <c r="PK15" s="33" t="e">
        <v>#VALUE!</v>
      </c>
      <c r="PL15" s="33" t="e">
        <v>#VALUE!</v>
      </c>
      <c r="PM15" s="33" t="e">
        <v>#VALUE!</v>
      </c>
      <c r="PN15" s="33">
        <v>193.5</v>
      </c>
      <c r="PO15" s="33">
        <v>182</v>
      </c>
      <c r="PP15" s="33">
        <v>182</v>
      </c>
      <c r="PQ15" s="33" t="e">
        <v>#VALUE!</v>
      </c>
      <c r="PR15" s="33" t="e">
        <v>#VALUE!</v>
      </c>
      <c r="PS15" s="33" t="e">
        <v>#VALUE!</v>
      </c>
      <c r="PT15" s="33" t="e">
        <v>#VALUE!</v>
      </c>
      <c r="PU15" s="33" t="e">
        <v>#VALUE!</v>
      </c>
      <c r="PV15" s="33" t="e">
        <v>#VALUE!</v>
      </c>
      <c r="PW15" s="33" t="e">
        <v>#VALUE!</v>
      </c>
      <c r="PX15" s="33" t="e">
        <v>#VALUE!</v>
      </c>
      <c r="PY15" s="33" t="e">
        <v>#VALUE!</v>
      </c>
      <c r="PZ15" s="33" t="e">
        <v>#VALUE!</v>
      </c>
      <c r="QA15" s="33" t="e">
        <v>#VALUE!</v>
      </c>
      <c r="QB15" s="33" t="e">
        <v>#VALUE!</v>
      </c>
      <c r="QC15" s="33" t="e">
        <v>#VALUE!</v>
      </c>
      <c r="QD15" s="33" t="e">
        <v>#VALUE!</v>
      </c>
      <c r="QE15" s="33" t="e">
        <v>#VALUE!</v>
      </c>
      <c r="QF15" s="33" t="e">
        <v>#VALUE!</v>
      </c>
      <c r="QG15" s="33">
        <v>173.5</v>
      </c>
      <c r="QH15" s="33">
        <v>173.5</v>
      </c>
      <c r="QI15" s="33" t="e">
        <v>#VALUE!</v>
      </c>
      <c r="QJ15" s="33">
        <v>156.5</v>
      </c>
      <c r="QK15" s="33" t="e">
        <v>#VALUE!</v>
      </c>
      <c r="QL15" s="33" t="e">
        <v>#VALUE!</v>
      </c>
      <c r="QM15" s="33" t="e">
        <v>#VALUE!</v>
      </c>
      <c r="QN15" s="33" t="e">
        <v>#VALUE!</v>
      </c>
      <c r="QO15" s="33" t="e">
        <v>#VALUE!</v>
      </c>
      <c r="QP15" s="33" t="e">
        <v>#VALUE!</v>
      </c>
      <c r="QQ15" s="33" t="e">
        <v>#VALUE!</v>
      </c>
      <c r="QR15" s="33" t="e">
        <v>#VALUE!</v>
      </c>
      <c r="QS15" s="33" t="e">
        <v>#VALUE!</v>
      </c>
      <c r="QT15" s="33" t="e">
        <v>#VALUE!</v>
      </c>
      <c r="QU15" s="33" t="e">
        <v>#VALUE!</v>
      </c>
      <c r="QV15" s="33" t="e">
        <v>#VALUE!</v>
      </c>
      <c r="QW15" s="33" t="e">
        <v>#VALUE!</v>
      </c>
      <c r="QX15" s="33" t="e">
        <v>#VALUE!</v>
      </c>
      <c r="QY15" s="33" t="e">
        <v>#VALUE!</v>
      </c>
      <c r="QZ15" s="33" t="e">
        <v>#VALUE!</v>
      </c>
      <c r="RA15" s="33" t="e">
        <v>#VALUE!</v>
      </c>
      <c r="RB15" s="33">
        <v>193.5</v>
      </c>
      <c r="RC15" s="33">
        <v>193.5</v>
      </c>
      <c r="RD15" s="33" t="e">
        <v>#VALUE!</v>
      </c>
      <c r="RE15" s="33">
        <v>176.5</v>
      </c>
      <c r="RF15" s="33" t="e">
        <v>#VALUE!</v>
      </c>
      <c r="RG15" s="33" t="e">
        <v>#VALUE!</v>
      </c>
      <c r="RH15" s="33" t="e">
        <v>#VALUE!</v>
      </c>
      <c r="RI15" s="33" t="e">
        <v>#VALUE!</v>
      </c>
      <c r="RJ15" s="33" t="e">
        <v>#VALUE!</v>
      </c>
      <c r="RK15" s="33" t="e">
        <v>#VALUE!</v>
      </c>
      <c r="RL15" s="33" t="e">
        <v>#VALUE!</v>
      </c>
      <c r="RM15" s="33" t="e">
        <v>#VALUE!</v>
      </c>
      <c r="RN15" s="33" t="e">
        <v>#VALUE!</v>
      </c>
      <c r="RO15" s="33" t="e">
        <v>#VALUE!</v>
      </c>
      <c r="RP15" s="33" t="e">
        <v>#VALUE!</v>
      </c>
      <c r="RQ15" s="33" t="e">
        <v>#VALUE!</v>
      </c>
      <c r="RR15" s="33" t="e">
        <v>#VALUE!</v>
      </c>
      <c r="RS15" s="33" t="e">
        <v>#VALUE!</v>
      </c>
      <c r="RT15" s="33" t="e">
        <v>#VALUE!</v>
      </c>
      <c r="RU15" s="33" t="e">
        <v>#VALUE!</v>
      </c>
      <c r="RV15" s="33" t="e">
        <v>#VALUE!</v>
      </c>
      <c r="RW15" s="33" t="e">
        <v>#VALUE!</v>
      </c>
      <c r="RX15" s="33" t="e">
        <v>#VALUE!</v>
      </c>
      <c r="RY15" s="33" t="e">
        <v>#VALUE!</v>
      </c>
      <c r="RZ15" s="33" t="e">
        <v>#VALUE!</v>
      </c>
      <c r="SA15" s="33" t="e">
        <v>#VALUE!</v>
      </c>
      <c r="SB15" s="33" t="e">
        <v>#VALUE!</v>
      </c>
      <c r="SC15" s="33" t="e">
        <v>#VALUE!</v>
      </c>
      <c r="SD15" s="33" t="e">
        <v>#VALUE!</v>
      </c>
      <c r="SE15" s="33" t="e">
        <v>#VALUE!</v>
      </c>
      <c r="SF15" s="33" t="e">
        <v>#VALUE!</v>
      </c>
      <c r="SG15" s="33" t="e">
        <v>#VALUE!</v>
      </c>
      <c r="SH15" s="33" t="e">
        <v>#VALUE!</v>
      </c>
      <c r="SI15" s="33" t="e">
        <v>#VALUE!</v>
      </c>
      <c r="SJ15" s="33" t="e">
        <v>#VALUE!</v>
      </c>
      <c r="SK15" s="33" t="e">
        <v>#VALUE!</v>
      </c>
      <c r="SL15" s="33" t="e">
        <v>#VALUE!</v>
      </c>
      <c r="SM15" s="33">
        <v>168</v>
      </c>
      <c r="SN15" s="33" t="e">
        <v>#VALUE!</v>
      </c>
      <c r="SO15" s="33" t="e">
        <v>#VALUE!</v>
      </c>
      <c r="SP15" s="33" t="e">
        <v>#VALUE!</v>
      </c>
      <c r="SQ15" s="33" t="e">
        <v>#VALUE!</v>
      </c>
      <c r="SR15" s="33" t="e">
        <v>#VALUE!</v>
      </c>
      <c r="SS15" s="33" t="e">
        <v>#VALUE!</v>
      </c>
      <c r="ST15" s="33">
        <v>194.5</v>
      </c>
      <c r="SU15" s="33">
        <v>183</v>
      </c>
      <c r="SV15" s="33">
        <v>183</v>
      </c>
      <c r="SW15" s="33" t="e">
        <v>#VALUE!</v>
      </c>
      <c r="SX15" s="33" t="e">
        <v>#VALUE!</v>
      </c>
      <c r="SY15" s="33" t="e">
        <v>#VALUE!</v>
      </c>
      <c r="SZ15" s="33" t="e">
        <v>#VALUE!</v>
      </c>
      <c r="TA15" s="33" t="e">
        <v>#VALUE!</v>
      </c>
      <c r="TB15" s="33" t="e">
        <v>#VALUE!</v>
      </c>
      <c r="TC15" s="33" t="e">
        <v>#VALUE!</v>
      </c>
      <c r="TD15" s="33" t="e">
        <v>#VALUE!</v>
      </c>
      <c r="TE15" s="33" t="e">
        <v>#VALUE!</v>
      </c>
      <c r="TF15" s="33" t="e">
        <v>#VALUE!</v>
      </c>
      <c r="TG15" s="33" t="e">
        <v>#VALUE!</v>
      </c>
      <c r="TH15" s="33" t="e">
        <v>#VALUE!</v>
      </c>
      <c r="TI15" s="33" t="e">
        <v>#VALUE!</v>
      </c>
      <c r="TJ15" s="33" t="e">
        <v>#VALUE!</v>
      </c>
      <c r="TK15" s="33" t="e">
        <v>#VALUE!</v>
      </c>
      <c r="TL15" s="33" t="e">
        <v>#VALUE!</v>
      </c>
      <c r="TM15" s="33">
        <v>173.5</v>
      </c>
      <c r="TN15" s="33">
        <v>173.5</v>
      </c>
      <c r="TO15" s="33" t="e">
        <v>#VALUE!</v>
      </c>
      <c r="TP15" s="33">
        <v>156.5</v>
      </c>
      <c r="TQ15" s="33" t="e">
        <v>#VALUE!</v>
      </c>
      <c r="TR15" s="33" t="e">
        <v>#VALUE!</v>
      </c>
      <c r="TS15" s="33" t="e">
        <v>#VALUE!</v>
      </c>
      <c r="TT15" s="33" t="e">
        <v>#VALUE!</v>
      </c>
      <c r="TU15" s="33" t="e">
        <v>#VALUE!</v>
      </c>
      <c r="TV15" s="33" t="e">
        <v>#VALUE!</v>
      </c>
      <c r="TW15" s="33" t="e">
        <v>#VALUE!</v>
      </c>
      <c r="TX15" s="33" t="e">
        <v>#VALUE!</v>
      </c>
      <c r="TY15" s="33" t="e">
        <v>#VALUE!</v>
      </c>
      <c r="TZ15" s="33" t="e">
        <v>#VALUE!</v>
      </c>
      <c r="UA15" s="33" t="e">
        <v>#VALUE!</v>
      </c>
      <c r="UB15" s="33" t="e">
        <v>#VALUE!</v>
      </c>
      <c r="UC15" s="33" t="e">
        <v>#VALUE!</v>
      </c>
      <c r="UD15" s="33" t="e">
        <v>#VALUE!</v>
      </c>
      <c r="UE15" s="33" t="e">
        <v>#VALUE!</v>
      </c>
      <c r="UF15" s="33" t="e">
        <v>#VALUE!</v>
      </c>
      <c r="UG15" s="33" t="e">
        <v>#VALUE!</v>
      </c>
      <c r="UH15" s="33">
        <v>194.5</v>
      </c>
      <c r="UI15" s="33">
        <v>194.5</v>
      </c>
      <c r="UJ15" s="33" t="e">
        <v>#VALUE!</v>
      </c>
      <c r="UK15" s="33">
        <v>177.5</v>
      </c>
      <c r="UL15" s="33" t="e">
        <v>#VALUE!</v>
      </c>
      <c r="UM15" s="33" t="e">
        <v>#VALUE!</v>
      </c>
      <c r="UN15" s="33" t="e">
        <v>#VALUE!</v>
      </c>
      <c r="UO15" s="33" t="e">
        <v>#VALUE!</v>
      </c>
      <c r="UP15" s="33" t="e">
        <v>#VALUE!</v>
      </c>
      <c r="UQ15" s="33" t="e">
        <v>#VALUE!</v>
      </c>
      <c r="UR15" s="33" t="e">
        <v>#VALUE!</v>
      </c>
      <c r="US15" s="33" t="e">
        <v>#VALUE!</v>
      </c>
      <c r="UT15" s="33" t="e">
        <v>#VALUE!</v>
      </c>
      <c r="UU15" s="33" t="e">
        <v>#VALUE!</v>
      </c>
      <c r="UV15" s="33" t="e">
        <v>#VALUE!</v>
      </c>
      <c r="UW15" s="33" t="e">
        <v>#VALUE!</v>
      </c>
      <c r="UX15" s="33" t="e">
        <v>#VALUE!</v>
      </c>
      <c r="UY15" s="33" t="e">
        <v>#VALUE!</v>
      </c>
      <c r="UZ15" s="33" t="e">
        <v>#VALUE!</v>
      </c>
      <c r="VA15" s="33" t="e">
        <v>#VALUE!</v>
      </c>
      <c r="VB15" s="33" t="e">
        <v>#VALUE!</v>
      </c>
      <c r="VC15" s="33" t="e">
        <v>#VALUE!</v>
      </c>
      <c r="VD15" s="33" t="e">
        <v>#VALUE!</v>
      </c>
      <c r="VE15" s="33" t="e">
        <v>#VALUE!</v>
      </c>
      <c r="VF15" s="33" t="e">
        <v>#VALUE!</v>
      </c>
      <c r="VG15" s="33" t="e">
        <v>#VALUE!</v>
      </c>
      <c r="VH15" s="33" t="e">
        <v>#VALUE!</v>
      </c>
      <c r="VI15" s="33" t="e">
        <v>#VALUE!</v>
      </c>
      <c r="VJ15" s="33" t="e">
        <v>#VALUE!</v>
      </c>
      <c r="VK15" s="33" t="e">
        <v>#VALUE!</v>
      </c>
      <c r="VL15" s="33" t="e">
        <v>#VALUE!</v>
      </c>
      <c r="VM15" s="33" t="e">
        <v>#VALUE!</v>
      </c>
      <c r="VN15" s="33" t="e">
        <v>#VALUE!</v>
      </c>
      <c r="VO15" s="33" t="e">
        <v>#VALUE!</v>
      </c>
      <c r="VP15" s="33" t="e">
        <v>#VALUE!</v>
      </c>
      <c r="VQ15" s="33" t="e">
        <v>#VALUE!</v>
      </c>
      <c r="VR15" s="33" t="e">
        <v>#VALUE!</v>
      </c>
      <c r="VS15" s="33">
        <v>168</v>
      </c>
      <c r="VT15" s="33" t="e">
        <v>#VALUE!</v>
      </c>
      <c r="VU15" s="33" t="e">
        <v>#VALUE!</v>
      </c>
      <c r="VV15" s="33" t="e">
        <v>#VALUE!</v>
      </c>
      <c r="VW15" s="33" t="e">
        <v>#VALUE!</v>
      </c>
      <c r="VX15" s="33" t="e">
        <v>#VALUE!</v>
      </c>
      <c r="VY15" s="33" t="e">
        <v>#VALUE!</v>
      </c>
      <c r="VZ15" s="33" t="e">
        <v>#VALUE!</v>
      </c>
      <c r="WA15" s="33" t="e">
        <v>#VALUE!</v>
      </c>
      <c r="WB15" s="33" t="e">
        <v>#VALUE!</v>
      </c>
      <c r="WC15" s="33" t="e">
        <v>#VALUE!</v>
      </c>
      <c r="WD15" s="33" t="e">
        <v>#VALUE!</v>
      </c>
      <c r="WE15" s="33" t="e">
        <v>#VALUE!</v>
      </c>
      <c r="WF15" s="33" t="e">
        <v>#VALUE!</v>
      </c>
      <c r="WG15" s="33" t="e">
        <v>#VALUE!</v>
      </c>
      <c r="WH15" s="33" t="e">
        <v>#VALUE!</v>
      </c>
      <c r="WI15" s="33" t="e">
        <v>#VALUE!</v>
      </c>
      <c r="WJ15" s="33" t="e">
        <v>#VALUE!</v>
      </c>
      <c r="WK15" s="33" t="e">
        <v>#VALUE!</v>
      </c>
      <c r="WL15" s="33">
        <v>173.5</v>
      </c>
      <c r="WM15" s="33">
        <v>173.5</v>
      </c>
      <c r="WN15" s="33" t="e">
        <v>#VALUE!</v>
      </c>
      <c r="WO15" s="33">
        <v>156.5</v>
      </c>
      <c r="WP15" s="33" t="e">
        <v>#VALUE!</v>
      </c>
      <c r="WQ15" s="33" t="e">
        <v>#VALUE!</v>
      </c>
      <c r="WR15" s="33" t="e">
        <v>#VALUE!</v>
      </c>
      <c r="WS15" s="33" t="e">
        <v>#VALUE!</v>
      </c>
      <c r="WT15" s="33" t="e">
        <v>#VALUE!</v>
      </c>
      <c r="WU15" s="33" t="e">
        <v>#VALUE!</v>
      </c>
      <c r="WV15" s="33" t="e">
        <v>#VALUE!</v>
      </c>
      <c r="WW15" s="33" t="e">
        <v>#VALUE!</v>
      </c>
      <c r="WX15" s="33" t="e">
        <v>#VALUE!</v>
      </c>
      <c r="WY15" s="33" t="e">
        <v>#VALUE!</v>
      </c>
      <c r="WZ15" s="33" t="e">
        <v>#VALUE!</v>
      </c>
      <c r="XA15" s="33" t="e">
        <v>#VALUE!</v>
      </c>
      <c r="XB15" s="33" t="e">
        <v>#VALUE!</v>
      </c>
      <c r="XC15" s="33" t="e">
        <v>#VALUE!</v>
      </c>
      <c r="XD15" s="33" t="e">
        <v>#VALUE!</v>
      </c>
      <c r="XE15" s="33" t="e">
        <v>#VALUE!</v>
      </c>
      <c r="XF15" s="33" t="e">
        <v>#VALUE!</v>
      </c>
      <c r="XG15" s="33" t="e">
        <v>#VALUE!</v>
      </c>
      <c r="XH15" s="33" t="e">
        <v>#VALUE!</v>
      </c>
      <c r="XI15" s="33" t="e">
        <v>#VALUE!</v>
      </c>
      <c r="XJ15" s="33" t="e">
        <v>#VALUE!</v>
      </c>
      <c r="XK15" s="33" t="e">
        <v>#VALUE!</v>
      </c>
      <c r="XL15" s="33" t="e">
        <v>#VALUE!</v>
      </c>
      <c r="XM15" s="33" t="e">
        <v>#VALUE!</v>
      </c>
      <c r="XN15" s="33" t="e">
        <v>#VALUE!</v>
      </c>
      <c r="XO15" s="33" t="e">
        <v>#VALUE!</v>
      </c>
      <c r="XP15" s="33" t="e">
        <v>#VALUE!</v>
      </c>
      <c r="XQ15" s="33" t="e">
        <v>#VALUE!</v>
      </c>
      <c r="XR15" s="33" t="e">
        <v>#VALUE!</v>
      </c>
      <c r="XS15" s="33" t="e">
        <v>#VALUE!</v>
      </c>
      <c r="XT15" s="33" t="e">
        <v>#VALUE!</v>
      </c>
      <c r="XU15" s="33" t="e">
        <v>#VALUE!</v>
      </c>
      <c r="XV15" s="33" t="e">
        <v>#VALUE!</v>
      </c>
      <c r="XW15" s="33">
        <v>156.5</v>
      </c>
      <c r="XX15" s="33" t="e">
        <v>#VALUE!</v>
      </c>
      <c r="XY15" s="33" t="e">
        <v>#VALUE!</v>
      </c>
      <c r="XZ15" s="33" t="e">
        <v>#VALUE!</v>
      </c>
      <c r="YA15" s="33" t="e">
        <v>#VALUE!</v>
      </c>
      <c r="YB15" s="33" t="e">
        <v>#VALUE!</v>
      </c>
      <c r="YC15" s="33" t="e">
        <v>#VALUE!</v>
      </c>
      <c r="YD15" s="33" t="e">
        <v>#VALUE!</v>
      </c>
      <c r="YE15" s="33" t="e">
        <v>#VALUE!</v>
      </c>
      <c r="YF15" s="33" t="e">
        <v>#VALUE!</v>
      </c>
      <c r="YG15" s="33" t="e">
        <v>#VALUE!</v>
      </c>
      <c r="YH15" s="33" t="e">
        <v>#VALUE!</v>
      </c>
      <c r="YI15" s="33" t="e">
        <v>#VALUE!</v>
      </c>
      <c r="YJ15" s="33" t="e">
        <v>#VALUE!</v>
      </c>
      <c r="YK15" s="33" t="e">
        <v>#VALUE!</v>
      </c>
      <c r="YL15" s="33" t="e">
        <v>#VALUE!</v>
      </c>
      <c r="YM15" s="33" t="e">
        <v>#VALUE!</v>
      </c>
      <c r="YN15" s="33" t="e">
        <v>#VALUE!</v>
      </c>
      <c r="YO15" s="33" t="e">
        <v>#VALUE!</v>
      </c>
      <c r="YP15" s="33" t="e">
        <v>#VALUE!</v>
      </c>
      <c r="YQ15" s="33" t="e">
        <v>#VALUE!</v>
      </c>
      <c r="YR15" s="33" t="e">
        <v>#VALUE!</v>
      </c>
      <c r="YS15" s="33" t="e">
        <v>#VALUE!</v>
      </c>
      <c r="YT15" s="33" t="e">
        <v>#VALUE!</v>
      </c>
      <c r="YU15" s="33" t="e">
        <v>#VALUE!</v>
      </c>
      <c r="YV15" s="33" t="e">
        <v>#VALUE!</v>
      </c>
      <c r="YW15" s="33" t="e">
        <v>#VALUE!</v>
      </c>
      <c r="YX15" s="33" t="e">
        <v>#VALUE!</v>
      </c>
      <c r="YY15" s="33" t="e">
        <v>#VALUE!</v>
      </c>
      <c r="YZ15" s="33" t="e">
        <v>#VALUE!</v>
      </c>
      <c r="ZA15" s="33" t="e">
        <v>#VALUE!</v>
      </c>
      <c r="ZB15" s="33" t="e">
        <v>#VALUE!</v>
      </c>
      <c r="ZC15" s="33" t="e">
        <v>#VALUE!</v>
      </c>
      <c r="ZD15" s="33" t="e">
        <v>#VALUE!</v>
      </c>
      <c r="ZE15" s="33" t="e">
        <v>#VALUE!</v>
      </c>
      <c r="ZF15" s="33">
        <v>168</v>
      </c>
      <c r="ZG15" s="33" t="e">
        <v>#VALUE!</v>
      </c>
      <c r="ZH15" s="33" t="e">
        <v>#VALUE!</v>
      </c>
      <c r="ZI15" s="33" t="e">
        <v>#VALUE!</v>
      </c>
      <c r="ZJ15" s="33" t="e">
        <v>#VALUE!</v>
      </c>
      <c r="ZK15" s="33" t="e">
        <v>#VALUE!</v>
      </c>
      <c r="ZL15" s="33" t="e">
        <v>#VALUE!</v>
      </c>
      <c r="ZM15" s="33" t="e">
        <v>#VALUE!</v>
      </c>
      <c r="ZN15" s="33" t="e">
        <v>#VALUE!</v>
      </c>
      <c r="ZO15" s="33" t="e">
        <v>#VALUE!</v>
      </c>
      <c r="ZP15" s="33" t="e">
        <v>#VALUE!</v>
      </c>
      <c r="ZQ15" s="33" t="e">
        <v>#VALUE!</v>
      </c>
      <c r="ZR15" s="33" t="e">
        <v>#VALUE!</v>
      </c>
      <c r="ZS15" s="33" t="e">
        <v>#VALUE!</v>
      </c>
      <c r="ZT15" s="33" t="e">
        <v>#VALUE!</v>
      </c>
      <c r="ZU15" s="33" t="e">
        <v>#VALUE!</v>
      </c>
      <c r="ZV15" s="33" t="e">
        <v>#VALUE!</v>
      </c>
      <c r="ZW15" s="33" t="e">
        <v>#VALUE!</v>
      </c>
      <c r="ZX15" s="33" t="e">
        <v>#VALUE!</v>
      </c>
      <c r="ZY15" s="33" t="e">
        <v>#VALUE!</v>
      </c>
      <c r="ZZ15" s="33" t="e">
        <v>#VALUE!</v>
      </c>
      <c r="AAA15" s="33" t="e">
        <v>#VALUE!</v>
      </c>
      <c r="AAB15" s="33" t="e">
        <v>#VALUE!</v>
      </c>
      <c r="AAC15" s="33" t="e">
        <v>#VALUE!</v>
      </c>
      <c r="AAD15" s="33" t="e">
        <v>#VALUE!</v>
      </c>
      <c r="AAE15" s="33" t="e">
        <v>#VALUE!</v>
      </c>
      <c r="AAF15" s="33" t="e">
        <v>#VALUE!</v>
      </c>
      <c r="AAG15" s="33" t="e">
        <v>#VALUE!</v>
      </c>
      <c r="AAH15" s="33" t="e">
        <v>#VALUE!</v>
      </c>
      <c r="AAI15" s="33" t="e">
        <v>#VALUE!</v>
      </c>
      <c r="AAJ15" s="33" t="e">
        <v>#VALUE!</v>
      </c>
      <c r="AAK15" s="33" t="e">
        <v>#VALUE!</v>
      </c>
      <c r="AAL15" s="33" t="e">
        <v>#VALUE!</v>
      </c>
      <c r="AAM15" s="33" t="e">
        <v>#VALUE!</v>
      </c>
      <c r="AAN15" s="33" t="e">
        <v>#VALUE!</v>
      </c>
      <c r="AAO15" s="33" t="e">
        <v>#VALUE!</v>
      </c>
      <c r="AAP15" s="33" t="e">
        <v>#VALUE!</v>
      </c>
      <c r="AAQ15" s="33" t="e">
        <v>#VALUE!</v>
      </c>
      <c r="AAR15" s="33" t="e">
        <v>#VALUE!</v>
      </c>
      <c r="AAS15" s="6"/>
      <c r="AAT15" s="6">
        <v>232</v>
      </c>
      <c r="AAU15" s="6">
        <v>231.5</v>
      </c>
      <c r="AAV15" s="6">
        <v>259.5</v>
      </c>
      <c r="AAW15" s="6" t="e">
        <v>#VALUE!</v>
      </c>
      <c r="AAX15" s="6">
        <v>259.5</v>
      </c>
      <c r="AAY15" s="6" t="e">
        <v>#VALUE!</v>
      </c>
      <c r="AAZ15" s="6">
        <v>240</v>
      </c>
      <c r="ABA15" s="6">
        <v>215</v>
      </c>
      <c r="ABB15" s="6">
        <v>212</v>
      </c>
      <c r="ABC15" s="6" t="e">
        <v>#VALUE!</v>
      </c>
      <c r="ABD15" s="6">
        <v>225.5</v>
      </c>
      <c r="ABE15" s="6">
        <v>232</v>
      </c>
      <c r="ABF15" s="6" t="e">
        <v>#VALUE!</v>
      </c>
      <c r="ABG15" s="6">
        <v>232</v>
      </c>
      <c r="ABH15" s="6" t="e">
        <v>#VALUE!</v>
      </c>
      <c r="ABI15" s="6">
        <v>232</v>
      </c>
      <c r="ABJ15" s="6">
        <v>209</v>
      </c>
      <c r="ABK15" s="6">
        <v>206</v>
      </c>
      <c r="ABL15" s="6" t="e">
        <v>#VALUE!</v>
      </c>
      <c r="ABM15" s="6">
        <v>231.5</v>
      </c>
      <c r="ABN15" s="6" t="e">
        <v>#VALUE!</v>
      </c>
      <c r="ABO15" s="6">
        <v>231.5</v>
      </c>
      <c r="ABP15" s="6" t="e">
        <v>#VALUE!</v>
      </c>
      <c r="ABQ15" s="6">
        <v>231.5</v>
      </c>
      <c r="ABR15" s="6">
        <v>208.5</v>
      </c>
      <c r="ABS15" s="6">
        <v>205.5</v>
      </c>
      <c r="ABT15" s="6" t="e">
        <v>#VALUE!</v>
      </c>
      <c r="ABU15" s="6" t="e">
        <v>#VALUE!</v>
      </c>
      <c r="ABV15" s="6">
        <v>263</v>
      </c>
      <c r="ABW15" s="6" t="e">
        <v>#VALUE!</v>
      </c>
      <c r="ABX15" s="6">
        <v>240</v>
      </c>
      <c r="ABY15" s="6">
        <v>215</v>
      </c>
      <c r="ABZ15" s="6">
        <v>212</v>
      </c>
      <c r="ACA15" s="6" t="e">
        <v>#VALUE!</v>
      </c>
      <c r="ACB15" s="6" t="e">
        <v>#VALUE!</v>
      </c>
      <c r="ACC15" s="6" t="e">
        <v>#VALUE!</v>
      </c>
      <c r="ACD15" s="6" t="e">
        <v>#VALUE!</v>
      </c>
      <c r="ACE15" s="6" t="e">
        <v>#VALUE!</v>
      </c>
      <c r="ACF15" s="6" t="e">
        <v>#VALUE!</v>
      </c>
      <c r="ACG15" s="6" t="e">
        <v>#VALUE!</v>
      </c>
      <c r="ACH15" s="6" t="e">
        <v>#VALUE!</v>
      </c>
      <c r="ACI15" s="6">
        <v>240</v>
      </c>
      <c r="ACJ15" s="6">
        <v>215</v>
      </c>
      <c r="ACK15" s="6">
        <v>212</v>
      </c>
      <c r="ACL15" s="6" t="e">
        <v>#VALUE!</v>
      </c>
      <c r="ACM15" s="6" t="e">
        <v>#VALUE!</v>
      </c>
      <c r="ACN15" s="6" t="e">
        <v>#VALUE!</v>
      </c>
      <c r="ACO15" s="6" t="e">
        <v>#VALUE!</v>
      </c>
      <c r="ACP15" s="6" t="e">
        <v>#VALUE!</v>
      </c>
      <c r="ACQ15" s="6">
        <v>215</v>
      </c>
      <c r="ACR15" s="6">
        <v>212</v>
      </c>
      <c r="ACS15" s="6" t="e">
        <v>#VALUE!</v>
      </c>
      <c r="ACT15" s="6">
        <v>189</v>
      </c>
      <c r="ACU15" s="6" t="e">
        <v>#VALUE!</v>
      </c>
      <c r="ACV15" s="6" t="e">
        <v>#VALUE!</v>
      </c>
      <c r="ACW15" s="6">
        <v>225.5</v>
      </c>
      <c r="ACX15" s="6">
        <v>253.5</v>
      </c>
      <c r="ACY15" s="6" t="e">
        <v>#VALUE!</v>
      </c>
      <c r="ACZ15" s="6">
        <v>253.5</v>
      </c>
      <c r="ADA15" s="6" t="e">
        <v>#VALUE!</v>
      </c>
      <c r="ADB15" s="6">
        <v>234</v>
      </c>
      <c r="ADC15" s="6">
        <v>209</v>
      </c>
      <c r="ADD15" s="6">
        <v>206</v>
      </c>
      <c r="ADE15" s="6" t="e">
        <v>#VALUE!</v>
      </c>
      <c r="ADF15" s="6">
        <v>253</v>
      </c>
      <c r="ADG15" s="6" t="e">
        <v>#VALUE!</v>
      </c>
      <c r="ADH15" s="6">
        <v>253</v>
      </c>
      <c r="ADI15" s="6" t="e">
        <v>#VALUE!</v>
      </c>
      <c r="ADJ15" s="6">
        <v>233.5</v>
      </c>
      <c r="ADK15" s="6">
        <v>208.5</v>
      </c>
      <c r="ADL15" s="6">
        <v>205.5</v>
      </c>
      <c r="ADM15" s="6" t="e">
        <v>#VALUE!</v>
      </c>
      <c r="ADN15" s="6" t="e">
        <v>#VALUE!</v>
      </c>
      <c r="ADO15" s="6">
        <v>284.5</v>
      </c>
      <c r="ADP15" s="6" t="e">
        <v>#VALUE!</v>
      </c>
      <c r="ADQ15" s="6">
        <v>261.5</v>
      </c>
      <c r="ADR15" s="6">
        <v>236.5</v>
      </c>
      <c r="ADS15" s="6">
        <v>233.5</v>
      </c>
      <c r="ADT15" s="6" t="e">
        <v>#VALUE!</v>
      </c>
      <c r="ADU15" s="6" t="e">
        <v>#VALUE!</v>
      </c>
      <c r="ADV15" s="6" t="e">
        <v>#VALUE!</v>
      </c>
      <c r="ADW15" s="6" t="e">
        <v>#VALUE!</v>
      </c>
      <c r="ADX15" s="6" t="e">
        <v>#VALUE!</v>
      </c>
      <c r="ADY15" s="6" t="e">
        <v>#VALUE!</v>
      </c>
      <c r="ADZ15" s="6" t="e">
        <v>#VALUE!</v>
      </c>
      <c r="AEA15" s="6" t="e">
        <v>#VALUE!</v>
      </c>
      <c r="AEB15" s="6">
        <v>261.5</v>
      </c>
      <c r="AEC15" s="6">
        <v>236.5</v>
      </c>
      <c r="AED15" s="6">
        <v>233.5</v>
      </c>
      <c r="AEE15" s="6" t="e">
        <v>#VALUE!</v>
      </c>
      <c r="AEF15" s="6" t="e">
        <v>#VALUE!</v>
      </c>
      <c r="AEG15" s="6" t="e">
        <v>#VALUE!</v>
      </c>
      <c r="AEH15" s="6" t="e">
        <v>#VALUE!</v>
      </c>
      <c r="AEI15" s="6" t="e">
        <v>#VALUE!</v>
      </c>
      <c r="AEJ15" s="6">
        <v>217</v>
      </c>
      <c r="AEK15" s="6">
        <v>214</v>
      </c>
      <c r="AEL15" s="6" t="e">
        <v>#VALUE!</v>
      </c>
      <c r="AEM15" s="6">
        <v>189</v>
      </c>
      <c r="AEN15" s="6" t="e">
        <v>#VALUE!</v>
      </c>
      <c r="AEO15" s="6" t="e">
        <v>#VALUE!</v>
      </c>
      <c r="AEP15" s="6">
        <v>225.5</v>
      </c>
      <c r="AEQ15" s="6" t="e">
        <v>#VALUE!</v>
      </c>
      <c r="AER15" s="6">
        <v>225.5</v>
      </c>
      <c r="AES15" s="6" t="e">
        <v>#VALUE!</v>
      </c>
      <c r="AET15" s="6">
        <v>225.5</v>
      </c>
      <c r="AEU15" s="6">
        <v>208.5</v>
      </c>
      <c r="AEV15" s="6">
        <v>205.5</v>
      </c>
      <c r="AEW15" s="6" t="e">
        <v>#VALUE!</v>
      </c>
      <c r="AEX15" s="6" t="e">
        <v>#VALUE!</v>
      </c>
      <c r="AEY15" s="6">
        <v>257</v>
      </c>
      <c r="AEZ15" s="6" t="e">
        <v>#VALUE!</v>
      </c>
      <c r="AFA15" s="6">
        <v>234</v>
      </c>
      <c r="AFB15" s="6">
        <v>209</v>
      </c>
      <c r="AFC15" s="6">
        <v>206</v>
      </c>
      <c r="AFD15" s="6" t="e">
        <v>#VALUE!</v>
      </c>
      <c r="AFE15" s="6" t="e">
        <v>#VALUE!</v>
      </c>
      <c r="AFF15" s="6" t="e">
        <v>#VALUE!</v>
      </c>
      <c r="AFG15" s="6" t="e">
        <v>#VALUE!</v>
      </c>
      <c r="AFH15" s="6" t="e">
        <v>#VALUE!</v>
      </c>
      <c r="AFI15" s="6" t="e">
        <v>#VALUE!</v>
      </c>
      <c r="AFJ15" s="6" t="e">
        <v>#VALUE!</v>
      </c>
      <c r="AFK15" s="6" t="e">
        <v>#VALUE!</v>
      </c>
      <c r="AFL15" s="6">
        <v>234</v>
      </c>
      <c r="AFM15" s="6">
        <v>209</v>
      </c>
      <c r="AFN15" s="6">
        <v>206</v>
      </c>
      <c r="AFO15" s="6" t="e">
        <v>#VALUE!</v>
      </c>
      <c r="AFP15" s="6" t="e">
        <v>#VALUE!</v>
      </c>
      <c r="AFQ15" s="6" t="e">
        <v>#VALUE!</v>
      </c>
      <c r="AFR15" s="6" t="e">
        <v>#VALUE!</v>
      </c>
      <c r="AFS15" s="6" t="e">
        <v>#VALUE!</v>
      </c>
      <c r="AFT15" s="6">
        <v>209</v>
      </c>
      <c r="AFU15" s="6">
        <v>206</v>
      </c>
      <c r="AFV15" s="6" t="e">
        <v>#VALUE!</v>
      </c>
      <c r="AFW15" s="6">
        <v>189</v>
      </c>
      <c r="AFX15" s="6" t="e">
        <v>#VALUE!</v>
      </c>
      <c r="AFY15" s="6" t="e">
        <v>#VALUE!</v>
      </c>
      <c r="AFZ15" s="6" t="e">
        <v>#VALUE!</v>
      </c>
      <c r="AGA15" s="6">
        <v>256.5</v>
      </c>
      <c r="AGB15" s="6" t="e">
        <v>#VALUE!</v>
      </c>
      <c r="AGC15" s="6">
        <v>233.5</v>
      </c>
      <c r="AGD15" s="6">
        <v>208.5</v>
      </c>
      <c r="AGE15" s="6">
        <v>205.5</v>
      </c>
      <c r="AGF15" s="6" t="e">
        <v>#VALUE!</v>
      </c>
      <c r="AGG15" s="6" t="e">
        <v>#VALUE!</v>
      </c>
      <c r="AGH15" s="6" t="e">
        <v>#VALUE!</v>
      </c>
      <c r="AGI15" s="6" t="e">
        <v>#VALUE!</v>
      </c>
      <c r="AGJ15" s="6" t="e">
        <v>#VALUE!</v>
      </c>
      <c r="AGK15" s="6" t="e">
        <v>#VALUE!</v>
      </c>
      <c r="AGL15" s="6" t="e">
        <v>#VALUE!</v>
      </c>
      <c r="AGM15" s="6" t="e">
        <v>#VALUE!</v>
      </c>
      <c r="AGN15" s="6">
        <v>233.5</v>
      </c>
      <c r="AGO15" s="6">
        <v>208.5</v>
      </c>
      <c r="AGP15" s="6">
        <v>205.5</v>
      </c>
      <c r="AGQ15" s="6" t="e">
        <v>#VALUE!</v>
      </c>
      <c r="AGR15" s="6" t="e">
        <v>#VALUE!</v>
      </c>
      <c r="AGS15" s="6" t="e">
        <v>#VALUE!</v>
      </c>
      <c r="AGT15" s="6" t="e">
        <v>#VALUE!</v>
      </c>
      <c r="AGU15" s="6" t="e">
        <v>#VALUE!</v>
      </c>
      <c r="AGV15" s="6">
        <v>208.5</v>
      </c>
      <c r="AGW15" s="6">
        <v>205.5</v>
      </c>
      <c r="AGX15" s="6" t="e">
        <v>#VALUE!</v>
      </c>
      <c r="AGY15" s="6">
        <v>189</v>
      </c>
      <c r="AGZ15" s="6" t="e">
        <v>#VALUE!</v>
      </c>
      <c r="AHA15" s="6" t="e">
        <v>#VALUE!</v>
      </c>
      <c r="AHB15" s="6" t="e">
        <v>#VALUE!</v>
      </c>
      <c r="AHC15" s="6" t="e">
        <v>#VALUE!</v>
      </c>
      <c r="AHD15" s="6" t="e">
        <v>#VALUE!</v>
      </c>
      <c r="AHE15" s="6" t="e">
        <v>#VALUE!</v>
      </c>
      <c r="AHF15" s="6" t="e">
        <v>#VALUE!</v>
      </c>
      <c r="AHG15" s="6" t="e">
        <v>#VALUE!</v>
      </c>
      <c r="AHH15" s="6" t="e">
        <v>#VALUE!</v>
      </c>
      <c r="AHI15" s="6">
        <v>265</v>
      </c>
      <c r="AHJ15" s="6">
        <v>240</v>
      </c>
      <c r="AHK15" s="6">
        <v>237</v>
      </c>
      <c r="AHL15" s="6" t="e">
        <v>#VALUE!</v>
      </c>
      <c r="AHM15" s="6" t="e">
        <v>#VALUE!</v>
      </c>
      <c r="AHN15" s="6" t="e">
        <v>#VALUE!</v>
      </c>
      <c r="AHO15" s="6" t="e">
        <v>#VALUE!</v>
      </c>
      <c r="AHP15" s="6" t="e">
        <v>#VALUE!</v>
      </c>
      <c r="AHQ15" s="6">
        <v>217</v>
      </c>
      <c r="AHR15" s="6">
        <v>214</v>
      </c>
      <c r="AHS15" s="6" t="e">
        <v>#VALUE!</v>
      </c>
      <c r="AHT15" s="6">
        <v>189</v>
      </c>
      <c r="AHU15" s="6" t="e">
        <v>#VALUE!</v>
      </c>
      <c r="AHV15" s="6" t="e">
        <v>#VALUE!</v>
      </c>
      <c r="AHW15" s="6" t="e">
        <v>#VALUE!</v>
      </c>
      <c r="AHX15" s="6" t="e">
        <v>#VALUE!</v>
      </c>
      <c r="AHY15" s="6" t="e">
        <v>#VALUE!</v>
      </c>
      <c r="AHZ15" s="6" t="e">
        <v>#VALUE!</v>
      </c>
      <c r="AIA15" s="6" t="e">
        <v>#VALUE!</v>
      </c>
      <c r="AIB15" s="6" t="e">
        <v>#VALUE!</v>
      </c>
      <c r="AIC15" s="6" t="e">
        <v>#VALUE!</v>
      </c>
      <c r="AID15" s="6" t="e">
        <v>#VALUE!</v>
      </c>
      <c r="AIE15" s="6" t="e">
        <v>#VALUE!</v>
      </c>
      <c r="AIF15" s="6" t="e">
        <v>#VALUE!</v>
      </c>
      <c r="AIG15" s="6" t="e">
        <v>#VALUE!</v>
      </c>
      <c r="AIH15" s="6" t="e">
        <v>#VALUE!</v>
      </c>
      <c r="AII15" s="6" t="e">
        <v>#VALUE!</v>
      </c>
      <c r="AIJ15" s="6" t="e">
        <v>#VALUE!</v>
      </c>
      <c r="AIK15" s="6" t="e">
        <v>#VALUE!</v>
      </c>
      <c r="AIL15" s="6" t="e">
        <v>#VALUE!</v>
      </c>
      <c r="AIM15" s="6" t="e">
        <v>#VALUE!</v>
      </c>
      <c r="AIN15" s="6" t="e">
        <v>#VALUE!</v>
      </c>
      <c r="AIO15" s="6" t="e">
        <v>#VALUE!</v>
      </c>
      <c r="AIP15" s="6">
        <v>217</v>
      </c>
      <c r="AIQ15" s="6">
        <v>214</v>
      </c>
      <c r="AIR15" s="6" t="e">
        <v>#VALUE!</v>
      </c>
      <c r="AIS15" s="6">
        <v>189</v>
      </c>
      <c r="AIT15" s="6" t="e">
        <v>#VALUE!</v>
      </c>
      <c r="AIU15" s="6" t="e">
        <v>#VALUE!</v>
      </c>
      <c r="AIV15" s="6" t="e">
        <v>#VALUE!</v>
      </c>
      <c r="AIW15" s="6" t="e">
        <v>#VALUE!</v>
      </c>
      <c r="AIX15" s="6" t="e">
        <v>#VALUE!</v>
      </c>
      <c r="AIY15" s="6" t="e">
        <v>#VALUE!</v>
      </c>
      <c r="AIZ15" s="6" t="e">
        <v>#VALUE!</v>
      </c>
      <c r="AJA15" s="6" t="e">
        <v>#VALUE!</v>
      </c>
      <c r="AJB15" s="6">
        <v>189</v>
      </c>
      <c r="AJC15" s="6" t="e">
        <v>#VALUE!</v>
      </c>
      <c r="AJD15" s="6" t="e">
        <v>#VALUE!</v>
      </c>
      <c r="AJE15" s="6" t="e">
        <v>#VALUE!</v>
      </c>
      <c r="AJF15" s="6">
        <v>232</v>
      </c>
      <c r="AJG15" s="6">
        <v>259.5</v>
      </c>
      <c r="AJH15" s="6" t="e">
        <v>#VALUE!</v>
      </c>
      <c r="AJI15" s="6">
        <v>259.5</v>
      </c>
      <c r="AJJ15" s="6" t="e">
        <v>#VALUE!</v>
      </c>
      <c r="AJK15" s="6">
        <v>240</v>
      </c>
      <c r="AJL15" s="6">
        <v>232</v>
      </c>
      <c r="AJM15" s="6">
        <v>232</v>
      </c>
      <c r="AJN15" s="6" t="e">
        <v>#VALUE!</v>
      </c>
      <c r="AJO15" s="6">
        <v>259.5</v>
      </c>
      <c r="AJP15" s="6" t="e">
        <v>#VALUE!</v>
      </c>
      <c r="AJQ15" s="6">
        <v>259.5</v>
      </c>
      <c r="AJR15" s="6" t="e">
        <v>#VALUE!</v>
      </c>
      <c r="AJS15" s="6">
        <v>240</v>
      </c>
      <c r="AJT15" s="6">
        <v>231.5</v>
      </c>
      <c r="AJU15" s="6">
        <v>231.5</v>
      </c>
      <c r="AJV15" s="6" t="e">
        <v>#VALUE!</v>
      </c>
      <c r="AJW15" s="6" t="e">
        <v>#VALUE!</v>
      </c>
      <c r="AJX15" s="6">
        <v>284.5</v>
      </c>
      <c r="AJY15" s="6" t="e">
        <v>#VALUE!</v>
      </c>
      <c r="AJZ15" s="6">
        <v>261.5</v>
      </c>
      <c r="AKA15" s="6">
        <v>259.5</v>
      </c>
      <c r="AKB15" s="6">
        <v>259.5</v>
      </c>
      <c r="AKC15" s="6" t="e">
        <v>#VALUE!</v>
      </c>
      <c r="AKD15" s="6" t="e">
        <v>#VALUE!</v>
      </c>
      <c r="AKE15" s="6" t="e">
        <v>#VALUE!</v>
      </c>
      <c r="AKF15" s="6" t="e">
        <v>#VALUE!</v>
      </c>
      <c r="AKG15" s="6" t="e">
        <v>#VALUE!</v>
      </c>
      <c r="AKH15" s="6" t="e">
        <v>#VALUE!</v>
      </c>
      <c r="AKI15" s="6" t="e">
        <v>#VALUE!</v>
      </c>
      <c r="AKJ15" s="6" t="e">
        <v>#VALUE!</v>
      </c>
      <c r="AKK15" s="6">
        <v>261.5</v>
      </c>
      <c r="AKL15" s="6">
        <v>259.5</v>
      </c>
      <c r="AKM15" s="6">
        <v>259.5</v>
      </c>
      <c r="AKN15" s="6" t="e">
        <v>#VALUE!</v>
      </c>
      <c r="AKO15" s="6" t="e">
        <v>#VALUE!</v>
      </c>
      <c r="AKP15" s="6" t="e">
        <v>#VALUE!</v>
      </c>
      <c r="AKQ15" s="6" t="e">
        <v>#VALUE!</v>
      </c>
      <c r="AKR15" s="6" t="e">
        <v>#VALUE!</v>
      </c>
      <c r="AKS15" s="6">
        <v>240</v>
      </c>
      <c r="AKT15" s="6">
        <v>240</v>
      </c>
      <c r="AKU15" s="6" t="e">
        <v>#VALUE!</v>
      </c>
      <c r="AKV15" s="6">
        <v>215</v>
      </c>
      <c r="AKW15" s="6" t="e">
        <v>#VALUE!</v>
      </c>
      <c r="AKX15" s="6" t="e">
        <v>#VALUE!</v>
      </c>
      <c r="AKY15" s="6">
        <v>232</v>
      </c>
      <c r="AKZ15" s="6" t="e">
        <v>#VALUE!</v>
      </c>
      <c r="ALA15" s="6">
        <v>232</v>
      </c>
      <c r="ALB15" s="6" t="e">
        <v>#VALUE!</v>
      </c>
      <c r="ALC15" s="6">
        <v>232</v>
      </c>
      <c r="ALD15" s="6">
        <v>225.5</v>
      </c>
      <c r="ALE15" s="6">
        <v>225.5</v>
      </c>
      <c r="ALF15" s="6" t="e">
        <v>#VALUE!</v>
      </c>
      <c r="ALG15" s="6" t="e">
        <v>#VALUE!</v>
      </c>
      <c r="ALH15" s="6">
        <v>263</v>
      </c>
      <c r="ALI15" s="6" t="e">
        <v>#VALUE!</v>
      </c>
      <c r="ALJ15" s="6">
        <v>240</v>
      </c>
      <c r="ALK15" s="6">
        <v>232</v>
      </c>
      <c r="ALL15" s="6">
        <v>232</v>
      </c>
      <c r="ALM15" s="6" t="e">
        <v>#VALUE!</v>
      </c>
      <c r="ALN15" s="6" t="e">
        <v>#VALUE!</v>
      </c>
      <c r="ALO15" s="6" t="e">
        <v>#VALUE!</v>
      </c>
      <c r="ALP15" s="6" t="e">
        <v>#VALUE!</v>
      </c>
      <c r="ALQ15" s="6" t="e">
        <v>#VALUE!</v>
      </c>
      <c r="ALR15" s="6" t="e">
        <v>#VALUE!</v>
      </c>
      <c r="ALS15" s="6" t="e">
        <v>#VALUE!</v>
      </c>
      <c r="ALT15" s="6" t="e">
        <v>#VALUE!</v>
      </c>
      <c r="ALU15" s="6">
        <v>240</v>
      </c>
      <c r="ALV15" s="6">
        <v>232</v>
      </c>
      <c r="ALW15" s="6">
        <v>232</v>
      </c>
      <c r="ALX15" s="6" t="e">
        <v>#VALUE!</v>
      </c>
      <c r="ALY15" s="6" t="e">
        <v>#VALUE!</v>
      </c>
      <c r="ALZ15" s="6" t="e">
        <v>#VALUE!</v>
      </c>
      <c r="AMA15" s="6" t="e">
        <v>#VALUE!</v>
      </c>
      <c r="AMB15" s="6" t="e">
        <v>#VALUE!</v>
      </c>
      <c r="AMC15" s="6">
        <v>232</v>
      </c>
      <c r="AMD15" s="6">
        <v>232</v>
      </c>
      <c r="AME15" s="6" t="e">
        <v>#VALUE!</v>
      </c>
      <c r="AMF15" s="6">
        <v>209</v>
      </c>
      <c r="AMG15" s="6" t="e">
        <v>#VALUE!</v>
      </c>
      <c r="AMH15" s="6" t="e">
        <v>#VALUE!</v>
      </c>
      <c r="AMI15" s="6" t="e">
        <v>#VALUE!</v>
      </c>
      <c r="AMJ15" s="6">
        <v>263</v>
      </c>
      <c r="AMK15" s="6" t="e">
        <v>#VALUE!</v>
      </c>
      <c r="AML15" s="6">
        <v>240</v>
      </c>
      <c r="AMM15" s="6">
        <v>231.5</v>
      </c>
      <c r="AMN15" s="6">
        <v>231.5</v>
      </c>
      <c r="AMO15" s="6" t="e">
        <v>#VALUE!</v>
      </c>
      <c r="AMP15" s="6" t="e">
        <v>#VALUE!</v>
      </c>
      <c r="AMQ15" s="6" t="e">
        <v>#VALUE!</v>
      </c>
      <c r="AMR15" s="6" t="e">
        <v>#VALUE!</v>
      </c>
      <c r="AMS15" s="6" t="e">
        <v>#VALUE!</v>
      </c>
      <c r="AMT15" s="6" t="e">
        <v>#VALUE!</v>
      </c>
      <c r="AMU15" s="6" t="e">
        <v>#VALUE!</v>
      </c>
      <c r="AMV15" s="6" t="e">
        <v>#VALUE!</v>
      </c>
      <c r="AMW15" s="6">
        <v>240</v>
      </c>
      <c r="AMX15" s="6">
        <v>231.5</v>
      </c>
      <c r="AMY15" s="6">
        <v>231.5</v>
      </c>
      <c r="AMZ15" s="6" t="e">
        <v>#VALUE!</v>
      </c>
      <c r="ANA15" s="6" t="e">
        <v>#VALUE!</v>
      </c>
      <c r="ANB15" s="6" t="e">
        <v>#VALUE!</v>
      </c>
      <c r="ANC15" s="6" t="e">
        <v>#VALUE!</v>
      </c>
      <c r="AND15" s="6" t="e">
        <v>#VALUE!</v>
      </c>
      <c r="ANE15" s="6">
        <v>231.5</v>
      </c>
      <c r="ANF15" s="6">
        <v>231.5</v>
      </c>
      <c r="ANG15" s="6" t="e">
        <v>#VALUE!</v>
      </c>
      <c r="ANH15" s="6">
        <v>208.5</v>
      </c>
      <c r="ANI15" s="6" t="e">
        <v>#VALUE!</v>
      </c>
      <c r="ANJ15" s="6" t="e">
        <v>#VALUE!</v>
      </c>
      <c r="ANK15" s="6" t="e">
        <v>#VALUE!</v>
      </c>
      <c r="ANL15" s="6" t="e">
        <v>#VALUE!</v>
      </c>
      <c r="ANM15" s="6" t="e">
        <v>#VALUE!</v>
      </c>
      <c r="ANN15" s="6" t="e">
        <v>#VALUE!</v>
      </c>
      <c r="ANO15" s="6" t="e">
        <v>#VALUE!</v>
      </c>
      <c r="ANP15" s="6" t="e">
        <v>#VALUE!</v>
      </c>
      <c r="ANQ15" s="6" t="e">
        <v>#VALUE!</v>
      </c>
      <c r="ANR15" s="6">
        <v>265</v>
      </c>
      <c r="ANS15" s="6">
        <v>263</v>
      </c>
      <c r="ANT15" s="6">
        <v>263</v>
      </c>
      <c r="ANU15" s="6" t="e">
        <v>#VALUE!</v>
      </c>
      <c r="ANV15" s="6" t="e">
        <v>#VALUE!</v>
      </c>
      <c r="ANW15" s="6" t="e">
        <v>#VALUE!</v>
      </c>
      <c r="ANX15" s="6" t="e">
        <v>#VALUE!</v>
      </c>
      <c r="ANY15" s="6" t="e">
        <v>#VALUE!</v>
      </c>
      <c r="ANZ15" s="6">
        <v>240</v>
      </c>
      <c r="AOA15" s="6">
        <v>240</v>
      </c>
      <c r="AOB15" s="6" t="e">
        <v>#VALUE!</v>
      </c>
      <c r="AOC15" s="6">
        <v>215</v>
      </c>
      <c r="AOD15" s="6" t="e">
        <v>#VALUE!</v>
      </c>
      <c r="AOE15" s="6" t="e">
        <v>#VALUE!</v>
      </c>
      <c r="AOF15" s="6" t="e">
        <v>#VALUE!</v>
      </c>
      <c r="AOG15" s="6" t="e">
        <v>#VALUE!</v>
      </c>
      <c r="AOH15" s="6" t="e">
        <v>#VALUE!</v>
      </c>
      <c r="AOI15" s="6" t="e">
        <v>#VALUE!</v>
      </c>
      <c r="AOJ15" s="6" t="e">
        <v>#VALUE!</v>
      </c>
      <c r="AOK15" s="6" t="e">
        <v>#VALUE!</v>
      </c>
      <c r="AOL15" s="6" t="e">
        <v>#VALUE!</v>
      </c>
      <c r="AOM15" s="6" t="e">
        <v>#VALUE!</v>
      </c>
      <c r="AON15" s="6" t="e">
        <v>#VALUE!</v>
      </c>
      <c r="AOO15" s="6" t="e">
        <v>#VALUE!</v>
      </c>
      <c r="AOP15" s="6" t="e">
        <v>#VALUE!</v>
      </c>
      <c r="AOQ15" s="6" t="e">
        <v>#VALUE!</v>
      </c>
      <c r="AOR15" s="6" t="e">
        <v>#VALUE!</v>
      </c>
      <c r="AOS15" s="6" t="e">
        <v>#VALUE!</v>
      </c>
      <c r="AOT15" s="6" t="e">
        <v>#VALUE!</v>
      </c>
      <c r="AOU15" s="6" t="e">
        <v>#VALUE!</v>
      </c>
      <c r="AOV15" s="6" t="e">
        <v>#VALUE!</v>
      </c>
      <c r="AOW15" s="6" t="e">
        <v>#VALUE!</v>
      </c>
      <c r="AOX15" s="6" t="e">
        <v>#VALUE!</v>
      </c>
      <c r="AOY15" s="6">
        <v>240</v>
      </c>
      <c r="AOZ15" s="6">
        <v>240</v>
      </c>
      <c r="APA15" s="6" t="e">
        <v>#VALUE!</v>
      </c>
      <c r="APB15" s="6">
        <v>215</v>
      </c>
      <c r="APC15" s="6" t="e">
        <v>#VALUE!</v>
      </c>
      <c r="APD15" s="6" t="e">
        <v>#VALUE!</v>
      </c>
      <c r="APE15" s="6" t="e">
        <v>#VALUE!</v>
      </c>
      <c r="APF15" s="6" t="e">
        <v>#VALUE!</v>
      </c>
      <c r="APG15" s="6" t="e">
        <v>#VALUE!</v>
      </c>
      <c r="APH15" s="6" t="e">
        <v>#VALUE!</v>
      </c>
      <c r="API15" s="6" t="e">
        <v>#VALUE!</v>
      </c>
      <c r="APJ15" s="6" t="e">
        <v>#VALUE!</v>
      </c>
      <c r="APK15" s="6">
        <v>215</v>
      </c>
      <c r="APL15" s="6" t="e">
        <v>#VALUE!</v>
      </c>
      <c r="APM15" s="6" t="e">
        <v>#VALUE!</v>
      </c>
      <c r="APN15" s="6" t="e">
        <v>#VALUE!</v>
      </c>
      <c r="APO15" s="6">
        <v>253.5</v>
      </c>
      <c r="APP15" s="6" t="e">
        <v>#VALUE!</v>
      </c>
      <c r="APQ15" s="6">
        <v>253.5</v>
      </c>
      <c r="APR15" s="6" t="e">
        <v>#VALUE!</v>
      </c>
      <c r="APS15" s="6">
        <v>234</v>
      </c>
      <c r="APT15" s="6">
        <v>225.5</v>
      </c>
      <c r="APU15" s="6">
        <v>225.5</v>
      </c>
      <c r="APV15" s="6" t="e">
        <v>#VALUE!</v>
      </c>
      <c r="APW15" s="6" t="e">
        <v>#VALUE!</v>
      </c>
      <c r="APX15" s="6">
        <v>284.5</v>
      </c>
      <c r="APY15" s="6" t="e">
        <v>#VALUE!</v>
      </c>
      <c r="APZ15" s="6">
        <v>261.5</v>
      </c>
      <c r="AQA15" s="6">
        <v>253.5</v>
      </c>
      <c r="AQB15" s="6">
        <v>253.5</v>
      </c>
      <c r="AQC15" s="6" t="e">
        <v>#VALUE!</v>
      </c>
      <c r="AQD15" s="6" t="e">
        <v>#VALUE!</v>
      </c>
      <c r="AQE15" s="6" t="e">
        <v>#VALUE!</v>
      </c>
      <c r="AQF15" s="6" t="e">
        <v>#VALUE!</v>
      </c>
      <c r="AQG15" s="6" t="e">
        <v>#VALUE!</v>
      </c>
      <c r="AQH15" s="6" t="e">
        <v>#VALUE!</v>
      </c>
      <c r="AQI15" s="6" t="e">
        <v>#VALUE!</v>
      </c>
      <c r="AQJ15" s="6" t="e">
        <v>#VALUE!</v>
      </c>
      <c r="AQK15" s="6">
        <v>261.5</v>
      </c>
      <c r="AQL15" s="6">
        <v>253.5</v>
      </c>
      <c r="AQM15" s="6">
        <v>253.5</v>
      </c>
      <c r="AQN15" s="6" t="e">
        <v>#VALUE!</v>
      </c>
      <c r="AQO15" s="6" t="e">
        <v>#VALUE!</v>
      </c>
      <c r="AQP15" s="6" t="e">
        <v>#VALUE!</v>
      </c>
      <c r="AQQ15" s="6" t="e">
        <v>#VALUE!</v>
      </c>
      <c r="AQR15" s="6" t="e">
        <v>#VALUE!</v>
      </c>
      <c r="AQS15" s="6">
        <v>234</v>
      </c>
      <c r="AQT15" s="6">
        <v>234</v>
      </c>
      <c r="AQU15" s="6" t="e">
        <v>#VALUE!</v>
      </c>
      <c r="AQV15" s="6">
        <v>209</v>
      </c>
      <c r="AQW15" s="6" t="e">
        <v>#VALUE!</v>
      </c>
      <c r="AQX15" s="6" t="e">
        <v>#VALUE!</v>
      </c>
      <c r="AQY15" s="6" t="e">
        <v>#VALUE!</v>
      </c>
      <c r="AQZ15" s="6">
        <v>284.5</v>
      </c>
      <c r="ARA15" s="6" t="e">
        <v>#VALUE!</v>
      </c>
      <c r="ARB15" s="6">
        <v>261.5</v>
      </c>
      <c r="ARC15" s="6">
        <v>253</v>
      </c>
      <c r="ARD15" s="6">
        <v>253</v>
      </c>
      <c r="ARE15" s="6" t="e">
        <v>#VALUE!</v>
      </c>
      <c r="ARF15" s="6" t="e">
        <v>#VALUE!</v>
      </c>
      <c r="ARG15" s="6" t="e">
        <v>#VALUE!</v>
      </c>
      <c r="ARH15" s="6" t="e">
        <v>#VALUE!</v>
      </c>
      <c r="ARI15" s="6" t="e">
        <v>#VALUE!</v>
      </c>
      <c r="ARJ15" s="6" t="e">
        <v>#VALUE!</v>
      </c>
      <c r="ARK15" s="6" t="e">
        <v>#VALUE!</v>
      </c>
      <c r="ARL15" s="6" t="e">
        <v>#VALUE!</v>
      </c>
      <c r="ARM15" s="6">
        <v>261.5</v>
      </c>
      <c r="ARN15" s="6">
        <v>253</v>
      </c>
      <c r="ARO15" s="6">
        <v>253</v>
      </c>
      <c r="ARP15" s="6" t="e">
        <v>#VALUE!</v>
      </c>
      <c r="ARQ15" s="6" t="e">
        <v>#VALUE!</v>
      </c>
      <c r="ARR15" s="6" t="e">
        <v>#VALUE!</v>
      </c>
      <c r="ARS15" s="6" t="e">
        <v>#VALUE!</v>
      </c>
      <c r="ART15" s="6" t="e">
        <v>#VALUE!</v>
      </c>
      <c r="ARU15" s="6">
        <v>233.5</v>
      </c>
      <c r="ARV15" s="6">
        <v>233.5</v>
      </c>
      <c r="ARW15" s="6" t="e">
        <v>#VALUE!</v>
      </c>
      <c r="ARX15" s="6">
        <v>208.5</v>
      </c>
      <c r="ARY15" s="6" t="e">
        <v>#VALUE!</v>
      </c>
      <c r="ARZ15" s="6" t="e">
        <v>#VALUE!</v>
      </c>
      <c r="ASA15" s="6" t="e">
        <v>#VALUE!</v>
      </c>
      <c r="ASB15" s="6" t="e">
        <v>#VALUE!</v>
      </c>
      <c r="ASC15" s="6" t="e">
        <v>#VALUE!</v>
      </c>
      <c r="ASD15" s="6" t="e">
        <v>#VALUE!</v>
      </c>
      <c r="ASE15" s="6" t="e">
        <v>#VALUE!</v>
      </c>
      <c r="ASF15" s="6" t="e">
        <v>#VALUE!</v>
      </c>
      <c r="ASG15" s="6" t="e">
        <v>#VALUE!</v>
      </c>
      <c r="ASH15" s="6">
        <v>284.5</v>
      </c>
      <c r="ASI15" s="6">
        <v>284.5</v>
      </c>
      <c r="ASJ15" s="6">
        <v>284.5</v>
      </c>
      <c r="ASK15" s="6" t="e">
        <v>#VALUE!</v>
      </c>
      <c r="ASL15" s="6" t="e">
        <v>#VALUE!</v>
      </c>
      <c r="ASM15" s="6" t="e">
        <v>#VALUE!</v>
      </c>
      <c r="ASN15" s="6" t="e">
        <v>#VALUE!</v>
      </c>
      <c r="ASO15" s="6" t="e">
        <v>#VALUE!</v>
      </c>
      <c r="ASP15" s="6">
        <v>261.5</v>
      </c>
      <c r="ASQ15" s="6">
        <v>261.5</v>
      </c>
      <c r="ASR15" s="6" t="e">
        <v>#VALUE!</v>
      </c>
      <c r="ASS15" s="6">
        <v>236.5</v>
      </c>
      <c r="AST15" s="6" t="e">
        <v>#VALUE!</v>
      </c>
      <c r="ASU15" s="6" t="e">
        <v>#VALUE!</v>
      </c>
      <c r="ASV15" s="6" t="e">
        <v>#VALUE!</v>
      </c>
      <c r="ASW15" s="6" t="e">
        <v>#VALUE!</v>
      </c>
      <c r="ASX15" s="6" t="e">
        <v>#VALUE!</v>
      </c>
      <c r="ASY15" s="6" t="e">
        <v>#VALUE!</v>
      </c>
      <c r="ASZ15" s="6" t="e">
        <v>#VALUE!</v>
      </c>
      <c r="ATA15" s="6" t="e">
        <v>#VALUE!</v>
      </c>
      <c r="ATB15" s="6" t="e">
        <v>#VALUE!</v>
      </c>
      <c r="ATC15" s="6" t="e">
        <v>#VALUE!</v>
      </c>
      <c r="ATD15" s="6" t="e">
        <v>#VALUE!</v>
      </c>
      <c r="ATE15" s="6" t="e">
        <v>#VALUE!</v>
      </c>
      <c r="ATF15" s="6" t="e">
        <v>#VALUE!</v>
      </c>
      <c r="ATG15" s="6" t="e">
        <v>#VALUE!</v>
      </c>
      <c r="ATH15" s="6" t="e">
        <v>#VALUE!</v>
      </c>
      <c r="ATI15" s="6" t="e">
        <v>#VALUE!</v>
      </c>
      <c r="ATJ15" s="6" t="e">
        <v>#VALUE!</v>
      </c>
      <c r="ATK15" s="6" t="e">
        <v>#VALUE!</v>
      </c>
      <c r="ATL15" s="6" t="e">
        <v>#VALUE!</v>
      </c>
      <c r="ATM15" s="6" t="e">
        <v>#VALUE!</v>
      </c>
      <c r="ATN15" s="6" t="e">
        <v>#VALUE!</v>
      </c>
      <c r="ATO15" s="6">
        <v>261.5</v>
      </c>
      <c r="ATP15" s="6">
        <v>261.5</v>
      </c>
      <c r="ATQ15" s="6" t="e">
        <v>#VALUE!</v>
      </c>
      <c r="ATR15" s="6">
        <v>236.5</v>
      </c>
      <c r="ATS15" s="6" t="e">
        <v>#VALUE!</v>
      </c>
      <c r="ATT15" s="6" t="e">
        <v>#VALUE!</v>
      </c>
      <c r="ATU15" s="6" t="e">
        <v>#VALUE!</v>
      </c>
      <c r="ATV15" s="6" t="e">
        <v>#VALUE!</v>
      </c>
      <c r="ATW15" s="6" t="e">
        <v>#VALUE!</v>
      </c>
      <c r="ATX15" s="6" t="e">
        <v>#VALUE!</v>
      </c>
      <c r="ATY15" s="6" t="e">
        <v>#VALUE!</v>
      </c>
      <c r="ATZ15" s="6" t="e">
        <v>#VALUE!</v>
      </c>
      <c r="AUA15" s="6">
        <v>217</v>
      </c>
      <c r="AUB15" s="6" t="e">
        <v>#VALUE!</v>
      </c>
      <c r="AUC15" s="6" t="e">
        <v>#VALUE!</v>
      </c>
      <c r="AUD15" s="6" t="e">
        <v>#VALUE!</v>
      </c>
      <c r="AUE15" s="6" t="e">
        <v>#VALUE!</v>
      </c>
      <c r="AUF15" s="6">
        <v>257</v>
      </c>
      <c r="AUG15" s="6" t="e">
        <v>#VALUE!</v>
      </c>
      <c r="AUH15" s="6">
        <v>234</v>
      </c>
      <c r="AUI15" s="6">
        <v>225.5</v>
      </c>
      <c r="AUJ15" s="6">
        <v>225.5</v>
      </c>
      <c r="AUK15" s="6" t="e">
        <v>#VALUE!</v>
      </c>
      <c r="AUL15" s="6" t="e">
        <v>#VALUE!</v>
      </c>
      <c r="AUM15" s="6" t="e">
        <v>#VALUE!</v>
      </c>
      <c r="AUN15" s="6" t="e">
        <v>#VALUE!</v>
      </c>
      <c r="AUO15" s="6" t="e">
        <v>#VALUE!</v>
      </c>
      <c r="AUP15" s="6" t="e">
        <v>#VALUE!</v>
      </c>
      <c r="AUQ15" s="6" t="e">
        <v>#VALUE!</v>
      </c>
      <c r="AUR15" s="6" t="e">
        <v>#VALUE!</v>
      </c>
      <c r="AUS15" s="6">
        <v>234</v>
      </c>
      <c r="AUT15" s="6">
        <v>225.5</v>
      </c>
      <c r="AUU15" s="6">
        <v>225.5</v>
      </c>
      <c r="AUV15" s="6" t="e">
        <v>#VALUE!</v>
      </c>
      <c r="AUW15" s="6" t="e">
        <v>#VALUE!</v>
      </c>
      <c r="AUX15" s="6" t="e">
        <v>#VALUE!</v>
      </c>
      <c r="AUY15" s="6" t="e">
        <v>#VALUE!</v>
      </c>
      <c r="AUZ15" s="6" t="e">
        <v>#VALUE!</v>
      </c>
      <c r="AVA15" s="6">
        <v>225.5</v>
      </c>
      <c r="AVB15" s="6">
        <v>225.5</v>
      </c>
      <c r="AVC15" s="6" t="e">
        <v>#VALUE!</v>
      </c>
      <c r="AVD15" s="6">
        <v>208.5</v>
      </c>
      <c r="AVE15" s="6" t="e">
        <v>#VALUE!</v>
      </c>
      <c r="AVF15" s="6" t="e">
        <v>#VALUE!</v>
      </c>
      <c r="AVG15" s="6" t="e">
        <v>#VALUE!</v>
      </c>
      <c r="AVH15" s="6" t="e">
        <v>#VALUE!</v>
      </c>
      <c r="AVI15" s="6" t="e">
        <v>#VALUE!</v>
      </c>
      <c r="AVJ15" s="6" t="e">
        <v>#VALUE!</v>
      </c>
      <c r="AVK15" s="6" t="e">
        <v>#VALUE!</v>
      </c>
      <c r="AVL15" s="6" t="e">
        <v>#VALUE!</v>
      </c>
      <c r="AVM15" s="6" t="e">
        <v>#VALUE!</v>
      </c>
      <c r="AVN15" s="6">
        <v>265</v>
      </c>
      <c r="AVO15" s="6">
        <v>257</v>
      </c>
      <c r="AVP15" s="6">
        <v>257</v>
      </c>
      <c r="AVQ15" s="6" t="e">
        <v>#VALUE!</v>
      </c>
      <c r="AVR15" s="6" t="e">
        <v>#VALUE!</v>
      </c>
      <c r="AVS15" s="6" t="e">
        <v>#VALUE!</v>
      </c>
      <c r="AVT15" s="6" t="e">
        <v>#VALUE!</v>
      </c>
      <c r="AVU15" s="6" t="e">
        <v>#VALUE!</v>
      </c>
      <c r="AVV15" s="6">
        <v>234</v>
      </c>
      <c r="AVW15" s="6">
        <v>234</v>
      </c>
      <c r="AVX15" s="6" t="e">
        <v>#VALUE!</v>
      </c>
      <c r="AVY15" s="6">
        <v>209</v>
      </c>
      <c r="AVZ15" s="6" t="e">
        <v>#VALUE!</v>
      </c>
      <c r="AWA15" s="6" t="e">
        <v>#VALUE!</v>
      </c>
      <c r="AWB15" s="6" t="e">
        <v>#VALUE!</v>
      </c>
      <c r="AWC15" s="6" t="e">
        <v>#VALUE!</v>
      </c>
      <c r="AWD15" s="6" t="e">
        <v>#VALUE!</v>
      </c>
      <c r="AWE15" s="6" t="e">
        <v>#VALUE!</v>
      </c>
      <c r="AWF15" s="6" t="e">
        <v>#VALUE!</v>
      </c>
      <c r="AWG15" s="6" t="e">
        <v>#VALUE!</v>
      </c>
      <c r="AWH15" s="6" t="e">
        <v>#VALUE!</v>
      </c>
      <c r="AWI15" s="6" t="e">
        <v>#VALUE!</v>
      </c>
      <c r="AWJ15" s="6" t="e">
        <v>#VALUE!</v>
      </c>
      <c r="AWK15" s="6" t="e">
        <v>#VALUE!</v>
      </c>
      <c r="AWL15" s="6" t="e">
        <v>#VALUE!</v>
      </c>
      <c r="AWM15" s="6" t="e">
        <v>#VALUE!</v>
      </c>
      <c r="AWN15" s="6" t="e">
        <v>#VALUE!</v>
      </c>
      <c r="AWO15" s="6" t="e">
        <v>#VALUE!</v>
      </c>
      <c r="AWP15" s="6" t="e">
        <v>#VALUE!</v>
      </c>
      <c r="AWQ15" s="6" t="e">
        <v>#VALUE!</v>
      </c>
      <c r="AWR15" s="6" t="e">
        <v>#VALUE!</v>
      </c>
      <c r="AWS15" s="6" t="e">
        <v>#VALUE!</v>
      </c>
      <c r="AWT15" s="6" t="e">
        <v>#VALUE!</v>
      </c>
      <c r="AWU15" s="6">
        <v>234</v>
      </c>
      <c r="AWV15" s="6">
        <v>234</v>
      </c>
      <c r="AWW15" s="6" t="e">
        <v>#VALUE!</v>
      </c>
      <c r="AWX15" s="6">
        <v>209</v>
      </c>
      <c r="AWY15" s="6" t="e">
        <v>#VALUE!</v>
      </c>
      <c r="AWZ15" s="6" t="e">
        <v>#VALUE!</v>
      </c>
      <c r="AXA15" s="6" t="e">
        <v>#VALUE!</v>
      </c>
      <c r="AXB15" s="6" t="e">
        <v>#VALUE!</v>
      </c>
      <c r="AXC15" s="6" t="e">
        <v>#VALUE!</v>
      </c>
      <c r="AXD15" s="6" t="e">
        <v>#VALUE!</v>
      </c>
      <c r="AXE15" s="6" t="e">
        <v>#VALUE!</v>
      </c>
      <c r="AXF15" s="6" t="e">
        <v>#VALUE!</v>
      </c>
      <c r="AXG15" s="6">
        <v>209</v>
      </c>
      <c r="AXH15" s="6" t="e">
        <v>#VALUE!</v>
      </c>
      <c r="AXI15" s="6" t="e">
        <v>#VALUE!</v>
      </c>
      <c r="AXJ15" s="6" t="e">
        <v>#VALUE!</v>
      </c>
      <c r="AXK15" s="6" t="e">
        <v>#VALUE!</v>
      </c>
      <c r="AXL15" s="6" t="e">
        <v>#VALUE!</v>
      </c>
      <c r="AXM15" s="6" t="e">
        <v>#VALUE!</v>
      </c>
      <c r="AXN15" s="6" t="e">
        <v>#VALUE!</v>
      </c>
      <c r="AXO15" s="6" t="e">
        <v>#VALUE!</v>
      </c>
      <c r="AXP15" s="6" t="e">
        <v>#VALUE!</v>
      </c>
      <c r="AXQ15" s="6" t="e">
        <v>#VALUE!</v>
      </c>
      <c r="AXR15" s="6">
        <v>265</v>
      </c>
      <c r="AXS15" s="6">
        <v>256.5</v>
      </c>
      <c r="AXT15" s="6">
        <v>256.5</v>
      </c>
      <c r="AXU15" s="6" t="e">
        <v>#VALUE!</v>
      </c>
      <c r="AXV15" s="6" t="e">
        <v>#VALUE!</v>
      </c>
      <c r="AXW15" s="6" t="e">
        <v>#VALUE!</v>
      </c>
      <c r="AXX15" s="6" t="e">
        <v>#VALUE!</v>
      </c>
      <c r="AXY15" s="6" t="e">
        <v>#VALUE!</v>
      </c>
      <c r="AXZ15" s="6">
        <v>233.5</v>
      </c>
      <c r="AYA15" s="6">
        <v>233.5</v>
      </c>
      <c r="AYB15" s="6" t="e">
        <v>#VALUE!</v>
      </c>
      <c r="AYC15" s="6">
        <v>208.5</v>
      </c>
      <c r="AYD15" s="6" t="e">
        <v>#VALUE!</v>
      </c>
      <c r="AYE15" s="6" t="e">
        <v>#VALUE!</v>
      </c>
      <c r="AYF15" s="6" t="e">
        <v>#VALUE!</v>
      </c>
      <c r="AYG15" s="6" t="e">
        <v>#VALUE!</v>
      </c>
      <c r="AYH15" s="6" t="e">
        <v>#VALUE!</v>
      </c>
      <c r="AYI15" s="6" t="e">
        <v>#VALUE!</v>
      </c>
      <c r="AYJ15" s="6" t="e">
        <v>#VALUE!</v>
      </c>
      <c r="AYK15" s="6" t="e">
        <v>#VALUE!</v>
      </c>
      <c r="AYL15" s="6" t="e">
        <v>#VALUE!</v>
      </c>
      <c r="AYM15" s="6" t="e">
        <v>#VALUE!</v>
      </c>
      <c r="AYN15" s="6" t="e">
        <v>#VALUE!</v>
      </c>
      <c r="AYO15" s="6" t="e">
        <v>#VALUE!</v>
      </c>
      <c r="AYP15" s="6" t="e">
        <v>#VALUE!</v>
      </c>
      <c r="AYQ15" s="6" t="e">
        <v>#VALUE!</v>
      </c>
      <c r="AYR15" s="6" t="e">
        <v>#VALUE!</v>
      </c>
      <c r="AYS15" s="6" t="e">
        <v>#VALUE!</v>
      </c>
      <c r="AYT15" s="6" t="e">
        <v>#VALUE!</v>
      </c>
      <c r="AYU15" s="6" t="e">
        <v>#VALUE!</v>
      </c>
      <c r="AYV15" s="6" t="e">
        <v>#VALUE!</v>
      </c>
      <c r="AYW15" s="6" t="e">
        <v>#VALUE!</v>
      </c>
      <c r="AYX15" s="6" t="e">
        <v>#VALUE!</v>
      </c>
      <c r="AYY15" s="6">
        <v>233.5</v>
      </c>
      <c r="AYZ15" s="6">
        <v>233.5</v>
      </c>
      <c r="AZA15" s="6" t="e">
        <v>#VALUE!</v>
      </c>
      <c r="AZB15" s="6">
        <v>208.5</v>
      </c>
      <c r="AZC15" s="6" t="e">
        <v>#VALUE!</v>
      </c>
      <c r="AZD15" s="6" t="e">
        <v>#VALUE!</v>
      </c>
      <c r="AZE15" s="6" t="e">
        <v>#VALUE!</v>
      </c>
      <c r="AZF15" s="6" t="e">
        <v>#VALUE!</v>
      </c>
      <c r="AZG15" s="6" t="e">
        <v>#VALUE!</v>
      </c>
      <c r="AZH15" s="6" t="e">
        <v>#VALUE!</v>
      </c>
      <c r="AZI15" s="6" t="e">
        <v>#VALUE!</v>
      </c>
      <c r="AZJ15" s="6" t="e">
        <v>#VALUE!</v>
      </c>
      <c r="AZK15" s="6">
        <v>208.5</v>
      </c>
      <c r="AZL15" s="6" t="e">
        <v>#VALUE!</v>
      </c>
      <c r="AZM15" s="6" t="e">
        <v>#VALUE!</v>
      </c>
      <c r="AZN15" s="6" t="e">
        <v>#VALUE!</v>
      </c>
      <c r="AZO15" s="6" t="e">
        <v>#VALUE!</v>
      </c>
      <c r="AZP15" s="6" t="e">
        <v>#VALUE!</v>
      </c>
      <c r="AZQ15" s="6" t="e">
        <v>#VALUE!</v>
      </c>
      <c r="AZR15" s="6" t="e">
        <v>#VALUE!</v>
      </c>
      <c r="AZS15" s="6" t="e">
        <v>#VALUE!</v>
      </c>
      <c r="AZT15" s="6" t="e">
        <v>#VALUE!</v>
      </c>
      <c r="AZU15" s="6" t="e">
        <v>#VALUE!</v>
      </c>
      <c r="AZV15" s="6" t="e">
        <v>#VALUE!</v>
      </c>
      <c r="AZW15" s="6" t="e">
        <v>#VALUE!</v>
      </c>
      <c r="AZX15" s="6" t="e">
        <v>#VALUE!</v>
      </c>
      <c r="AZY15" s="6" t="e">
        <v>#VALUE!</v>
      </c>
      <c r="AZZ15" s="6" t="e">
        <v>#VALUE!</v>
      </c>
      <c r="BAA15" s="6" t="e">
        <v>#VALUE!</v>
      </c>
      <c r="BAB15" s="6" t="e">
        <v>#VALUE!</v>
      </c>
      <c r="BAC15" s="6" t="e">
        <v>#VALUE!</v>
      </c>
      <c r="BAD15" s="6" t="e">
        <v>#VALUE!</v>
      </c>
      <c r="BAE15" s="6" t="e">
        <v>#VALUE!</v>
      </c>
      <c r="BAF15" s="6" t="e">
        <v>#VALUE!</v>
      </c>
      <c r="BAG15" s="6" t="e">
        <v>#VALUE!</v>
      </c>
      <c r="BAH15" s="6">
        <v>265</v>
      </c>
      <c r="BAI15" s="6">
        <v>265</v>
      </c>
      <c r="BAJ15" s="6" t="e">
        <v>#VALUE!</v>
      </c>
      <c r="BAK15" s="6">
        <v>240</v>
      </c>
      <c r="BAL15" s="6" t="e">
        <v>#VALUE!</v>
      </c>
      <c r="BAM15" s="6" t="e">
        <v>#VALUE!</v>
      </c>
      <c r="BAN15" s="6" t="e">
        <v>#VALUE!</v>
      </c>
      <c r="BAO15" s="6" t="e">
        <v>#VALUE!</v>
      </c>
      <c r="BAP15" s="6" t="e">
        <v>#VALUE!</v>
      </c>
      <c r="BAQ15" s="6" t="e">
        <v>#VALUE!</v>
      </c>
      <c r="BAR15" s="6" t="e">
        <v>#VALUE!</v>
      </c>
      <c r="BAS15" s="6" t="e">
        <v>#VALUE!</v>
      </c>
      <c r="BAT15" s="6">
        <v>217</v>
      </c>
      <c r="BAU15" s="6" t="e">
        <v>#VALUE!</v>
      </c>
      <c r="BAV15" s="6" t="e">
        <v>#VALUE!</v>
      </c>
      <c r="BAW15" s="6" t="e">
        <v>#VALUE!</v>
      </c>
      <c r="BAX15" s="6" t="e">
        <v>#VALUE!</v>
      </c>
      <c r="BAY15" s="6" t="e">
        <v>#VALUE!</v>
      </c>
      <c r="BAZ15" s="6" t="e">
        <v>#VALUE!</v>
      </c>
      <c r="BBA15" s="6" t="e">
        <v>#VALUE!</v>
      </c>
      <c r="BBB15" s="6" t="e">
        <v>#VALUE!</v>
      </c>
      <c r="BBC15" s="6" t="e">
        <v>#VALUE!</v>
      </c>
      <c r="BBD15" s="6" t="e">
        <v>#VALUE!</v>
      </c>
      <c r="BBE15" s="6" t="e">
        <v>#VALUE!</v>
      </c>
      <c r="BBF15" s="6" t="e">
        <v>#VALUE!</v>
      </c>
      <c r="BBG15" s="6" t="e">
        <v>#VALUE!</v>
      </c>
      <c r="BBH15" s="6" t="e">
        <v>#VALUE!</v>
      </c>
      <c r="BBI15" s="6" t="e">
        <v>#VALUE!</v>
      </c>
      <c r="BBJ15" s="6" t="e">
        <v>#VALUE!</v>
      </c>
      <c r="BBK15" s="6" t="e">
        <v>#VALUE!</v>
      </c>
      <c r="BBL15" s="6" t="e">
        <v>#VALUE!</v>
      </c>
      <c r="BBM15" s="6" t="e">
        <v>#VALUE!</v>
      </c>
      <c r="BBN15" s="6" t="e">
        <v>#VALUE!</v>
      </c>
      <c r="BBO15" s="6" t="e">
        <v>#VALUE!</v>
      </c>
      <c r="BBP15" s="6" t="e">
        <v>#VALUE!</v>
      </c>
      <c r="BBQ15" s="6" t="e">
        <v>#VALUE!</v>
      </c>
      <c r="BBR15" s="6" t="e">
        <v>#VALUE!</v>
      </c>
      <c r="BBS15" s="6" t="e">
        <v>#VALUE!</v>
      </c>
      <c r="BBT15" s="6" t="e">
        <v>#VALUE!</v>
      </c>
      <c r="BBU15" s="6" t="e">
        <v>#VALUE!</v>
      </c>
      <c r="BBV15" s="6" t="e">
        <v>#VALUE!</v>
      </c>
      <c r="BBW15" s="6" t="e">
        <v>#VALUE!</v>
      </c>
      <c r="BBX15" s="6">
        <v>217</v>
      </c>
      <c r="BBY15" s="6" t="e">
        <v>#VALUE!</v>
      </c>
      <c r="BBZ15" s="6" t="e">
        <v>#VALUE!</v>
      </c>
      <c r="BCA15" s="6" t="e">
        <v>#VALUE!</v>
      </c>
      <c r="BCB15" s="6" t="e">
        <v>#VALUE!</v>
      </c>
      <c r="BCC15" s="6" t="e">
        <v>#VALUE!</v>
      </c>
      <c r="BCD15" s="6" t="e">
        <v>#VALUE!</v>
      </c>
      <c r="BCE15" s="6" t="e">
        <v>#VALUE!</v>
      </c>
      <c r="BCF15" s="6" t="e">
        <v>#VALUE!</v>
      </c>
      <c r="BCG15" s="34"/>
      <c r="BCH15" s="34">
        <v>321.5</v>
      </c>
      <c r="BCI15" s="34">
        <v>315.5</v>
      </c>
      <c r="BCJ15" s="34">
        <v>417.5</v>
      </c>
      <c r="BCK15" s="34" t="e">
        <v>#VALUE!</v>
      </c>
      <c r="BCL15" s="34">
        <v>436</v>
      </c>
      <c r="BCM15" s="34" t="e">
        <v>#VALUE!</v>
      </c>
      <c r="BCN15" s="34">
        <v>376.5</v>
      </c>
      <c r="BCO15" s="34">
        <v>335.5</v>
      </c>
      <c r="BCP15" s="34">
        <v>315.5</v>
      </c>
      <c r="BCQ15" s="34" t="e">
        <v>#VALUE!</v>
      </c>
      <c r="BCR15" s="34">
        <v>315</v>
      </c>
      <c r="BCS15" s="34">
        <v>321.5</v>
      </c>
      <c r="BCT15" s="34" t="e">
        <v>#VALUE!</v>
      </c>
      <c r="BCU15" s="34">
        <v>321.5</v>
      </c>
      <c r="BCV15" s="34" t="e">
        <v>#VALUE!</v>
      </c>
      <c r="BCW15" s="34">
        <v>321.5</v>
      </c>
      <c r="BCX15" s="34">
        <v>321.5</v>
      </c>
      <c r="BCY15" s="34">
        <v>315</v>
      </c>
      <c r="BCZ15" s="34" t="e">
        <v>#VALUE!</v>
      </c>
      <c r="BDA15" s="34">
        <v>315.5</v>
      </c>
      <c r="BDB15" s="34" t="e">
        <v>#VALUE!</v>
      </c>
      <c r="BDC15" s="34">
        <v>315.5</v>
      </c>
      <c r="BDD15" s="34" t="e">
        <v>#VALUE!</v>
      </c>
      <c r="BDE15" s="34">
        <v>315.5</v>
      </c>
      <c r="BDF15" s="34">
        <v>315.5</v>
      </c>
      <c r="BDG15" s="34">
        <v>300</v>
      </c>
      <c r="BDH15" s="34" t="e">
        <v>#VALUE!</v>
      </c>
      <c r="BDI15" s="34" t="e">
        <v>#VALUE!</v>
      </c>
      <c r="BDJ15" s="34">
        <v>417.5</v>
      </c>
      <c r="BDK15" s="34" t="e">
        <v>#VALUE!</v>
      </c>
      <c r="BDL15" s="34">
        <v>376.5</v>
      </c>
      <c r="BDM15" s="34">
        <v>335.5</v>
      </c>
      <c r="BDN15" s="34">
        <v>315.5</v>
      </c>
      <c r="BDO15" s="34" t="e">
        <v>#VALUE!</v>
      </c>
      <c r="BDP15" s="34" t="e">
        <v>#VALUE!</v>
      </c>
      <c r="BDQ15" s="34" t="e">
        <v>#VALUE!</v>
      </c>
      <c r="BDR15" s="34" t="e">
        <v>#VALUE!</v>
      </c>
      <c r="BDS15" s="34" t="e">
        <v>#VALUE!</v>
      </c>
      <c r="BDT15" s="34" t="e">
        <v>#VALUE!</v>
      </c>
      <c r="BDU15" s="34" t="e">
        <v>#VALUE!</v>
      </c>
      <c r="BDV15" s="34" t="e">
        <v>#VALUE!</v>
      </c>
      <c r="BDW15" s="34">
        <v>376.5</v>
      </c>
      <c r="BDX15" s="34">
        <v>335.5</v>
      </c>
      <c r="BDY15" s="34">
        <v>315.5</v>
      </c>
      <c r="BDZ15" s="34" t="e">
        <v>#VALUE!</v>
      </c>
      <c r="BEA15" s="34" t="e">
        <v>#VALUE!</v>
      </c>
      <c r="BEB15" s="34" t="e">
        <v>#VALUE!</v>
      </c>
      <c r="BEC15" s="34" t="e">
        <v>#VALUE!</v>
      </c>
      <c r="BED15" s="34" t="e">
        <v>#VALUE!</v>
      </c>
      <c r="BEE15" s="34">
        <v>335.5</v>
      </c>
      <c r="BEF15" s="34">
        <v>315.5</v>
      </c>
      <c r="BEG15" s="34" t="e">
        <v>#VALUE!</v>
      </c>
      <c r="BEH15" s="34">
        <v>315.5</v>
      </c>
      <c r="BEI15" s="34" t="e">
        <v>#VALUE!</v>
      </c>
      <c r="BEJ15" s="34" t="e">
        <v>#VALUE!</v>
      </c>
      <c r="BEK15" s="34">
        <v>315</v>
      </c>
      <c r="BEL15" s="34">
        <v>417</v>
      </c>
      <c r="BEM15" s="34" t="e">
        <v>#VALUE!</v>
      </c>
      <c r="BEN15" s="34">
        <v>435.5</v>
      </c>
      <c r="BEO15" s="34" t="e">
        <v>#VALUE!</v>
      </c>
      <c r="BEP15" s="34">
        <v>376</v>
      </c>
      <c r="BEQ15" s="34">
        <v>335</v>
      </c>
      <c r="BER15" s="34">
        <v>315</v>
      </c>
      <c r="BES15" s="34" t="e">
        <v>#VALUE!</v>
      </c>
      <c r="BET15" s="34">
        <v>411</v>
      </c>
      <c r="BEU15" s="34" t="e">
        <v>#VALUE!</v>
      </c>
      <c r="BEV15" s="34">
        <v>429.5</v>
      </c>
      <c r="BEW15" s="34" t="e">
        <v>#VALUE!</v>
      </c>
      <c r="BEX15" s="34">
        <v>370</v>
      </c>
      <c r="BEY15" s="34">
        <v>329</v>
      </c>
      <c r="BEZ15" s="34">
        <v>300</v>
      </c>
      <c r="BFA15" s="34" t="e">
        <v>#VALUE!</v>
      </c>
      <c r="BFB15" s="34" t="e">
        <v>#VALUE!</v>
      </c>
      <c r="BFC15" s="34">
        <v>531.5</v>
      </c>
      <c r="BFD15" s="34" t="e">
        <v>#VALUE!</v>
      </c>
      <c r="BFE15" s="34">
        <v>472</v>
      </c>
      <c r="BFF15" s="34">
        <v>431</v>
      </c>
      <c r="BFG15" s="34">
        <v>411</v>
      </c>
      <c r="BFH15" s="34" t="e">
        <v>#VALUE!</v>
      </c>
      <c r="BFI15" s="34" t="e">
        <v>#VALUE!</v>
      </c>
      <c r="BFJ15" s="34" t="e">
        <v>#VALUE!</v>
      </c>
      <c r="BFK15" s="34" t="e">
        <v>#VALUE!</v>
      </c>
      <c r="BFL15" s="34" t="e">
        <v>#VALUE!</v>
      </c>
      <c r="BFM15" s="34" t="e">
        <v>#VALUE!</v>
      </c>
      <c r="BFN15" s="34" t="e">
        <v>#VALUE!</v>
      </c>
      <c r="BFO15" s="34" t="e">
        <v>#VALUE!</v>
      </c>
      <c r="BFP15" s="34">
        <v>490.5</v>
      </c>
      <c r="BFQ15" s="34">
        <v>449.5</v>
      </c>
      <c r="BFR15" s="34">
        <v>429.5</v>
      </c>
      <c r="BFS15" s="34" t="e">
        <v>#VALUE!</v>
      </c>
      <c r="BFT15" s="34" t="e">
        <v>#VALUE!</v>
      </c>
      <c r="BFU15" s="34" t="e">
        <v>#VALUE!</v>
      </c>
      <c r="BFV15" s="34" t="e">
        <v>#VALUE!</v>
      </c>
      <c r="BFW15" s="34" t="e">
        <v>#VALUE!</v>
      </c>
      <c r="BFX15" s="34">
        <v>390</v>
      </c>
      <c r="BFY15" s="34">
        <v>370</v>
      </c>
      <c r="BFZ15" s="34" t="e">
        <v>#VALUE!</v>
      </c>
      <c r="BGA15" s="34">
        <v>329</v>
      </c>
      <c r="BGB15" s="34" t="e">
        <v>#VALUE!</v>
      </c>
      <c r="BGC15" s="34" t="e">
        <v>#VALUE!</v>
      </c>
      <c r="BGD15" s="34">
        <v>315</v>
      </c>
      <c r="BGE15" s="34" t="e">
        <v>#VALUE!</v>
      </c>
      <c r="BGF15" s="34">
        <v>315</v>
      </c>
      <c r="BGG15" s="34" t="e">
        <v>#VALUE!</v>
      </c>
      <c r="BGH15" s="34">
        <v>315</v>
      </c>
      <c r="BGI15" s="34">
        <v>315</v>
      </c>
      <c r="BGJ15" s="34">
        <v>300</v>
      </c>
      <c r="BGK15" s="34" t="e">
        <v>#VALUE!</v>
      </c>
      <c r="BGL15" s="34" t="e">
        <v>#VALUE!</v>
      </c>
      <c r="BGM15" s="34">
        <v>417</v>
      </c>
      <c r="BGN15" s="34" t="e">
        <v>#VALUE!</v>
      </c>
      <c r="BGO15" s="34">
        <v>376</v>
      </c>
      <c r="BGP15" s="34">
        <v>335</v>
      </c>
      <c r="BGQ15" s="34">
        <v>315</v>
      </c>
      <c r="BGR15" s="34" t="e">
        <v>#VALUE!</v>
      </c>
      <c r="BGS15" s="34" t="e">
        <v>#VALUE!</v>
      </c>
      <c r="BGT15" s="34" t="e">
        <v>#VALUE!</v>
      </c>
      <c r="BGU15" s="34" t="e">
        <v>#VALUE!</v>
      </c>
      <c r="BGV15" s="34" t="e">
        <v>#VALUE!</v>
      </c>
      <c r="BGW15" s="34" t="e">
        <v>#VALUE!</v>
      </c>
      <c r="BGX15" s="34" t="e">
        <v>#VALUE!</v>
      </c>
      <c r="BGY15" s="34" t="e">
        <v>#VALUE!</v>
      </c>
      <c r="BGZ15" s="34">
        <v>376</v>
      </c>
      <c r="BHA15" s="34">
        <v>335</v>
      </c>
      <c r="BHB15" s="34">
        <v>315</v>
      </c>
      <c r="BHC15" s="34" t="e">
        <v>#VALUE!</v>
      </c>
      <c r="BHD15" s="34" t="e">
        <v>#VALUE!</v>
      </c>
      <c r="BHE15" s="34" t="e">
        <v>#VALUE!</v>
      </c>
      <c r="BHF15" s="34" t="e">
        <v>#VALUE!</v>
      </c>
      <c r="BHG15" s="34" t="e">
        <v>#VALUE!</v>
      </c>
      <c r="BHH15" s="34">
        <v>335</v>
      </c>
      <c r="BHI15" s="34">
        <v>315</v>
      </c>
      <c r="BHJ15" s="34" t="e">
        <v>#VALUE!</v>
      </c>
      <c r="BHK15" s="34">
        <v>315</v>
      </c>
      <c r="BHL15" s="34" t="e">
        <v>#VALUE!</v>
      </c>
      <c r="BHM15" s="34" t="e">
        <v>#VALUE!</v>
      </c>
      <c r="BHN15" s="34" t="e">
        <v>#VALUE!</v>
      </c>
      <c r="BHO15" s="34">
        <v>411</v>
      </c>
      <c r="BHP15" s="34" t="e">
        <v>#VALUE!</v>
      </c>
      <c r="BHQ15" s="34">
        <v>370</v>
      </c>
      <c r="BHR15" s="34">
        <v>329</v>
      </c>
      <c r="BHS15" s="34">
        <v>300</v>
      </c>
      <c r="BHT15" s="34" t="e">
        <v>#VALUE!</v>
      </c>
      <c r="BHU15" s="34" t="e">
        <v>#VALUE!</v>
      </c>
      <c r="BHV15" s="34" t="e">
        <v>#VALUE!</v>
      </c>
      <c r="BHW15" s="34" t="e">
        <v>#VALUE!</v>
      </c>
      <c r="BHX15" s="34" t="e">
        <v>#VALUE!</v>
      </c>
      <c r="BHY15" s="34" t="e">
        <v>#VALUE!</v>
      </c>
      <c r="BHZ15" s="34" t="e">
        <v>#VALUE!</v>
      </c>
      <c r="BIA15" s="34" t="e">
        <v>#VALUE!</v>
      </c>
      <c r="BIB15" s="34">
        <v>370</v>
      </c>
      <c r="BIC15" s="34">
        <v>329</v>
      </c>
      <c r="BID15" s="34">
        <v>300</v>
      </c>
      <c r="BIE15" s="34" t="e">
        <v>#VALUE!</v>
      </c>
      <c r="BIF15" s="34" t="e">
        <v>#VALUE!</v>
      </c>
      <c r="BIG15" s="34" t="e">
        <v>#VALUE!</v>
      </c>
      <c r="BIH15" s="34" t="e">
        <v>#VALUE!</v>
      </c>
      <c r="BII15" s="34" t="e">
        <v>#VALUE!</v>
      </c>
      <c r="BIJ15" s="34">
        <v>329</v>
      </c>
      <c r="BIK15" s="34">
        <v>300</v>
      </c>
      <c r="BIL15" s="34" t="e">
        <v>#VALUE!</v>
      </c>
      <c r="BIM15" s="34">
        <v>300</v>
      </c>
      <c r="BIN15" s="34" t="e">
        <v>#VALUE!</v>
      </c>
      <c r="BIO15" s="34" t="e">
        <v>#VALUE!</v>
      </c>
      <c r="BIP15" s="34" t="e">
        <v>#VALUE!</v>
      </c>
      <c r="BIQ15" s="34" t="e">
        <v>#VALUE!</v>
      </c>
      <c r="BIR15" s="34" t="e">
        <v>#VALUE!</v>
      </c>
      <c r="BIS15" s="34" t="e">
        <v>#VALUE!</v>
      </c>
      <c r="BIT15" s="34" t="e">
        <v>#VALUE!</v>
      </c>
      <c r="BIU15" s="34" t="e">
        <v>#VALUE!</v>
      </c>
      <c r="BIV15" s="34" t="e">
        <v>#VALUE!</v>
      </c>
      <c r="BIW15" s="34">
        <v>472</v>
      </c>
      <c r="BIX15" s="34">
        <v>431</v>
      </c>
      <c r="BIY15" s="34">
        <v>411</v>
      </c>
      <c r="BIZ15" s="34" t="e">
        <v>#VALUE!</v>
      </c>
      <c r="BJA15" s="34" t="e">
        <v>#VALUE!</v>
      </c>
      <c r="BJB15" s="34" t="e">
        <v>#VALUE!</v>
      </c>
      <c r="BJC15" s="34" t="e">
        <v>#VALUE!</v>
      </c>
      <c r="BJD15" s="34" t="e">
        <v>#VALUE!</v>
      </c>
      <c r="BJE15" s="34">
        <v>390</v>
      </c>
      <c r="BJF15" s="34">
        <v>370</v>
      </c>
      <c r="BJG15" s="34" t="e">
        <v>#VALUE!</v>
      </c>
      <c r="BJH15" s="34">
        <v>329</v>
      </c>
      <c r="BJI15" s="34" t="e">
        <v>#VALUE!</v>
      </c>
      <c r="BJJ15" s="34" t="e">
        <v>#VALUE!</v>
      </c>
      <c r="BJK15" s="34" t="e">
        <v>#VALUE!</v>
      </c>
      <c r="BJL15" s="34" t="e">
        <v>#VALUE!</v>
      </c>
      <c r="BJM15" s="34" t="e">
        <v>#VALUE!</v>
      </c>
      <c r="BJN15" s="34" t="e">
        <v>#VALUE!</v>
      </c>
      <c r="BJO15" s="34" t="e">
        <v>#VALUE!</v>
      </c>
      <c r="BJP15" s="34" t="e">
        <v>#VALUE!</v>
      </c>
      <c r="BJQ15" s="34" t="e">
        <v>#VALUE!</v>
      </c>
      <c r="BJR15" s="34" t="e">
        <v>#VALUE!</v>
      </c>
      <c r="BJS15" s="34" t="e">
        <v>#VALUE!</v>
      </c>
      <c r="BJT15" s="34" t="e">
        <v>#VALUE!</v>
      </c>
      <c r="BJU15" s="34" t="e">
        <v>#VALUE!</v>
      </c>
      <c r="BJV15" s="34" t="e">
        <v>#VALUE!</v>
      </c>
      <c r="BJW15" s="34" t="e">
        <v>#VALUE!</v>
      </c>
      <c r="BJX15" s="34" t="e">
        <v>#VALUE!</v>
      </c>
      <c r="BJY15" s="34" t="e">
        <v>#VALUE!</v>
      </c>
      <c r="BJZ15" s="34" t="e">
        <v>#VALUE!</v>
      </c>
      <c r="BKA15" s="34" t="e">
        <v>#VALUE!</v>
      </c>
      <c r="BKB15" s="34" t="e">
        <v>#VALUE!</v>
      </c>
      <c r="BKC15" s="34" t="e">
        <v>#VALUE!</v>
      </c>
      <c r="BKD15" s="34">
        <v>390</v>
      </c>
      <c r="BKE15" s="34">
        <v>370</v>
      </c>
      <c r="BKF15" s="34" t="e">
        <v>#VALUE!</v>
      </c>
      <c r="BKG15" s="34">
        <v>329</v>
      </c>
      <c r="BKH15" s="34" t="e">
        <v>#VALUE!</v>
      </c>
      <c r="BKI15" s="34" t="e">
        <v>#VALUE!</v>
      </c>
      <c r="BKJ15" s="34" t="e">
        <v>#VALUE!</v>
      </c>
      <c r="BKK15" s="34" t="e">
        <v>#VALUE!</v>
      </c>
      <c r="BKL15" s="34" t="e">
        <v>#VALUE!</v>
      </c>
      <c r="BKM15" s="34" t="e">
        <v>#VALUE!</v>
      </c>
      <c r="BKN15" s="34" t="e">
        <v>#VALUE!</v>
      </c>
      <c r="BKO15" s="34" t="e">
        <v>#VALUE!</v>
      </c>
      <c r="BKP15" s="34">
        <v>329</v>
      </c>
      <c r="BKQ15" s="34" t="e">
        <v>#VALUE!</v>
      </c>
      <c r="BKR15" s="34" t="e">
        <v>#VALUE!</v>
      </c>
      <c r="BKS15" s="34" t="e">
        <v>#VALUE!</v>
      </c>
      <c r="BKT15" s="34">
        <v>321.5</v>
      </c>
      <c r="BKU15" s="34">
        <v>417.5</v>
      </c>
      <c r="BKV15" s="34" t="e">
        <v>#VALUE!</v>
      </c>
      <c r="BKW15" s="34">
        <v>436</v>
      </c>
      <c r="BKX15" s="34" t="e">
        <v>#VALUE!</v>
      </c>
      <c r="BKY15" s="34">
        <v>376.5</v>
      </c>
      <c r="BKZ15" s="34">
        <v>335.5</v>
      </c>
      <c r="BLA15" s="34">
        <v>321.5</v>
      </c>
      <c r="BLB15" s="34" t="e">
        <v>#VALUE!</v>
      </c>
      <c r="BLC15" s="34">
        <v>417.5</v>
      </c>
      <c r="BLD15" s="34" t="e">
        <v>#VALUE!</v>
      </c>
      <c r="BLE15" s="34">
        <v>436</v>
      </c>
      <c r="BLF15" s="34" t="e">
        <v>#VALUE!</v>
      </c>
      <c r="BLG15" s="34">
        <v>376.5</v>
      </c>
      <c r="BLH15" s="34">
        <v>335.5</v>
      </c>
      <c r="BLI15" s="34">
        <v>306.5</v>
      </c>
      <c r="BLJ15" s="34" t="e">
        <v>#VALUE!</v>
      </c>
      <c r="BLK15" s="34" t="e">
        <v>#VALUE!</v>
      </c>
      <c r="BLL15" s="34">
        <v>531.5</v>
      </c>
      <c r="BLM15" s="34" t="e">
        <v>#VALUE!</v>
      </c>
      <c r="BLN15" s="34">
        <v>472</v>
      </c>
      <c r="BLO15" s="34">
        <v>431</v>
      </c>
      <c r="BLP15" s="34">
        <v>417.5</v>
      </c>
      <c r="BLQ15" s="34" t="e">
        <v>#VALUE!</v>
      </c>
      <c r="BLR15" s="34" t="e">
        <v>#VALUE!</v>
      </c>
      <c r="BLS15" s="34" t="e">
        <v>#VALUE!</v>
      </c>
      <c r="BLT15" s="34" t="e">
        <v>#VALUE!</v>
      </c>
      <c r="BLU15" s="34" t="e">
        <v>#VALUE!</v>
      </c>
      <c r="BLV15" s="34" t="e">
        <v>#VALUE!</v>
      </c>
      <c r="BLW15" s="34" t="e">
        <v>#VALUE!</v>
      </c>
      <c r="BLX15" s="34" t="e">
        <v>#VALUE!</v>
      </c>
      <c r="BLY15" s="34">
        <v>490.5</v>
      </c>
      <c r="BLZ15" s="34">
        <v>449.5</v>
      </c>
      <c r="BMA15" s="34">
        <v>436</v>
      </c>
      <c r="BMB15" s="34" t="e">
        <v>#VALUE!</v>
      </c>
      <c r="BMC15" s="34" t="e">
        <v>#VALUE!</v>
      </c>
      <c r="BMD15" s="34" t="e">
        <v>#VALUE!</v>
      </c>
      <c r="BME15" s="34" t="e">
        <v>#VALUE!</v>
      </c>
      <c r="BMF15" s="34" t="e">
        <v>#VALUE!</v>
      </c>
      <c r="BMG15" s="34">
        <v>390</v>
      </c>
      <c r="BMH15" s="34">
        <v>376.5</v>
      </c>
      <c r="BMI15" s="34" t="e">
        <v>#VALUE!</v>
      </c>
      <c r="BMJ15" s="34">
        <v>335.5</v>
      </c>
      <c r="BMK15" s="34" t="e">
        <v>#VALUE!</v>
      </c>
      <c r="BML15" s="34" t="e">
        <v>#VALUE!</v>
      </c>
      <c r="BMM15" s="34">
        <v>321.5</v>
      </c>
      <c r="BMN15" s="34" t="e">
        <v>#VALUE!</v>
      </c>
      <c r="BMO15" s="34">
        <v>321.5</v>
      </c>
      <c r="BMP15" s="34" t="e">
        <v>#VALUE!</v>
      </c>
      <c r="BMQ15" s="34">
        <v>321.5</v>
      </c>
      <c r="BMR15" s="34">
        <v>321.5</v>
      </c>
      <c r="BMS15" s="34">
        <v>306</v>
      </c>
      <c r="BMT15" s="34" t="e">
        <v>#VALUE!</v>
      </c>
      <c r="BMU15" s="34" t="e">
        <v>#VALUE!</v>
      </c>
      <c r="BMV15" s="34">
        <v>417.5</v>
      </c>
      <c r="BMW15" s="34" t="e">
        <v>#VALUE!</v>
      </c>
      <c r="BMX15" s="34">
        <v>376.5</v>
      </c>
      <c r="BMY15" s="34">
        <v>335.5</v>
      </c>
      <c r="BMZ15" s="34">
        <v>321.5</v>
      </c>
      <c r="BNA15" s="34" t="e">
        <v>#VALUE!</v>
      </c>
      <c r="BNB15" s="34" t="e">
        <v>#VALUE!</v>
      </c>
      <c r="BNC15" s="34" t="e">
        <v>#VALUE!</v>
      </c>
      <c r="BND15" s="34" t="e">
        <v>#VALUE!</v>
      </c>
      <c r="BNE15" s="34" t="e">
        <v>#VALUE!</v>
      </c>
      <c r="BNF15" s="34" t="e">
        <v>#VALUE!</v>
      </c>
      <c r="BNG15" s="34" t="e">
        <v>#VALUE!</v>
      </c>
      <c r="BNH15" s="34" t="e">
        <v>#VALUE!</v>
      </c>
      <c r="BNI15" s="34">
        <v>376.5</v>
      </c>
      <c r="BNJ15" s="34">
        <v>335.5</v>
      </c>
      <c r="BNK15" s="34">
        <v>321.5</v>
      </c>
      <c r="BNL15" s="34" t="e">
        <v>#VALUE!</v>
      </c>
      <c r="BNM15" s="34" t="e">
        <v>#VALUE!</v>
      </c>
      <c r="BNN15" s="34" t="e">
        <v>#VALUE!</v>
      </c>
      <c r="BNO15" s="34" t="e">
        <v>#VALUE!</v>
      </c>
      <c r="BNP15" s="34" t="e">
        <v>#VALUE!</v>
      </c>
      <c r="BNQ15" s="34">
        <v>335.5</v>
      </c>
      <c r="BNR15" s="34">
        <v>321.5</v>
      </c>
      <c r="BNS15" s="34" t="e">
        <v>#VALUE!</v>
      </c>
      <c r="BNT15" s="34">
        <v>321.5</v>
      </c>
      <c r="BNU15" s="34" t="e">
        <v>#VALUE!</v>
      </c>
      <c r="BNV15" s="34" t="e">
        <v>#VALUE!</v>
      </c>
      <c r="BNW15" s="34" t="e">
        <v>#VALUE!</v>
      </c>
      <c r="BNX15" s="34">
        <v>417.5</v>
      </c>
      <c r="BNY15" s="34" t="e">
        <v>#VALUE!</v>
      </c>
      <c r="BNZ15" s="34">
        <v>376.5</v>
      </c>
      <c r="BOA15" s="34">
        <v>335.5</v>
      </c>
      <c r="BOB15" s="34">
        <v>306.5</v>
      </c>
      <c r="BOC15" s="34" t="e">
        <v>#VALUE!</v>
      </c>
      <c r="BOD15" s="34" t="e">
        <v>#VALUE!</v>
      </c>
      <c r="BOE15" s="34" t="e">
        <v>#VALUE!</v>
      </c>
      <c r="BOF15" s="34" t="e">
        <v>#VALUE!</v>
      </c>
      <c r="BOG15" s="34" t="e">
        <v>#VALUE!</v>
      </c>
      <c r="BOH15" s="34" t="e">
        <v>#VALUE!</v>
      </c>
      <c r="BOI15" s="34" t="e">
        <v>#VALUE!</v>
      </c>
      <c r="BOJ15" s="34" t="e">
        <v>#VALUE!</v>
      </c>
      <c r="BOK15" s="34">
        <v>376.5</v>
      </c>
      <c r="BOL15" s="34">
        <v>335.5</v>
      </c>
      <c r="BOM15" s="34">
        <v>306.5</v>
      </c>
      <c r="BON15" s="34" t="e">
        <v>#VALUE!</v>
      </c>
      <c r="BOO15" s="34" t="e">
        <v>#VALUE!</v>
      </c>
      <c r="BOP15" s="34" t="e">
        <v>#VALUE!</v>
      </c>
      <c r="BOQ15" s="34" t="e">
        <v>#VALUE!</v>
      </c>
      <c r="BOR15" s="34" t="e">
        <v>#VALUE!</v>
      </c>
      <c r="BOS15" s="34">
        <v>335.5</v>
      </c>
      <c r="BOT15" s="34">
        <v>306.5</v>
      </c>
      <c r="BOU15" s="34" t="e">
        <v>#VALUE!</v>
      </c>
      <c r="BOV15" s="34">
        <v>306.5</v>
      </c>
      <c r="BOW15" s="34" t="e">
        <v>#VALUE!</v>
      </c>
      <c r="BOX15" s="34" t="e">
        <v>#VALUE!</v>
      </c>
      <c r="BOY15" s="34" t="e">
        <v>#VALUE!</v>
      </c>
      <c r="BOZ15" s="34" t="e">
        <v>#VALUE!</v>
      </c>
      <c r="BPA15" s="34" t="e">
        <v>#VALUE!</v>
      </c>
      <c r="BPB15" s="34" t="e">
        <v>#VALUE!</v>
      </c>
      <c r="BPC15" s="34" t="e">
        <v>#VALUE!</v>
      </c>
      <c r="BPD15" s="34" t="e">
        <v>#VALUE!</v>
      </c>
      <c r="BPE15" s="34" t="e">
        <v>#VALUE!</v>
      </c>
      <c r="BPF15" s="34">
        <v>472</v>
      </c>
      <c r="BPG15" s="34">
        <v>431</v>
      </c>
      <c r="BPH15" s="34">
        <v>417.5</v>
      </c>
      <c r="BPI15" s="34" t="e">
        <v>#VALUE!</v>
      </c>
      <c r="BPJ15" s="34" t="e">
        <v>#VALUE!</v>
      </c>
      <c r="BPK15" s="34" t="e">
        <v>#VALUE!</v>
      </c>
      <c r="BPL15" s="34" t="e">
        <v>#VALUE!</v>
      </c>
      <c r="BPM15" s="34" t="e">
        <v>#VALUE!</v>
      </c>
      <c r="BPN15" s="34">
        <v>390</v>
      </c>
      <c r="BPO15" s="34">
        <v>376.5</v>
      </c>
      <c r="BPP15" s="34" t="e">
        <v>#VALUE!</v>
      </c>
      <c r="BPQ15" s="34">
        <v>335.5</v>
      </c>
      <c r="BPR15" s="34" t="e">
        <v>#VALUE!</v>
      </c>
      <c r="BPS15" s="34" t="e">
        <v>#VALUE!</v>
      </c>
      <c r="BPT15" s="34" t="e">
        <v>#VALUE!</v>
      </c>
      <c r="BPU15" s="34" t="e">
        <v>#VALUE!</v>
      </c>
      <c r="BPV15" s="34" t="e">
        <v>#VALUE!</v>
      </c>
      <c r="BPW15" s="34" t="e">
        <v>#VALUE!</v>
      </c>
      <c r="BPX15" s="34" t="e">
        <v>#VALUE!</v>
      </c>
      <c r="BPY15" s="34" t="e">
        <v>#VALUE!</v>
      </c>
      <c r="BPZ15" s="34" t="e">
        <v>#VALUE!</v>
      </c>
      <c r="BQA15" s="34" t="e">
        <v>#VALUE!</v>
      </c>
      <c r="BQB15" s="34" t="e">
        <v>#VALUE!</v>
      </c>
      <c r="BQC15" s="34" t="e">
        <v>#VALUE!</v>
      </c>
      <c r="BQD15" s="34" t="e">
        <v>#VALUE!</v>
      </c>
      <c r="BQE15" s="34" t="e">
        <v>#VALUE!</v>
      </c>
      <c r="BQF15" s="34" t="e">
        <v>#VALUE!</v>
      </c>
      <c r="BQG15" s="34" t="e">
        <v>#VALUE!</v>
      </c>
      <c r="BQH15" s="34" t="e">
        <v>#VALUE!</v>
      </c>
      <c r="BQI15" s="34" t="e">
        <v>#VALUE!</v>
      </c>
      <c r="BQJ15" s="34" t="e">
        <v>#VALUE!</v>
      </c>
      <c r="BQK15" s="34" t="e">
        <v>#VALUE!</v>
      </c>
      <c r="BQL15" s="34" t="e">
        <v>#VALUE!</v>
      </c>
      <c r="BQM15" s="34">
        <v>390</v>
      </c>
      <c r="BQN15" s="34">
        <v>376.5</v>
      </c>
      <c r="BQO15" s="34" t="e">
        <v>#VALUE!</v>
      </c>
      <c r="BQP15" s="34">
        <v>335.5</v>
      </c>
      <c r="BQQ15" s="34" t="e">
        <v>#VALUE!</v>
      </c>
      <c r="BQR15" s="34" t="e">
        <v>#VALUE!</v>
      </c>
      <c r="BQS15" s="34" t="e">
        <v>#VALUE!</v>
      </c>
      <c r="BQT15" s="34" t="e">
        <v>#VALUE!</v>
      </c>
      <c r="BQU15" s="34" t="e">
        <v>#VALUE!</v>
      </c>
      <c r="BQV15" s="34" t="e">
        <v>#VALUE!</v>
      </c>
      <c r="BQW15" s="34" t="e">
        <v>#VALUE!</v>
      </c>
      <c r="BQX15" s="34" t="e">
        <v>#VALUE!</v>
      </c>
      <c r="BQY15" s="34">
        <v>335.5</v>
      </c>
      <c r="BQZ15" s="34" t="e">
        <v>#VALUE!</v>
      </c>
      <c r="BRA15" s="34" t="e">
        <v>#VALUE!</v>
      </c>
      <c r="BRB15" s="34" t="e">
        <v>#VALUE!</v>
      </c>
      <c r="BRC15" s="34">
        <v>417</v>
      </c>
      <c r="BRD15" s="34" t="e">
        <v>#VALUE!</v>
      </c>
      <c r="BRE15" s="34">
        <v>435.5</v>
      </c>
      <c r="BRF15" s="34" t="e">
        <v>#VALUE!</v>
      </c>
      <c r="BRG15" s="34">
        <v>376</v>
      </c>
      <c r="BRH15" s="34">
        <v>335</v>
      </c>
      <c r="BRI15" s="34">
        <v>306</v>
      </c>
      <c r="BRJ15" s="34" t="e">
        <v>#VALUE!</v>
      </c>
      <c r="BRK15" s="34" t="e">
        <v>#VALUE!</v>
      </c>
      <c r="BRL15" s="34">
        <v>531.5</v>
      </c>
      <c r="BRM15" s="34" t="e">
        <v>#VALUE!</v>
      </c>
      <c r="BRN15" s="34">
        <v>472</v>
      </c>
      <c r="BRO15" s="34">
        <v>431</v>
      </c>
      <c r="BRP15" s="34">
        <v>417</v>
      </c>
      <c r="BRQ15" s="34" t="e">
        <v>#VALUE!</v>
      </c>
      <c r="BRR15" s="34" t="e">
        <v>#VALUE!</v>
      </c>
      <c r="BRS15" s="34" t="e">
        <v>#VALUE!</v>
      </c>
      <c r="BRT15" s="34" t="e">
        <v>#VALUE!</v>
      </c>
      <c r="BRU15" s="34" t="e">
        <v>#VALUE!</v>
      </c>
      <c r="BRV15" s="34" t="e">
        <v>#VALUE!</v>
      </c>
      <c r="BRW15" s="34" t="e">
        <v>#VALUE!</v>
      </c>
      <c r="BRX15" s="34" t="e">
        <v>#VALUE!</v>
      </c>
      <c r="BRY15" s="34">
        <v>490.5</v>
      </c>
      <c r="BRZ15" s="34">
        <v>449.5</v>
      </c>
      <c r="BSA15" s="34">
        <v>435.5</v>
      </c>
      <c r="BSB15" s="34" t="e">
        <v>#VALUE!</v>
      </c>
      <c r="BSC15" s="34" t="e">
        <v>#VALUE!</v>
      </c>
      <c r="BSD15" s="34" t="e">
        <v>#VALUE!</v>
      </c>
      <c r="BSE15" s="34" t="e">
        <v>#VALUE!</v>
      </c>
      <c r="BSF15" s="34" t="e">
        <v>#VALUE!</v>
      </c>
      <c r="BSG15" s="34">
        <v>390</v>
      </c>
      <c r="BSH15" s="34">
        <v>376</v>
      </c>
      <c r="BSI15" s="34" t="e">
        <v>#VALUE!</v>
      </c>
      <c r="BSJ15" s="34">
        <v>335</v>
      </c>
      <c r="BSK15" s="34" t="e">
        <v>#VALUE!</v>
      </c>
      <c r="BSL15" s="34" t="e">
        <v>#VALUE!</v>
      </c>
      <c r="BSM15" s="34" t="e">
        <v>#VALUE!</v>
      </c>
      <c r="BSN15" s="34">
        <v>531.5</v>
      </c>
      <c r="BSO15" s="34" t="e">
        <v>#VALUE!</v>
      </c>
      <c r="BSP15" s="34">
        <v>472</v>
      </c>
      <c r="BSQ15" s="34">
        <v>431</v>
      </c>
      <c r="BSR15" s="34">
        <v>402</v>
      </c>
      <c r="BSS15" s="34" t="e">
        <v>#VALUE!</v>
      </c>
      <c r="BST15" s="34" t="e">
        <v>#VALUE!</v>
      </c>
      <c r="BSU15" s="34" t="e">
        <v>#VALUE!</v>
      </c>
      <c r="BSV15" s="34" t="e">
        <v>#VALUE!</v>
      </c>
      <c r="BSW15" s="34" t="e">
        <v>#VALUE!</v>
      </c>
      <c r="BSX15" s="34" t="e">
        <v>#VALUE!</v>
      </c>
      <c r="BSY15" s="34" t="e">
        <v>#VALUE!</v>
      </c>
      <c r="BSZ15" s="34" t="e">
        <v>#VALUE!</v>
      </c>
      <c r="BTA15" s="34">
        <v>490.5</v>
      </c>
      <c r="BTB15" s="34">
        <v>449.5</v>
      </c>
      <c r="BTC15" s="34">
        <v>420.5</v>
      </c>
      <c r="BTD15" s="34" t="e">
        <v>#VALUE!</v>
      </c>
      <c r="BTE15" s="34" t="e">
        <v>#VALUE!</v>
      </c>
      <c r="BTF15" s="34" t="e">
        <v>#VALUE!</v>
      </c>
      <c r="BTG15" s="34" t="e">
        <v>#VALUE!</v>
      </c>
      <c r="BTH15" s="34" t="e">
        <v>#VALUE!</v>
      </c>
      <c r="BTI15" s="34">
        <v>390</v>
      </c>
      <c r="BTJ15" s="34">
        <v>361</v>
      </c>
      <c r="BTK15" s="34" t="e">
        <v>#VALUE!</v>
      </c>
      <c r="BTL15" s="34">
        <v>320</v>
      </c>
      <c r="BTM15" s="34" t="e">
        <v>#VALUE!</v>
      </c>
      <c r="BTN15" s="34" t="e">
        <v>#VALUE!</v>
      </c>
      <c r="BTO15" s="34" t="e">
        <v>#VALUE!</v>
      </c>
      <c r="BTP15" s="34" t="e">
        <v>#VALUE!</v>
      </c>
      <c r="BTQ15" s="34" t="e">
        <v>#VALUE!</v>
      </c>
      <c r="BTR15" s="34" t="e">
        <v>#VALUE!</v>
      </c>
      <c r="BTS15" s="34" t="e">
        <v>#VALUE!</v>
      </c>
      <c r="BTT15" s="34" t="e">
        <v>#VALUE!</v>
      </c>
      <c r="BTU15" s="34" t="e">
        <v>#VALUE!</v>
      </c>
      <c r="BTV15" s="34">
        <v>531.5</v>
      </c>
      <c r="BTW15" s="34">
        <v>531.5</v>
      </c>
      <c r="BTX15" s="34">
        <v>531.5</v>
      </c>
      <c r="BTY15" s="34" t="e">
        <v>#VALUE!</v>
      </c>
      <c r="BTZ15" s="34" t="e">
        <v>#VALUE!</v>
      </c>
      <c r="BUA15" s="34" t="e">
        <v>#VALUE!</v>
      </c>
      <c r="BUB15" s="34" t="e">
        <v>#VALUE!</v>
      </c>
      <c r="BUC15" s="34" t="e">
        <v>#VALUE!</v>
      </c>
      <c r="BUD15" s="34">
        <v>472</v>
      </c>
      <c r="BUE15" s="34">
        <v>472</v>
      </c>
      <c r="BUF15" s="34" t="e">
        <v>#VALUE!</v>
      </c>
      <c r="BUG15" s="34">
        <v>431</v>
      </c>
      <c r="BUH15" s="34" t="e">
        <v>#VALUE!</v>
      </c>
      <c r="BUI15" s="34" t="e">
        <v>#VALUE!</v>
      </c>
      <c r="BUJ15" s="34" t="e">
        <v>#VALUE!</v>
      </c>
      <c r="BUK15" s="34" t="e">
        <v>#VALUE!</v>
      </c>
      <c r="BUL15" s="34" t="e">
        <v>#VALUE!</v>
      </c>
      <c r="BUM15" s="34" t="e">
        <v>#VALUE!</v>
      </c>
      <c r="BUN15" s="34" t="e">
        <v>#VALUE!</v>
      </c>
      <c r="BUO15" s="34" t="e">
        <v>#VALUE!</v>
      </c>
      <c r="BUP15" s="34" t="e">
        <v>#VALUE!</v>
      </c>
      <c r="BUQ15" s="34" t="e">
        <v>#VALUE!</v>
      </c>
      <c r="BUR15" s="34" t="e">
        <v>#VALUE!</v>
      </c>
      <c r="BUS15" s="34" t="e">
        <v>#VALUE!</v>
      </c>
      <c r="BUT15" s="34" t="e">
        <v>#VALUE!</v>
      </c>
      <c r="BUU15" s="34" t="e">
        <v>#VALUE!</v>
      </c>
      <c r="BUV15" s="34" t="e">
        <v>#VALUE!</v>
      </c>
      <c r="BUW15" s="34" t="e">
        <v>#VALUE!</v>
      </c>
      <c r="BUX15" s="34" t="e">
        <v>#VALUE!</v>
      </c>
      <c r="BUY15" s="34" t="e">
        <v>#VALUE!</v>
      </c>
      <c r="BUZ15" s="34" t="e">
        <v>#VALUE!</v>
      </c>
      <c r="BVA15" s="34" t="e">
        <v>#VALUE!</v>
      </c>
      <c r="BVB15" s="34" t="e">
        <v>#VALUE!</v>
      </c>
      <c r="BVC15" s="34">
        <v>490.5</v>
      </c>
      <c r="BVD15" s="34">
        <v>490.5</v>
      </c>
      <c r="BVE15" s="34" t="e">
        <v>#VALUE!</v>
      </c>
      <c r="BVF15" s="34">
        <v>449.5</v>
      </c>
      <c r="BVG15" s="34" t="e">
        <v>#VALUE!</v>
      </c>
      <c r="BVH15" s="34" t="e">
        <v>#VALUE!</v>
      </c>
      <c r="BVI15" s="34" t="e">
        <v>#VALUE!</v>
      </c>
      <c r="BVJ15" s="34" t="e">
        <v>#VALUE!</v>
      </c>
      <c r="BVK15" s="34" t="e">
        <v>#VALUE!</v>
      </c>
      <c r="BVL15" s="34" t="e">
        <v>#VALUE!</v>
      </c>
      <c r="BVM15" s="34" t="e">
        <v>#VALUE!</v>
      </c>
      <c r="BVN15" s="34" t="e">
        <v>#VALUE!</v>
      </c>
      <c r="BVO15" s="34">
        <v>390</v>
      </c>
      <c r="BVP15" s="34" t="e">
        <v>#VALUE!</v>
      </c>
      <c r="BVQ15" s="34" t="e">
        <v>#VALUE!</v>
      </c>
      <c r="BVR15" s="34" t="e">
        <v>#VALUE!</v>
      </c>
      <c r="BVS15" s="34" t="e">
        <v>#VALUE!</v>
      </c>
      <c r="BVT15" s="34">
        <v>417</v>
      </c>
      <c r="BVU15" s="34" t="e">
        <v>#VALUE!</v>
      </c>
      <c r="BVV15" s="34">
        <v>376</v>
      </c>
      <c r="BVW15" s="34">
        <v>335</v>
      </c>
      <c r="BVX15" s="34">
        <v>306</v>
      </c>
      <c r="BVY15" s="34" t="e">
        <v>#VALUE!</v>
      </c>
      <c r="BVZ15" s="34" t="e">
        <v>#VALUE!</v>
      </c>
      <c r="BWA15" s="34" t="e">
        <v>#VALUE!</v>
      </c>
      <c r="BWB15" s="34" t="e">
        <v>#VALUE!</v>
      </c>
      <c r="BWC15" s="34" t="e">
        <v>#VALUE!</v>
      </c>
      <c r="BWD15" s="34" t="e">
        <v>#VALUE!</v>
      </c>
      <c r="BWE15" s="34" t="e">
        <v>#VALUE!</v>
      </c>
      <c r="BWF15" s="34" t="e">
        <v>#VALUE!</v>
      </c>
      <c r="BWG15" s="34">
        <v>376</v>
      </c>
      <c r="BWH15" s="34">
        <v>335</v>
      </c>
      <c r="BWI15" s="34">
        <v>306</v>
      </c>
      <c r="BWJ15" s="34" t="e">
        <v>#VALUE!</v>
      </c>
      <c r="BWK15" s="34" t="e">
        <v>#VALUE!</v>
      </c>
      <c r="BWL15" s="34" t="e">
        <v>#VALUE!</v>
      </c>
      <c r="BWM15" s="34" t="e">
        <v>#VALUE!</v>
      </c>
      <c r="BWN15" s="34" t="e">
        <v>#VALUE!</v>
      </c>
      <c r="BWO15" s="34">
        <v>335</v>
      </c>
      <c r="BWP15" s="34">
        <v>306</v>
      </c>
      <c r="BWQ15" s="34" t="e">
        <v>#VALUE!</v>
      </c>
      <c r="BWR15" s="34">
        <v>306</v>
      </c>
      <c r="BWS15" s="34" t="e">
        <v>#VALUE!</v>
      </c>
      <c r="BWT15" s="34" t="e">
        <v>#VALUE!</v>
      </c>
      <c r="BWU15" s="34" t="e">
        <v>#VALUE!</v>
      </c>
      <c r="BWV15" s="34" t="e">
        <v>#VALUE!</v>
      </c>
      <c r="BWW15" s="34" t="e">
        <v>#VALUE!</v>
      </c>
      <c r="BWX15" s="34" t="e">
        <v>#VALUE!</v>
      </c>
      <c r="BWY15" s="34" t="e">
        <v>#VALUE!</v>
      </c>
      <c r="BWZ15" s="34" t="e">
        <v>#VALUE!</v>
      </c>
      <c r="BXA15" s="34" t="e">
        <v>#VALUE!</v>
      </c>
      <c r="BXB15" s="34">
        <v>472</v>
      </c>
      <c r="BXC15" s="34">
        <v>431</v>
      </c>
      <c r="BXD15" s="34">
        <v>417</v>
      </c>
      <c r="BXE15" s="34" t="e">
        <v>#VALUE!</v>
      </c>
      <c r="BXF15" s="34" t="e">
        <v>#VALUE!</v>
      </c>
      <c r="BXG15" s="34" t="e">
        <v>#VALUE!</v>
      </c>
      <c r="BXH15" s="34" t="e">
        <v>#VALUE!</v>
      </c>
      <c r="BXI15" s="34" t="e">
        <v>#VALUE!</v>
      </c>
      <c r="BXJ15" s="34">
        <v>390</v>
      </c>
      <c r="BXK15" s="34">
        <v>376</v>
      </c>
      <c r="BXL15" s="34" t="e">
        <v>#VALUE!</v>
      </c>
      <c r="BXM15" s="34">
        <v>335</v>
      </c>
      <c r="BXN15" s="34" t="e">
        <v>#VALUE!</v>
      </c>
      <c r="BXO15" s="34" t="e">
        <v>#VALUE!</v>
      </c>
      <c r="BXP15" s="34" t="e">
        <v>#VALUE!</v>
      </c>
      <c r="BXQ15" s="34" t="e">
        <v>#VALUE!</v>
      </c>
      <c r="BXR15" s="34" t="e">
        <v>#VALUE!</v>
      </c>
      <c r="BXS15" s="34" t="e">
        <v>#VALUE!</v>
      </c>
      <c r="BXT15" s="34" t="e">
        <v>#VALUE!</v>
      </c>
      <c r="BXU15" s="34" t="e">
        <v>#VALUE!</v>
      </c>
      <c r="BXV15" s="34" t="e">
        <v>#VALUE!</v>
      </c>
      <c r="BXW15" s="34" t="e">
        <v>#VALUE!</v>
      </c>
      <c r="BXX15" s="34" t="e">
        <v>#VALUE!</v>
      </c>
      <c r="BXY15" s="34" t="e">
        <v>#VALUE!</v>
      </c>
      <c r="BXZ15" s="34" t="e">
        <v>#VALUE!</v>
      </c>
      <c r="BYA15" s="34" t="e">
        <v>#VALUE!</v>
      </c>
      <c r="BYB15" s="34" t="e">
        <v>#VALUE!</v>
      </c>
      <c r="BYC15" s="34" t="e">
        <v>#VALUE!</v>
      </c>
      <c r="BYD15" s="34" t="e">
        <v>#VALUE!</v>
      </c>
      <c r="BYE15" s="34" t="e">
        <v>#VALUE!</v>
      </c>
      <c r="BYF15" s="34" t="e">
        <v>#VALUE!</v>
      </c>
      <c r="BYG15" s="34" t="e">
        <v>#VALUE!</v>
      </c>
      <c r="BYH15" s="34" t="e">
        <v>#VALUE!</v>
      </c>
      <c r="BYI15" s="34">
        <v>390</v>
      </c>
      <c r="BYJ15" s="34">
        <v>376</v>
      </c>
      <c r="BYK15" s="34" t="e">
        <v>#VALUE!</v>
      </c>
      <c r="BYL15" s="34">
        <v>335</v>
      </c>
      <c r="BYM15" s="34" t="e">
        <v>#VALUE!</v>
      </c>
      <c r="BYN15" s="34" t="e">
        <v>#VALUE!</v>
      </c>
      <c r="BYO15" s="34" t="e">
        <v>#VALUE!</v>
      </c>
      <c r="BYP15" s="34" t="e">
        <v>#VALUE!</v>
      </c>
      <c r="BYQ15" s="34" t="e">
        <v>#VALUE!</v>
      </c>
      <c r="BYR15" s="34" t="e">
        <v>#VALUE!</v>
      </c>
      <c r="BYS15" s="34" t="e">
        <v>#VALUE!</v>
      </c>
      <c r="BYT15" s="34" t="e">
        <v>#VALUE!</v>
      </c>
      <c r="BYU15" s="34">
        <v>335</v>
      </c>
      <c r="BYV15" s="34" t="e">
        <v>#VALUE!</v>
      </c>
      <c r="BYW15" s="34" t="e">
        <v>#VALUE!</v>
      </c>
      <c r="BYX15" s="34" t="e">
        <v>#VALUE!</v>
      </c>
      <c r="BYY15" s="34" t="e">
        <v>#VALUE!</v>
      </c>
      <c r="BYZ15" s="34" t="e">
        <v>#VALUE!</v>
      </c>
      <c r="BZA15" s="34" t="e">
        <v>#VALUE!</v>
      </c>
      <c r="BZB15" s="34" t="e">
        <v>#VALUE!</v>
      </c>
      <c r="BZC15" s="34" t="e">
        <v>#VALUE!</v>
      </c>
      <c r="BZD15" s="34" t="e">
        <v>#VALUE!</v>
      </c>
      <c r="BZE15" s="34" t="e">
        <v>#VALUE!</v>
      </c>
      <c r="BZF15" s="34">
        <v>472</v>
      </c>
      <c r="BZG15" s="34">
        <v>431</v>
      </c>
      <c r="BZH15" s="34">
        <v>402</v>
      </c>
      <c r="BZI15" s="34" t="e">
        <v>#VALUE!</v>
      </c>
      <c r="BZJ15" s="34" t="e">
        <v>#VALUE!</v>
      </c>
      <c r="BZK15" s="34" t="e">
        <v>#VALUE!</v>
      </c>
      <c r="BZL15" s="34" t="e">
        <v>#VALUE!</v>
      </c>
      <c r="BZM15" s="34" t="e">
        <v>#VALUE!</v>
      </c>
      <c r="BZN15" s="34">
        <v>390</v>
      </c>
      <c r="BZO15" s="34">
        <v>361</v>
      </c>
      <c r="BZP15" s="34" t="e">
        <v>#VALUE!</v>
      </c>
      <c r="BZQ15" s="34">
        <v>320</v>
      </c>
      <c r="BZR15" s="34" t="e">
        <v>#VALUE!</v>
      </c>
      <c r="BZS15" s="34" t="e">
        <v>#VALUE!</v>
      </c>
      <c r="BZT15" s="34" t="e">
        <v>#VALUE!</v>
      </c>
      <c r="BZU15" s="34" t="e">
        <v>#VALUE!</v>
      </c>
      <c r="BZV15" s="34" t="e">
        <v>#VALUE!</v>
      </c>
      <c r="BZW15" s="34" t="e">
        <v>#VALUE!</v>
      </c>
      <c r="BZX15" s="34" t="e">
        <v>#VALUE!</v>
      </c>
      <c r="BZY15" s="34" t="e">
        <v>#VALUE!</v>
      </c>
      <c r="BZZ15" s="34" t="e">
        <v>#VALUE!</v>
      </c>
      <c r="CAA15" s="34" t="e">
        <v>#VALUE!</v>
      </c>
      <c r="CAB15" s="34" t="e">
        <v>#VALUE!</v>
      </c>
      <c r="CAC15" s="34" t="e">
        <v>#VALUE!</v>
      </c>
      <c r="CAD15" s="34" t="e">
        <v>#VALUE!</v>
      </c>
      <c r="CAE15" s="34" t="e">
        <v>#VALUE!</v>
      </c>
      <c r="CAF15" s="34" t="e">
        <v>#VALUE!</v>
      </c>
      <c r="CAG15" s="34" t="e">
        <v>#VALUE!</v>
      </c>
      <c r="CAH15" s="34" t="e">
        <v>#VALUE!</v>
      </c>
      <c r="CAI15" s="34" t="e">
        <v>#VALUE!</v>
      </c>
      <c r="CAJ15" s="34" t="e">
        <v>#VALUE!</v>
      </c>
      <c r="CAK15" s="34" t="e">
        <v>#VALUE!</v>
      </c>
      <c r="CAL15" s="34" t="e">
        <v>#VALUE!</v>
      </c>
      <c r="CAM15" s="34">
        <v>390</v>
      </c>
      <c r="CAN15" s="34">
        <v>361</v>
      </c>
      <c r="CAO15" s="34" t="e">
        <v>#VALUE!</v>
      </c>
      <c r="CAP15" s="34">
        <v>320</v>
      </c>
      <c r="CAQ15" s="34" t="e">
        <v>#VALUE!</v>
      </c>
      <c r="CAR15" s="34" t="e">
        <v>#VALUE!</v>
      </c>
      <c r="CAS15" s="34" t="e">
        <v>#VALUE!</v>
      </c>
      <c r="CAT15" s="34" t="e">
        <v>#VALUE!</v>
      </c>
      <c r="CAU15" s="34" t="e">
        <v>#VALUE!</v>
      </c>
      <c r="CAV15" s="34" t="e">
        <v>#VALUE!</v>
      </c>
      <c r="CAW15" s="34" t="e">
        <v>#VALUE!</v>
      </c>
      <c r="CAX15" s="34" t="e">
        <v>#VALUE!</v>
      </c>
      <c r="CAY15" s="34">
        <v>320</v>
      </c>
      <c r="CAZ15" s="34" t="e">
        <v>#VALUE!</v>
      </c>
      <c r="CBA15" s="34" t="e">
        <v>#VALUE!</v>
      </c>
      <c r="CBB15" s="34" t="e">
        <v>#VALUE!</v>
      </c>
      <c r="CBC15" s="34" t="e">
        <v>#VALUE!</v>
      </c>
      <c r="CBD15" s="34" t="e">
        <v>#VALUE!</v>
      </c>
      <c r="CBE15" s="34" t="e">
        <v>#VALUE!</v>
      </c>
      <c r="CBF15" s="34" t="e">
        <v>#VALUE!</v>
      </c>
      <c r="CBG15" s="34" t="e">
        <v>#VALUE!</v>
      </c>
      <c r="CBH15" s="34" t="e">
        <v>#VALUE!</v>
      </c>
      <c r="CBI15" s="34" t="e">
        <v>#VALUE!</v>
      </c>
      <c r="CBJ15" s="34" t="e">
        <v>#VALUE!</v>
      </c>
      <c r="CBK15" s="34" t="e">
        <v>#VALUE!</v>
      </c>
      <c r="CBL15" s="34" t="e">
        <v>#VALUE!</v>
      </c>
      <c r="CBM15" s="34" t="e">
        <v>#VALUE!</v>
      </c>
      <c r="CBN15" s="34" t="e">
        <v>#VALUE!</v>
      </c>
      <c r="CBO15" s="34" t="e">
        <v>#VALUE!</v>
      </c>
      <c r="CBP15" s="34" t="e">
        <v>#VALUE!</v>
      </c>
      <c r="CBQ15" s="34" t="e">
        <v>#VALUE!</v>
      </c>
      <c r="CBR15" s="34" t="e">
        <v>#VALUE!</v>
      </c>
      <c r="CBS15" s="34" t="e">
        <v>#VALUE!</v>
      </c>
      <c r="CBT15" s="34" t="e">
        <v>#VALUE!</v>
      </c>
      <c r="CBU15" s="34" t="e">
        <v>#VALUE!</v>
      </c>
      <c r="CBV15" s="34">
        <v>472</v>
      </c>
      <c r="CBW15" s="34">
        <v>472</v>
      </c>
      <c r="CBX15" s="34" t="e">
        <v>#VALUE!</v>
      </c>
      <c r="CBY15" s="34">
        <v>431</v>
      </c>
      <c r="CBZ15" s="34" t="e">
        <v>#VALUE!</v>
      </c>
      <c r="CCA15" s="34" t="e">
        <v>#VALUE!</v>
      </c>
      <c r="CCB15" s="34" t="e">
        <v>#VALUE!</v>
      </c>
      <c r="CCC15" s="34" t="e">
        <v>#VALUE!</v>
      </c>
      <c r="CCD15" s="34" t="e">
        <v>#VALUE!</v>
      </c>
      <c r="CCE15" s="34" t="e">
        <v>#VALUE!</v>
      </c>
      <c r="CCF15" s="34" t="e">
        <v>#VALUE!</v>
      </c>
      <c r="CCG15" s="34" t="e">
        <v>#VALUE!</v>
      </c>
      <c r="CCH15" s="34">
        <v>390</v>
      </c>
      <c r="CCI15" s="34" t="e">
        <v>#VALUE!</v>
      </c>
      <c r="CCJ15" s="34" t="e">
        <v>#VALUE!</v>
      </c>
      <c r="CCK15" s="34" t="e">
        <v>#VALUE!</v>
      </c>
      <c r="CCL15" s="34" t="e">
        <v>#VALUE!</v>
      </c>
      <c r="CCM15" s="34" t="e">
        <v>#VALUE!</v>
      </c>
      <c r="CCN15" s="34" t="e">
        <v>#VALUE!</v>
      </c>
      <c r="CCO15" s="34" t="e">
        <v>#VALUE!</v>
      </c>
      <c r="CCP15" s="34" t="e">
        <v>#VALUE!</v>
      </c>
      <c r="CCQ15" s="34" t="e">
        <v>#VALUE!</v>
      </c>
      <c r="CCR15" s="34" t="e">
        <v>#VALUE!</v>
      </c>
      <c r="CCS15" s="34" t="e">
        <v>#VALUE!</v>
      </c>
      <c r="CCT15" s="34" t="e">
        <v>#VALUE!</v>
      </c>
      <c r="CCU15" s="34" t="e">
        <v>#VALUE!</v>
      </c>
      <c r="CCV15" s="34" t="e">
        <v>#VALUE!</v>
      </c>
      <c r="CCW15" s="34" t="e">
        <v>#VALUE!</v>
      </c>
      <c r="CCX15" s="34" t="e">
        <v>#VALUE!</v>
      </c>
      <c r="CCY15" s="34" t="e">
        <v>#VALUE!</v>
      </c>
      <c r="CCZ15" s="34" t="e">
        <v>#VALUE!</v>
      </c>
      <c r="CDA15" s="34" t="e">
        <v>#VALUE!</v>
      </c>
      <c r="CDB15" s="34" t="e">
        <v>#VALUE!</v>
      </c>
      <c r="CDC15" s="34" t="e">
        <v>#VALUE!</v>
      </c>
      <c r="CDD15" s="34" t="e">
        <v>#VALUE!</v>
      </c>
      <c r="CDE15" s="34" t="e">
        <v>#VALUE!</v>
      </c>
      <c r="CDF15" s="34" t="e">
        <v>#VALUE!</v>
      </c>
      <c r="CDG15" s="34" t="e">
        <v>#VALUE!</v>
      </c>
      <c r="CDH15" s="34" t="e">
        <v>#VALUE!</v>
      </c>
      <c r="CDI15" s="34" t="e">
        <v>#VALUE!</v>
      </c>
      <c r="CDJ15" s="34" t="e">
        <v>#VALUE!</v>
      </c>
      <c r="CDK15" s="34" t="e">
        <v>#VALUE!</v>
      </c>
      <c r="CDL15" s="34">
        <v>390</v>
      </c>
      <c r="CDM15" s="34" t="e">
        <v>#VALUE!</v>
      </c>
      <c r="CDN15" s="34" t="e">
        <v>#VALUE!</v>
      </c>
      <c r="CDO15" s="34" t="e">
        <v>#VALUE!</v>
      </c>
      <c r="CDP15" s="34" t="e">
        <v>#VALUE!</v>
      </c>
      <c r="CDQ15" s="34" t="e">
        <v>#VALUE!</v>
      </c>
      <c r="CDR15" s="34" t="e">
        <v>#VALUE!</v>
      </c>
      <c r="CDS15" s="34" t="e">
        <v>#VALUE!</v>
      </c>
      <c r="CDT15" s="34" t="e">
        <v>#VALUE!</v>
      </c>
    </row>
    <row r="16" spans="1:2152" x14ac:dyDescent="0.25">
      <c r="A16" s="35" t="s">
        <v>7</v>
      </c>
      <c r="B16" s="35" t="s">
        <v>5</v>
      </c>
      <c r="C16" s="35">
        <v>95.5</v>
      </c>
      <c r="D16" s="35">
        <v>117.5</v>
      </c>
      <c r="E16" s="41">
        <v>234.5</v>
      </c>
      <c r="F16" s="33">
        <v>80.5</v>
      </c>
      <c r="G16" s="33">
        <v>84</v>
      </c>
      <c r="H16" s="33">
        <v>80.5</v>
      </c>
      <c r="I16" s="33">
        <v>99</v>
      </c>
      <c r="J16" s="33">
        <v>97.5</v>
      </c>
      <c r="K16" s="33">
        <v>95.5</v>
      </c>
      <c r="L16" s="33">
        <v>92</v>
      </c>
      <c r="M16" s="33">
        <v>99</v>
      </c>
      <c r="N16" s="33">
        <v>99</v>
      </c>
      <c r="O16" s="33" t="e">
        <v>#VALUE!</v>
      </c>
      <c r="P16" s="33">
        <v>84</v>
      </c>
      <c r="Q16" s="33">
        <v>77.5</v>
      </c>
      <c r="R16" s="33">
        <v>99</v>
      </c>
      <c r="S16" s="33">
        <v>97.5</v>
      </c>
      <c r="T16" s="33">
        <v>95.5</v>
      </c>
      <c r="U16" s="33">
        <v>92</v>
      </c>
      <c r="V16" s="33">
        <v>99</v>
      </c>
      <c r="W16" s="33">
        <v>99</v>
      </c>
      <c r="X16" s="33" t="e">
        <v>#VALUE!</v>
      </c>
      <c r="Y16" s="33">
        <v>84</v>
      </c>
      <c r="Z16" s="33">
        <v>99</v>
      </c>
      <c r="AA16" s="33">
        <v>97.5</v>
      </c>
      <c r="AB16" s="33">
        <v>95.5</v>
      </c>
      <c r="AC16" s="33">
        <v>92</v>
      </c>
      <c r="AD16" s="33">
        <v>99</v>
      </c>
      <c r="AE16" s="33">
        <v>99</v>
      </c>
      <c r="AF16" s="33" t="e">
        <v>#VALUE!</v>
      </c>
      <c r="AG16" s="33">
        <v>99</v>
      </c>
      <c r="AH16" s="33">
        <v>97.5</v>
      </c>
      <c r="AI16" s="33">
        <v>95.5</v>
      </c>
      <c r="AJ16" s="33">
        <v>92</v>
      </c>
      <c r="AK16" s="33">
        <v>99</v>
      </c>
      <c r="AL16" s="33">
        <v>99</v>
      </c>
      <c r="AM16" s="33" t="e">
        <v>#VALUE!</v>
      </c>
      <c r="AN16" s="33">
        <v>100.5</v>
      </c>
      <c r="AO16" s="33">
        <v>99</v>
      </c>
      <c r="AP16" s="33">
        <v>99</v>
      </c>
      <c r="AQ16" s="33">
        <v>107</v>
      </c>
      <c r="AR16" s="33">
        <v>107</v>
      </c>
      <c r="AS16" s="33" t="e">
        <v>#VALUE!</v>
      </c>
      <c r="AT16" s="33">
        <v>97.5</v>
      </c>
      <c r="AU16" s="33">
        <v>97.5</v>
      </c>
      <c r="AV16" s="33">
        <v>100.5</v>
      </c>
      <c r="AW16" s="33">
        <v>100.5</v>
      </c>
      <c r="AX16" s="33" t="e">
        <v>#VALUE!</v>
      </c>
      <c r="AY16" s="33">
        <v>95.5</v>
      </c>
      <c r="AZ16" s="33">
        <v>99</v>
      </c>
      <c r="BA16" s="33">
        <v>99</v>
      </c>
      <c r="BB16" s="33" t="e">
        <v>#VALUE!</v>
      </c>
      <c r="BC16" s="33">
        <v>99</v>
      </c>
      <c r="BD16" s="33">
        <v>99</v>
      </c>
      <c r="BE16" s="33" t="e">
        <v>#VALUE!</v>
      </c>
      <c r="BF16" s="33">
        <v>112</v>
      </c>
      <c r="BG16" s="33" t="e">
        <v>#VALUE!</v>
      </c>
      <c r="BH16" s="33" t="e">
        <v>#VALUE!</v>
      </c>
      <c r="BI16" s="33">
        <v>68.5</v>
      </c>
      <c r="BJ16" s="33">
        <v>62</v>
      </c>
      <c r="BK16" s="33">
        <v>80.5</v>
      </c>
      <c r="BL16" s="33">
        <v>80.5</v>
      </c>
      <c r="BM16" s="33">
        <v>80</v>
      </c>
      <c r="BN16" s="33">
        <v>76.5</v>
      </c>
      <c r="BO16" s="33">
        <v>80.5</v>
      </c>
      <c r="BP16" s="33">
        <v>80.5</v>
      </c>
      <c r="BQ16" s="33" t="e">
        <v>#VALUE!</v>
      </c>
      <c r="BR16" s="33">
        <v>68.5</v>
      </c>
      <c r="BS16" s="33">
        <v>84</v>
      </c>
      <c r="BT16" s="33">
        <v>84</v>
      </c>
      <c r="BU16" s="33">
        <v>83.5</v>
      </c>
      <c r="BV16" s="33">
        <v>80</v>
      </c>
      <c r="BW16" s="33">
        <v>84</v>
      </c>
      <c r="BX16" s="33">
        <v>84</v>
      </c>
      <c r="BY16" s="33" t="e">
        <v>#VALUE!</v>
      </c>
      <c r="BZ16" s="33">
        <v>80.5</v>
      </c>
      <c r="CA16" s="33">
        <v>80.5</v>
      </c>
      <c r="CB16" s="33">
        <v>80</v>
      </c>
      <c r="CC16" s="33">
        <v>76.5</v>
      </c>
      <c r="CD16" s="33">
        <v>80.5</v>
      </c>
      <c r="CE16" s="33">
        <v>80.5</v>
      </c>
      <c r="CF16" s="33" t="e">
        <v>#VALUE!</v>
      </c>
      <c r="CG16" s="33">
        <v>97.5</v>
      </c>
      <c r="CH16" s="33">
        <v>95.5</v>
      </c>
      <c r="CI16" s="33">
        <v>92</v>
      </c>
      <c r="CJ16" s="33">
        <v>104</v>
      </c>
      <c r="CK16" s="33">
        <v>104</v>
      </c>
      <c r="CL16" s="33" t="e">
        <v>#VALUE!</v>
      </c>
      <c r="CM16" s="33">
        <v>95.5</v>
      </c>
      <c r="CN16" s="33">
        <v>92</v>
      </c>
      <c r="CO16" s="33">
        <v>97.5</v>
      </c>
      <c r="CP16" s="33">
        <v>97.5</v>
      </c>
      <c r="CQ16" s="33" t="e">
        <v>#VALUE!</v>
      </c>
      <c r="CR16" s="33">
        <v>91.5</v>
      </c>
      <c r="CS16" s="33">
        <v>95.5</v>
      </c>
      <c r="CT16" s="33">
        <v>95.5</v>
      </c>
      <c r="CU16" s="33" t="e">
        <v>#VALUE!</v>
      </c>
      <c r="CV16" s="33">
        <v>92</v>
      </c>
      <c r="CW16" s="33">
        <v>92</v>
      </c>
      <c r="CX16" s="33" t="e">
        <v>#VALUE!</v>
      </c>
      <c r="CY16" s="33">
        <v>109</v>
      </c>
      <c r="CZ16" s="33" t="e">
        <v>#VALUE!</v>
      </c>
      <c r="DA16" s="33" t="e">
        <v>#VALUE!</v>
      </c>
      <c r="DB16" s="33">
        <v>65.5</v>
      </c>
      <c r="DC16" s="33">
        <v>84</v>
      </c>
      <c r="DD16" s="33">
        <v>84</v>
      </c>
      <c r="DE16" s="33">
        <v>83.5</v>
      </c>
      <c r="DF16" s="33">
        <v>80</v>
      </c>
      <c r="DG16" s="33">
        <v>84</v>
      </c>
      <c r="DH16" s="33">
        <v>84</v>
      </c>
      <c r="DI16" s="33" t="e">
        <v>#VALUE!</v>
      </c>
      <c r="DJ16" s="33">
        <v>77.5</v>
      </c>
      <c r="DK16" s="33">
        <v>77.5</v>
      </c>
      <c r="DL16" s="33">
        <v>77</v>
      </c>
      <c r="DM16" s="33">
        <v>73.5</v>
      </c>
      <c r="DN16" s="33">
        <v>77.5</v>
      </c>
      <c r="DO16" s="33">
        <v>77.5</v>
      </c>
      <c r="DP16" s="33" t="e">
        <v>#VALUE!</v>
      </c>
      <c r="DQ16" s="33">
        <v>97.5</v>
      </c>
      <c r="DR16" s="33">
        <v>95.5</v>
      </c>
      <c r="DS16" s="33">
        <v>92</v>
      </c>
      <c r="DT16" s="33">
        <v>104</v>
      </c>
      <c r="DU16" s="33">
        <v>104</v>
      </c>
      <c r="DV16" s="33" t="e">
        <v>#VALUE!</v>
      </c>
      <c r="DW16" s="33">
        <v>95.5</v>
      </c>
      <c r="DX16" s="33">
        <v>92</v>
      </c>
      <c r="DY16" s="33">
        <v>97.5</v>
      </c>
      <c r="DZ16" s="33">
        <v>97.5</v>
      </c>
      <c r="EA16" s="33" t="e">
        <v>#VALUE!</v>
      </c>
      <c r="EB16" s="33">
        <v>91.5</v>
      </c>
      <c r="EC16" s="33">
        <v>95.5</v>
      </c>
      <c r="ED16" s="33">
        <v>95.5</v>
      </c>
      <c r="EE16" s="33" t="e">
        <v>#VALUE!</v>
      </c>
      <c r="EF16" s="33">
        <v>92</v>
      </c>
      <c r="EG16" s="33">
        <v>92</v>
      </c>
      <c r="EH16" s="33" t="e">
        <v>#VALUE!</v>
      </c>
      <c r="EI16" s="33">
        <v>109</v>
      </c>
      <c r="EJ16" s="33" t="e">
        <v>#VALUE!</v>
      </c>
      <c r="EK16" s="33" t="e">
        <v>#VALUE!</v>
      </c>
      <c r="EL16" s="33">
        <v>84</v>
      </c>
      <c r="EM16" s="33">
        <v>84</v>
      </c>
      <c r="EN16" s="33">
        <v>83.5</v>
      </c>
      <c r="EO16" s="33">
        <v>80</v>
      </c>
      <c r="EP16" s="33">
        <v>84</v>
      </c>
      <c r="EQ16" s="33">
        <v>84</v>
      </c>
      <c r="ER16" s="33" t="e">
        <v>#VALUE!</v>
      </c>
      <c r="ES16" s="33">
        <v>97.5</v>
      </c>
      <c r="ET16" s="33">
        <v>95.5</v>
      </c>
      <c r="EU16" s="33">
        <v>92</v>
      </c>
      <c r="EV16" s="33">
        <v>104</v>
      </c>
      <c r="EW16" s="33">
        <v>104</v>
      </c>
      <c r="EX16" s="33" t="e">
        <v>#VALUE!</v>
      </c>
      <c r="EY16" s="33">
        <v>95.5</v>
      </c>
      <c r="EZ16" s="33">
        <v>92</v>
      </c>
      <c r="FA16" s="33">
        <v>97.5</v>
      </c>
      <c r="FB16" s="33">
        <v>97.5</v>
      </c>
      <c r="FC16" s="33" t="e">
        <v>#VALUE!</v>
      </c>
      <c r="FD16" s="33">
        <v>91.5</v>
      </c>
      <c r="FE16" s="33">
        <v>95.5</v>
      </c>
      <c r="FF16" s="33">
        <v>95.5</v>
      </c>
      <c r="FG16" s="33" t="e">
        <v>#VALUE!</v>
      </c>
      <c r="FH16" s="33">
        <v>92</v>
      </c>
      <c r="FI16" s="33">
        <v>92</v>
      </c>
      <c r="FJ16" s="33" t="e">
        <v>#VALUE!</v>
      </c>
      <c r="FK16" s="33">
        <v>109</v>
      </c>
      <c r="FL16" s="33" t="e">
        <v>#VALUE!</v>
      </c>
      <c r="FM16" s="33" t="e">
        <v>#VALUE!</v>
      </c>
      <c r="FN16" s="33">
        <v>97.5</v>
      </c>
      <c r="FO16" s="33">
        <v>95.5</v>
      </c>
      <c r="FP16" s="33">
        <v>92</v>
      </c>
      <c r="FQ16" s="33">
        <v>104</v>
      </c>
      <c r="FR16" s="33">
        <v>104</v>
      </c>
      <c r="FS16" s="33" t="e">
        <v>#VALUE!</v>
      </c>
      <c r="FT16" s="33">
        <v>95.5</v>
      </c>
      <c r="FU16" s="33">
        <v>92</v>
      </c>
      <c r="FV16" s="33">
        <v>97.5</v>
      </c>
      <c r="FW16" s="33">
        <v>97.5</v>
      </c>
      <c r="FX16" s="33" t="e">
        <v>#VALUE!</v>
      </c>
      <c r="FY16" s="33">
        <v>91.5</v>
      </c>
      <c r="FZ16" s="33">
        <v>95.5</v>
      </c>
      <c r="GA16" s="33">
        <v>95.5</v>
      </c>
      <c r="GB16" s="33" t="e">
        <v>#VALUE!</v>
      </c>
      <c r="GC16" s="33">
        <v>92</v>
      </c>
      <c r="GD16" s="33">
        <v>92</v>
      </c>
      <c r="GE16" s="33" t="e">
        <v>#VALUE!</v>
      </c>
      <c r="GF16" s="33">
        <v>109</v>
      </c>
      <c r="GG16" s="33" t="e">
        <v>#VALUE!</v>
      </c>
      <c r="GH16" s="33" t="e">
        <v>#VALUE!</v>
      </c>
      <c r="GI16" s="33">
        <v>97.5</v>
      </c>
      <c r="GJ16" s="33">
        <v>97.5</v>
      </c>
      <c r="GK16" s="33">
        <v>105.5</v>
      </c>
      <c r="GL16" s="33">
        <v>105.5</v>
      </c>
      <c r="GM16" s="33" t="e">
        <v>#VALUE!</v>
      </c>
      <c r="GN16" s="33">
        <v>95.5</v>
      </c>
      <c r="GO16" s="33">
        <v>104</v>
      </c>
      <c r="GP16" s="33">
        <v>104</v>
      </c>
      <c r="GQ16" s="33" t="e">
        <v>#VALUE!</v>
      </c>
      <c r="GR16" s="33">
        <v>104</v>
      </c>
      <c r="GS16" s="33">
        <v>104</v>
      </c>
      <c r="GT16" s="33" t="e">
        <v>#VALUE!</v>
      </c>
      <c r="GU16" s="33">
        <v>117</v>
      </c>
      <c r="GV16" s="33" t="e">
        <v>#VALUE!</v>
      </c>
      <c r="GW16" s="33" t="e">
        <v>#VALUE!</v>
      </c>
      <c r="GX16" s="33">
        <v>95.5</v>
      </c>
      <c r="GY16" s="33">
        <v>97.5</v>
      </c>
      <c r="GZ16" s="33">
        <v>97.5</v>
      </c>
      <c r="HA16" s="33" t="e">
        <v>#VALUE!</v>
      </c>
      <c r="HB16" s="33">
        <v>97.5</v>
      </c>
      <c r="HC16" s="33">
        <v>97.5</v>
      </c>
      <c r="HD16" s="33" t="e">
        <v>#VALUE!</v>
      </c>
      <c r="HE16" s="33">
        <v>110.5</v>
      </c>
      <c r="HF16" s="33" t="e">
        <v>#VALUE!</v>
      </c>
      <c r="HG16" s="33" t="e">
        <v>#VALUE!</v>
      </c>
      <c r="HH16" s="33">
        <v>95.5</v>
      </c>
      <c r="HI16" s="33">
        <v>95.5</v>
      </c>
      <c r="HJ16" s="33" t="e">
        <v>#VALUE!</v>
      </c>
      <c r="HK16" s="33">
        <v>109</v>
      </c>
      <c r="HL16" s="33" t="e">
        <v>#VALUE!</v>
      </c>
      <c r="HM16" s="33" t="e">
        <v>#VALUE!</v>
      </c>
      <c r="HN16" s="33">
        <v>109</v>
      </c>
      <c r="HO16" s="33" t="e">
        <v>#VALUE!</v>
      </c>
      <c r="HP16" s="33" t="e">
        <v>#VALUE!</v>
      </c>
      <c r="HQ16" s="33" t="e">
        <v>#VALUE!</v>
      </c>
      <c r="HR16" s="33">
        <v>68.5</v>
      </c>
      <c r="HS16" s="33">
        <v>62</v>
      </c>
      <c r="HT16" s="33">
        <v>83.5</v>
      </c>
      <c r="HU16" s="33">
        <v>82</v>
      </c>
      <c r="HV16" s="33">
        <v>80</v>
      </c>
      <c r="HW16" s="33">
        <v>76.5</v>
      </c>
      <c r="HX16" s="33">
        <v>83.5</v>
      </c>
      <c r="HY16" s="33">
        <v>83.5</v>
      </c>
      <c r="HZ16" s="33" t="e">
        <v>#VALUE!</v>
      </c>
      <c r="IA16" s="33">
        <v>68.5</v>
      </c>
      <c r="IB16" s="33">
        <v>87</v>
      </c>
      <c r="IC16" s="33">
        <v>85.5</v>
      </c>
      <c r="ID16" s="33">
        <v>83.5</v>
      </c>
      <c r="IE16" s="33">
        <v>80</v>
      </c>
      <c r="IF16" s="33">
        <v>87</v>
      </c>
      <c r="IG16" s="33">
        <v>87</v>
      </c>
      <c r="IH16" s="33" t="e">
        <v>#VALUE!</v>
      </c>
      <c r="II16" s="33">
        <v>83.5</v>
      </c>
      <c r="IJ16" s="33">
        <v>82</v>
      </c>
      <c r="IK16" s="33">
        <v>80</v>
      </c>
      <c r="IL16" s="33">
        <v>76.5</v>
      </c>
      <c r="IM16" s="33">
        <v>83.5</v>
      </c>
      <c r="IN16" s="33">
        <v>83.5</v>
      </c>
      <c r="IO16" s="33" t="e">
        <v>#VALUE!</v>
      </c>
      <c r="IP16" s="33">
        <v>100.5</v>
      </c>
      <c r="IQ16" s="33">
        <v>98.5</v>
      </c>
      <c r="IR16" s="33">
        <v>95</v>
      </c>
      <c r="IS16" s="33">
        <v>107</v>
      </c>
      <c r="IT16" s="33">
        <v>107</v>
      </c>
      <c r="IU16" s="33" t="e">
        <v>#VALUE!</v>
      </c>
      <c r="IV16" s="33">
        <v>97</v>
      </c>
      <c r="IW16" s="33">
        <v>93.5</v>
      </c>
      <c r="IX16" s="33">
        <v>100.5</v>
      </c>
      <c r="IY16" s="33">
        <v>100.5</v>
      </c>
      <c r="IZ16" s="33" t="e">
        <v>#VALUE!</v>
      </c>
      <c r="JA16" s="33">
        <v>91.5</v>
      </c>
      <c r="JB16" s="33">
        <v>98.5</v>
      </c>
      <c r="JC16" s="33">
        <v>98.5</v>
      </c>
      <c r="JD16" s="33" t="e">
        <v>#VALUE!</v>
      </c>
      <c r="JE16" s="33">
        <v>95</v>
      </c>
      <c r="JF16" s="33">
        <v>95</v>
      </c>
      <c r="JG16" s="33" t="e">
        <v>#VALUE!</v>
      </c>
      <c r="JH16" s="33">
        <v>112</v>
      </c>
      <c r="JI16" s="33" t="e">
        <v>#VALUE!</v>
      </c>
      <c r="JJ16" s="33" t="e">
        <v>#VALUE!</v>
      </c>
      <c r="JK16" s="33">
        <v>65.5</v>
      </c>
      <c r="JL16" s="33">
        <v>87</v>
      </c>
      <c r="JM16" s="33">
        <v>85.5</v>
      </c>
      <c r="JN16" s="33">
        <v>83.5</v>
      </c>
      <c r="JO16" s="33">
        <v>80</v>
      </c>
      <c r="JP16" s="33">
        <v>87</v>
      </c>
      <c r="JQ16" s="33">
        <v>87</v>
      </c>
      <c r="JR16" s="33" t="e">
        <v>#VALUE!</v>
      </c>
      <c r="JS16" s="33">
        <v>80.5</v>
      </c>
      <c r="JT16" s="33">
        <v>79</v>
      </c>
      <c r="JU16" s="33">
        <v>77</v>
      </c>
      <c r="JV16" s="33">
        <v>73.5</v>
      </c>
      <c r="JW16" s="33">
        <v>80.5</v>
      </c>
      <c r="JX16" s="33">
        <v>80.5</v>
      </c>
      <c r="JY16" s="33" t="e">
        <v>#VALUE!</v>
      </c>
      <c r="JZ16" s="33">
        <v>100.5</v>
      </c>
      <c r="KA16" s="33">
        <v>98.5</v>
      </c>
      <c r="KB16" s="33">
        <v>95</v>
      </c>
      <c r="KC16" s="33">
        <v>107</v>
      </c>
      <c r="KD16" s="33">
        <v>107</v>
      </c>
      <c r="KE16" s="33" t="e">
        <v>#VALUE!</v>
      </c>
      <c r="KF16" s="33">
        <v>97</v>
      </c>
      <c r="KG16" s="33">
        <v>93.5</v>
      </c>
      <c r="KH16" s="33">
        <v>100.5</v>
      </c>
      <c r="KI16" s="33">
        <v>100.5</v>
      </c>
      <c r="KJ16" s="33" t="e">
        <v>#VALUE!</v>
      </c>
      <c r="KK16" s="33">
        <v>91.5</v>
      </c>
      <c r="KL16" s="33">
        <v>98.5</v>
      </c>
      <c r="KM16" s="33">
        <v>98.5</v>
      </c>
      <c r="KN16" s="33" t="e">
        <v>#VALUE!</v>
      </c>
      <c r="KO16" s="33">
        <v>95</v>
      </c>
      <c r="KP16" s="33">
        <v>95</v>
      </c>
      <c r="KQ16" s="33" t="e">
        <v>#VALUE!</v>
      </c>
      <c r="KR16" s="33">
        <v>112</v>
      </c>
      <c r="KS16" s="33" t="e">
        <v>#VALUE!</v>
      </c>
      <c r="KT16" s="33" t="e">
        <v>#VALUE!</v>
      </c>
      <c r="KU16" s="33">
        <v>87</v>
      </c>
      <c r="KV16" s="33">
        <v>85.5</v>
      </c>
      <c r="KW16" s="33">
        <v>83.5</v>
      </c>
      <c r="KX16" s="33">
        <v>80</v>
      </c>
      <c r="KY16" s="33">
        <v>87</v>
      </c>
      <c r="KZ16" s="33">
        <v>87</v>
      </c>
      <c r="LA16" s="33" t="e">
        <v>#VALUE!</v>
      </c>
      <c r="LB16" s="33">
        <v>100.5</v>
      </c>
      <c r="LC16" s="33">
        <v>98.5</v>
      </c>
      <c r="LD16" s="33">
        <v>95</v>
      </c>
      <c r="LE16" s="33">
        <v>107</v>
      </c>
      <c r="LF16" s="33">
        <v>107</v>
      </c>
      <c r="LG16" s="33" t="e">
        <v>#VALUE!</v>
      </c>
      <c r="LH16" s="33">
        <v>97</v>
      </c>
      <c r="LI16" s="33">
        <v>93.5</v>
      </c>
      <c r="LJ16" s="33">
        <v>100.5</v>
      </c>
      <c r="LK16" s="33">
        <v>100.5</v>
      </c>
      <c r="LL16" s="33" t="e">
        <v>#VALUE!</v>
      </c>
      <c r="LM16" s="33">
        <v>91.5</v>
      </c>
      <c r="LN16" s="33">
        <v>98.5</v>
      </c>
      <c r="LO16" s="33">
        <v>98.5</v>
      </c>
      <c r="LP16" s="33" t="e">
        <v>#VALUE!</v>
      </c>
      <c r="LQ16" s="33">
        <v>95</v>
      </c>
      <c r="LR16" s="33">
        <v>95</v>
      </c>
      <c r="LS16" s="33" t="e">
        <v>#VALUE!</v>
      </c>
      <c r="LT16" s="33">
        <v>112</v>
      </c>
      <c r="LU16" s="33" t="e">
        <v>#VALUE!</v>
      </c>
      <c r="LV16" s="33" t="e">
        <v>#VALUE!</v>
      </c>
      <c r="LW16" s="33">
        <v>100.5</v>
      </c>
      <c r="LX16" s="33">
        <v>98.5</v>
      </c>
      <c r="LY16" s="33">
        <v>95</v>
      </c>
      <c r="LZ16" s="33">
        <v>107</v>
      </c>
      <c r="MA16" s="33">
        <v>107</v>
      </c>
      <c r="MB16" s="33" t="e">
        <v>#VALUE!</v>
      </c>
      <c r="MC16" s="33">
        <v>97</v>
      </c>
      <c r="MD16" s="33">
        <v>93.5</v>
      </c>
      <c r="ME16" s="33">
        <v>100.5</v>
      </c>
      <c r="MF16" s="33">
        <v>100.5</v>
      </c>
      <c r="MG16" s="33" t="e">
        <v>#VALUE!</v>
      </c>
      <c r="MH16" s="33">
        <v>91.5</v>
      </c>
      <c r="MI16" s="33">
        <v>98.5</v>
      </c>
      <c r="MJ16" s="33">
        <v>98.5</v>
      </c>
      <c r="MK16" s="33" t="e">
        <v>#VALUE!</v>
      </c>
      <c r="ML16" s="33">
        <v>95</v>
      </c>
      <c r="MM16" s="33">
        <v>95</v>
      </c>
      <c r="MN16" s="33" t="e">
        <v>#VALUE!</v>
      </c>
      <c r="MO16" s="33">
        <v>112</v>
      </c>
      <c r="MP16" s="33" t="e">
        <v>#VALUE!</v>
      </c>
      <c r="MQ16" s="33" t="e">
        <v>#VALUE!</v>
      </c>
      <c r="MR16" s="33">
        <v>100.5</v>
      </c>
      <c r="MS16" s="33">
        <v>100.5</v>
      </c>
      <c r="MT16" s="33">
        <v>107</v>
      </c>
      <c r="MU16" s="33">
        <v>107</v>
      </c>
      <c r="MV16" s="33" t="e">
        <v>#VALUE!</v>
      </c>
      <c r="MW16" s="33">
        <v>98.5</v>
      </c>
      <c r="MX16" s="33">
        <v>107</v>
      </c>
      <c r="MY16" s="33">
        <v>107</v>
      </c>
      <c r="MZ16" s="33" t="e">
        <v>#VALUE!</v>
      </c>
      <c r="NA16" s="33">
        <v>107</v>
      </c>
      <c r="NB16" s="33">
        <v>107</v>
      </c>
      <c r="NC16" s="33" t="e">
        <v>#VALUE!</v>
      </c>
      <c r="ND16" s="33">
        <v>117</v>
      </c>
      <c r="NE16" s="33" t="e">
        <v>#VALUE!</v>
      </c>
      <c r="NF16" s="33" t="e">
        <v>#VALUE!</v>
      </c>
      <c r="NG16" s="33">
        <v>97</v>
      </c>
      <c r="NH16" s="33">
        <v>100.5</v>
      </c>
      <c r="NI16" s="33">
        <v>100.5</v>
      </c>
      <c r="NJ16" s="33" t="e">
        <v>#VALUE!</v>
      </c>
      <c r="NK16" s="33">
        <v>100.5</v>
      </c>
      <c r="NL16" s="33">
        <v>100.5</v>
      </c>
      <c r="NM16" s="33" t="e">
        <v>#VALUE!</v>
      </c>
      <c r="NN16" s="33">
        <v>112</v>
      </c>
      <c r="NO16" s="33" t="e">
        <v>#VALUE!</v>
      </c>
      <c r="NP16" s="33" t="e">
        <v>#VALUE!</v>
      </c>
      <c r="NQ16" s="33">
        <v>98.5</v>
      </c>
      <c r="NR16" s="33">
        <v>98.5</v>
      </c>
      <c r="NS16" s="33" t="e">
        <v>#VALUE!</v>
      </c>
      <c r="NT16" s="33">
        <v>112</v>
      </c>
      <c r="NU16" s="33" t="e">
        <v>#VALUE!</v>
      </c>
      <c r="NV16" s="33" t="e">
        <v>#VALUE!</v>
      </c>
      <c r="NW16" s="33">
        <v>112</v>
      </c>
      <c r="NX16" s="33" t="e">
        <v>#VALUE!</v>
      </c>
      <c r="NY16" s="33" t="e">
        <v>#VALUE!</v>
      </c>
      <c r="NZ16" s="33" t="e">
        <v>#VALUE!</v>
      </c>
      <c r="OA16" s="33">
        <v>62</v>
      </c>
      <c r="OB16" s="33">
        <v>68.5</v>
      </c>
      <c r="OC16" s="33">
        <v>68.5</v>
      </c>
      <c r="OD16" s="33">
        <v>68.5</v>
      </c>
      <c r="OE16" s="33">
        <v>68.5</v>
      </c>
      <c r="OF16" s="33">
        <v>68.5</v>
      </c>
      <c r="OG16" s="33">
        <v>68.5</v>
      </c>
      <c r="OH16" s="33" t="e">
        <v>#VALUE!</v>
      </c>
      <c r="OI16" s="33">
        <v>62</v>
      </c>
      <c r="OJ16" s="33">
        <v>62</v>
      </c>
      <c r="OK16" s="33">
        <v>62</v>
      </c>
      <c r="OL16" s="33">
        <v>62</v>
      </c>
      <c r="OM16" s="33">
        <v>62</v>
      </c>
      <c r="ON16" s="33">
        <v>62</v>
      </c>
      <c r="OO16" s="33" t="e">
        <v>#VALUE!</v>
      </c>
      <c r="OP16" s="33">
        <v>82</v>
      </c>
      <c r="OQ16" s="33">
        <v>80</v>
      </c>
      <c r="OR16" s="33">
        <v>76.5</v>
      </c>
      <c r="OS16" s="33">
        <v>88.5</v>
      </c>
      <c r="OT16" s="33">
        <v>88.5</v>
      </c>
      <c r="OU16" s="33" t="e">
        <v>#VALUE!</v>
      </c>
      <c r="OV16" s="33">
        <v>80</v>
      </c>
      <c r="OW16" s="33">
        <v>76.5</v>
      </c>
      <c r="OX16" s="33">
        <v>82</v>
      </c>
      <c r="OY16" s="33">
        <v>82</v>
      </c>
      <c r="OZ16" s="33" t="e">
        <v>#VALUE!</v>
      </c>
      <c r="PA16" s="33">
        <v>76.5</v>
      </c>
      <c r="PB16" s="33">
        <v>80</v>
      </c>
      <c r="PC16" s="33">
        <v>80</v>
      </c>
      <c r="PD16" s="33" t="e">
        <v>#VALUE!</v>
      </c>
      <c r="PE16" s="33">
        <v>76.5</v>
      </c>
      <c r="PF16" s="33">
        <v>76.5</v>
      </c>
      <c r="PG16" s="33" t="e">
        <v>#VALUE!</v>
      </c>
      <c r="PH16" s="33">
        <v>93.5</v>
      </c>
      <c r="PI16" s="33" t="e">
        <v>#VALUE!</v>
      </c>
      <c r="PJ16" s="33" t="e">
        <v>#VALUE!</v>
      </c>
      <c r="PK16" s="33">
        <v>68.5</v>
      </c>
      <c r="PL16" s="33">
        <v>68.5</v>
      </c>
      <c r="PM16" s="33">
        <v>68.5</v>
      </c>
      <c r="PN16" s="33">
        <v>68.5</v>
      </c>
      <c r="PO16" s="33">
        <v>68.5</v>
      </c>
      <c r="PP16" s="33">
        <v>68.5</v>
      </c>
      <c r="PQ16" s="33" t="e">
        <v>#VALUE!</v>
      </c>
      <c r="PR16" s="33">
        <v>85.5</v>
      </c>
      <c r="PS16" s="33">
        <v>83.5</v>
      </c>
      <c r="PT16" s="33">
        <v>80</v>
      </c>
      <c r="PU16" s="33">
        <v>92</v>
      </c>
      <c r="PV16" s="33">
        <v>92</v>
      </c>
      <c r="PW16" s="33" t="e">
        <v>#VALUE!</v>
      </c>
      <c r="PX16" s="33">
        <v>83.5</v>
      </c>
      <c r="PY16" s="33">
        <v>80</v>
      </c>
      <c r="PZ16" s="33">
        <v>85.5</v>
      </c>
      <c r="QA16" s="33">
        <v>85.5</v>
      </c>
      <c r="QB16" s="33" t="e">
        <v>#VALUE!</v>
      </c>
      <c r="QC16" s="33">
        <v>80</v>
      </c>
      <c r="QD16" s="33">
        <v>83.5</v>
      </c>
      <c r="QE16" s="33">
        <v>83.5</v>
      </c>
      <c r="QF16" s="33" t="e">
        <v>#VALUE!</v>
      </c>
      <c r="QG16" s="33">
        <v>80</v>
      </c>
      <c r="QH16" s="33">
        <v>80</v>
      </c>
      <c r="QI16" s="33" t="e">
        <v>#VALUE!</v>
      </c>
      <c r="QJ16" s="33">
        <v>97</v>
      </c>
      <c r="QK16" s="33" t="e">
        <v>#VALUE!</v>
      </c>
      <c r="QL16" s="33" t="e">
        <v>#VALUE!</v>
      </c>
      <c r="QM16" s="33">
        <v>82</v>
      </c>
      <c r="QN16" s="33">
        <v>80</v>
      </c>
      <c r="QO16" s="33">
        <v>76.5</v>
      </c>
      <c r="QP16" s="33">
        <v>88.5</v>
      </c>
      <c r="QQ16" s="33">
        <v>88.5</v>
      </c>
      <c r="QR16" s="33" t="e">
        <v>#VALUE!</v>
      </c>
      <c r="QS16" s="33">
        <v>80</v>
      </c>
      <c r="QT16" s="33">
        <v>76.5</v>
      </c>
      <c r="QU16" s="33">
        <v>82</v>
      </c>
      <c r="QV16" s="33">
        <v>82</v>
      </c>
      <c r="QW16" s="33" t="e">
        <v>#VALUE!</v>
      </c>
      <c r="QX16" s="33">
        <v>76.5</v>
      </c>
      <c r="QY16" s="33">
        <v>80</v>
      </c>
      <c r="QZ16" s="33">
        <v>80</v>
      </c>
      <c r="RA16" s="33" t="e">
        <v>#VALUE!</v>
      </c>
      <c r="RB16" s="33">
        <v>76.5</v>
      </c>
      <c r="RC16" s="33">
        <v>76.5</v>
      </c>
      <c r="RD16" s="33" t="e">
        <v>#VALUE!</v>
      </c>
      <c r="RE16" s="33">
        <v>93.5</v>
      </c>
      <c r="RF16" s="33" t="e">
        <v>#VALUE!</v>
      </c>
      <c r="RG16" s="33" t="e">
        <v>#VALUE!</v>
      </c>
      <c r="RH16" s="33">
        <v>97</v>
      </c>
      <c r="RI16" s="33">
        <v>93.5</v>
      </c>
      <c r="RJ16" s="33">
        <v>105.5</v>
      </c>
      <c r="RK16" s="33">
        <v>105.5</v>
      </c>
      <c r="RL16" s="33" t="e">
        <v>#VALUE!</v>
      </c>
      <c r="RM16" s="33">
        <v>91.5</v>
      </c>
      <c r="RN16" s="33">
        <v>103.5</v>
      </c>
      <c r="RO16" s="33">
        <v>103.5</v>
      </c>
      <c r="RP16" s="33" t="e">
        <v>#VALUE!</v>
      </c>
      <c r="RQ16" s="33">
        <v>100</v>
      </c>
      <c r="RR16" s="33">
        <v>100</v>
      </c>
      <c r="RS16" s="33" t="e">
        <v>#VALUE!</v>
      </c>
      <c r="RT16" s="33">
        <v>117</v>
      </c>
      <c r="RU16" s="33" t="e">
        <v>#VALUE!</v>
      </c>
      <c r="RV16" s="33" t="e">
        <v>#VALUE!</v>
      </c>
      <c r="RW16" s="33">
        <v>91.5</v>
      </c>
      <c r="RX16" s="33">
        <v>97</v>
      </c>
      <c r="RY16" s="33">
        <v>97</v>
      </c>
      <c r="RZ16" s="33" t="e">
        <v>#VALUE!</v>
      </c>
      <c r="SA16" s="33">
        <v>93.5</v>
      </c>
      <c r="SB16" s="33">
        <v>93.5</v>
      </c>
      <c r="SC16" s="33" t="e">
        <v>#VALUE!</v>
      </c>
      <c r="SD16" s="33">
        <v>110.5</v>
      </c>
      <c r="SE16" s="33" t="e">
        <v>#VALUE!</v>
      </c>
      <c r="SF16" s="33" t="e">
        <v>#VALUE!</v>
      </c>
      <c r="SG16" s="33">
        <v>91.5</v>
      </c>
      <c r="SH16" s="33">
        <v>91.5</v>
      </c>
      <c r="SI16" s="33" t="e">
        <v>#VALUE!</v>
      </c>
      <c r="SJ16" s="33">
        <v>108.5</v>
      </c>
      <c r="SK16" s="33" t="e">
        <v>#VALUE!</v>
      </c>
      <c r="SL16" s="33" t="e">
        <v>#VALUE!</v>
      </c>
      <c r="SM16" s="33">
        <v>105</v>
      </c>
      <c r="SN16" s="33" t="e">
        <v>#VALUE!</v>
      </c>
      <c r="SO16" s="33" t="e">
        <v>#VALUE!</v>
      </c>
      <c r="SP16" s="33" t="e">
        <v>#VALUE!</v>
      </c>
      <c r="SQ16" s="33">
        <v>65.5</v>
      </c>
      <c r="SR16" s="33">
        <v>65.5</v>
      </c>
      <c r="SS16" s="33">
        <v>65.5</v>
      </c>
      <c r="ST16" s="33">
        <v>65.5</v>
      </c>
      <c r="SU16" s="33">
        <v>65.5</v>
      </c>
      <c r="SV16" s="33">
        <v>65.5</v>
      </c>
      <c r="SW16" s="33" t="e">
        <v>#VALUE!</v>
      </c>
      <c r="SX16" s="33">
        <v>85.5</v>
      </c>
      <c r="SY16" s="33">
        <v>83.5</v>
      </c>
      <c r="SZ16" s="33">
        <v>80</v>
      </c>
      <c r="TA16" s="33">
        <v>92</v>
      </c>
      <c r="TB16" s="33">
        <v>92</v>
      </c>
      <c r="TC16" s="33" t="e">
        <v>#VALUE!</v>
      </c>
      <c r="TD16" s="33">
        <v>83.5</v>
      </c>
      <c r="TE16" s="33">
        <v>80</v>
      </c>
      <c r="TF16" s="33">
        <v>85.5</v>
      </c>
      <c r="TG16" s="33">
        <v>85.5</v>
      </c>
      <c r="TH16" s="33" t="e">
        <v>#VALUE!</v>
      </c>
      <c r="TI16" s="33">
        <v>80</v>
      </c>
      <c r="TJ16" s="33">
        <v>83.5</v>
      </c>
      <c r="TK16" s="33">
        <v>83.5</v>
      </c>
      <c r="TL16" s="33" t="e">
        <v>#VALUE!</v>
      </c>
      <c r="TM16" s="33">
        <v>80</v>
      </c>
      <c r="TN16" s="33">
        <v>80</v>
      </c>
      <c r="TO16" s="33" t="e">
        <v>#VALUE!</v>
      </c>
      <c r="TP16" s="33">
        <v>97</v>
      </c>
      <c r="TQ16" s="33" t="e">
        <v>#VALUE!</v>
      </c>
      <c r="TR16" s="33" t="e">
        <v>#VALUE!</v>
      </c>
      <c r="TS16" s="33">
        <v>79</v>
      </c>
      <c r="TT16" s="33">
        <v>77</v>
      </c>
      <c r="TU16" s="33">
        <v>73.5</v>
      </c>
      <c r="TV16" s="33">
        <v>85.5</v>
      </c>
      <c r="TW16" s="33">
        <v>85.5</v>
      </c>
      <c r="TX16" s="33" t="e">
        <v>#VALUE!</v>
      </c>
      <c r="TY16" s="33">
        <v>77</v>
      </c>
      <c r="TZ16" s="33">
        <v>73.5</v>
      </c>
      <c r="UA16" s="33">
        <v>79</v>
      </c>
      <c r="UB16" s="33">
        <v>79</v>
      </c>
      <c r="UC16" s="33" t="e">
        <v>#VALUE!</v>
      </c>
      <c r="UD16" s="33">
        <v>73.5</v>
      </c>
      <c r="UE16" s="33">
        <v>77</v>
      </c>
      <c r="UF16" s="33">
        <v>77</v>
      </c>
      <c r="UG16" s="33" t="e">
        <v>#VALUE!</v>
      </c>
      <c r="UH16" s="33">
        <v>73.5</v>
      </c>
      <c r="UI16" s="33">
        <v>73.5</v>
      </c>
      <c r="UJ16" s="33" t="e">
        <v>#VALUE!</v>
      </c>
      <c r="UK16" s="33">
        <v>90.5</v>
      </c>
      <c r="UL16" s="33" t="e">
        <v>#VALUE!</v>
      </c>
      <c r="UM16" s="33" t="e">
        <v>#VALUE!</v>
      </c>
      <c r="UN16" s="33">
        <v>97</v>
      </c>
      <c r="UO16" s="33">
        <v>93.5</v>
      </c>
      <c r="UP16" s="33">
        <v>105.5</v>
      </c>
      <c r="UQ16" s="33">
        <v>105.5</v>
      </c>
      <c r="UR16" s="33" t="e">
        <v>#VALUE!</v>
      </c>
      <c r="US16" s="33">
        <v>91.5</v>
      </c>
      <c r="UT16" s="33">
        <v>103.5</v>
      </c>
      <c r="UU16" s="33">
        <v>103.5</v>
      </c>
      <c r="UV16" s="33" t="e">
        <v>#VALUE!</v>
      </c>
      <c r="UW16" s="33">
        <v>100</v>
      </c>
      <c r="UX16" s="33">
        <v>100</v>
      </c>
      <c r="UY16" s="33" t="e">
        <v>#VALUE!</v>
      </c>
      <c r="UZ16" s="33">
        <v>117</v>
      </c>
      <c r="VA16" s="33" t="e">
        <v>#VALUE!</v>
      </c>
      <c r="VB16" s="33" t="e">
        <v>#VALUE!</v>
      </c>
      <c r="VC16" s="33">
        <v>91.5</v>
      </c>
      <c r="VD16" s="33">
        <v>97</v>
      </c>
      <c r="VE16" s="33">
        <v>97</v>
      </c>
      <c r="VF16" s="33" t="e">
        <v>#VALUE!</v>
      </c>
      <c r="VG16" s="33">
        <v>93.5</v>
      </c>
      <c r="VH16" s="33">
        <v>93.5</v>
      </c>
      <c r="VI16" s="33" t="e">
        <v>#VALUE!</v>
      </c>
      <c r="VJ16" s="33">
        <v>110.5</v>
      </c>
      <c r="VK16" s="33" t="e">
        <v>#VALUE!</v>
      </c>
      <c r="VL16" s="33" t="e">
        <v>#VALUE!</v>
      </c>
      <c r="VM16" s="33">
        <v>91.5</v>
      </c>
      <c r="VN16" s="33">
        <v>91.5</v>
      </c>
      <c r="VO16" s="33" t="e">
        <v>#VALUE!</v>
      </c>
      <c r="VP16" s="33">
        <v>108.5</v>
      </c>
      <c r="VQ16" s="33" t="e">
        <v>#VALUE!</v>
      </c>
      <c r="VR16" s="33" t="e">
        <v>#VALUE!</v>
      </c>
      <c r="VS16" s="33">
        <v>105</v>
      </c>
      <c r="VT16" s="33" t="e">
        <v>#VALUE!</v>
      </c>
      <c r="VU16" s="33" t="e">
        <v>#VALUE!</v>
      </c>
      <c r="VV16" s="33" t="e">
        <v>#VALUE!</v>
      </c>
      <c r="VW16" s="33">
        <v>85.5</v>
      </c>
      <c r="VX16" s="33">
        <v>83.5</v>
      </c>
      <c r="VY16" s="33">
        <v>80</v>
      </c>
      <c r="VZ16" s="33">
        <v>92</v>
      </c>
      <c r="WA16" s="33">
        <v>92</v>
      </c>
      <c r="WB16" s="33" t="e">
        <v>#VALUE!</v>
      </c>
      <c r="WC16" s="33">
        <v>83.5</v>
      </c>
      <c r="WD16" s="33">
        <v>80</v>
      </c>
      <c r="WE16" s="33">
        <v>85.5</v>
      </c>
      <c r="WF16" s="33">
        <v>85.5</v>
      </c>
      <c r="WG16" s="33" t="e">
        <v>#VALUE!</v>
      </c>
      <c r="WH16" s="33">
        <v>80</v>
      </c>
      <c r="WI16" s="33">
        <v>83.5</v>
      </c>
      <c r="WJ16" s="33">
        <v>83.5</v>
      </c>
      <c r="WK16" s="33" t="e">
        <v>#VALUE!</v>
      </c>
      <c r="WL16" s="33">
        <v>80</v>
      </c>
      <c r="WM16" s="33">
        <v>80</v>
      </c>
      <c r="WN16" s="33" t="e">
        <v>#VALUE!</v>
      </c>
      <c r="WO16" s="33">
        <v>97</v>
      </c>
      <c r="WP16" s="33" t="e">
        <v>#VALUE!</v>
      </c>
      <c r="WQ16" s="33" t="e">
        <v>#VALUE!</v>
      </c>
      <c r="WR16" s="33">
        <v>97</v>
      </c>
      <c r="WS16" s="33">
        <v>93.5</v>
      </c>
      <c r="WT16" s="33">
        <v>105.5</v>
      </c>
      <c r="WU16" s="33">
        <v>105.5</v>
      </c>
      <c r="WV16" s="33" t="e">
        <v>#VALUE!</v>
      </c>
      <c r="WW16" s="33">
        <v>91.5</v>
      </c>
      <c r="WX16" s="33">
        <v>103.5</v>
      </c>
      <c r="WY16" s="33">
        <v>103.5</v>
      </c>
      <c r="WZ16" s="33" t="e">
        <v>#VALUE!</v>
      </c>
      <c r="XA16" s="33">
        <v>100</v>
      </c>
      <c r="XB16" s="33">
        <v>100</v>
      </c>
      <c r="XC16" s="33" t="e">
        <v>#VALUE!</v>
      </c>
      <c r="XD16" s="33">
        <v>117</v>
      </c>
      <c r="XE16" s="33" t="e">
        <v>#VALUE!</v>
      </c>
      <c r="XF16" s="33" t="e">
        <v>#VALUE!</v>
      </c>
      <c r="XG16" s="33">
        <v>91.5</v>
      </c>
      <c r="XH16" s="33">
        <v>97</v>
      </c>
      <c r="XI16" s="33">
        <v>97</v>
      </c>
      <c r="XJ16" s="33" t="e">
        <v>#VALUE!</v>
      </c>
      <c r="XK16" s="33">
        <v>93.5</v>
      </c>
      <c r="XL16" s="33">
        <v>93.5</v>
      </c>
      <c r="XM16" s="33" t="e">
        <v>#VALUE!</v>
      </c>
      <c r="XN16" s="33">
        <v>110.5</v>
      </c>
      <c r="XO16" s="33" t="e">
        <v>#VALUE!</v>
      </c>
      <c r="XP16" s="33" t="e">
        <v>#VALUE!</v>
      </c>
      <c r="XQ16" s="33">
        <v>91.5</v>
      </c>
      <c r="XR16" s="33">
        <v>91.5</v>
      </c>
      <c r="XS16" s="33" t="e">
        <v>#VALUE!</v>
      </c>
      <c r="XT16" s="33">
        <v>108.5</v>
      </c>
      <c r="XU16" s="33" t="e">
        <v>#VALUE!</v>
      </c>
      <c r="XV16" s="33" t="e">
        <v>#VALUE!</v>
      </c>
      <c r="XW16" s="33">
        <v>105</v>
      </c>
      <c r="XX16" s="33" t="e">
        <v>#VALUE!</v>
      </c>
      <c r="XY16" s="33" t="e">
        <v>#VALUE!</v>
      </c>
      <c r="XZ16" s="33" t="e">
        <v>#VALUE!</v>
      </c>
      <c r="YA16" s="33">
        <v>97</v>
      </c>
      <c r="YB16" s="33">
        <v>93.5</v>
      </c>
      <c r="YC16" s="33">
        <v>105.5</v>
      </c>
      <c r="YD16" s="33">
        <v>105.5</v>
      </c>
      <c r="YE16" s="33" t="e">
        <v>#VALUE!</v>
      </c>
      <c r="YF16" s="33">
        <v>91.5</v>
      </c>
      <c r="YG16" s="33">
        <v>103.5</v>
      </c>
      <c r="YH16" s="33">
        <v>103.5</v>
      </c>
      <c r="YI16" s="33" t="e">
        <v>#VALUE!</v>
      </c>
      <c r="YJ16" s="33">
        <v>100</v>
      </c>
      <c r="YK16" s="33">
        <v>100</v>
      </c>
      <c r="YL16" s="33" t="e">
        <v>#VALUE!</v>
      </c>
      <c r="YM16" s="33">
        <v>117</v>
      </c>
      <c r="YN16" s="33" t="e">
        <v>#VALUE!</v>
      </c>
      <c r="YO16" s="33" t="e">
        <v>#VALUE!</v>
      </c>
      <c r="YP16" s="33">
        <v>91.5</v>
      </c>
      <c r="YQ16" s="33">
        <v>97</v>
      </c>
      <c r="YR16" s="33">
        <v>97</v>
      </c>
      <c r="YS16" s="33" t="e">
        <v>#VALUE!</v>
      </c>
      <c r="YT16" s="33">
        <v>93.5</v>
      </c>
      <c r="YU16" s="33">
        <v>93.5</v>
      </c>
      <c r="YV16" s="33" t="e">
        <v>#VALUE!</v>
      </c>
      <c r="YW16" s="33">
        <v>110.5</v>
      </c>
      <c r="YX16" s="33" t="e">
        <v>#VALUE!</v>
      </c>
      <c r="YY16" s="33" t="e">
        <v>#VALUE!</v>
      </c>
      <c r="YZ16" s="33">
        <v>91.5</v>
      </c>
      <c r="ZA16" s="33">
        <v>91.5</v>
      </c>
      <c r="ZB16" s="33" t="e">
        <v>#VALUE!</v>
      </c>
      <c r="ZC16" s="33">
        <v>108.5</v>
      </c>
      <c r="ZD16" s="33" t="e">
        <v>#VALUE!</v>
      </c>
      <c r="ZE16" s="33" t="e">
        <v>#VALUE!</v>
      </c>
      <c r="ZF16" s="33">
        <v>105</v>
      </c>
      <c r="ZG16" s="33" t="e">
        <v>#VALUE!</v>
      </c>
      <c r="ZH16" s="33" t="e">
        <v>#VALUE!</v>
      </c>
      <c r="ZI16" s="33" t="e">
        <v>#VALUE!</v>
      </c>
      <c r="ZJ16" s="33">
        <v>97</v>
      </c>
      <c r="ZK16" s="33">
        <v>105.5</v>
      </c>
      <c r="ZL16" s="33">
        <v>105.5</v>
      </c>
      <c r="ZM16" s="33" t="e">
        <v>#VALUE!</v>
      </c>
      <c r="ZN16" s="33">
        <v>105.5</v>
      </c>
      <c r="ZO16" s="33">
        <v>105.5</v>
      </c>
      <c r="ZP16" s="33" t="e">
        <v>#VALUE!</v>
      </c>
      <c r="ZQ16" s="33">
        <v>117</v>
      </c>
      <c r="ZR16" s="33" t="e">
        <v>#VALUE!</v>
      </c>
      <c r="ZS16" s="33" t="e">
        <v>#VALUE!</v>
      </c>
      <c r="ZT16" s="33">
        <v>103.5</v>
      </c>
      <c r="ZU16" s="33">
        <v>103.5</v>
      </c>
      <c r="ZV16" s="33" t="e">
        <v>#VALUE!</v>
      </c>
      <c r="ZW16" s="33">
        <v>117</v>
      </c>
      <c r="ZX16" s="33" t="e">
        <v>#VALUE!</v>
      </c>
      <c r="ZY16" s="33" t="e">
        <v>#VALUE!</v>
      </c>
      <c r="ZZ16" s="33">
        <v>117</v>
      </c>
      <c r="AAA16" s="33" t="e">
        <v>#VALUE!</v>
      </c>
      <c r="AAB16" s="33" t="e">
        <v>#VALUE!</v>
      </c>
      <c r="AAC16" s="33" t="e">
        <v>#VALUE!</v>
      </c>
      <c r="AAD16" s="33">
        <v>97</v>
      </c>
      <c r="AAE16" s="33">
        <v>97</v>
      </c>
      <c r="AAF16" s="33" t="e">
        <v>#VALUE!</v>
      </c>
      <c r="AAG16" s="33">
        <v>110.5</v>
      </c>
      <c r="AAH16" s="33" t="e">
        <v>#VALUE!</v>
      </c>
      <c r="AAI16" s="33" t="e">
        <v>#VALUE!</v>
      </c>
      <c r="AAJ16" s="33">
        <v>110.5</v>
      </c>
      <c r="AAK16" s="33" t="e">
        <v>#VALUE!</v>
      </c>
      <c r="AAL16" s="33" t="e">
        <v>#VALUE!</v>
      </c>
      <c r="AAM16" s="33" t="e">
        <v>#VALUE!</v>
      </c>
      <c r="AAN16" s="33">
        <v>108.5</v>
      </c>
      <c r="AAO16" s="33" t="e">
        <v>#VALUE!</v>
      </c>
      <c r="AAP16" s="33" t="e">
        <v>#VALUE!</v>
      </c>
      <c r="AAQ16" s="33" t="e">
        <v>#VALUE!</v>
      </c>
      <c r="AAR16" s="33" t="e">
        <v>#VALUE!</v>
      </c>
      <c r="AAS16" s="6"/>
      <c r="AAT16" s="6">
        <v>113</v>
      </c>
      <c r="AAU16" s="6">
        <v>113</v>
      </c>
      <c r="AAV16" s="6">
        <v>113</v>
      </c>
      <c r="AAW16" s="6">
        <v>113</v>
      </c>
      <c r="AAX16" s="6">
        <v>126.5</v>
      </c>
      <c r="AAY16" s="6">
        <v>117.5</v>
      </c>
      <c r="AAZ16" s="6">
        <v>119.5</v>
      </c>
      <c r="ABA16" s="6">
        <v>126</v>
      </c>
      <c r="ABB16" s="6">
        <v>126.5</v>
      </c>
      <c r="ABC16" s="6" t="e">
        <v>#VALUE!</v>
      </c>
      <c r="ABD16" s="6">
        <v>103.5</v>
      </c>
      <c r="ABE16" s="6">
        <v>104.5</v>
      </c>
      <c r="ABF16" s="6">
        <v>107</v>
      </c>
      <c r="ABG16" s="6">
        <v>126.5</v>
      </c>
      <c r="ABH16" s="6">
        <v>117.5</v>
      </c>
      <c r="ABI16" s="6">
        <v>119.5</v>
      </c>
      <c r="ABJ16" s="6">
        <v>126</v>
      </c>
      <c r="ABK16" s="6">
        <v>126.5</v>
      </c>
      <c r="ABL16" s="6" t="e">
        <v>#VALUE!</v>
      </c>
      <c r="ABM16" s="6">
        <v>104.5</v>
      </c>
      <c r="ABN16" s="6">
        <v>107</v>
      </c>
      <c r="ABO16" s="6">
        <v>126.5</v>
      </c>
      <c r="ABP16" s="6">
        <v>117.5</v>
      </c>
      <c r="ABQ16" s="6">
        <v>119.5</v>
      </c>
      <c r="ABR16" s="6">
        <v>126</v>
      </c>
      <c r="ABS16" s="6">
        <v>126.5</v>
      </c>
      <c r="ABT16" s="6" t="e">
        <v>#VALUE!</v>
      </c>
      <c r="ABU16" s="6">
        <v>107</v>
      </c>
      <c r="ABV16" s="6">
        <v>126.5</v>
      </c>
      <c r="ABW16" s="6">
        <v>117.5</v>
      </c>
      <c r="ABX16" s="6">
        <v>119.5</v>
      </c>
      <c r="ABY16" s="6">
        <v>126</v>
      </c>
      <c r="ABZ16" s="6">
        <v>126.5</v>
      </c>
      <c r="ACA16" s="6" t="e">
        <v>#VALUE!</v>
      </c>
      <c r="ACB16" s="6">
        <v>126.5</v>
      </c>
      <c r="ACC16" s="6">
        <v>117.5</v>
      </c>
      <c r="ACD16" s="6">
        <v>119.5</v>
      </c>
      <c r="ACE16" s="6">
        <v>126</v>
      </c>
      <c r="ACF16" s="6">
        <v>126.5</v>
      </c>
      <c r="ACG16" s="6" t="e">
        <v>#VALUE!</v>
      </c>
      <c r="ACH16" s="6">
        <v>130</v>
      </c>
      <c r="ACI16" s="6">
        <v>132</v>
      </c>
      <c r="ACJ16" s="6">
        <v>138.5</v>
      </c>
      <c r="ACK16" s="6">
        <v>152</v>
      </c>
      <c r="ACL16" s="6" t="e">
        <v>#VALUE!</v>
      </c>
      <c r="ACM16" s="6">
        <v>123</v>
      </c>
      <c r="ACN16" s="6">
        <v>129.5</v>
      </c>
      <c r="ACO16" s="6">
        <v>130</v>
      </c>
      <c r="ACP16" s="6" t="e">
        <v>#VALUE!</v>
      </c>
      <c r="ACQ16" s="6">
        <v>131.5</v>
      </c>
      <c r="ACR16" s="6">
        <v>132</v>
      </c>
      <c r="ACS16" s="6" t="e">
        <v>#VALUE!</v>
      </c>
      <c r="ACT16" s="6">
        <v>138.5</v>
      </c>
      <c r="ACU16" s="6" t="e">
        <v>#VALUE!</v>
      </c>
      <c r="ACV16" s="6" t="e">
        <v>#VALUE!</v>
      </c>
      <c r="ACW16" s="6">
        <v>102.5</v>
      </c>
      <c r="ACX16" s="6">
        <v>103.5</v>
      </c>
      <c r="ACY16" s="6">
        <v>106</v>
      </c>
      <c r="ACZ16" s="6">
        <v>125.5</v>
      </c>
      <c r="ADA16" s="6">
        <v>116.5</v>
      </c>
      <c r="ADB16" s="6">
        <v>118.5</v>
      </c>
      <c r="ADC16" s="6">
        <v>125</v>
      </c>
      <c r="ADD16" s="6">
        <v>125.5</v>
      </c>
      <c r="ADE16" s="6" t="e">
        <v>#VALUE!</v>
      </c>
      <c r="ADF16" s="6">
        <v>103.5</v>
      </c>
      <c r="ADG16" s="6">
        <v>106</v>
      </c>
      <c r="ADH16" s="6">
        <v>125.5</v>
      </c>
      <c r="ADI16" s="6">
        <v>116.5</v>
      </c>
      <c r="ADJ16" s="6">
        <v>118.5</v>
      </c>
      <c r="ADK16" s="6">
        <v>125</v>
      </c>
      <c r="ADL16" s="6">
        <v>125.5</v>
      </c>
      <c r="ADM16" s="6" t="e">
        <v>#VALUE!</v>
      </c>
      <c r="ADN16" s="6">
        <v>106</v>
      </c>
      <c r="ADO16" s="6">
        <v>125.5</v>
      </c>
      <c r="ADP16" s="6">
        <v>116.5</v>
      </c>
      <c r="ADQ16" s="6">
        <v>118.5</v>
      </c>
      <c r="ADR16" s="6">
        <v>125</v>
      </c>
      <c r="ADS16" s="6">
        <v>125.5</v>
      </c>
      <c r="ADT16" s="6" t="e">
        <v>#VALUE!</v>
      </c>
      <c r="ADU16" s="6">
        <v>125.5</v>
      </c>
      <c r="ADV16" s="6">
        <v>116.5</v>
      </c>
      <c r="ADW16" s="6">
        <v>118.5</v>
      </c>
      <c r="ADX16" s="6">
        <v>125</v>
      </c>
      <c r="ADY16" s="6">
        <v>125.5</v>
      </c>
      <c r="ADZ16" s="6" t="e">
        <v>#VALUE!</v>
      </c>
      <c r="AEA16" s="6">
        <v>130</v>
      </c>
      <c r="AEB16" s="6">
        <v>132</v>
      </c>
      <c r="AEC16" s="6">
        <v>138.5</v>
      </c>
      <c r="AED16" s="6">
        <v>152</v>
      </c>
      <c r="AEE16" s="6" t="e">
        <v>#VALUE!</v>
      </c>
      <c r="AEF16" s="6">
        <v>123</v>
      </c>
      <c r="AEG16" s="6">
        <v>129.5</v>
      </c>
      <c r="AEH16" s="6">
        <v>130</v>
      </c>
      <c r="AEI16" s="6" t="e">
        <v>#VALUE!</v>
      </c>
      <c r="AEJ16" s="6">
        <v>131.5</v>
      </c>
      <c r="AEK16" s="6">
        <v>132</v>
      </c>
      <c r="AEL16" s="6" t="e">
        <v>#VALUE!</v>
      </c>
      <c r="AEM16" s="6">
        <v>138.5</v>
      </c>
      <c r="AEN16" s="6" t="e">
        <v>#VALUE!</v>
      </c>
      <c r="AEO16" s="6" t="e">
        <v>#VALUE!</v>
      </c>
      <c r="AEP16" s="6">
        <v>94</v>
      </c>
      <c r="AEQ16" s="6">
        <v>96.5</v>
      </c>
      <c r="AER16" s="6">
        <v>116</v>
      </c>
      <c r="AES16" s="6">
        <v>107</v>
      </c>
      <c r="AET16" s="6">
        <v>109</v>
      </c>
      <c r="AEU16" s="6">
        <v>115.5</v>
      </c>
      <c r="AEV16" s="6">
        <v>116</v>
      </c>
      <c r="AEW16" s="6" t="e">
        <v>#VALUE!</v>
      </c>
      <c r="AEX16" s="6">
        <v>97.5</v>
      </c>
      <c r="AEY16" s="6">
        <v>117</v>
      </c>
      <c r="AEZ16" s="6">
        <v>108</v>
      </c>
      <c r="AFA16" s="6">
        <v>110</v>
      </c>
      <c r="AFB16" s="6">
        <v>116.5</v>
      </c>
      <c r="AFC16" s="6">
        <v>117</v>
      </c>
      <c r="AFD16" s="6" t="e">
        <v>#VALUE!</v>
      </c>
      <c r="AFE16" s="6">
        <v>119.5</v>
      </c>
      <c r="AFF16" s="6">
        <v>110.5</v>
      </c>
      <c r="AFG16" s="6">
        <v>112.5</v>
      </c>
      <c r="AFH16" s="6">
        <v>119</v>
      </c>
      <c r="AFI16" s="6">
        <v>119.5</v>
      </c>
      <c r="AFJ16" s="6" t="e">
        <v>#VALUE!</v>
      </c>
      <c r="AFK16" s="6">
        <v>130</v>
      </c>
      <c r="AFL16" s="6">
        <v>132</v>
      </c>
      <c r="AFM16" s="6">
        <v>138.5</v>
      </c>
      <c r="AFN16" s="6">
        <v>152</v>
      </c>
      <c r="AFO16" s="6" t="e">
        <v>#VALUE!</v>
      </c>
      <c r="AFP16" s="6">
        <v>123</v>
      </c>
      <c r="AFQ16" s="6">
        <v>129.5</v>
      </c>
      <c r="AFR16" s="6">
        <v>130</v>
      </c>
      <c r="AFS16" s="6" t="e">
        <v>#VALUE!</v>
      </c>
      <c r="AFT16" s="6">
        <v>131.5</v>
      </c>
      <c r="AFU16" s="6">
        <v>132</v>
      </c>
      <c r="AFV16" s="6" t="e">
        <v>#VALUE!</v>
      </c>
      <c r="AFW16" s="6">
        <v>138.5</v>
      </c>
      <c r="AFX16" s="6" t="e">
        <v>#VALUE!</v>
      </c>
      <c r="AFY16" s="6" t="e">
        <v>#VALUE!</v>
      </c>
      <c r="AFZ16" s="6">
        <v>97.5</v>
      </c>
      <c r="AGA16" s="6">
        <v>117</v>
      </c>
      <c r="AGB16" s="6">
        <v>108</v>
      </c>
      <c r="AGC16" s="6">
        <v>110</v>
      </c>
      <c r="AGD16" s="6">
        <v>116.5</v>
      </c>
      <c r="AGE16" s="6">
        <v>117</v>
      </c>
      <c r="AGF16" s="6" t="e">
        <v>#VALUE!</v>
      </c>
      <c r="AGG16" s="6">
        <v>119.5</v>
      </c>
      <c r="AGH16" s="6">
        <v>110.5</v>
      </c>
      <c r="AGI16" s="6">
        <v>112.5</v>
      </c>
      <c r="AGJ16" s="6">
        <v>119</v>
      </c>
      <c r="AGK16" s="6">
        <v>119.5</v>
      </c>
      <c r="AGL16" s="6" t="e">
        <v>#VALUE!</v>
      </c>
      <c r="AGM16" s="6">
        <v>130</v>
      </c>
      <c r="AGN16" s="6">
        <v>132</v>
      </c>
      <c r="AGO16" s="6">
        <v>138.5</v>
      </c>
      <c r="AGP16" s="6">
        <v>152</v>
      </c>
      <c r="AGQ16" s="6" t="e">
        <v>#VALUE!</v>
      </c>
      <c r="AGR16" s="6">
        <v>123</v>
      </c>
      <c r="AGS16" s="6">
        <v>129.5</v>
      </c>
      <c r="AGT16" s="6">
        <v>130</v>
      </c>
      <c r="AGU16" s="6" t="e">
        <v>#VALUE!</v>
      </c>
      <c r="AGV16" s="6">
        <v>131.5</v>
      </c>
      <c r="AGW16" s="6">
        <v>132</v>
      </c>
      <c r="AGX16" s="6" t="e">
        <v>#VALUE!</v>
      </c>
      <c r="AGY16" s="6">
        <v>138.5</v>
      </c>
      <c r="AGZ16" s="6" t="e">
        <v>#VALUE!</v>
      </c>
      <c r="AHA16" s="6" t="e">
        <v>#VALUE!</v>
      </c>
      <c r="AHB16" s="6">
        <v>119.5</v>
      </c>
      <c r="AHC16" s="6">
        <v>110.5</v>
      </c>
      <c r="AHD16" s="6">
        <v>112.5</v>
      </c>
      <c r="AHE16" s="6">
        <v>119</v>
      </c>
      <c r="AHF16" s="6">
        <v>119.5</v>
      </c>
      <c r="AHG16" s="6" t="e">
        <v>#VALUE!</v>
      </c>
      <c r="AHH16" s="6">
        <v>130</v>
      </c>
      <c r="AHI16" s="6">
        <v>132</v>
      </c>
      <c r="AHJ16" s="6">
        <v>138.5</v>
      </c>
      <c r="AHK16" s="6">
        <v>152</v>
      </c>
      <c r="AHL16" s="6" t="e">
        <v>#VALUE!</v>
      </c>
      <c r="AHM16" s="6">
        <v>123</v>
      </c>
      <c r="AHN16" s="6">
        <v>129.5</v>
      </c>
      <c r="AHO16" s="6">
        <v>130</v>
      </c>
      <c r="AHP16" s="6" t="e">
        <v>#VALUE!</v>
      </c>
      <c r="AHQ16" s="6">
        <v>131.5</v>
      </c>
      <c r="AHR16" s="6">
        <v>132</v>
      </c>
      <c r="AHS16" s="6" t="e">
        <v>#VALUE!</v>
      </c>
      <c r="AHT16" s="6">
        <v>138.5</v>
      </c>
      <c r="AHU16" s="6" t="e">
        <v>#VALUE!</v>
      </c>
      <c r="AHV16" s="6" t="e">
        <v>#VALUE!</v>
      </c>
      <c r="AHW16" s="6">
        <v>130</v>
      </c>
      <c r="AHX16" s="6">
        <v>132</v>
      </c>
      <c r="AHY16" s="6">
        <v>138.5</v>
      </c>
      <c r="AHZ16" s="6">
        <v>152</v>
      </c>
      <c r="AIA16" s="6" t="e">
        <v>#VALUE!</v>
      </c>
      <c r="AIB16" s="6">
        <v>123</v>
      </c>
      <c r="AIC16" s="6">
        <v>129.5</v>
      </c>
      <c r="AID16" s="6">
        <v>130</v>
      </c>
      <c r="AIE16" s="6" t="e">
        <v>#VALUE!</v>
      </c>
      <c r="AIF16" s="6">
        <v>131.5</v>
      </c>
      <c r="AIG16" s="6">
        <v>132</v>
      </c>
      <c r="AIH16" s="6" t="e">
        <v>#VALUE!</v>
      </c>
      <c r="AII16" s="6">
        <v>138.5</v>
      </c>
      <c r="AIJ16" s="6" t="e">
        <v>#VALUE!</v>
      </c>
      <c r="AIK16" s="6" t="e">
        <v>#VALUE!</v>
      </c>
      <c r="AIL16" s="6">
        <v>132</v>
      </c>
      <c r="AIM16" s="6">
        <v>138.5</v>
      </c>
      <c r="AIN16" s="6">
        <v>152</v>
      </c>
      <c r="AIO16" s="6" t="e">
        <v>#VALUE!</v>
      </c>
      <c r="AIP16" s="6">
        <v>138.5</v>
      </c>
      <c r="AIQ16" s="6">
        <v>152</v>
      </c>
      <c r="AIR16" s="6" t="e">
        <v>#VALUE!</v>
      </c>
      <c r="AIS16" s="6">
        <v>152</v>
      </c>
      <c r="AIT16" s="6" t="e">
        <v>#VALUE!</v>
      </c>
      <c r="AIU16" s="6" t="e">
        <v>#VALUE!</v>
      </c>
      <c r="AIV16" s="6">
        <v>131.5</v>
      </c>
      <c r="AIW16" s="6">
        <v>132</v>
      </c>
      <c r="AIX16" s="6" t="e">
        <v>#VALUE!</v>
      </c>
      <c r="AIY16" s="6">
        <v>138.5</v>
      </c>
      <c r="AIZ16" s="6" t="e">
        <v>#VALUE!</v>
      </c>
      <c r="AJA16" s="6" t="e">
        <v>#VALUE!</v>
      </c>
      <c r="AJB16" s="6">
        <v>138.5</v>
      </c>
      <c r="AJC16" s="6" t="e">
        <v>#VALUE!</v>
      </c>
      <c r="AJD16" s="6" t="e">
        <v>#VALUE!</v>
      </c>
      <c r="AJE16" s="6" t="e">
        <v>#VALUE!</v>
      </c>
      <c r="AJF16" s="6">
        <v>102.5</v>
      </c>
      <c r="AJG16" s="6">
        <v>103.5</v>
      </c>
      <c r="AJH16" s="6">
        <v>106</v>
      </c>
      <c r="AJI16" s="6">
        <v>113</v>
      </c>
      <c r="AJJ16" s="6">
        <v>113</v>
      </c>
      <c r="AJK16" s="6">
        <v>113</v>
      </c>
      <c r="AJL16" s="6">
        <v>113</v>
      </c>
      <c r="AJM16" s="6">
        <v>113</v>
      </c>
      <c r="AJN16" s="6" t="e">
        <v>#VALUE!</v>
      </c>
      <c r="AJO16" s="6">
        <v>103.5</v>
      </c>
      <c r="AJP16" s="6">
        <v>106</v>
      </c>
      <c r="AJQ16" s="6">
        <v>113</v>
      </c>
      <c r="AJR16" s="6">
        <v>113</v>
      </c>
      <c r="AJS16" s="6">
        <v>113</v>
      </c>
      <c r="AJT16" s="6">
        <v>113</v>
      </c>
      <c r="AJU16" s="6">
        <v>113</v>
      </c>
      <c r="AJV16" s="6" t="e">
        <v>#VALUE!</v>
      </c>
      <c r="AJW16" s="6">
        <v>106</v>
      </c>
      <c r="AJX16" s="6">
        <v>113</v>
      </c>
      <c r="AJY16" s="6">
        <v>113</v>
      </c>
      <c r="AJZ16" s="6">
        <v>113</v>
      </c>
      <c r="AKA16" s="6">
        <v>113</v>
      </c>
      <c r="AKB16" s="6">
        <v>113</v>
      </c>
      <c r="AKC16" s="6" t="e">
        <v>#VALUE!</v>
      </c>
      <c r="AKD16" s="6">
        <v>113</v>
      </c>
      <c r="AKE16" s="6">
        <v>113</v>
      </c>
      <c r="AKF16" s="6">
        <v>113</v>
      </c>
      <c r="AKG16" s="6">
        <v>113</v>
      </c>
      <c r="AKH16" s="6">
        <v>113</v>
      </c>
      <c r="AKI16" s="6" t="e">
        <v>#VALUE!</v>
      </c>
      <c r="AKJ16" s="6">
        <v>117.5</v>
      </c>
      <c r="AKK16" s="6">
        <v>119.5</v>
      </c>
      <c r="AKL16" s="6">
        <v>126</v>
      </c>
      <c r="AKM16" s="6">
        <v>139.5</v>
      </c>
      <c r="AKN16" s="6" t="e">
        <v>#VALUE!</v>
      </c>
      <c r="AKO16" s="6">
        <v>117.5</v>
      </c>
      <c r="AKP16" s="6">
        <v>117.5</v>
      </c>
      <c r="AKQ16" s="6">
        <v>117.5</v>
      </c>
      <c r="AKR16" s="6" t="e">
        <v>#VALUE!</v>
      </c>
      <c r="AKS16" s="6">
        <v>119.5</v>
      </c>
      <c r="AKT16" s="6">
        <v>119.5</v>
      </c>
      <c r="AKU16" s="6" t="e">
        <v>#VALUE!</v>
      </c>
      <c r="AKV16" s="6">
        <v>126</v>
      </c>
      <c r="AKW16" s="6" t="e">
        <v>#VALUE!</v>
      </c>
      <c r="AKX16" s="6" t="e">
        <v>#VALUE!</v>
      </c>
      <c r="AKY16" s="6">
        <v>94</v>
      </c>
      <c r="AKZ16" s="6">
        <v>96.5</v>
      </c>
      <c r="ALA16" s="6">
        <v>103.5</v>
      </c>
      <c r="ALB16" s="6">
        <v>103.5</v>
      </c>
      <c r="ALC16" s="6">
        <v>103.5</v>
      </c>
      <c r="ALD16" s="6">
        <v>103.5</v>
      </c>
      <c r="ALE16" s="6">
        <v>103.5</v>
      </c>
      <c r="ALF16" s="6" t="e">
        <v>#VALUE!</v>
      </c>
      <c r="ALG16" s="6">
        <v>97.5</v>
      </c>
      <c r="ALH16" s="6">
        <v>104.5</v>
      </c>
      <c r="ALI16" s="6">
        <v>104.5</v>
      </c>
      <c r="ALJ16" s="6">
        <v>104.5</v>
      </c>
      <c r="ALK16" s="6">
        <v>104.5</v>
      </c>
      <c r="ALL16" s="6">
        <v>104.5</v>
      </c>
      <c r="ALM16" s="6" t="e">
        <v>#VALUE!</v>
      </c>
      <c r="ALN16" s="6">
        <v>107</v>
      </c>
      <c r="ALO16" s="6">
        <v>107</v>
      </c>
      <c r="ALP16" s="6">
        <v>107</v>
      </c>
      <c r="ALQ16" s="6">
        <v>107</v>
      </c>
      <c r="ALR16" s="6">
        <v>107</v>
      </c>
      <c r="ALS16" s="6" t="e">
        <v>#VALUE!</v>
      </c>
      <c r="ALT16" s="6">
        <v>117.5</v>
      </c>
      <c r="ALU16" s="6">
        <v>119.5</v>
      </c>
      <c r="ALV16" s="6">
        <v>126</v>
      </c>
      <c r="ALW16" s="6">
        <v>139.5</v>
      </c>
      <c r="ALX16" s="6" t="e">
        <v>#VALUE!</v>
      </c>
      <c r="ALY16" s="6">
        <v>117.5</v>
      </c>
      <c r="ALZ16" s="6">
        <v>117.5</v>
      </c>
      <c r="AMA16" s="6">
        <v>117.5</v>
      </c>
      <c r="AMB16" s="6" t="e">
        <v>#VALUE!</v>
      </c>
      <c r="AMC16" s="6">
        <v>119.5</v>
      </c>
      <c r="AMD16" s="6">
        <v>119.5</v>
      </c>
      <c r="AME16" s="6" t="e">
        <v>#VALUE!</v>
      </c>
      <c r="AMF16" s="6">
        <v>126</v>
      </c>
      <c r="AMG16" s="6" t="e">
        <v>#VALUE!</v>
      </c>
      <c r="AMH16" s="6" t="e">
        <v>#VALUE!</v>
      </c>
      <c r="AMI16" s="6">
        <v>97.5</v>
      </c>
      <c r="AMJ16" s="6">
        <v>104.5</v>
      </c>
      <c r="AMK16" s="6">
        <v>104.5</v>
      </c>
      <c r="AML16" s="6">
        <v>104.5</v>
      </c>
      <c r="AMM16" s="6">
        <v>104.5</v>
      </c>
      <c r="AMN16" s="6">
        <v>104.5</v>
      </c>
      <c r="AMO16" s="6" t="e">
        <v>#VALUE!</v>
      </c>
      <c r="AMP16" s="6">
        <v>107</v>
      </c>
      <c r="AMQ16" s="6">
        <v>107</v>
      </c>
      <c r="AMR16" s="6">
        <v>107</v>
      </c>
      <c r="AMS16" s="6">
        <v>107</v>
      </c>
      <c r="AMT16" s="6">
        <v>107</v>
      </c>
      <c r="AMU16" s="6" t="e">
        <v>#VALUE!</v>
      </c>
      <c r="AMV16" s="6">
        <v>117.5</v>
      </c>
      <c r="AMW16" s="6">
        <v>119.5</v>
      </c>
      <c r="AMX16" s="6">
        <v>126</v>
      </c>
      <c r="AMY16" s="6">
        <v>139.5</v>
      </c>
      <c r="AMZ16" s="6" t="e">
        <v>#VALUE!</v>
      </c>
      <c r="ANA16" s="6">
        <v>117.5</v>
      </c>
      <c r="ANB16" s="6">
        <v>117.5</v>
      </c>
      <c r="ANC16" s="6">
        <v>117.5</v>
      </c>
      <c r="AND16" s="6" t="e">
        <v>#VALUE!</v>
      </c>
      <c r="ANE16" s="6">
        <v>119.5</v>
      </c>
      <c r="ANF16" s="6">
        <v>119.5</v>
      </c>
      <c r="ANG16" s="6" t="e">
        <v>#VALUE!</v>
      </c>
      <c r="ANH16" s="6">
        <v>126</v>
      </c>
      <c r="ANI16" s="6" t="e">
        <v>#VALUE!</v>
      </c>
      <c r="ANJ16" s="6" t="e">
        <v>#VALUE!</v>
      </c>
      <c r="ANK16" s="6">
        <v>107</v>
      </c>
      <c r="ANL16" s="6">
        <v>107</v>
      </c>
      <c r="ANM16" s="6">
        <v>107</v>
      </c>
      <c r="ANN16" s="6">
        <v>107</v>
      </c>
      <c r="ANO16" s="6">
        <v>107</v>
      </c>
      <c r="ANP16" s="6" t="e">
        <v>#VALUE!</v>
      </c>
      <c r="ANQ16" s="6">
        <v>117.5</v>
      </c>
      <c r="ANR16" s="6">
        <v>119.5</v>
      </c>
      <c r="ANS16" s="6">
        <v>126</v>
      </c>
      <c r="ANT16" s="6">
        <v>139.5</v>
      </c>
      <c r="ANU16" s="6" t="e">
        <v>#VALUE!</v>
      </c>
      <c r="ANV16" s="6">
        <v>117.5</v>
      </c>
      <c r="ANW16" s="6">
        <v>117.5</v>
      </c>
      <c r="ANX16" s="6">
        <v>117.5</v>
      </c>
      <c r="ANY16" s="6" t="e">
        <v>#VALUE!</v>
      </c>
      <c r="ANZ16" s="6">
        <v>119.5</v>
      </c>
      <c r="AOA16" s="6">
        <v>119.5</v>
      </c>
      <c r="AOB16" s="6" t="e">
        <v>#VALUE!</v>
      </c>
      <c r="AOC16" s="6">
        <v>126</v>
      </c>
      <c r="AOD16" s="6" t="e">
        <v>#VALUE!</v>
      </c>
      <c r="AOE16" s="6" t="e">
        <v>#VALUE!</v>
      </c>
      <c r="AOF16" s="6">
        <v>117.5</v>
      </c>
      <c r="AOG16" s="6">
        <v>119.5</v>
      </c>
      <c r="AOH16" s="6">
        <v>126</v>
      </c>
      <c r="AOI16" s="6">
        <v>139.5</v>
      </c>
      <c r="AOJ16" s="6" t="e">
        <v>#VALUE!</v>
      </c>
      <c r="AOK16" s="6">
        <v>117.5</v>
      </c>
      <c r="AOL16" s="6">
        <v>117.5</v>
      </c>
      <c r="AOM16" s="6">
        <v>117.5</v>
      </c>
      <c r="AON16" s="6" t="e">
        <v>#VALUE!</v>
      </c>
      <c r="AOO16" s="6">
        <v>119.5</v>
      </c>
      <c r="AOP16" s="6">
        <v>119.5</v>
      </c>
      <c r="AOQ16" s="6" t="e">
        <v>#VALUE!</v>
      </c>
      <c r="AOR16" s="6">
        <v>126</v>
      </c>
      <c r="AOS16" s="6" t="e">
        <v>#VALUE!</v>
      </c>
      <c r="AOT16" s="6" t="e">
        <v>#VALUE!</v>
      </c>
      <c r="AOU16" s="6">
        <v>123</v>
      </c>
      <c r="AOV16" s="6">
        <v>129.5</v>
      </c>
      <c r="AOW16" s="6">
        <v>143</v>
      </c>
      <c r="AOX16" s="6" t="e">
        <v>#VALUE!</v>
      </c>
      <c r="AOY16" s="6">
        <v>131.5</v>
      </c>
      <c r="AOZ16" s="6">
        <v>145</v>
      </c>
      <c r="APA16" s="6" t="e">
        <v>#VALUE!</v>
      </c>
      <c r="APB16" s="6">
        <v>151.5</v>
      </c>
      <c r="APC16" s="6" t="e">
        <v>#VALUE!</v>
      </c>
      <c r="APD16" s="6" t="e">
        <v>#VALUE!</v>
      </c>
      <c r="APE16" s="6">
        <v>123</v>
      </c>
      <c r="APF16" s="6">
        <v>123</v>
      </c>
      <c r="APG16" s="6" t="e">
        <v>#VALUE!</v>
      </c>
      <c r="APH16" s="6">
        <v>129.5</v>
      </c>
      <c r="API16" s="6" t="e">
        <v>#VALUE!</v>
      </c>
      <c r="APJ16" s="6" t="e">
        <v>#VALUE!</v>
      </c>
      <c r="APK16" s="6">
        <v>131.5</v>
      </c>
      <c r="APL16" s="6" t="e">
        <v>#VALUE!</v>
      </c>
      <c r="APM16" s="6" t="e">
        <v>#VALUE!</v>
      </c>
      <c r="APN16" s="6" t="e">
        <v>#VALUE!</v>
      </c>
      <c r="APO16" s="6">
        <v>94</v>
      </c>
      <c r="APP16" s="6">
        <v>96.5</v>
      </c>
      <c r="APQ16" s="6">
        <v>102.5</v>
      </c>
      <c r="APR16" s="6">
        <v>102.5</v>
      </c>
      <c r="APS16" s="6">
        <v>102.5</v>
      </c>
      <c r="APT16" s="6">
        <v>102.5</v>
      </c>
      <c r="APU16" s="6">
        <v>102.5</v>
      </c>
      <c r="APV16" s="6" t="e">
        <v>#VALUE!</v>
      </c>
      <c r="APW16" s="6">
        <v>97.5</v>
      </c>
      <c r="APX16" s="6">
        <v>103.5</v>
      </c>
      <c r="APY16" s="6">
        <v>103.5</v>
      </c>
      <c r="APZ16" s="6">
        <v>103.5</v>
      </c>
      <c r="AQA16" s="6">
        <v>103.5</v>
      </c>
      <c r="AQB16" s="6">
        <v>103.5</v>
      </c>
      <c r="AQC16" s="6" t="e">
        <v>#VALUE!</v>
      </c>
      <c r="AQD16" s="6">
        <v>106</v>
      </c>
      <c r="AQE16" s="6">
        <v>106</v>
      </c>
      <c r="AQF16" s="6">
        <v>106</v>
      </c>
      <c r="AQG16" s="6">
        <v>106</v>
      </c>
      <c r="AQH16" s="6">
        <v>106</v>
      </c>
      <c r="AQI16" s="6" t="e">
        <v>#VALUE!</v>
      </c>
      <c r="AQJ16" s="6">
        <v>116.5</v>
      </c>
      <c r="AQK16" s="6">
        <v>118.5</v>
      </c>
      <c r="AQL16" s="6">
        <v>125</v>
      </c>
      <c r="AQM16" s="6">
        <v>138.5</v>
      </c>
      <c r="AQN16" s="6" t="e">
        <v>#VALUE!</v>
      </c>
      <c r="AQO16" s="6">
        <v>116.5</v>
      </c>
      <c r="AQP16" s="6">
        <v>116.5</v>
      </c>
      <c r="AQQ16" s="6">
        <v>116.5</v>
      </c>
      <c r="AQR16" s="6" t="e">
        <v>#VALUE!</v>
      </c>
      <c r="AQS16" s="6">
        <v>118.5</v>
      </c>
      <c r="AQT16" s="6">
        <v>118.5</v>
      </c>
      <c r="AQU16" s="6" t="e">
        <v>#VALUE!</v>
      </c>
      <c r="AQV16" s="6">
        <v>125</v>
      </c>
      <c r="AQW16" s="6" t="e">
        <v>#VALUE!</v>
      </c>
      <c r="AQX16" s="6" t="e">
        <v>#VALUE!</v>
      </c>
      <c r="AQY16" s="6">
        <v>97.5</v>
      </c>
      <c r="AQZ16" s="6">
        <v>103.5</v>
      </c>
      <c r="ARA16" s="6">
        <v>103.5</v>
      </c>
      <c r="ARB16" s="6">
        <v>103.5</v>
      </c>
      <c r="ARC16" s="6">
        <v>103.5</v>
      </c>
      <c r="ARD16" s="6">
        <v>103.5</v>
      </c>
      <c r="ARE16" s="6" t="e">
        <v>#VALUE!</v>
      </c>
      <c r="ARF16" s="6">
        <v>106</v>
      </c>
      <c r="ARG16" s="6">
        <v>106</v>
      </c>
      <c r="ARH16" s="6">
        <v>106</v>
      </c>
      <c r="ARI16" s="6">
        <v>106</v>
      </c>
      <c r="ARJ16" s="6">
        <v>106</v>
      </c>
      <c r="ARK16" s="6" t="e">
        <v>#VALUE!</v>
      </c>
      <c r="ARL16" s="6">
        <v>116.5</v>
      </c>
      <c r="ARM16" s="6">
        <v>118.5</v>
      </c>
      <c r="ARN16" s="6">
        <v>125</v>
      </c>
      <c r="ARO16" s="6">
        <v>138.5</v>
      </c>
      <c r="ARP16" s="6" t="e">
        <v>#VALUE!</v>
      </c>
      <c r="ARQ16" s="6">
        <v>116.5</v>
      </c>
      <c r="ARR16" s="6">
        <v>116.5</v>
      </c>
      <c r="ARS16" s="6">
        <v>116.5</v>
      </c>
      <c r="ART16" s="6" t="e">
        <v>#VALUE!</v>
      </c>
      <c r="ARU16" s="6">
        <v>118.5</v>
      </c>
      <c r="ARV16" s="6">
        <v>118.5</v>
      </c>
      <c r="ARW16" s="6" t="e">
        <v>#VALUE!</v>
      </c>
      <c r="ARX16" s="6">
        <v>125</v>
      </c>
      <c r="ARY16" s="6" t="e">
        <v>#VALUE!</v>
      </c>
      <c r="ARZ16" s="6" t="e">
        <v>#VALUE!</v>
      </c>
      <c r="ASA16" s="6">
        <v>106</v>
      </c>
      <c r="ASB16" s="6">
        <v>106</v>
      </c>
      <c r="ASC16" s="6">
        <v>106</v>
      </c>
      <c r="ASD16" s="6">
        <v>106</v>
      </c>
      <c r="ASE16" s="6">
        <v>106</v>
      </c>
      <c r="ASF16" s="6" t="e">
        <v>#VALUE!</v>
      </c>
      <c r="ASG16" s="6">
        <v>116.5</v>
      </c>
      <c r="ASH16" s="6">
        <v>118.5</v>
      </c>
      <c r="ASI16" s="6">
        <v>125</v>
      </c>
      <c r="ASJ16" s="6">
        <v>138.5</v>
      </c>
      <c r="ASK16" s="6" t="e">
        <v>#VALUE!</v>
      </c>
      <c r="ASL16" s="6">
        <v>116.5</v>
      </c>
      <c r="ASM16" s="6">
        <v>116.5</v>
      </c>
      <c r="ASN16" s="6">
        <v>116.5</v>
      </c>
      <c r="ASO16" s="6" t="e">
        <v>#VALUE!</v>
      </c>
      <c r="ASP16" s="6">
        <v>118.5</v>
      </c>
      <c r="ASQ16" s="6">
        <v>118.5</v>
      </c>
      <c r="ASR16" s="6" t="e">
        <v>#VALUE!</v>
      </c>
      <c r="ASS16" s="6">
        <v>125</v>
      </c>
      <c r="AST16" s="6" t="e">
        <v>#VALUE!</v>
      </c>
      <c r="ASU16" s="6" t="e">
        <v>#VALUE!</v>
      </c>
      <c r="ASV16" s="6">
        <v>116.5</v>
      </c>
      <c r="ASW16" s="6">
        <v>118.5</v>
      </c>
      <c r="ASX16" s="6">
        <v>125</v>
      </c>
      <c r="ASY16" s="6">
        <v>138.5</v>
      </c>
      <c r="ASZ16" s="6" t="e">
        <v>#VALUE!</v>
      </c>
      <c r="ATA16" s="6">
        <v>116.5</v>
      </c>
      <c r="ATB16" s="6">
        <v>116.5</v>
      </c>
      <c r="ATC16" s="6">
        <v>116.5</v>
      </c>
      <c r="ATD16" s="6" t="e">
        <v>#VALUE!</v>
      </c>
      <c r="ATE16" s="6">
        <v>118.5</v>
      </c>
      <c r="ATF16" s="6">
        <v>118.5</v>
      </c>
      <c r="ATG16" s="6" t="e">
        <v>#VALUE!</v>
      </c>
      <c r="ATH16" s="6">
        <v>125</v>
      </c>
      <c r="ATI16" s="6" t="e">
        <v>#VALUE!</v>
      </c>
      <c r="ATJ16" s="6" t="e">
        <v>#VALUE!</v>
      </c>
      <c r="ATK16" s="6">
        <v>123</v>
      </c>
      <c r="ATL16" s="6">
        <v>129.5</v>
      </c>
      <c r="ATM16" s="6">
        <v>143</v>
      </c>
      <c r="ATN16" s="6" t="e">
        <v>#VALUE!</v>
      </c>
      <c r="ATO16" s="6">
        <v>131.5</v>
      </c>
      <c r="ATP16" s="6">
        <v>145</v>
      </c>
      <c r="ATQ16" s="6" t="e">
        <v>#VALUE!</v>
      </c>
      <c r="ATR16" s="6">
        <v>151.5</v>
      </c>
      <c r="ATS16" s="6" t="e">
        <v>#VALUE!</v>
      </c>
      <c r="ATT16" s="6" t="e">
        <v>#VALUE!</v>
      </c>
      <c r="ATU16" s="6">
        <v>123</v>
      </c>
      <c r="ATV16" s="6">
        <v>123</v>
      </c>
      <c r="ATW16" s="6" t="e">
        <v>#VALUE!</v>
      </c>
      <c r="ATX16" s="6">
        <v>129.5</v>
      </c>
      <c r="ATY16" s="6" t="e">
        <v>#VALUE!</v>
      </c>
      <c r="ATZ16" s="6" t="e">
        <v>#VALUE!</v>
      </c>
      <c r="AUA16" s="6">
        <v>131.5</v>
      </c>
      <c r="AUB16" s="6" t="e">
        <v>#VALUE!</v>
      </c>
      <c r="AUC16" s="6" t="e">
        <v>#VALUE!</v>
      </c>
      <c r="AUD16" s="6" t="e">
        <v>#VALUE!</v>
      </c>
      <c r="AUE16" s="6">
        <v>94</v>
      </c>
      <c r="AUF16" s="6">
        <v>94</v>
      </c>
      <c r="AUG16" s="6">
        <v>94</v>
      </c>
      <c r="AUH16" s="6">
        <v>94</v>
      </c>
      <c r="AUI16" s="6">
        <v>94</v>
      </c>
      <c r="AUJ16" s="6">
        <v>94</v>
      </c>
      <c r="AUK16" s="6" t="e">
        <v>#VALUE!</v>
      </c>
      <c r="AUL16" s="6">
        <v>96.5</v>
      </c>
      <c r="AUM16" s="6">
        <v>96.5</v>
      </c>
      <c r="AUN16" s="6">
        <v>96.5</v>
      </c>
      <c r="AUO16" s="6">
        <v>96.5</v>
      </c>
      <c r="AUP16" s="6">
        <v>96.5</v>
      </c>
      <c r="AUQ16" s="6" t="e">
        <v>#VALUE!</v>
      </c>
      <c r="AUR16" s="6">
        <v>107</v>
      </c>
      <c r="AUS16" s="6">
        <v>109</v>
      </c>
      <c r="AUT16" s="6">
        <v>115.5</v>
      </c>
      <c r="AUU16" s="6">
        <v>129</v>
      </c>
      <c r="AUV16" s="6" t="e">
        <v>#VALUE!</v>
      </c>
      <c r="AUW16" s="6">
        <v>107</v>
      </c>
      <c r="AUX16" s="6">
        <v>107</v>
      </c>
      <c r="AUY16" s="6">
        <v>107</v>
      </c>
      <c r="AUZ16" s="6" t="e">
        <v>#VALUE!</v>
      </c>
      <c r="AVA16" s="6">
        <v>109</v>
      </c>
      <c r="AVB16" s="6">
        <v>109</v>
      </c>
      <c r="AVC16" s="6" t="e">
        <v>#VALUE!</v>
      </c>
      <c r="AVD16" s="6">
        <v>115.5</v>
      </c>
      <c r="AVE16" s="6" t="e">
        <v>#VALUE!</v>
      </c>
      <c r="AVF16" s="6" t="e">
        <v>#VALUE!</v>
      </c>
      <c r="AVG16" s="6">
        <v>97.5</v>
      </c>
      <c r="AVH16" s="6">
        <v>97.5</v>
      </c>
      <c r="AVI16" s="6">
        <v>97.5</v>
      </c>
      <c r="AVJ16" s="6">
        <v>97.5</v>
      </c>
      <c r="AVK16" s="6">
        <v>97.5</v>
      </c>
      <c r="AVL16" s="6" t="e">
        <v>#VALUE!</v>
      </c>
      <c r="AVM16" s="6">
        <v>108</v>
      </c>
      <c r="AVN16" s="6">
        <v>110</v>
      </c>
      <c r="AVO16" s="6">
        <v>116.5</v>
      </c>
      <c r="AVP16" s="6">
        <v>130</v>
      </c>
      <c r="AVQ16" s="6" t="e">
        <v>#VALUE!</v>
      </c>
      <c r="AVR16" s="6">
        <v>108</v>
      </c>
      <c r="AVS16" s="6">
        <v>108</v>
      </c>
      <c r="AVT16" s="6">
        <v>108</v>
      </c>
      <c r="AVU16" s="6" t="e">
        <v>#VALUE!</v>
      </c>
      <c r="AVV16" s="6">
        <v>110</v>
      </c>
      <c r="AVW16" s="6">
        <v>110</v>
      </c>
      <c r="AVX16" s="6" t="e">
        <v>#VALUE!</v>
      </c>
      <c r="AVY16" s="6">
        <v>116.5</v>
      </c>
      <c r="AVZ16" s="6" t="e">
        <v>#VALUE!</v>
      </c>
      <c r="AWA16" s="6" t="e">
        <v>#VALUE!</v>
      </c>
      <c r="AWB16" s="6">
        <v>110.5</v>
      </c>
      <c r="AWC16" s="6">
        <v>112.5</v>
      </c>
      <c r="AWD16" s="6">
        <v>119</v>
      </c>
      <c r="AWE16" s="6">
        <v>132.5</v>
      </c>
      <c r="AWF16" s="6" t="e">
        <v>#VALUE!</v>
      </c>
      <c r="AWG16" s="6">
        <v>110.5</v>
      </c>
      <c r="AWH16" s="6">
        <v>110.5</v>
      </c>
      <c r="AWI16" s="6">
        <v>110.5</v>
      </c>
      <c r="AWJ16" s="6" t="e">
        <v>#VALUE!</v>
      </c>
      <c r="AWK16" s="6">
        <v>112.5</v>
      </c>
      <c r="AWL16" s="6">
        <v>112.5</v>
      </c>
      <c r="AWM16" s="6" t="e">
        <v>#VALUE!</v>
      </c>
      <c r="AWN16" s="6">
        <v>119</v>
      </c>
      <c r="AWO16" s="6" t="e">
        <v>#VALUE!</v>
      </c>
      <c r="AWP16" s="6" t="e">
        <v>#VALUE!</v>
      </c>
      <c r="AWQ16" s="6">
        <v>123</v>
      </c>
      <c r="AWR16" s="6">
        <v>129.5</v>
      </c>
      <c r="AWS16" s="6">
        <v>143</v>
      </c>
      <c r="AWT16" s="6" t="e">
        <v>#VALUE!</v>
      </c>
      <c r="AWU16" s="6">
        <v>131.5</v>
      </c>
      <c r="AWV16" s="6">
        <v>145</v>
      </c>
      <c r="AWW16" s="6" t="e">
        <v>#VALUE!</v>
      </c>
      <c r="AWX16" s="6">
        <v>151.5</v>
      </c>
      <c r="AWY16" s="6" t="e">
        <v>#VALUE!</v>
      </c>
      <c r="AWZ16" s="6" t="e">
        <v>#VALUE!</v>
      </c>
      <c r="AXA16" s="6">
        <v>123</v>
      </c>
      <c r="AXB16" s="6">
        <v>123</v>
      </c>
      <c r="AXC16" s="6" t="e">
        <v>#VALUE!</v>
      </c>
      <c r="AXD16" s="6">
        <v>129.5</v>
      </c>
      <c r="AXE16" s="6" t="e">
        <v>#VALUE!</v>
      </c>
      <c r="AXF16" s="6" t="e">
        <v>#VALUE!</v>
      </c>
      <c r="AXG16" s="6">
        <v>131.5</v>
      </c>
      <c r="AXH16" s="6" t="e">
        <v>#VALUE!</v>
      </c>
      <c r="AXI16" s="6" t="e">
        <v>#VALUE!</v>
      </c>
      <c r="AXJ16" s="6" t="e">
        <v>#VALUE!</v>
      </c>
      <c r="AXK16" s="6">
        <v>97.5</v>
      </c>
      <c r="AXL16" s="6">
        <v>97.5</v>
      </c>
      <c r="AXM16" s="6">
        <v>97.5</v>
      </c>
      <c r="AXN16" s="6">
        <v>97.5</v>
      </c>
      <c r="AXO16" s="6">
        <v>97.5</v>
      </c>
      <c r="AXP16" s="6" t="e">
        <v>#VALUE!</v>
      </c>
      <c r="AXQ16" s="6">
        <v>108</v>
      </c>
      <c r="AXR16" s="6">
        <v>110</v>
      </c>
      <c r="AXS16" s="6">
        <v>116.5</v>
      </c>
      <c r="AXT16" s="6">
        <v>130</v>
      </c>
      <c r="AXU16" s="6" t="e">
        <v>#VALUE!</v>
      </c>
      <c r="AXV16" s="6">
        <v>108</v>
      </c>
      <c r="AXW16" s="6">
        <v>108</v>
      </c>
      <c r="AXX16" s="6">
        <v>108</v>
      </c>
      <c r="AXY16" s="6" t="e">
        <v>#VALUE!</v>
      </c>
      <c r="AXZ16" s="6">
        <v>110</v>
      </c>
      <c r="AYA16" s="6">
        <v>110</v>
      </c>
      <c r="AYB16" s="6" t="e">
        <v>#VALUE!</v>
      </c>
      <c r="AYC16" s="6">
        <v>116.5</v>
      </c>
      <c r="AYD16" s="6" t="e">
        <v>#VALUE!</v>
      </c>
      <c r="AYE16" s="6" t="e">
        <v>#VALUE!</v>
      </c>
      <c r="AYF16" s="6">
        <v>110.5</v>
      </c>
      <c r="AYG16" s="6">
        <v>112.5</v>
      </c>
      <c r="AYH16" s="6">
        <v>119</v>
      </c>
      <c r="AYI16" s="6">
        <v>132.5</v>
      </c>
      <c r="AYJ16" s="6" t="e">
        <v>#VALUE!</v>
      </c>
      <c r="AYK16" s="6">
        <v>110.5</v>
      </c>
      <c r="AYL16" s="6">
        <v>110.5</v>
      </c>
      <c r="AYM16" s="6">
        <v>110.5</v>
      </c>
      <c r="AYN16" s="6" t="e">
        <v>#VALUE!</v>
      </c>
      <c r="AYO16" s="6">
        <v>112.5</v>
      </c>
      <c r="AYP16" s="6">
        <v>112.5</v>
      </c>
      <c r="AYQ16" s="6" t="e">
        <v>#VALUE!</v>
      </c>
      <c r="AYR16" s="6">
        <v>119</v>
      </c>
      <c r="AYS16" s="6" t="e">
        <v>#VALUE!</v>
      </c>
      <c r="AYT16" s="6" t="e">
        <v>#VALUE!</v>
      </c>
      <c r="AYU16" s="6">
        <v>123</v>
      </c>
      <c r="AYV16" s="6">
        <v>129.5</v>
      </c>
      <c r="AYW16" s="6">
        <v>143</v>
      </c>
      <c r="AYX16" s="6" t="e">
        <v>#VALUE!</v>
      </c>
      <c r="AYY16" s="6">
        <v>131.5</v>
      </c>
      <c r="AYZ16" s="6">
        <v>145</v>
      </c>
      <c r="AZA16" s="6" t="e">
        <v>#VALUE!</v>
      </c>
      <c r="AZB16" s="6">
        <v>151.5</v>
      </c>
      <c r="AZC16" s="6" t="e">
        <v>#VALUE!</v>
      </c>
      <c r="AZD16" s="6" t="e">
        <v>#VALUE!</v>
      </c>
      <c r="AZE16" s="6">
        <v>123</v>
      </c>
      <c r="AZF16" s="6">
        <v>123</v>
      </c>
      <c r="AZG16" s="6" t="e">
        <v>#VALUE!</v>
      </c>
      <c r="AZH16" s="6">
        <v>129.5</v>
      </c>
      <c r="AZI16" s="6" t="e">
        <v>#VALUE!</v>
      </c>
      <c r="AZJ16" s="6" t="e">
        <v>#VALUE!</v>
      </c>
      <c r="AZK16" s="6">
        <v>131.5</v>
      </c>
      <c r="AZL16" s="6" t="e">
        <v>#VALUE!</v>
      </c>
      <c r="AZM16" s="6" t="e">
        <v>#VALUE!</v>
      </c>
      <c r="AZN16" s="6" t="e">
        <v>#VALUE!</v>
      </c>
      <c r="AZO16" s="6">
        <v>110.5</v>
      </c>
      <c r="AZP16" s="6">
        <v>112.5</v>
      </c>
      <c r="AZQ16" s="6">
        <v>119</v>
      </c>
      <c r="AZR16" s="6">
        <v>132.5</v>
      </c>
      <c r="AZS16" s="6" t="e">
        <v>#VALUE!</v>
      </c>
      <c r="AZT16" s="6">
        <v>110.5</v>
      </c>
      <c r="AZU16" s="6">
        <v>110.5</v>
      </c>
      <c r="AZV16" s="6">
        <v>110.5</v>
      </c>
      <c r="AZW16" s="6" t="e">
        <v>#VALUE!</v>
      </c>
      <c r="AZX16" s="6">
        <v>112.5</v>
      </c>
      <c r="AZY16" s="6">
        <v>112.5</v>
      </c>
      <c r="AZZ16" s="6" t="e">
        <v>#VALUE!</v>
      </c>
      <c r="BAA16" s="6">
        <v>119</v>
      </c>
      <c r="BAB16" s="6" t="e">
        <v>#VALUE!</v>
      </c>
      <c r="BAC16" s="6" t="e">
        <v>#VALUE!</v>
      </c>
      <c r="BAD16" s="6">
        <v>123</v>
      </c>
      <c r="BAE16" s="6">
        <v>129.5</v>
      </c>
      <c r="BAF16" s="6">
        <v>143</v>
      </c>
      <c r="BAG16" s="6" t="e">
        <v>#VALUE!</v>
      </c>
      <c r="BAH16" s="6">
        <v>131.5</v>
      </c>
      <c r="BAI16" s="6">
        <v>145</v>
      </c>
      <c r="BAJ16" s="6" t="e">
        <v>#VALUE!</v>
      </c>
      <c r="BAK16" s="6">
        <v>151.5</v>
      </c>
      <c r="BAL16" s="6" t="e">
        <v>#VALUE!</v>
      </c>
      <c r="BAM16" s="6" t="e">
        <v>#VALUE!</v>
      </c>
      <c r="BAN16" s="6">
        <v>123</v>
      </c>
      <c r="BAO16" s="6">
        <v>123</v>
      </c>
      <c r="BAP16" s="6" t="e">
        <v>#VALUE!</v>
      </c>
      <c r="BAQ16" s="6">
        <v>129.5</v>
      </c>
      <c r="BAR16" s="6" t="e">
        <v>#VALUE!</v>
      </c>
      <c r="BAS16" s="6" t="e">
        <v>#VALUE!</v>
      </c>
      <c r="BAT16" s="6">
        <v>131.5</v>
      </c>
      <c r="BAU16" s="6" t="e">
        <v>#VALUE!</v>
      </c>
      <c r="BAV16" s="6" t="e">
        <v>#VALUE!</v>
      </c>
      <c r="BAW16" s="6" t="e">
        <v>#VALUE!</v>
      </c>
      <c r="BAX16" s="6">
        <v>123</v>
      </c>
      <c r="BAY16" s="6">
        <v>129.5</v>
      </c>
      <c r="BAZ16" s="6">
        <v>143</v>
      </c>
      <c r="BBA16" s="6" t="e">
        <v>#VALUE!</v>
      </c>
      <c r="BBB16" s="6">
        <v>131.5</v>
      </c>
      <c r="BBC16" s="6">
        <v>145</v>
      </c>
      <c r="BBD16" s="6" t="e">
        <v>#VALUE!</v>
      </c>
      <c r="BBE16" s="6">
        <v>151.5</v>
      </c>
      <c r="BBF16" s="6" t="e">
        <v>#VALUE!</v>
      </c>
      <c r="BBG16" s="6" t="e">
        <v>#VALUE!</v>
      </c>
      <c r="BBH16" s="6">
        <v>123</v>
      </c>
      <c r="BBI16" s="6">
        <v>123</v>
      </c>
      <c r="BBJ16" s="6" t="e">
        <v>#VALUE!</v>
      </c>
      <c r="BBK16" s="6">
        <v>129.5</v>
      </c>
      <c r="BBL16" s="6" t="e">
        <v>#VALUE!</v>
      </c>
      <c r="BBM16" s="6" t="e">
        <v>#VALUE!</v>
      </c>
      <c r="BBN16" s="6">
        <v>131.5</v>
      </c>
      <c r="BBO16" s="6" t="e">
        <v>#VALUE!</v>
      </c>
      <c r="BBP16" s="6" t="e">
        <v>#VALUE!</v>
      </c>
      <c r="BBQ16" s="6" t="e">
        <v>#VALUE!</v>
      </c>
      <c r="BBR16" s="6">
        <v>131.5</v>
      </c>
      <c r="BBS16" s="6">
        <v>145</v>
      </c>
      <c r="BBT16" s="6" t="e">
        <v>#VALUE!</v>
      </c>
      <c r="BBU16" s="6">
        <v>151.5</v>
      </c>
      <c r="BBV16" s="6" t="e">
        <v>#VALUE!</v>
      </c>
      <c r="BBW16" s="6" t="e">
        <v>#VALUE!</v>
      </c>
      <c r="BBX16" s="6">
        <v>151.5</v>
      </c>
      <c r="BBY16" s="6" t="e">
        <v>#VALUE!</v>
      </c>
      <c r="BBZ16" s="6" t="e">
        <v>#VALUE!</v>
      </c>
      <c r="BCA16" s="6" t="e">
        <v>#VALUE!</v>
      </c>
      <c r="BCB16" s="6">
        <v>131.5</v>
      </c>
      <c r="BCC16" s="6" t="e">
        <v>#VALUE!</v>
      </c>
      <c r="BCD16" s="6" t="e">
        <v>#VALUE!</v>
      </c>
      <c r="BCE16" s="6" t="e">
        <v>#VALUE!</v>
      </c>
      <c r="BCF16" s="6" t="e">
        <v>#VALUE!</v>
      </c>
      <c r="BCG16" s="34"/>
      <c r="BCH16" s="34">
        <v>219.5</v>
      </c>
      <c r="BCI16" s="34">
        <v>239.5</v>
      </c>
      <c r="BCJ16" s="34">
        <v>228</v>
      </c>
      <c r="BCK16" s="34">
        <v>282.5</v>
      </c>
      <c r="BCL16" s="34">
        <v>282.5</v>
      </c>
      <c r="BCM16" s="34">
        <v>238.5</v>
      </c>
      <c r="BCN16" s="34">
        <v>241.5</v>
      </c>
      <c r="BCO16" s="34">
        <v>265</v>
      </c>
      <c r="BCP16" s="34">
        <v>271</v>
      </c>
      <c r="BCQ16" s="34" t="e">
        <v>#VALUE!</v>
      </c>
      <c r="BCR16" s="34">
        <v>239.5</v>
      </c>
      <c r="BCS16" s="34">
        <v>228</v>
      </c>
      <c r="BCT16" s="34">
        <v>282.5</v>
      </c>
      <c r="BCU16" s="34">
        <v>282.5</v>
      </c>
      <c r="BCV16" s="34">
        <v>238.5</v>
      </c>
      <c r="BCW16" s="34">
        <v>241.5</v>
      </c>
      <c r="BCX16" s="34">
        <v>265</v>
      </c>
      <c r="BCY16" s="34">
        <v>271</v>
      </c>
      <c r="BCZ16" s="34" t="e">
        <v>#VALUE!</v>
      </c>
      <c r="BDA16" s="34">
        <v>239.5</v>
      </c>
      <c r="BDB16" s="34">
        <v>282.5</v>
      </c>
      <c r="BDC16" s="34">
        <v>282.5</v>
      </c>
      <c r="BDD16" s="34">
        <v>239.5</v>
      </c>
      <c r="BDE16" s="34">
        <v>241.5</v>
      </c>
      <c r="BDF16" s="34">
        <v>265</v>
      </c>
      <c r="BDG16" s="34">
        <v>271</v>
      </c>
      <c r="BDH16" s="34" t="e">
        <v>#VALUE!</v>
      </c>
      <c r="BDI16" s="34">
        <v>282.5</v>
      </c>
      <c r="BDJ16" s="34">
        <v>282.5</v>
      </c>
      <c r="BDK16" s="34">
        <v>238.5</v>
      </c>
      <c r="BDL16" s="34">
        <v>241.5</v>
      </c>
      <c r="BDM16" s="34">
        <v>265</v>
      </c>
      <c r="BDN16" s="34">
        <v>271</v>
      </c>
      <c r="BDO16" s="34" t="e">
        <v>#VALUE!</v>
      </c>
      <c r="BDP16" s="34">
        <v>305</v>
      </c>
      <c r="BDQ16" s="34">
        <v>282.5</v>
      </c>
      <c r="BDR16" s="34">
        <v>282.5</v>
      </c>
      <c r="BDS16" s="34">
        <v>282.5</v>
      </c>
      <c r="BDT16" s="34">
        <v>282.5</v>
      </c>
      <c r="BDU16" s="34" t="e">
        <v>#VALUE!</v>
      </c>
      <c r="BDV16" s="34">
        <v>282.5</v>
      </c>
      <c r="BDW16" s="34">
        <v>282.5</v>
      </c>
      <c r="BDX16" s="34">
        <v>282.5</v>
      </c>
      <c r="BDY16" s="34">
        <v>282.5</v>
      </c>
      <c r="BDZ16" s="34" t="e">
        <v>#VALUE!</v>
      </c>
      <c r="BEA16" s="34">
        <v>241.5</v>
      </c>
      <c r="BEB16" s="34">
        <v>265</v>
      </c>
      <c r="BEC16" s="34">
        <v>271</v>
      </c>
      <c r="BED16" s="34" t="e">
        <v>#VALUE!</v>
      </c>
      <c r="BEE16" s="34">
        <v>265</v>
      </c>
      <c r="BEF16" s="34">
        <v>271</v>
      </c>
      <c r="BEG16" s="34" t="e">
        <v>#VALUE!</v>
      </c>
      <c r="BEH16" s="34">
        <v>271</v>
      </c>
      <c r="BEI16" s="34" t="e">
        <v>#VALUE!</v>
      </c>
      <c r="BEJ16" s="34" t="e">
        <v>#VALUE!</v>
      </c>
      <c r="BEK16" s="34">
        <v>187</v>
      </c>
      <c r="BEL16" s="34">
        <v>175.5</v>
      </c>
      <c r="BEM16" s="34">
        <v>230</v>
      </c>
      <c r="BEN16" s="34">
        <v>230</v>
      </c>
      <c r="BEO16" s="34">
        <v>186</v>
      </c>
      <c r="BEP16" s="34">
        <v>189</v>
      </c>
      <c r="BEQ16" s="34">
        <v>212.5</v>
      </c>
      <c r="BER16" s="34">
        <v>218.5</v>
      </c>
      <c r="BES16" s="34" t="e">
        <v>#VALUE!</v>
      </c>
      <c r="BET16" s="34">
        <v>195.5</v>
      </c>
      <c r="BEU16" s="34">
        <v>250</v>
      </c>
      <c r="BEV16" s="34">
        <v>250</v>
      </c>
      <c r="BEW16" s="34">
        <v>206</v>
      </c>
      <c r="BEX16" s="34">
        <v>209</v>
      </c>
      <c r="BEY16" s="34">
        <v>232.5</v>
      </c>
      <c r="BEZ16" s="34">
        <v>238.5</v>
      </c>
      <c r="BFA16" s="34" t="e">
        <v>#VALUE!</v>
      </c>
      <c r="BFB16" s="34">
        <v>238.5</v>
      </c>
      <c r="BFC16" s="34">
        <v>238.5</v>
      </c>
      <c r="BFD16" s="34">
        <v>194.5</v>
      </c>
      <c r="BFE16" s="34">
        <v>197.5</v>
      </c>
      <c r="BFF16" s="34">
        <v>221</v>
      </c>
      <c r="BFG16" s="34">
        <v>227</v>
      </c>
      <c r="BFH16" s="34" t="e">
        <v>#VALUE!</v>
      </c>
      <c r="BFI16" s="34">
        <v>305</v>
      </c>
      <c r="BFJ16" s="34">
        <v>249</v>
      </c>
      <c r="BFK16" s="34">
        <v>252</v>
      </c>
      <c r="BFL16" s="34">
        <v>275.5</v>
      </c>
      <c r="BFM16" s="34">
        <v>281.5</v>
      </c>
      <c r="BFN16" s="34" t="e">
        <v>#VALUE!</v>
      </c>
      <c r="BFO16" s="34">
        <v>249</v>
      </c>
      <c r="BFP16" s="34">
        <v>252</v>
      </c>
      <c r="BFQ16" s="34">
        <v>275.5</v>
      </c>
      <c r="BFR16" s="34">
        <v>281.5</v>
      </c>
      <c r="BFS16" s="34" t="e">
        <v>#VALUE!</v>
      </c>
      <c r="BFT16" s="34">
        <v>208</v>
      </c>
      <c r="BFU16" s="34">
        <v>231.5</v>
      </c>
      <c r="BFV16" s="34">
        <v>237.5</v>
      </c>
      <c r="BFW16" s="34" t="e">
        <v>#VALUE!</v>
      </c>
      <c r="BFX16" s="34">
        <v>234.5</v>
      </c>
      <c r="BFY16" s="34">
        <v>240.5</v>
      </c>
      <c r="BFZ16" s="34" t="e">
        <v>#VALUE!</v>
      </c>
      <c r="BGA16" s="34">
        <v>264</v>
      </c>
      <c r="BGB16" s="34" t="e">
        <v>#VALUE!</v>
      </c>
      <c r="BGC16" s="34" t="e">
        <v>#VALUE!</v>
      </c>
      <c r="BGD16" s="34">
        <v>195.5</v>
      </c>
      <c r="BGE16" s="34">
        <v>250</v>
      </c>
      <c r="BGF16" s="34">
        <v>250</v>
      </c>
      <c r="BGG16" s="34">
        <v>206</v>
      </c>
      <c r="BGH16" s="34">
        <v>209</v>
      </c>
      <c r="BGI16" s="34">
        <v>232.5</v>
      </c>
      <c r="BGJ16" s="34">
        <v>238.5</v>
      </c>
      <c r="BGK16" s="34" t="e">
        <v>#VALUE!</v>
      </c>
      <c r="BGL16" s="34">
        <v>238.5</v>
      </c>
      <c r="BGM16" s="34">
        <v>238.5</v>
      </c>
      <c r="BGN16" s="34">
        <v>194.5</v>
      </c>
      <c r="BGO16" s="34">
        <v>197.5</v>
      </c>
      <c r="BGP16" s="34">
        <v>221</v>
      </c>
      <c r="BGQ16" s="34">
        <v>227</v>
      </c>
      <c r="BGR16" s="34" t="e">
        <v>#VALUE!</v>
      </c>
      <c r="BGS16" s="34">
        <v>305</v>
      </c>
      <c r="BGT16" s="34">
        <v>249</v>
      </c>
      <c r="BGU16" s="34">
        <v>252</v>
      </c>
      <c r="BGV16" s="34">
        <v>275.5</v>
      </c>
      <c r="BGW16" s="34">
        <v>281.5</v>
      </c>
      <c r="BGX16" s="34" t="e">
        <v>#VALUE!</v>
      </c>
      <c r="BGY16" s="34">
        <v>249</v>
      </c>
      <c r="BGZ16" s="34">
        <v>252</v>
      </c>
      <c r="BHA16" s="34">
        <v>275.5</v>
      </c>
      <c r="BHB16" s="34">
        <v>281.5</v>
      </c>
      <c r="BHC16" s="34" t="e">
        <v>#VALUE!</v>
      </c>
      <c r="BHD16" s="34">
        <v>208</v>
      </c>
      <c r="BHE16" s="34">
        <v>231.5</v>
      </c>
      <c r="BHF16" s="34">
        <v>237.5</v>
      </c>
      <c r="BHG16" s="34" t="e">
        <v>#VALUE!</v>
      </c>
      <c r="BHH16" s="34">
        <v>234.5</v>
      </c>
      <c r="BHI16" s="34">
        <v>240.5</v>
      </c>
      <c r="BHJ16" s="34" t="e">
        <v>#VALUE!</v>
      </c>
      <c r="BHK16" s="34">
        <v>264</v>
      </c>
      <c r="BHL16" s="34" t="e">
        <v>#VALUE!</v>
      </c>
      <c r="BHM16" s="34" t="e">
        <v>#VALUE!</v>
      </c>
      <c r="BHN16" s="34">
        <v>250</v>
      </c>
      <c r="BHO16" s="34">
        <v>250</v>
      </c>
      <c r="BHP16" s="34">
        <v>206</v>
      </c>
      <c r="BHQ16" s="34">
        <v>209</v>
      </c>
      <c r="BHR16" s="34">
        <v>232.5</v>
      </c>
      <c r="BHS16" s="34">
        <v>238.5</v>
      </c>
      <c r="BHT16" s="34" t="e">
        <v>#VALUE!</v>
      </c>
      <c r="BHU16" s="34">
        <v>305</v>
      </c>
      <c r="BHV16" s="34">
        <v>250</v>
      </c>
      <c r="BHW16" s="34">
        <v>252</v>
      </c>
      <c r="BHX16" s="34">
        <v>275.5</v>
      </c>
      <c r="BHY16" s="34">
        <v>281.5</v>
      </c>
      <c r="BHZ16" s="34" t="e">
        <v>#VALUE!</v>
      </c>
      <c r="BIA16" s="34">
        <v>250</v>
      </c>
      <c r="BIB16" s="34">
        <v>252</v>
      </c>
      <c r="BIC16" s="34">
        <v>275.5</v>
      </c>
      <c r="BID16" s="34">
        <v>281.5</v>
      </c>
      <c r="BIE16" s="34" t="e">
        <v>#VALUE!</v>
      </c>
      <c r="BIF16" s="34">
        <v>209</v>
      </c>
      <c r="BIG16" s="34">
        <v>232.5</v>
      </c>
      <c r="BIH16" s="34">
        <v>238.5</v>
      </c>
      <c r="BII16" s="34" t="e">
        <v>#VALUE!</v>
      </c>
      <c r="BIJ16" s="34">
        <v>234.5</v>
      </c>
      <c r="BIK16" s="34">
        <v>240.5</v>
      </c>
      <c r="BIL16" s="34" t="e">
        <v>#VALUE!</v>
      </c>
      <c r="BIM16" s="34">
        <v>264</v>
      </c>
      <c r="BIN16" s="34" t="e">
        <v>#VALUE!</v>
      </c>
      <c r="BIO16" s="34" t="e">
        <v>#VALUE!</v>
      </c>
      <c r="BIP16" s="34">
        <v>305</v>
      </c>
      <c r="BIQ16" s="34">
        <v>249</v>
      </c>
      <c r="BIR16" s="34">
        <v>252</v>
      </c>
      <c r="BIS16" s="34">
        <v>275.5</v>
      </c>
      <c r="BIT16" s="34">
        <v>281.5</v>
      </c>
      <c r="BIU16" s="34" t="e">
        <v>#VALUE!</v>
      </c>
      <c r="BIV16" s="34">
        <v>249</v>
      </c>
      <c r="BIW16" s="34">
        <v>252</v>
      </c>
      <c r="BIX16" s="34">
        <v>275.5</v>
      </c>
      <c r="BIY16" s="34">
        <v>281.5</v>
      </c>
      <c r="BIZ16" s="34" t="e">
        <v>#VALUE!</v>
      </c>
      <c r="BJA16" s="34">
        <v>208</v>
      </c>
      <c r="BJB16" s="34">
        <v>231.5</v>
      </c>
      <c r="BJC16" s="34">
        <v>237.5</v>
      </c>
      <c r="BJD16" s="34" t="e">
        <v>#VALUE!</v>
      </c>
      <c r="BJE16" s="34">
        <v>234.5</v>
      </c>
      <c r="BJF16" s="34">
        <v>240.5</v>
      </c>
      <c r="BJG16" s="34" t="e">
        <v>#VALUE!</v>
      </c>
      <c r="BJH16" s="34">
        <v>264</v>
      </c>
      <c r="BJI16" s="34" t="e">
        <v>#VALUE!</v>
      </c>
      <c r="BJJ16" s="34" t="e">
        <v>#VALUE!</v>
      </c>
      <c r="BJK16" s="34">
        <v>305</v>
      </c>
      <c r="BJL16" s="34">
        <v>305</v>
      </c>
      <c r="BJM16" s="34">
        <v>305</v>
      </c>
      <c r="BJN16" s="34">
        <v>305</v>
      </c>
      <c r="BJO16" s="34" t="e">
        <v>#VALUE!</v>
      </c>
      <c r="BJP16" s="34">
        <v>252</v>
      </c>
      <c r="BJQ16" s="34">
        <v>275.5</v>
      </c>
      <c r="BJR16" s="34">
        <v>281.5</v>
      </c>
      <c r="BJS16" s="34" t="e">
        <v>#VALUE!</v>
      </c>
      <c r="BJT16" s="34">
        <v>275.5</v>
      </c>
      <c r="BJU16" s="34">
        <v>281.5</v>
      </c>
      <c r="BJV16" s="34" t="e">
        <v>#VALUE!</v>
      </c>
      <c r="BJW16" s="34">
        <v>281.5</v>
      </c>
      <c r="BJX16" s="34" t="e">
        <v>#VALUE!</v>
      </c>
      <c r="BJY16" s="34" t="e">
        <v>#VALUE!</v>
      </c>
      <c r="BJZ16" s="34">
        <v>252</v>
      </c>
      <c r="BKA16" s="34">
        <v>275.5</v>
      </c>
      <c r="BKB16" s="34">
        <v>281.5</v>
      </c>
      <c r="BKC16" s="34" t="e">
        <v>#VALUE!</v>
      </c>
      <c r="BKD16" s="34">
        <v>275.5</v>
      </c>
      <c r="BKE16" s="34">
        <v>281.5</v>
      </c>
      <c r="BKF16" s="34" t="e">
        <v>#VALUE!</v>
      </c>
      <c r="BKG16" s="34">
        <v>281.5</v>
      </c>
      <c r="BKH16" s="34" t="e">
        <v>#VALUE!</v>
      </c>
      <c r="BKI16" s="34" t="e">
        <v>#VALUE!</v>
      </c>
      <c r="BKJ16" s="34">
        <v>234.5</v>
      </c>
      <c r="BKK16" s="34">
        <v>240.5</v>
      </c>
      <c r="BKL16" s="34" t="e">
        <v>#VALUE!</v>
      </c>
      <c r="BKM16" s="34">
        <v>264</v>
      </c>
      <c r="BKN16" s="34" t="e">
        <v>#VALUE!</v>
      </c>
      <c r="BKO16" s="34" t="e">
        <v>#VALUE!</v>
      </c>
      <c r="BKP16" s="34">
        <v>264</v>
      </c>
      <c r="BKQ16" s="34" t="e">
        <v>#VALUE!</v>
      </c>
      <c r="BKR16" s="34" t="e">
        <v>#VALUE!</v>
      </c>
      <c r="BKS16" s="34" t="e">
        <v>#VALUE!</v>
      </c>
      <c r="BKT16" s="34">
        <v>187</v>
      </c>
      <c r="BKU16" s="34">
        <v>175.5</v>
      </c>
      <c r="BKV16" s="34">
        <v>219.5</v>
      </c>
      <c r="BKW16" s="34">
        <v>219.5</v>
      </c>
      <c r="BKX16" s="34">
        <v>186</v>
      </c>
      <c r="BKY16" s="34">
        <v>189</v>
      </c>
      <c r="BKZ16" s="34">
        <v>212.5</v>
      </c>
      <c r="BLA16" s="34">
        <v>218.5</v>
      </c>
      <c r="BLB16" s="34" t="e">
        <v>#VALUE!</v>
      </c>
      <c r="BLC16" s="34">
        <v>195.5</v>
      </c>
      <c r="BLD16" s="34">
        <v>239.5</v>
      </c>
      <c r="BLE16" s="34">
        <v>239.5</v>
      </c>
      <c r="BLF16" s="34">
        <v>206</v>
      </c>
      <c r="BLG16" s="34">
        <v>209</v>
      </c>
      <c r="BLH16" s="34">
        <v>232.5</v>
      </c>
      <c r="BLI16" s="34">
        <v>238.5</v>
      </c>
      <c r="BLJ16" s="34" t="e">
        <v>#VALUE!</v>
      </c>
      <c r="BLK16" s="34">
        <v>228</v>
      </c>
      <c r="BLL16" s="34">
        <v>228</v>
      </c>
      <c r="BLM16" s="34">
        <v>194.5</v>
      </c>
      <c r="BLN16" s="34">
        <v>197.5</v>
      </c>
      <c r="BLO16" s="34">
        <v>221</v>
      </c>
      <c r="BLP16" s="34">
        <v>227</v>
      </c>
      <c r="BLQ16" s="34" t="e">
        <v>#VALUE!</v>
      </c>
      <c r="BLR16" s="34">
        <v>294.5</v>
      </c>
      <c r="BLS16" s="34">
        <v>238.5</v>
      </c>
      <c r="BLT16" s="34">
        <v>241.5</v>
      </c>
      <c r="BLU16" s="34">
        <v>265</v>
      </c>
      <c r="BLV16" s="34">
        <v>271</v>
      </c>
      <c r="BLW16" s="34" t="e">
        <v>#VALUE!</v>
      </c>
      <c r="BLX16" s="34">
        <v>238.5</v>
      </c>
      <c r="BLY16" s="34">
        <v>241.5</v>
      </c>
      <c r="BLZ16" s="34">
        <v>265</v>
      </c>
      <c r="BMA16" s="34">
        <v>271</v>
      </c>
      <c r="BMB16" s="34" t="e">
        <v>#VALUE!</v>
      </c>
      <c r="BMC16" s="34">
        <v>208</v>
      </c>
      <c r="BMD16" s="34">
        <v>231.5</v>
      </c>
      <c r="BME16" s="34">
        <v>237.5</v>
      </c>
      <c r="BMF16" s="34" t="e">
        <v>#VALUE!</v>
      </c>
      <c r="BMG16" s="34">
        <v>234.5</v>
      </c>
      <c r="BMH16" s="34">
        <v>240.5</v>
      </c>
      <c r="BMI16" s="34" t="e">
        <v>#VALUE!</v>
      </c>
      <c r="BMJ16" s="34">
        <v>264</v>
      </c>
      <c r="BMK16" s="34" t="e">
        <v>#VALUE!</v>
      </c>
      <c r="BML16" s="34" t="e">
        <v>#VALUE!</v>
      </c>
      <c r="BMM16" s="34">
        <v>195.5</v>
      </c>
      <c r="BMN16" s="34">
        <v>239.5</v>
      </c>
      <c r="BMO16" s="34">
        <v>239.5</v>
      </c>
      <c r="BMP16" s="34">
        <v>206</v>
      </c>
      <c r="BMQ16" s="34">
        <v>209</v>
      </c>
      <c r="BMR16" s="34">
        <v>232.5</v>
      </c>
      <c r="BMS16" s="34">
        <v>238.5</v>
      </c>
      <c r="BMT16" s="34" t="e">
        <v>#VALUE!</v>
      </c>
      <c r="BMU16" s="34">
        <v>228</v>
      </c>
      <c r="BMV16" s="34">
        <v>228</v>
      </c>
      <c r="BMW16" s="34">
        <v>194.5</v>
      </c>
      <c r="BMX16" s="34">
        <v>197.5</v>
      </c>
      <c r="BMY16" s="34">
        <v>221</v>
      </c>
      <c r="BMZ16" s="34">
        <v>227</v>
      </c>
      <c r="BNA16" s="34" t="e">
        <v>#VALUE!</v>
      </c>
      <c r="BNB16" s="34">
        <v>294.5</v>
      </c>
      <c r="BNC16" s="34">
        <v>238.5</v>
      </c>
      <c r="BND16" s="34">
        <v>241.5</v>
      </c>
      <c r="BNE16" s="34">
        <v>265</v>
      </c>
      <c r="BNF16" s="34">
        <v>271</v>
      </c>
      <c r="BNG16" s="34" t="e">
        <v>#VALUE!</v>
      </c>
      <c r="BNH16" s="34">
        <v>238.5</v>
      </c>
      <c r="BNI16" s="34">
        <v>241.5</v>
      </c>
      <c r="BNJ16" s="34">
        <v>265</v>
      </c>
      <c r="BNK16" s="34">
        <v>271</v>
      </c>
      <c r="BNL16" s="34" t="e">
        <v>#VALUE!</v>
      </c>
      <c r="BNM16" s="34">
        <v>208</v>
      </c>
      <c r="BNN16" s="34">
        <v>231.5</v>
      </c>
      <c r="BNO16" s="34">
        <v>237.5</v>
      </c>
      <c r="BNP16" s="34" t="e">
        <v>#VALUE!</v>
      </c>
      <c r="BNQ16" s="34">
        <v>234.5</v>
      </c>
      <c r="BNR16" s="34">
        <v>240.5</v>
      </c>
      <c r="BNS16" s="34" t="e">
        <v>#VALUE!</v>
      </c>
      <c r="BNT16" s="34">
        <v>264</v>
      </c>
      <c r="BNU16" s="34" t="e">
        <v>#VALUE!</v>
      </c>
      <c r="BNV16" s="34" t="e">
        <v>#VALUE!</v>
      </c>
      <c r="BNW16" s="34">
        <v>239.5</v>
      </c>
      <c r="BNX16" s="34">
        <v>239.5</v>
      </c>
      <c r="BNY16" s="34">
        <v>206</v>
      </c>
      <c r="BNZ16" s="34">
        <v>209</v>
      </c>
      <c r="BOA16" s="34">
        <v>232.5</v>
      </c>
      <c r="BOB16" s="34">
        <v>238.5</v>
      </c>
      <c r="BOC16" s="34" t="e">
        <v>#VALUE!</v>
      </c>
      <c r="BOD16" s="34">
        <v>294.5</v>
      </c>
      <c r="BOE16" s="34">
        <v>239.5</v>
      </c>
      <c r="BOF16" s="34">
        <v>241.5</v>
      </c>
      <c r="BOG16" s="34">
        <v>265</v>
      </c>
      <c r="BOH16" s="34">
        <v>271</v>
      </c>
      <c r="BOI16" s="34" t="e">
        <v>#VALUE!</v>
      </c>
      <c r="BOJ16" s="34">
        <v>239.5</v>
      </c>
      <c r="BOK16" s="34">
        <v>241.5</v>
      </c>
      <c r="BOL16" s="34">
        <v>265</v>
      </c>
      <c r="BOM16" s="34">
        <v>271</v>
      </c>
      <c r="BON16" s="34" t="e">
        <v>#VALUE!</v>
      </c>
      <c r="BOO16" s="34">
        <v>209</v>
      </c>
      <c r="BOP16" s="34">
        <v>232.5</v>
      </c>
      <c r="BOQ16" s="34">
        <v>238.5</v>
      </c>
      <c r="BOR16" s="34" t="e">
        <v>#VALUE!</v>
      </c>
      <c r="BOS16" s="34">
        <v>234.5</v>
      </c>
      <c r="BOT16" s="34">
        <v>240.5</v>
      </c>
      <c r="BOU16" s="34" t="e">
        <v>#VALUE!</v>
      </c>
      <c r="BOV16" s="34">
        <v>264</v>
      </c>
      <c r="BOW16" s="34" t="e">
        <v>#VALUE!</v>
      </c>
      <c r="BOX16" s="34" t="e">
        <v>#VALUE!</v>
      </c>
      <c r="BOY16" s="34">
        <v>294.5</v>
      </c>
      <c r="BOZ16" s="34">
        <v>238.5</v>
      </c>
      <c r="BPA16" s="34">
        <v>241.5</v>
      </c>
      <c r="BPB16" s="34">
        <v>265</v>
      </c>
      <c r="BPC16" s="34">
        <v>271</v>
      </c>
      <c r="BPD16" s="34" t="e">
        <v>#VALUE!</v>
      </c>
      <c r="BPE16" s="34">
        <v>238.5</v>
      </c>
      <c r="BPF16" s="34">
        <v>241.5</v>
      </c>
      <c r="BPG16" s="34">
        <v>265</v>
      </c>
      <c r="BPH16" s="34">
        <v>271</v>
      </c>
      <c r="BPI16" s="34" t="e">
        <v>#VALUE!</v>
      </c>
      <c r="BPJ16" s="34">
        <v>208</v>
      </c>
      <c r="BPK16" s="34">
        <v>231.5</v>
      </c>
      <c r="BPL16" s="34">
        <v>237.5</v>
      </c>
      <c r="BPM16" s="34" t="e">
        <v>#VALUE!</v>
      </c>
      <c r="BPN16" s="34">
        <v>234.5</v>
      </c>
      <c r="BPO16" s="34">
        <v>240.5</v>
      </c>
      <c r="BPP16" s="34" t="e">
        <v>#VALUE!</v>
      </c>
      <c r="BPQ16" s="34">
        <v>264</v>
      </c>
      <c r="BPR16" s="34" t="e">
        <v>#VALUE!</v>
      </c>
      <c r="BPS16" s="34" t="e">
        <v>#VALUE!</v>
      </c>
      <c r="BPT16" s="34">
        <v>294.5</v>
      </c>
      <c r="BPU16" s="34">
        <v>294.5</v>
      </c>
      <c r="BPV16" s="34">
        <v>294.5</v>
      </c>
      <c r="BPW16" s="34">
        <v>294.5</v>
      </c>
      <c r="BPX16" s="34" t="e">
        <v>#VALUE!</v>
      </c>
      <c r="BPY16" s="34">
        <v>241.5</v>
      </c>
      <c r="BPZ16" s="34">
        <v>265</v>
      </c>
      <c r="BQA16" s="34">
        <v>271</v>
      </c>
      <c r="BQB16" s="34" t="e">
        <v>#VALUE!</v>
      </c>
      <c r="BQC16" s="34">
        <v>265</v>
      </c>
      <c r="BQD16" s="34">
        <v>271</v>
      </c>
      <c r="BQE16" s="34" t="e">
        <v>#VALUE!</v>
      </c>
      <c r="BQF16" s="34">
        <v>271</v>
      </c>
      <c r="BQG16" s="34" t="e">
        <v>#VALUE!</v>
      </c>
      <c r="BQH16" s="34" t="e">
        <v>#VALUE!</v>
      </c>
      <c r="BQI16" s="34">
        <v>241.5</v>
      </c>
      <c r="BQJ16" s="34">
        <v>265</v>
      </c>
      <c r="BQK16" s="34">
        <v>271</v>
      </c>
      <c r="BQL16" s="34" t="e">
        <v>#VALUE!</v>
      </c>
      <c r="BQM16" s="34">
        <v>265</v>
      </c>
      <c r="BQN16" s="34">
        <v>271</v>
      </c>
      <c r="BQO16" s="34" t="e">
        <v>#VALUE!</v>
      </c>
      <c r="BQP16" s="34">
        <v>271</v>
      </c>
      <c r="BQQ16" s="34" t="e">
        <v>#VALUE!</v>
      </c>
      <c r="BQR16" s="34" t="e">
        <v>#VALUE!</v>
      </c>
      <c r="BQS16" s="34">
        <v>234.5</v>
      </c>
      <c r="BQT16" s="34">
        <v>240.5</v>
      </c>
      <c r="BQU16" s="34" t="e">
        <v>#VALUE!</v>
      </c>
      <c r="BQV16" s="34">
        <v>264</v>
      </c>
      <c r="BQW16" s="34" t="e">
        <v>#VALUE!</v>
      </c>
      <c r="BQX16" s="34" t="e">
        <v>#VALUE!</v>
      </c>
      <c r="BQY16" s="34">
        <v>264</v>
      </c>
      <c r="BQZ16" s="34" t="e">
        <v>#VALUE!</v>
      </c>
      <c r="BRA16" s="34" t="e">
        <v>#VALUE!</v>
      </c>
      <c r="BRB16" s="34" t="e">
        <v>#VALUE!</v>
      </c>
      <c r="BRC16" s="34">
        <v>175.5</v>
      </c>
      <c r="BRD16" s="34">
        <v>187</v>
      </c>
      <c r="BRE16" s="34">
        <v>187</v>
      </c>
      <c r="BRF16" s="34">
        <v>186</v>
      </c>
      <c r="BRG16" s="34">
        <v>187</v>
      </c>
      <c r="BRH16" s="34">
        <v>187</v>
      </c>
      <c r="BRI16" s="34">
        <v>187</v>
      </c>
      <c r="BRJ16" s="34" t="e">
        <v>#VALUE!</v>
      </c>
      <c r="BRK16" s="34">
        <v>175.5</v>
      </c>
      <c r="BRL16" s="34">
        <v>175.5</v>
      </c>
      <c r="BRM16" s="34">
        <v>175.5</v>
      </c>
      <c r="BRN16" s="34">
        <v>175.5</v>
      </c>
      <c r="BRO16" s="34">
        <v>175.5</v>
      </c>
      <c r="BRP16" s="34">
        <v>175.5</v>
      </c>
      <c r="BRQ16" s="34" t="e">
        <v>#VALUE!</v>
      </c>
      <c r="BRR16" s="34">
        <v>242</v>
      </c>
      <c r="BRS16" s="34">
        <v>186</v>
      </c>
      <c r="BRT16" s="34">
        <v>189</v>
      </c>
      <c r="BRU16" s="34">
        <v>212.5</v>
      </c>
      <c r="BRV16" s="34">
        <v>218.5</v>
      </c>
      <c r="BRW16" s="34" t="e">
        <v>#VALUE!</v>
      </c>
      <c r="BRX16" s="34">
        <v>186</v>
      </c>
      <c r="BRY16" s="34">
        <v>189</v>
      </c>
      <c r="BRZ16" s="34">
        <v>212.5</v>
      </c>
      <c r="BSA16" s="34">
        <v>218.5</v>
      </c>
      <c r="BSB16" s="34" t="e">
        <v>#VALUE!</v>
      </c>
      <c r="BSC16" s="34">
        <v>186</v>
      </c>
      <c r="BSD16" s="34">
        <v>186</v>
      </c>
      <c r="BSE16" s="34">
        <v>186</v>
      </c>
      <c r="BSF16" s="34" t="e">
        <v>#VALUE!</v>
      </c>
      <c r="BSG16" s="34">
        <v>189</v>
      </c>
      <c r="BSH16" s="34">
        <v>189</v>
      </c>
      <c r="BSI16" s="34" t="e">
        <v>#VALUE!</v>
      </c>
      <c r="BSJ16" s="34">
        <v>212.5</v>
      </c>
      <c r="BSK16" s="34" t="e">
        <v>#VALUE!</v>
      </c>
      <c r="BSL16" s="34" t="e">
        <v>#VALUE!</v>
      </c>
      <c r="BSM16" s="34">
        <v>195.5</v>
      </c>
      <c r="BSN16" s="34">
        <v>195.5</v>
      </c>
      <c r="BSO16" s="34">
        <v>194.5</v>
      </c>
      <c r="BSP16" s="34">
        <v>195.5</v>
      </c>
      <c r="BSQ16" s="34">
        <v>195.5</v>
      </c>
      <c r="BSR16" s="34">
        <v>195.5</v>
      </c>
      <c r="BSS16" s="34" t="e">
        <v>#VALUE!</v>
      </c>
      <c r="BST16" s="34">
        <v>262</v>
      </c>
      <c r="BSU16" s="34">
        <v>206</v>
      </c>
      <c r="BSV16" s="34">
        <v>209</v>
      </c>
      <c r="BSW16" s="34">
        <v>232.5</v>
      </c>
      <c r="BSX16" s="34">
        <v>238.5</v>
      </c>
      <c r="BSY16" s="34" t="e">
        <v>#VALUE!</v>
      </c>
      <c r="BSZ16" s="34">
        <v>206</v>
      </c>
      <c r="BTA16" s="34">
        <v>209</v>
      </c>
      <c r="BTB16" s="34">
        <v>232.5</v>
      </c>
      <c r="BTC16" s="34">
        <v>238.5</v>
      </c>
      <c r="BTD16" s="34" t="e">
        <v>#VALUE!</v>
      </c>
      <c r="BTE16" s="34">
        <v>206</v>
      </c>
      <c r="BTF16" s="34">
        <v>206</v>
      </c>
      <c r="BTG16" s="34">
        <v>206</v>
      </c>
      <c r="BTH16" s="34" t="e">
        <v>#VALUE!</v>
      </c>
      <c r="BTI16" s="34">
        <v>209</v>
      </c>
      <c r="BTJ16" s="34">
        <v>209</v>
      </c>
      <c r="BTK16" s="34" t="e">
        <v>#VALUE!</v>
      </c>
      <c r="BTL16" s="34">
        <v>232.5</v>
      </c>
      <c r="BTM16" s="34" t="e">
        <v>#VALUE!</v>
      </c>
      <c r="BTN16" s="34" t="e">
        <v>#VALUE!</v>
      </c>
      <c r="BTO16" s="34">
        <v>250.5</v>
      </c>
      <c r="BTP16" s="34">
        <v>194.5</v>
      </c>
      <c r="BTQ16" s="34">
        <v>197.5</v>
      </c>
      <c r="BTR16" s="34">
        <v>221</v>
      </c>
      <c r="BTS16" s="34">
        <v>227</v>
      </c>
      <c r="BTT16" s="34" t="e">
        <v>#VALUE!</v>
      </c>
      <c r="BTU16" s="34">
        <v>194.5</v>
      </c>
      <c r="BTV16" s="34">
        <v>197.5</v>
      </c>
      <c r="BTW16" s="34">
        <v>221</v>
      </c>
      <c r="BTX16" s="34">
        <v>227</v>
      </c>
      <c r="BTY16" s="34" t="e">
        <v>#VALUE!</v>
      </c>
      <c r="BTZ16" s="34">
        <v>194.5</v>
      </c>
      <c r="BUA16" s="34">
        <v>194.5</v>
      </c>
      <c r="BUB16" s="34">
        <v>194.5</v>
      </c>
      <c r="BUC16" s="34" t="e">
        <v>#VALUE!</v>
      </c>
      <c r="BUD16" s="34">
        <v>197.5</v>
      </c>
      <c r="BUE16" s="34">
        <v>197.5</v>
      </c>
      <c r="BUF16" s="34" t="e">
        <v>#VALUE!</v>
      </c>
      <c r="BUG16" s="34">
        <v>221</v>
      </c>
      <c r="BUH16" s="34" t="e">
        <v>#VALUE!</v>
      </c>
      <c r="BUI16" s="34" t="e">
        <v>#VALUE!</v>
      </c>
      <c r="BUJ16" s="34">
        <v>261</v>
      </c>
      <c r="BUK16" s="34">
        <v>264</v>
      </c>
      <c r="BUL16" s="34">
        <v>287.5</v>
      </c>
      <c r="BUM16" s="34">
        <v>293.5</v>
      </c>
      <c r="BUN16" s="34" t="e">
        <v>#VALUE!</v>
      </c>
      <c r="BUO16" s="34">
        <v>208</v>
      </c>
      <c r="BUP16" s="34">
        <v>231.5</v>
      </c>
      <c r="BUQ16" s="34">
        <v>237.5</v>
      </c>
      <c r="BUR16" s="34" t="e">
        <v>#VALUE!</v>
      </c>
      <c r="BUS16" s="34">
        <v>234.5</v>
      </c>
      <c r="BUT16" s="34">
        <v>240.5</v>
      </c>
      <c r="BUU16" s="34" t="e">
        <v>#VALUE!</v>
      </c>
      <c r="BUV16" s="34">
        <v>264</v>
      </c>
      <c r="BUW16" s="34" t="e">
        <v>#VALUE!</v>
      </c>
      <c r="BUX16" s="34" t="e">
        <v>#VALUE!</v>
      </c>
      <c r="BUY16" s="34">
        <v>208</v>
      </c>
      <c r="BUZ16" s="34">
        <v>231.5</v>
      </c>
      <c r="BVA16" s="34">
        <v>237.5</v>
      </c>
      <c r="BVB16" s="34" t="e">
        <v>#VALUE!</v>
      </c>
      <c r="BVC16" s="34">
        <v>234.5</v>
      </c>
      <c r="BVD16" s="34">
        <v>240.5</v>
      </c>
      <c r="BVE16" s="34" t="e">
        <v>#VALUE!</v>
      </c>
      <c r="BVF16" s="34">
        <v>264</v>
      </c>
      <c r="BVG16" s="34" t="e">
        <v>#VALUE!</v>
      </c>
      <c r="BVH16" s="34" t="e">
        <v>#VALUE!</v>
      </c>
      <c r="BVI16" s="34">
        <v>208</v>
      </c>
      <c r="BVJ16" s="34">
        <v>208</v>
      </c>
      <c r="BVK16" s="34" t="e">
        <v>#VALUE!</v>
      </c>
      <c r="BVL16" s="34">
        <v>231.5</v>
      </c>
      <c r="BVM16" s="34" t="e">
        <v>#VALUE!</v>
      </c>
      <c r="BVN16" s="34" t="e">
        <v>#VALUE!</v>
      </c>
      <c r="BVO16" s="34">
        <v>234.5</v>
      </c>
      <c r="BVP16" s="34" t="e">
        <v>#VALUE!</v>
      </c>
      <c r="BVQ16" s="34" t="e">
        <v>#VALUE!</v>
      </c>
      <c r="BVR16" s="34" t="e">
        <v>#VALUE!</v>
      </c>
      <c r="BVS16" s="34">
        <v>195.5</v>
      </c>
      <c r="BVT16" s="34">
        <v>195.5</v>
      </c>
      <c r="BVU16" s="34">
        <v>194.5</v>
      </c>
      <c r="BVV16" s="34">
        <v>195.5</v>
      </c>
      <c r="BVW16" s="34">
        <v>195.5</v>
      </c>
      <c r="BVX16" s="34">
        <v>195.5</v>
      </c>
      <c r="BVY16" s="34" t="e">
        <v>#VALUE!</v>
      </c>
      <c r="BVZ16" s="34">
        <v>262</v>
      </c>
      <c r="BWA16" s="34">
        <v>206</v>
      </c>
      <c r="BWB16" s="34">
        <v>209</v>
      </c>
      <c r="BWC16" s="34">
        <v>232.5</v>
      </c>
      <c r="BWD16" s="34">
        <v>238.5</v>
      </c>
      <c r="BWE16" s="34" t="e">
        <v>#VALUE!</v>
      </c>
      <c r="BWF16" s="34">
        <v>206</v>
      </c>
      <c r="BWG16" s="34">
        <v>209</v>
      </c>
      <c r="BWH16" s="34">
        <v>232.5</v>
      </c>
      <c r="BWI16" s="34">
        <v>238.5</v>
      </c>
      <c r="BWJ16" s="34" t="e">
        <v>#VALUE!</v>
      </c>
      <c r="BWK16" s="34">
        <v>206</v>
      </c>
      <c r="BWL16" s="34">
        <v>206</v>
      </c>
      <c r="BWM16" s="34">
        <v>206</v>
      </c>
      <c r="BWN16" s="34" t="e">
        <v>#VALUE!</v>
      </c>
      <c r="BWO16" s="34">
        <v>209</v>
      </c>
      <c r="BWP16" s="34">
        <v>209</v>
      </c>
      <c r="BWQ16" s="34" t="e">
        <v>#VALUE!</v>
      </c>
      <c r="BWR16" s="34">
        <v>232.5</v>
      </c>
      <c r="BWS16" s="34" t="e">
        <v>#VALUE!</v>
      </c>
      <c r="BWT16" s="34" t="e">
        <v>#VALUE!</v>
      </c>
      <c r="BWU16" s="34">
        <v>250.5</v>
      </c>
      <c r="BWV16" s="34">
        <v>194.5</v>
      </c>
      <c r="BWW16" s="34">
        <v>197.5</v>
      </c>
      <c r="BWX16" s="34">
        <v>221</v>
      </c>
      <c r="BWY16" s="34">
        <v>227</v>
      </c>
      <c r="BWZ16" s="34" t="e">
        <v>#VALUE!</v>
      </c>
      <c r="BXA16" s="34">
        <v>194.5</v>
      </c>
      <c r="BXB16" s="34">
        <v>197.5</v>
      </c>
      <c r="BXC16" s="34">
        <v>221</v>
      </c>
      <c r="BXD16" s="34">
        <v>227</v>
      </c>
      <c r="BXE16" s="34" t="e">
        <v>#VALUE!</v>
      </c>
      <c r="BXF16" s="34">
        <v>194.5</v>
      </c>
      <c r="BXG16" s="34">
        <v>194.5</v>
      </c>
      <c r="BXH16" s="34">
        <v>194.5</v>
      </c>
      <c r="BXI16" s="34" t="e">
        <v>#VALUE!</v>
      </c>
      <c r="BXJ16" s="34">
        <v>197.5</v>
      </c>
      <c r="BXK16" s="34">
        <v>197.5</v>
      </c>
      <c r="BXL16" s="34" t="e">
        <v>#VALUE!</v>
      </c>
      <c r="BXM16" s="34">
        <v>221</v>
      </c>
      <c r="BXN16" s="34" t="e">
        <v>#VALUE!</v>
      </c>
      <c r="BXO16" s="34" t="e">
        <v>#VALUE!</v>
      </c>
      <c r="BXP16" s="34">
        <v>261</v>
      </c>
      <c r="BXQ16" s="34">
        <v>264</v>
      </c>
      <c r="BXR16" s="34">
        <v>287.5</v>
      </c>
      <c r="BXS16" s="34">
        <v>293.5</v>
      </c>
      <c r="BXT16" s="34" t="e">
        <v>#VALUE!</v>
      </c>
      <c r="BXU16" s="34">
        <v>208</v>
      </c>
      <c r="BXV16" s="34">
        <v>231.5</v>
      </c>
      <c r="BXW16" s="34">
        <v>237.5</v>
      </c>
      <c r="BXX16" s="34" t="e">
        <v>#VALUE!</v>
      </c>
      <c r="BXY16" s="34">
        <v>234.5</v>
      </c>
      <c r="BXZ16" s="34">
        <v>240.5</v>
      </c>
      <c r="BYA16" s="34" t="e">
        <v>#VALUE!</v>
      </c>
      <c r="BYB16" s="34">
        <v>264</v>
      </c>
      <c r="BYC16" s="34" t="e">
        <v>#VALUE!</v>
      </c>
      <c r="BYD16" s="34" t="e">
        <v>#VALUE!</v>
      </c>
      <c r="BYE16" s="34">
        <v>208</v>
      </c>
      <c r="BYF16" s="34">
        <v>231.5</v>
      </c>
      <c r="BYG16" s="34">
        <v>237.5</v>
      </c>
      <c r="BYH16" s="34" t="e">
        <v>#VALUE!</v>
      </c>
      <c r="BYI16" s="34">
        <v>234.5</v>
      </c>
      <c r="BYJ16" s="34">
        <v>240.5</v>
      </c>
      <c r="BYK16" s="34" t="e">
        <v>#VALUE!</v>
      </c>
      <c r="BYL16" s="34">
        <v>264</v>
      </c>
      <c r="BYM16" s="34" t="e">
        <v>#VALUE!</v>
      </c>
      <c r="BYN16" s="34" t="e">
        <v>#VALUE!</v>
      </c>
      <c r="BYO16" s="34">
        <v>208</v>
      </c>
      <c r="BYP16" s="34">
        <v>208</v>
      </c>
      <c r="BYQ16" s="34" t="e">
        <v>#VALUE!</v>
      </c>
      <c r="BYR16" s="34">
        <v>231.5</v>
      </c>
      <c r="BYS16" s="34" t="e">
        <v>#VALUE!</v>
      </c>
      <c r="BYT16" s="34" t="e">
        <v>#VALUE!</v>
      </c>
      <c r="BYU16" s="34">
        <v>234.5</v>
      </c>
      <c r="BYV16" s="34" t="e">
        <v>#VALUE!</v>
      </c>
      <c r="BYW16" s="34" t="e">
        <v>#VALUE!</v>
      </c>
      <c r="BYX16" s="34" t="e">
        <v>#VALUE!</v>
      </c>
      <c r="BYY16" s="34">
        <v>262</v>
      </c>
      <c r="BYZ16" s="34">
        <v>206</v>
      </c>
      <c r="BZA16" s="34">
        <v>209</v>
      </c>
      <c r="BZB16" s="34">
        <v>232.5</v>
      </c>
      <c r="BZC16" s="34">
        <v>238.5</v>
      </c>
      <c r="BZD16" s="34" t="e">
        <v>#VALUE!</v>
      </c>
      <c r="BZE16" s="34">
        <v>206</v>
      </c>
      <c r="BZF16" s="34">
        <v>209</v>
      </c>
      <c r="BZG16" s="34">
        <v>232.5</v>
      </c>
      <c r="BZH16" s="34">
        <v>238.5</v>
      </c>
      <c r="BZI16" s="34" t="e">
        <v>#VALUE!</v>
      </c>
      <c r="BZJ16" s="34">
        <v>206</v>
      </c>
      <c r="BZK16" s="34">
        <v>206</v>
      </c>
      <c r="BZL16" s="34">
        <v>206</v>
      </c>
      <c r="BZM16" s="34" t="e">
        <v>#VALUE!</v>
      </c>
      <c r="BZN16" s="34">
        <v>209</v>
      </c>
      <c r="BZO16" s="34">
        <v>209</v>
      </c>
      <c r="BZP16" s="34" t="e">
        <v>#VALUE!</v>
      </c>
      <c r="BZQ16" s="34">
        <v>232.5</v>
      </c>
      <c r="BZR16" s="34" t="e">
        <v>#VALUE!</v>
      </c>
      <c r="BZS16" s="34" t="e">
        <v>#VALUE!</v>
      </c>
      <c r="BZT16" s="34">
        <v>262</v>
      </c>
      <c r="BZU16" s="34">
        <v>264</v>
      </c>
      <c r="BZV16" s="34">
        <v>287.5</v>
      </c>
      <c r="BZW16" s="34">
        <v>293.5</v>
      </c>
      <c r="BZX16" s="34" t="e">
        <v>#VALUE!</v>
      </c>
      <c r="BZY16" s="34">
        <v>209</v>
      </c>
      <c r="BZZ16" s="34">
        <v>232.5</v>
      </c>
      <c r="CAA16" s="34">
        <v>238.5</v>
      </c>
      <c r="CAB16" s="34" t="e">
        <v>#VALUE!</v>
      </c>
      <c r="CAC16" s="34">
        <v>234.5</v>
      </c>
      <c r="CAD16" s="34">
        <v>240.5</v>
      </c>
      <c r="CAE16" s="34" t="e">
        <v>#VALUE!</v>
      </c>
      <c r="CAF16" s="34">
        <v>264</v>
      </c>
      <c r="CAG16" s="34" t="e">
        <v>#VALUE!</v>
      </c>
      <c r="CAH16" s="34" t="e">
        <v>#VALUE!</v>
      </c>
      <c r="CAI16" s="34">
        <v>209</v>
      </c>
      <c r="CAJ16" s="34">
        <v>232.5</v>
      </c>
      <c r="CAK16" s="34">
        <v>238.5</v>
      </c>
      <c r="CAL16" s="34" t="e">
        <v>#VALUE!</v>
      </c>
      <c r="CAM16" s="34">
        <v>234.5</v>
      </c>
      <c r="CAN16" s="34">
        <v>240.5</v>
      </c>
      <c r="CAO16" s="34" t="e">
        <v>#VALUE!</v>
      </c>
      <c r="CAP16" s="34">
        <v>264</v>
      </c>
      <c r="CAQ16" s="34" t="e">
        <v>#VALUE!</v>
      </c>
      <c r="CAR16" s="34" t="e">
        <v>#VALUE!</v>
      </c>
      <c r="CAS16" s="34">
        <v>209</v>
      </c>
      <c r="CAT16" s="34">
        <v>209</v>
      </c>
      <c r="CAU16" s="34" t="e">
        <v>#VALUE!</v>
      </c>
      <c r="CAV16" s="34">
        <v>232.5</v>
      </c>
      <c r="CAW16" s="34" t="e">
        <v>#VALUE!</v>
      </c>
      <c r="CAX16" s="34" t="e">
        <v>#VALUE!</v>
      </c>
      <c r="CAY16" s="34">
        <v>234.5</v>
      </c>
      <c r="CAZ16" s="34" t="e">
        <v>#VALUE!</v>
      </c>
      <c r="CBA16" s="34" t="e">
        <v>#VALUE!</v>
      </c>
      <c r="CBB16" s="34" t="e">
        <v>#VALUE!</v>
      </c>
      <c r="CBC16" s="34">
        <v>261</v>
      </c>
      <c r="CBD16" s="34">
        <v>264</v>
      </c>
      <c r="CBE16" s="34">
        <v>287.5</v>
      </c>
      <c r="CBF16" s="34">
        <v>293.5</v>
      </c>
      <c r="CBG16" s="34" t="e">
        <v>#VALUE!</v>
      </c>
      <c r="CBH16" s="34">
        <v>208</v>
      </c>
      <c r="CBI16" s="34">
        <v>231.5</v>
      </c>
      <c r="CBJ16" s="34">
        <v>237.5</v>
      </c>
      <c r="CBK16" s="34" t="e">
        <v>#VALUE!</v>
      </c>
      <c r="CBL16" s="34">
        <v>234.5</v>
      </c>
      <c r="CBM16" s="34">
        <v>240.5</v>
      </c>
      <c r="CBN16" s="34" t="e">
        <v>#VALUE!</v>
      </c>
      <c r="CBO16" s="34">
        <v>264</v>
      </c>
      <c r="CBP16" s="34" t="e">
        <v>#VALUE!</v>
      </c>
      <c r="CBQ16" s="34" t="e">
        <v>#VALUE!</v>
      </c>
      <c r="CBR16" s="34">
        <v>208</v>
      </c>
      <c r="CBS16" s="34">
        <v>231.5</v>
      </c>
      <c r="CBT16" s="34">
        <v>237.5</v>
      </c>
      <c r="CBU16" s="34" t="e">
        <v>#VALUE!</v>
      </c>
      <c r="CBV16" s="34">
        <v>234.5</v>
      </c>
      <c r="CBW16" s="34">
        <v>240.5</v>
      </c>
      <c r="CBX16" s="34" t="e">
        <v>#VALUE!</v>
      </c>
      <c r="CBY16" s="34">
        <v>264</v>
      </c>
      <c r="CBZ16" s="34" t="e">
        <v>#VALUE!</v>
      </c>
      <c r="CCA16" s="34" t="e">
        <v>#VALUE!</v>
      </c>
      <c r="CCB16" s="34">
        <v>208</v>
      </c>
      <c r="CCC16" s="34">
        <v>208</v>
      </c>
      <c r="CCD16" s="34" t="e">
        <v>#VALUE!</v>
      </c>
      <c r="CCE16" s="34">
        <v>231.5</v>
      </c>
      <c r="CCF16" s="34" t="e">
        <v>#VALUE!</v>
      </c>
      <c r="CCG16" s="34" t="e">
        <v>#VALUE!</v>
      </c>
      <c r="CCH16" s="34">
        <v>234.5</v>
      </c>
      <c r="CCI16" s="34" t="e">
        <v>#VALUE!</v>
      </c>
      <c r="CCJ16" s="34" t="e">
        <v>#VALUE!</v>
      </c>
      <c r="CCK16" s="34" t="e">
        <v>#VALUE!</v>
      </c>
      <c r="CCL16" s="34">
        <v>264</v>
      </c>
      <c r="CCM16" s="34">
        <v>287.5</v>
      </c>
      <c r="CCN16" s="34">
        <v>293.5</v>
      </c>
      <c r="CCO16" s="34" t="e">
        <v>#VALUE!</v>
      </c>
      <c r="CCP16" s="34">
        <v>287.5</v>
      </c>
      <c r="CCQ16" s="34">
        <v>293.5</v>
      </c>
      <c r="CCR16" s="34" t="e">
        <v>#VALUE!</v>
      </c>
      <c r="CCS16" s="34">
        <v>293.5</v>
      </c>
      <c r="CCT16" s="34" t="e">
        <v>#VALUE!</v>
      </c>
      <c r="CCU16" s="34" t="e">
        <v>#VALUE!</v>
      </c>
      <c r="CCV16" s="34">
        <v>234.5</v>
      </c>
      <c r="CCW16" s="34">
        <v>240.5</v>
      </c>
      <c r="CCX16" s="34" t="e">
        <v>#VALUE!</v>
      </c>
      <c r="CCY16" s="34">
        <v>264</v>
      </c>
      <c r="CCZ16" s="34" t="e">
        <v>#VALUE!</v>
      </c>
      <c r="CDA16" s="34" t="e">
        <v>#VALUE!</v>
      </c>
      <c r="CDB16" s="34">
        <v>264</v>
      </c>
      <c r="CDC16" s="34" t="e">
        <v>#VALUE!</v>
      </c>
      <c r="CDD16" s="34" t="e">
        <v>#VALUE!</v>
      </c>
      <c r="CDE16" s="34" t="e">
        <v>#VALUE!</v>
      </c>
      <c r="CDF16" s="34">
        <v>234.5</v>
      </c>
      <c r="CDG16" s="34">
        <v>240.5</v>
      </c>
      <c r="CDH16" s="34" t="e">
        <v>#VALUE!</v>
      </c>
      <c r="CDI16" s="34">
        <v>264</v>
      </c>
      <c r="CDJ16" s="34" t="e">
        <v>#VALUE!</v>
      </c>
      <c r="CDK16" s="34" t="e">
        <v>#VALUE!</v>
      </c>
      <c r="CDL16" s="34">
        <v>264</v>
      </c>
      <c r="CDM16" s="34" t="e">
        <v>#VALUE!</v>
      </c>
      <c r="CDN16" s="34" t="e">
        <v>#VALUE!</v>
      </c>
      <c r="CDO16" s="34" t="e">
        <v>#VALUE!</v>
      </c>
      <c r="CDP16" s="34">
        <v>234.5</v>
      </c>
      <c r="CDQ16" s="34" t="e">
        <v>#VALUE!</v>
      </c>
      <c r="CDR16" s="34" t="e">
        <v>#VALUE!</v>
      </c>
      <c r="CDS16" s="34" t="e">
        <v>#VALUE!</v>
      </c>
      <c r="CDT16" s="34" t="e">
        <v>#VALUE!</v>
      </c>
    </row>
    <row r="17" spans="1:2152" x14ac:dyDescent="0.25">
      <c r="A17" s="35" t="s">
        <v>7</v>
      </c>
      <c r="B17" s="35" t="s">
        <v>88</v>
      </c>
      <c r="C17" s="35">
        <v>89.5</v>
      </c>
      <c r="D17" s="35">
        <v>135</v>
      </c>
      <c r="E17" s="41">
        <v>272</v>
      </c>
      <c r="F17" s="33">
        <v>109</v>
      </c>
      <c r="G17" s="33">
        <v>109</v>
      </c>
      <c r="H17" s="33">
        <v>122</v>
      </c>
      <c r="I17" s="33">
        <v>122</v>
      </c>
      <c r="J17" s="33">
        <v>109</v>
      </c>
      <c r="K17" s="33">
        <v>109</v>
      </c>
      <c r="L17" s="33">
        <v>109</v>
      </c>
      <c r="M17" s="33">
        <v>109</v>
      </c>
      <c r="N17" s="33">
        <v>109</v>
      </c>
      <c r="O17" s="33">
        <v>109</v>
      </c>
      <c r="P17" s="33">
        <v>96.5</v>
      </c>
      <c r="Q17" s="33">
        <v>122</v>
      </c>
      <c r="R17" s="33">
        <v>122</v>
      </c>
      <c r="S17" s="33">
        <v>96.5</v>
      </c>
      <c r="T17" s="33">
        <v>96.5</v>
      </c>
      <c r="U17" s="33">
        <v>101.5</v>
      </c>
      <c r="V17" s="33">
        <v>103</v>
      </c>
      <c r="W17" s="33">
        <v>98.5</v>
      </c>
      <c r="X17" s="33">
        <v>98</v>
      </c>
      <c r="Y17" s="33">
        <v>122</v>
      </c>
      <c r="Z17" s="33">
        <v>122</v>
      </c>
      <c r="AA17" s="33">
        <v>90.5</v>
      </c>
      <c r="AB17" s="33">
        <v>83.5</v>
      </c>
      <c r="AC17" s="33">
        <v>101.5</v>
      </c>
      <c r="AD17" s="33">
        <v>103</v>
      </c>
      <c r="AE17" s="33">
        <v>98.5</v>
      </c>
      <c r="AF17" s="33">
        <v>98</v>
      </c>
      <c r="AG17" s="33">
        <v>143.5</v>
      </c>
      <c r="AH17" s="33">
        <v>122</v>
      </c>
      <c r="AI17" s="33">
        <v>122</v>
      </c>
      <c r="AJ17" s="33">
        <v>122</v>
      </c>
      <c r="AK17" s="33">
        <v>122</v>
      </c>
      <c r="AL17" s="33">
        <v>122</v>
      </c>
      <c r="AM17" s="33">
        <v>122</v>
      </c>
      <c r="AN17" s="33">
        <v>122</v>
      </c>
      <c r="AO17" s="33">
        <v>122</v>
      </c>
      <c r="AP17" s="33">
        <v>122</v>
      </c>
      <c r="AQ17" s="33">
        <v>122</v>
      </c>
      <c r="AR17" s="33">
        <v>122</v>
      </c>
      <c r="AS17" s="33">
        <v>122</v>
      </c>
      <c r="AT17" s="33">
        <v>90.5</v>
      </c>
      <c r="AU17" s="33">
        <v>101.5</v>
      </c>
      <c r="AV17" s="33">
        <v>103</v>
      </c>
      <c r="AW17" s="33">
        <v>98.5</v>
      </c>
      <c r="AX17" s="33">
        <v>98</v>
      </c>
      <c r="AY17" s="33">
        <v>101.5</v>
      </c>
      <c r="AZ17" s="33">
        <v>103</v>
      </c>
      <c r="BA17" s="33">
        <v>98.5</v>
      </c>
      <c r="BB17" s="33">
        <v>98</v>
      </c>
      <c r="BC17" s="33">
        <v>103</v>
      </c>
      <c r="BD17" s="33">
        <v>101.5</v>
      </c>
      <c r="BE17" s="33">
        <v>101.5</v>
      </c>
      <c r="BF17" s="33">
        <v>103</v>
      </c>
      <c r="BG17" s="33">
        <v>103</v>
      </c>
      <c r="BH17" s="33">
        <v>98.5</v>
      </c>
      <c r="BI17" s="33">
        <v>90.5</v>
      </c>
      <c r="BJ17" s="33">
        <v>116</v>
      </c>
      <c r="BK17" s="33">
        <v>116</v>
      </c>
      <c r="BL17" s="33">
        <v>90.5</v>
      </c>
      <c r="BM17" s="33">
        <v>90.5</v>
      </c>
      <c r="BN17" s="33">
        <v>95.5</v>
      </c>
      <c r="BO17" s="33">
        <v>97</v>
      </c>
      <c r="BP17" s="33">
        <v>92.5</v>
      </c>
      <c r="BQ17" s="33">
        <v>92</v>
      </c>
      <c r="BR17" s="33">
        <v>116</v>
      </c>
      <c r="BS17" s="33">
        <v>116</v>
      </c>
      <c r="BT17" s="33">
        <v>84.5</v>
      </c>
      <c r="BU17" s="33">
        <v>77.5</v>
      </c>
      <c r="BV17" s="33">
        <v>95.5</v>
      </c>
      <c r="BW17" s="33">
        <v>97</v>
      </c>
      <c r="BX17" s="33">
        <v>92.5</v>
      </c>
      <c r="BY17" s="33">
        <v>92</v>
      </c>
      <c r="BZ17" s="33">
        <v>143.5</v>
      </c>
      <c r="CA17" s="33">
        <v>116</v>
      </c>
      <c r="CB17" s="33">
        <v>116</v>
      </c>
      <c r="CC17" s="33">
        <v>116</v>
      </c>
      <c r="CD17" s="33">
        <v>116</v>
      </c>
      <c r="CE17" s="33">
        <v>116</v>
      </c>
      <c r="CF17" s="33">
        <v>116</v>
      </c>
      <c r="CG17" s="33">
        <v>116</v>
      </c>
      <c r="CH17" s="33">
        <v>116</v>
      </c>
      <c r="CI17" s="33">
        <v>116</v>
      </c>
      <c r="CJ17" s="33">
        <v>116</v>
      </c>
      <c r="CK17" s="33">
        <v>116</v>
      </c>
      <c r="CL17" s="33">
        <v>116</v>
      </c>
      <c r="CM17" s="33">
        <v>84.5</v>
      </c>
      <c r="CN17" s="33">
        <v>95.5</v>
      </c>
      <c r="CO17" s="33">
        <v>97</v>
      </c>
      <c r="CP17" s="33">
        <v>92.5</v>
      </c>
      <c r="CQ17" s="33">
        <v>92</v>
      </c>
      <c r="CR17" s="33">
        <v>95.5</v>
      </c>
      <c r="CS17" s="33">
        <v>97</v>
      </c>
      <c r="CT17" s="33">
        <v>92.5</v>
      </c>
      <c r="CU17" s="33">
        <v>92</v>
      </c>
      <c r="CV17" s="33">
        <v>97</v>
      </c>
      <c r="CW17" s="33">
        <v>95.5</v>
      </c>
      <c r="CX17" s="33">
        <v>95.5</v>
      </c>
      <c r="CY17" s="33">
        <v>97</v>
      </c>
      <c r="CZ17" s="33">
        <v>97</v>
      </c>
      <c r="DA17" s="33">
        <v>92.5</v>
      </c>
      <c r="DB17" s="33">
        <v>103.5</v>
      </c>
      <c r="DC17" s="33">
        <v>103.5</v>
      </c>
      <c r="DD17" s="33">
        <v>72</v>
      </c>
      <c r="DE17" s="33">
        <v>65</v>
      </c>
      <c r="DF17" s="33">
        <v>83</v>
      </c>
      <c r="DG17" s="33">
        <v>84.5</v>
      </c>
      <c r="DH17" s="33">
        <v>80</v>
      </c>
      <c r="DI17" s="33">
        <v>79.5</v>
      </c>
      <c r="DJ17" s="33">
        <v>143.5</v>
      </c>
      <c r="DK17" s="33">
        <v>103.5</v>
      </c>
      <c r="DL17" s="33">
        <v>103.5</v>
      </c>
      <c r="DM17" s="33">
        <v>108.5</v>
      </c>
      <c r="DN17" s="33">
        <v>110</v>
      </c>
      <c r="DO17" s="33">
        <v>105.5</v>
      </c>
      <c r="DP17" s="33">
        <v>105</v>
      </c>
      <c r="DQ17" s="33">
        <v>103.5</v>
      </c>
      <c r="DR17" s="33">
        <v>103.5</v>
      </c>
      <c r="DS17" s="33">
        <v>108.5</v>
      </c>
      <c r="DT17" s="33">
        <v>110</v>
      </c>
      <c r="DU17" s="33">
        <v>105.5</v>
      </c>
      <c r="DV17" s="33">
        <v>105</v>
      </c>
      <c r="DW17" s="33">
        <v>72</v>
      </c>
      <c r="DX17" s="33">
        <v>83</v>
      </c>
      <c r="DY17" s="33">
        <v>84.5</v>
      </c>
      <c r="DZ17" s="33">
        <v>80</v>
      </c>
      <c r="EA17" s="33">
        <v>79.5</v>
      </c>
      <c r="EB17" s="33">
        <v>83</v>
      </c>
      <c r="EC17" s="33">
        <v>84.5</v>
      </c>
      <c r="ED17" s="33">
        <v>80</v>
      </c>
      <c r="EE17" s="33">
        <v>79.5</v>
      </c>
      <c r="EF17" s="33">
        <v>89.5</v>
      </c>
      <c r="EG17" s="33">
        <v>85</v>
      </c>
      <c r="EH17" s="33">
        <v>84.5</v>
      </c>
      <c r="EI17" s="33">
        <v>86.5</v>
      </c>
      <c r="EJ17" s="33">
        <v>86</v>
      </c>
      <c r="EK17" s="33">
        <v>81.5</v>
      </c>
      <c r="EL17" s="33">
        <v>143.5</v>
      </c>
      <c r="EM17" s="33">
        <v>97.5</v>
      </c>
      <c r="EN17" s="33">
        <v>90.5</v>
      </c>
      <c r="EO17" s="33">
        <v>108.5</v>
      </c>
      <c r="EP17" s="33">
        <v>110</v>
      </c>
      <c r="EQ17" s="33">
        <v>105.5</v>
      </c>
      <c r="ER17" s="33">
        <v>105</v>
      </c>
      <c r="ES17" s="33">
        <v>97.5</v>
      </c>
      <c r="ET17" s="33">
        <v>90.5</v>
      </c>
      <c r="EU17" s="33">
        <v>108.5</v>
      </c>
      <c r="EV17" s="33">
        <v>110</v>
      </c>
      <c r="EW17" s="33">
        <v>105.5</v>
      </c>
      <c r="EX17" s="33">
        <v>105</v>
      </c>
      <c r="EY17" s="33">
        <v>59</v>
      </c>
      <c r="EZ17" s="33">
        <v>77</v>
      </c>
      <c r="FA17" s="33">
        <v>78.5</v>
      </c>
      <c r="FB17" s="33">
        <v>74</v>
      </c>
      <c r="FC17" s="33">
        <v>73.5</v>
      </c>
      <c r="FD17" s="33">
        <v>70</v>
      </c>
      <c r="FE17" s="33">
        <v>71.5</v>
      </c>
      <c r="FF17" s="33">
        <v>67</v>
      </c>
      <c r="FG17" s="33">
        <v>66.5</v>
      </c>
      <c r="FH17" s="33">
        <v>89.5</v>
      </c>
      <c r="FI17" s="33">
        <v>85</v>
      </c>
      <c r="FJ17" s="33">
        <v>84.5</v>
      </c>
      <c r="FK17" s="33">
        <v>86.5</v>
      </c>
      <c r="FL17" s="33">
        <v>86</v>
      </c>
      <c r="FM17" s="33">
        <v>81.5</v>
      </c>
      <c r="FN17" s="33">
        <v>143.5</v>
      </c>
      <c r="FO17" s="33">
        <v>143.5</v>
      </c>
      <c r="FP17" s="33">
        <v>143.5</v>
      </c>
      <c r="FQ17" s="33">
        <v>143.5</v>
      </c>
      <c r="FR17" s="33">
        <v>143.5</v>
      </c>
      <c r="FS17" s="33">
        <v>143.5</v>
      </c>
      <c r="FT17" s="33">
        <v>97.5</v>
      </c>
      <c r="FU17" s="33">
        <v>108.5</v>
      </c>
      <c r="FV17" s="33">
        <v>110</v>
      </c>
      <c r="FW17" s="33">
        <v>105.5</v>
      </c>
      <c r="FX17" s="33">
        <v>105</v>
      </c>
      <c r="FY17" s="33">
        <v>108.5</v>
      </c>
      <c r="FZ17" s="33">
        <v>110</v>
      </c>
      <c r="GA17" s="33">
        <v>105.5</v>
      </c>
      <c r="GB17" s="33">
        <v>105</v>
      </c>
      <c r="GC17" s="33">
        <v>110</v>
      </c>
      <c r="GD17" s="33">
        <v>108.5</v>
      </c>
      <c r="GE17" s="33">
        <v>108.5</v>
      </c>
      <c r="GF17" s="33">
        <v>110</v>
      </c>
      <c r="GG17" s="33">
        <v>110</v>
      </c>
      <c r="GH17" s="33">
        <v>105.5</v>
      </c>
      <c r="GI17" s="33">
        <v>97.5</v>
      </c>
      <c r="GJ17" s="33">
        <v>108.5</v>
      </c>
      <c r="GK17" s="33">
        <v>110</v>
      </c>
      <c r="GL17" s="33">
        <v>105.5</v>
      </c>
      <c r="GM17" s="33">
        <v>105</v>
      </c>
      <c r="GN17" s="33">
        <v>108.5</v>
      </c>
      <c r="GO17" s="33">
        <v>110</v>
      </c>
      <c r="GP17" s="33">
        <v>105.5</v>
      </c>
      <c r="GQ17" s="33">
        <v>105</v>
      </c>
      <c r="GR17" s="33">
        <v>110</v>
      </c>
      <c r="GS17" s="33">
        <v>108.5</v>
      </c>
      <c r="GT17" s="33">
        <v>108.5</v>
      </c>
      <c r="GU17" s="33">
        <v>110</v>
      </c>
      <c r="GV17" s="33">
        <v>110</v>
      </c>
      <c r="GW17" s="33">
        <v>105.5</v>
      </c>
      <c r="GX17" s="33">
        <v>77</v>
      </c>
      <c r="GY17" s="33">
        <v>78.5</v>
      </c>
      <c r="GZ17" s="33">
        <v>74</v>
      </c>
      <c r="HA17" s="33">
        <v>73.5</v>
      </c>
      <c r="HB17" s="33">
        <v>89.5</v>
      </c>
      <c r="HC17" s="33">
        <v>85</v>
      </c>
      <c r="HD17" s="33">
        <v>84.5</v>
      </c>
      <c r="HE17" s="33">
        <v>86.5</v>
      </c>
      <c r="HF17" s="33">
        <v>86</v>
      </c>
      <c r="HG17" s="33">
        <v>81.5</v>
      </c>
      <c r="HH17" s="33">
        <v>89.5</v>
      </c>
      <c r="HI17" s="33">
        <v>85</v>
      </c>
      <c r="HJ17" s="33">
        <v>84.5</v>
      </c>
      <c r="HK17" s="33">
        <v>86.5</v>
      </c>
      <c r="HL17" s="33">
        <v>86</v>
      </c>
      <c r="HM17" s="33">
        <v>81.5</v>
      </c>
      <c r="HN17" s="33">
        <v>89.5</v>
      </c>
      <c r="HO17" s="33">
        <v>89.5</v>
      </c>
      <c r="HP17" s="33">
        <v>85</v>
      </c>
      <c r="HQ17" s="33">
        <v>86.5</v>
      </c>
      <c r="HR17" s="33">
        <v>90.5</v>
      </c>
      <c r="HS17" s="33">
        <v>109</v>
      </c>
      <c r="HT17" s="33">
        <v>109</v>
      </c>
      <c r="HU17" s="33">
        <v>90.5</v>
      </c>
      <c r="HV17" s="33">
        <v>90.5</v>
      </c>
      <c r="HW17" s="33">
        <v>95.5</v>
      </c>
      <c r="HX17" s="33">
        <v>97</v>
      </c>
      <c r="HY17" s="33">
        <v>92.5</v>
      </c>
      <c r="HZ17" s="33">
        <v>92</v>
      </c>
      <c r="IA17" s="33">
        <v>109</v>
      </c>
      <c r="IB17" s="33">
        <v>109</v>
      </c>
      <c r="IC17" s="33">
        <v>84.5</v>
      </c>
      <c r="ID17" s="33">
        <v>77.5</v>
      </c>
      <c r="IE17" s="33">
        <v>95.5</v>
      </c>
      <c r="IF17" s="33">
        <v>97</v>
      </c>
      <c r="IG17" s="33">
        <v>92.5</v>
      </c>
      <c r="IH17" s="33">
        <v>92</v>
      </c>
      <c r="II17" s="33">
        <v>136.5</v>
      </c>
      <c r="IJ17" s="33">
        <v>109</v>
      </c>
      <c r="IK17" s="33">
        <v>109</v>
      </c>
      <c r="IL17" s="33">
        <v>109</v>
      </c>
      <c r="IM17" s="33">
        <v>109</v>
      </c>
      <c r="IN17" s="33">
        <v>109</v>
      </c>
      <c r="IO17" s="33">
        <v>109</v>
      </c>
      <c r="IP17" s="33">
        <v>109</v>
      </c>
      <c r="IQ17" s="33">
        <v>109</v>
      </c>
      <c r="IR17" s="33">
        <v>109</v>
      </c>
      <c r="IS17" s="33">
        <v>109</v>
      </c>
      <c r="IT17" s="33">
        <v>109</v>
      </c>
      <c r="IU17" s="33">
        <v>109</v>
      </c>
      <c r="IV17" s="33">
        <v>84.5</v>
      </c>
      <c r="IW17" s="33">
        <v>95.5</v>
      </c>
      <c r="IX17" s="33">
        <v>97</v>
      </c>
      <c r="IY17" s="33">
        <v>92.5</v>
      </c>
      <c r="IZ17" s="33">
        <v>92</v>
      </c>
      <c r="JA17" s="33">
        <v>95.5</v>
      </c>
      <c r="JB17" s="33">
        <v>97</v>
      </c>
      <c r="JC17" s="33">
        <v>92.5</v>
      </c>
      <c r="JD17" s="33">
        <v>92</v>
      </c>
      <c r="JE17" s="33">
        <v>97</v>
      </c>
      <c r="JF17" s="33">
        <v>95.5</v>
      </c>
      <c r="JG17" s="33">
        <v>95.5</v>
      </c>
      <c r="JH17" s="33">
        <v>97</v>
      </c>
      <c r="JI17" s="33">
        <v>97</v>
      </c>
      <c r="JJ17" s="33">
        <v>92.5</v>
      </c>
      <c r="JK17" s="33">
        <v>96.5</v>
      </c>
      <c r="JL17" s="33">
        <v>96.5</v>
      </c>
      <c r="JM17" s="33">
        <v>72</v>
      </c>
      <c r="JN17" s="33">
        <v>65</v>
      </c>
      <c r="JO17" s="33">
        <v>83</v>
      </c>
      <c r="JP17" s="33">
        <v>84.5</v>
      </c>
      <c r="JQ17" s="33">
        <v>80</v>
      </c>
      <c r="JR17" s="33">
        <v>79.5</v>
      </c>
      <c r="JS17" s="33">
        <v>136.5</v>
      </c>
      <c r="JT17" s="33">
        <v>96.5</v>
      </c>
      <c r="JU17" s="33">
        <v>96.5</v>
      </c>
      <c r="JV17" s="33">
        <v>101.5</v>
      </c>
      <c r="JW17" s="33">
        <v>103</v>
      </c>
      <c r="JX17" s="33">
        <v>98.5</v>
      </c>
      <c r="JY17" s="33">
        <v>98</v>
      </c>
      <c r="JZ17" s="33">
        <v>96.5</v>
      </c>
      <c r="KA17" s="33">
        <v>96.5</v>
      </c>
      <c r="KB17" s="33">
        <v>101.5</v>
      </c>
      <c r="KC17" s="33">
        <v>103</v>
      </c>
      <c r="KD17" s="33">
        <v>98.5</v>
      </c>
      <c r="KE17" s="33">
        <v>98</v>
      </c>
      <c r="KF17" s="33">
        <v>72</v>
      </c>
      <c r="KG17" s="33">
        <v>83</v>
      </c>
      <c r="KH17" s="33">
        <v>84.5</v>
      </c>
      <c r="KI17" s="33">
        <v>80</v>
      </c>
      <c r="KJ17" s="33">
        <v>79.5</v>
      </c>
      <c r="KK17" s="33">
        <v>83</v>
      </c>
      <c r="KL17" s="33">
        <v>84.5</v>
      </c>
      <c r="KM17" s="33">
        <v>80</v>
      </c>
      <c r="KN17" s="33">
        <v>79.5</v>
      </c>
      <c r="KO17" s="33">
        <v>89.5</v>
      </c>
      <c r="KP17" s="33">
        <v>85</v>
      </c>
      <c r="KQ17" s="33">
        <v>84.5</v>
      </c>
      <c r="KR17" s="33">
        <v>86.5</v>
      </c>
      <c r="KS17" s="33">
        <v>86</v>
      </c>
      <c r="KT17" s="33">
        <v>81.5</v>
      </c>
      <c r="KU17" s="33">
        <v>136.5</v>
      </c>
      <c r="KV17" s="33">
        <v>90.5</v>
      </c>
      <c r="KW17" s="33">
        <v>83.5</v>
      </c>
      <c r="KX17" s="33">
        <v>101.5</v>
      </c>
      <c r="KY17" s="33">
        <v>103</v>
      </c>
      <c r="KZ17" s="33">
        <v>98.5</v>
      </c>
      <c r="LA17" s="33">
        <v>98</v>
      </c>
      <c r="LB17" s="33">
        <v>90.5</v>
      </c>
      <c r="LC17" s="33">
        <v>83.5</v>
      </c>
      <c r="LD17" s="33">
        <v>101.5</v>
      </c>
      <c r="LE17" s="33">
        <v>103</v>
      </c>
      <c r="LF17" s="33">
        <v>98.5</v>
      </c>
      <c r="LG17" s="33">
        <v>98</v>
      </c>
      <c r="LH17" s="33">
        <v>59</v>
      </c>
      <c r="LI17" s="33">
        <v>77</v>
      </c>
      <c r="LJ17" s="33">
        <v>78.5</v>
      </c>
      <c r="LK17" s="33">
        <v>74</v>
      </c>
      <c r="LL17" s="33">
        <v>73.5</v>
      </c>
      <c r="LM17" s="33">
        <v>70</v>
      </c>
      <c r="LN17" s="33">
        <v>71.5</v>
      </c>
      <c r="LO17" s="33">
        <v>67</v>
      </c>
      <c r="LP17" s="33">
        <v>66.5</v>
      </c>
      <c r="LQ17" s="33">
        <v>89.5</v>
      </c>
      <c r="LR17" s="33">
        <v>85</v>
      </c>
      <c r="LS17" s="33">
        <v>84.5</v>
      </c>
      <c r="LT17" s="33">
        <v>86.5</v>
      </c>
      <c r="LU17" s="33">
        <v>86</v>
      </c>
      <c r="LV17" s="33">
        <v>81.5</v>
      </c>
      <c r="LW17" s="33">
        <v>136.5</v>
      </c>
      <c r="LX17" s="33">
        <v>136.5</v>
      </c>
      <c r="LY17" s="33">
        <v>136.5</v>
      </c>
      <c r="LZ17" s="33">
        <v>136.5</v>
      </c>
      <c r="MA17" s="33">
        <v>136.5</v>
      </c>
      <c r="MB17" s="33">
        <v>136.5</v>
      </c>
      <c r="MC17" s="33">
        <v>90.5</v>
      </c>
      <c r="MD17" s="33">
        <v>101.5</v>
      </c>
      <c r="ME17" s="33">
        <v>103</v>
      </c>
      <c r="MF17" s="33">
        <v>98.5</v>
      </c>
      <c r="MG17" s="33">
        <v>98</v>
      </c>
      <c r="MH17" s="33">
        <v>101.5</v>
      </c>
      <c r="MI17" s="33">
        <v>103</v>
      </c>
      <c r="MJ17" s="33">
        <v>98.5</v>
      </c>
      <c r="MK17" s="33">
        <v>98</v>
      </c>
      <c r="ML17" s="33">
        <v>103</v>
      </c>
      <c r="MM17" s="33">
        <v>101.5</v>
      </c>
      <c r="MN17" s="33">
        <v>101.5</v>
      </c>
      <c r="MO17" s="33">
        <v>103</v>
      </c>
      <c r="MP17" s="33">
        <v>103</v>
      </c>
      <c r="MQ17" s="33">
        <v>98.5</v>
      </c>
      <c r="MR17" s="33">
        <v>90.5</v>
      </c>
      <c r="MS17" s="33">
        <v>101.5</v>
      </c>
      <c r="MT17" s="33">
        <v>103</v>
      </c>
      <c r="MU17" s="33">
        <v>98.5</v>
      </c>
      <c r="MV17" s="33">
        <v>98</v>
      </c>
      <c r="MW17" s="33">
        <v>101.5</v>
      </c>
      <c r="MX17" s="33">
        <v>103</v>
      </c>
      <c r="MY17" s="33">
        <v>98.5</v>
      </c>
      <c r="MZ17" s="33">
        <v>98</v>
      </c>
      <c r="NA17" s="33">
        <v>103</v>
      </c>
      <c r="NB17" s="33">
        <v>101.5</v>
      </c>
      <c r="NC17" s="33">
        <v>101.5</v>
      </c>
      <c r="ND17" s="33">
        <v>103</v>
      </c>
      <c r="NE17" s="33">
        <v>103</v>
      </c>
      <c r="NF17" s="33">
        <v>98.5</v>
      </c>
      <c r="NG17" s="33">
        <v>77</v>
      </c>
      <c r="NH17" s="33">
        <v>78.5</v>
      </c>
      <c r="NI17" s="33">
        <v>74</v>
      </c>
      <c r="NJ17" s="33">
        <v>73.5</v>
      </c>
      <c r="NK17" s="33">
        <v>89.5</v>
      </c>
      <c r="NL17" s="33">
        <v>85</v>
      </c>
      <c r="NM17" s="33">
        <v>84.5</v>
      </c>
      <c r="NN17" s="33">
        <v>86.5</v>
      </c>
      <c r="NO17" s="33">
        <v>86</v>
      </c>
      <c r="NP17" s="33">
        <v>81.5</v>
      </c>
      <c r="NQ17" s="33">
        <v>89.5</v>
      </c>
      <c r="NR17" s="33">
        <v>85</v>
      </c>
      <c r="NS17" s="33">
        <v>84.5</v>
      </c>
      <c r="NT17" s="33">
        <v>86.5</v>
      </c>
      <c r="NU17" s="33">
        <v>86</v>
      </c>
      <c r="NV17" s="33">
        <v>81.5</v>
      </c>
      <c r="NW17" s="33">
        <v>89.5</v>
      </c>
      <c r="NX17" s="33">
        <v>89.5</v>
      </c>
      <c r="NY17" s="33">
        <v>85</v>
      </c>
      <c r="NZ17" s="33">
        <v>86.5</v>
      </c>
      <c r="OA17" s="33">
        <v>90.5</v>
      </c>
      <c r="OB17" s="33">
        <v>90.5</v>
      </c>
      <c r="OC17" s="33">
        <v>72</v>
      </c>
      <c r="OD17" s="33">
        <v>65</v>
      </c>
      <c r="OE17" s="33">
        <v>83</v>
      </c>
      <c r="OF17" s="33">
        <v>84.5</v>
      </c>
      <c r="OG17" s="33">
        <v>80</v>
      </c>
      <c r="OH17" s="33">
        <v>79.5</v>
      </c>
      <c r="OI17" s="33">
        <v>130.5</v>
      </c>
      <c r="OJ17" s="33">
        <v>90.5</v>
      </c>
      <c r="OK17" s="33">
        <v>90.5</v>
      </c>
      <c r="OL17" s="33">
        <v>95.5</v>
      </c>
      <c r="OM17" s="33">
        <v>97</v>
      </c>
      <c r="ON17" s="33">
        <v>92.5</v>
      </c>
      <c r="OO17" s="33">
        <v>92</v>
      </c>
      <c r="OP17" s="33">
        <v>90.5</v>
      </c>
      <c r="OQ17" s="33">
        <v>90.5</v>
      </c>
      <c r="OR17" s="33">
        <v>95.5</v>
      </c>
      <c r="OS17" s="33">
        <v>97</v>
      </c>
      <c r="OT17" s="33">
        <v>92.5</v>
      </c>
      <c r="OU17" s="33">
        <v>92</v>
      </c>
      <c r="OV17" s="33">
        <v>72</v>
      </c>
      <c r="OW17" s="33">
        <v>83</v>
      </c>
      <c r="OX17" s="33">
        <v>84.5</v>
      </c>
      <c r="OY17" s="33">
        <v>80</v>
      </c>
      <c r="OZ17" s="33">
        <v>79.5</v>
      </c>
      <c r="PA17" s="33">
        <v>83</v>
      </c>
      <c r="PB17" s="33">
        <v>84.5</v>
      </c>
      <c r="PC17" s="33">
        <v>80</v>
      </c>
      <c r="PD17" s="33">
        <v>79.5</v>
      </c>
      <c r="PE17" s="33">
        <v>89.5</v>
      </c>
      <c r="PF17" s="33">
        <v>85</v>
      </c>
      <c r="PG17" s="33">
        <v>84.5</v>
      </c>
      <c r="PH17" s="33">
        <v>86.5</v>
      </c>
      <c r="PI17" s="33">
        <v>86</v>
      </c>
      <c r="PJ17" s="33">
        <v>81.5</v>
      </c>
      <c r="PK17" s="33">
        <v>130.5</v>
      </c>
      <c r="PL17" s="33">
        <v>84.5</v>
      </c>
      <c r="PM17" s="33">
        <v>77.5</v>
      </c>
      <c r="PN17" s="33">
        <v>95.5</v>
      </c>
      <c r="PO17" s="33">
        <v>97</v>
      </c>
      <c r="PP17" s="33">
        <v>92.5</v>
      </c>
      <c r="PQ17" s="33">
        <v>92</v>
      </c>
      <c r="PR17" s="33">
        <v>84.5</v>
      </c>
      <c r="PS17" s="33">
        <v>77.5</v>
      </c>
      <c r="PT17" s="33">
        <v>95.5</v>
      </c>
      <c r="PU17" s="33">
        <v>97</v>
      </c>
      <c r="PV17" s="33">
        <v>92.5</v>
      </c>
      <c r="PW17" s="33">
        <v>92</v>
      </c>
      <c r="PX17" s="33">
        <v>59</v>
      </c>
      <c r="PY17" s="33">
        <v>77</v>
      </c>
      <c r="PZ17" s="33">
        <v>78.5</v>
      </c>
      <c r="QA17" s="33">
        <v>74</v>
      </c>
      <c r="QB17" s="33">
        <v>73.5</v>
      </c>
      <c r="QC17" s="33">
        <v>70</v>
      </c>
      <c r="QD17" s="33">
        <v>71.5</v>
      </c>
      <c r="QE17" s="33">
        <v>67</v>
      </c>
      <c r="QF17" s="33">
        <v>66.5</v>
      </c>
      <c r="QG17" s="33">
        <v>89.5</v>
      </c>
      <c r="QH17" s="33">
        <v>85</v>
      </c>
      <c r="QI17" s="33">
        <v>84.5</v>
      </c>
      <c r="QJ17" s="33">
        <v>86.5</v>
      </c>
      <c r="QK17" s="33">
        <v>86</v>
      </c>
      <c r="QL17" s="33">
        <v>81.5</v>
      </c>
      <c r="QM17" s="33">
        <v>130.5</v>
      </c>
      <c r="QN17" s="33">
        <v>130.5</v>
      </c>
      <c r="QO17" s="33">
        <v>130.5</v>
      </c>
      <c r="QP17" s="33">
        <v>130.5</v>
      </c>
      <c r="QQ17" s="33">
        <v>130.5</v>
      </c>
      <c r="QR17" s="33">
        <v>130.5</v>
      </c>
      <c r="QS17" s="33">
        <v>84.5</v>
      </c>
      <c r="QT17" s="33">
        <v>95.5</v>
      </c>
      <c r="QU17" s="33">
        <v>97</v>
      </c>
      <c r="QV17" s="33">
        <v>92.5</v>
      </c>
      <c r="QW17" s="33">
        <v>92</v>
      </c>
      <c r="QX17" s="33">
        <v>95.5</v>
      </c>
      <c r="QY17" s="33">
        <v>97</v>
      </c>
      <c r="QZ17" s="33">
        <v>92.5</v>
      </c>
      <c r="RA17" s="33">
        <v>92</v>
      </c>
      <c r="RB17" s="33">
        <v>97</v>
      </c>
      <c r="RC17" s="33">
        <v>95.5</v>
      </c>
      <c r="RD17" s="33">
        <v>95.5</v>
      </c>
      <c r="RE17" s="33">
        <v>97</v>
      </c>
      <c r="RF17" s="33">
        <v>97</v>
      </c>
      <c r="RG17" s="33">
        <v>92.5</v>
      </c>
      <c r="RH17" s="33">
        <v>84.5</v>
      </c>
      <c r="RI17" s="33">
        <v>95.5</v>
      </c>
      <c r="RJ17" s="33">
        <v>97</v>
      </c>
      <c r="RK17" s="33">
        <v>92.5</v>
      </c>
      <c r="RL17" s="33">
        <v>92</v>
      </c>
      <c r="RM17" s="33">
        <v>95.5</v>
      </c>
      <c r="RN17" s="33">
        <v>97</v>
      </c>
      <c r="RO17" s="33">
        <v>92.5</v>
      </c>
      <c r="RP17" s="33">
        <v>92</v>
      </c>
      <c r="RQ17" s="33">
        <v>97</v>
      </c>
      <c r="RR17" s="33">
        <v>95.5</v>
      </c>
      <c r="RS17" s="33">
        <v>95.5</v>
      </c>
      <c r="RT17" s="33">
        <v>97</v>
      </c>
      <c r="RU17" s="33">
        <v>97</v>
      </c>
      <c r="RV17" s="33">
        <v>92.5</v>
      </c>
      <c r="RW17" s="33">
        <v>77</v>
      </c>
      <c r="RX17" s="33">
        <v>78.5</v>
      </c>
      <c r="RY17" s="33">
        <v>74</v>
      </c>
      <c r="RZ17" s="33">
        <v>73.5</v>
      </c>
      <c r="SA17" s="33">
        <v>89.5</v>
      </c>
      <c r="SB17" s="33">
        <v>85</v>
      </c>
      <c r="SC17" s="33">
        <v>84.5</v>
      </c>
      <c r="SD17" s="33">
        <v>86.5</v>
      </c>
      <c r="SE17" s="33">
        <v>86</v>
      </c>
      <c r="SF17" s="33">
        <v>81.5</v>
      </c>
      <c r="SG17" s="33">
        <v>89.5</v>
      </c>
      <c r="SH17" s="33">
        <v>85</v>
      </c>
      <c r="SI17" s="33">
        <v>84.5</v>
      </c>
      <c r="SJ17" s="33">
        <v>86.5</v>
      </c>
      <c r="SK17" s="33">
        <v>86</v>
      </c>
      <c r="SL17" s="33">
        <v>81.5</v>
      </c>
      <c r="SM17" s="33">
        <v>89.5</v>
      </c>
      <c r="SN17" s="33">
        <v>89.5</v>
      </c>
      <c r="SO17" s="33">
        <v>85</v>
      </c>
      <c r="SP17" s="33">
        <v>86.5</v>
      </c>
      <c r="SQ17" s="33">
        <v>118</v>
      </c>
      <c r="SR17" s="33">
        <v>72</v>
      </c>
      <c r="SS17" s="33">
        <v>65</v>
      </c>
      <c r="ST17" s="33">
        <v>83</v>
      </c>
      <c r="SU17" s="33">
        <v>84.5</v>
      </c>
      <c r="SV17" s="33">
        <v>80</v>
      </c>
      <c r="SW17" s="33">
        <v>79.5</v>
      </c>
      <c r="SX17" s="33">
        <v>72</v>
      </c>
      <c r="SY17" s="33">
        <v>65</v>
      </c>
      <c r="SZ17" s="33">
        <v>83</v>
      </c>
      <c r="TA17" s="33">
        <v>84.5</v>
      </c>
      <c r="TB17" s="33">
        <v>80</v>
      </c>
      <c r="TC17" s="33">
        <v>79.5</v>
      </c>
      <c r="TD17" s="33">
        <v>59</v>
      </c>
      <c r="TE17" s="33">
        <v>72</v>
      </c>
      <c r="TF17" s="33">
        <v>72</v>
      </c>
      <c r="TG17" s="33">
        <v>72</v>
      </c>
      <c r="TH17" s="33">
        <v>72</v>
      </c>
      <c r="TI17" s="33">
        <v>65</v>
      </c>
      <c r="TJ17" s="33">
        <v>65</v>
      </c>
      <c r="TK17" s="33">
        <v>65</v>
      </c>
      <c r="TL17" s="33">
        <v>65</v>
      </c>
      <c r="TM17" s="33">
        <v>83</v>
      </c>
      <c r="TN17" s="33">
        <v>80</v>
      </c>
      <c r="TO17" s="33">
        <v>79.5</v>
      </c>
      <c r="TP17" s="33">
        <v>80</v>
      </c>
      <c r="TQ17" s="33">
        <v>79.5</v>
      </c>
      <c r="TR17" s="33">
        <v>79.5</v>
      </c>
      <c r="TS17" s="33">
        <v>118</v>
      </c>
      <c r="TT17" s="33">
        <v>118</v>
      </c>
      <c r="TU17" s="33">
        <v>123</v>
      </c>
      <c r="TV17" s="33">
        <v>124.5</v>
      </c>
      <c r="TW17" s="33">
        <v>120</v>
      </c>
      <c r="TX17" s="33">
        <v>119.5</v>
      </c>
      <c r="TY17" s="33">
        <v>72</v>
      </c>
      <c r="TZ17" s="33">
        <v>83</v>
      </c>
      <c r="UA17" s="33">
        <v>84.5</v>
      </c>
      <c r="UB17" s="33">
        <v>80</v>
      </c>
      <c r="UC17" s="33">
        <v>79.5</v>
      </c>
      <c r="UD17" s="33">
        <v>83</v>
      </c>
      <c r="UE17" s="33">
        <v>84.5</v>
      </c>
      <c r="UF17" s="33">
        <v>80</v>
      </c>
      <c r="UG17" s="33">
        <v>79.5</v>
      </c>
      <c r="UH17" s="33">
        <v>89.5</v>
      </c>
      <c r="UI17" s="33">
        <v>85</v>
      </c>
      <c r="UJ17" s="33">
        <v>84.5</v>
      </c>
      <c r="UK17" s="33">
        <v>86.5</v>
      </c>
      <c r="UL17" s="33">
        <v>86</v>
      </c>
      <c r="UM17" s="33">
        <v>81.5</v>
      </c>
      <c r="UN17" s="33">
        <v>72</v>
      </c>
      <c r="UO17" s="33">
        <v>83</v>
      </c>
      <c r="UP17" s="33">
        <v>84.5</v>
      </c>
      <c r="UQ17" s="33">
        <v>80</v>
      </c>
      <c r="UR17" s="33">
        <v>79.5</v>
      </c>
      <c r="US17" s="33">
        <v>83</v>
      </c>
      <c r="UT17" s="33">
        <v>84.5</v>
      </c>
      <c r="UU17" s="33">
        <v>80</v>
      </c>
      <c r="UV17" s="33">
        <v>79.5</v>
      </c>
      <c r="UW17" s="33">
        <v>89.5</v>
      </c>
      <c r="UX17" s="33">
        <v>85</v>
      </c>
      <c r="UY17" s="33">
        <v>84.5</v>
      </c>
      <c r="UZ17" s="33">
        <v>86.5</v>
      </c>
      <c r="VA17" s="33">
        <v>86</v>
      </c>
      <c r="VB17" s="33">
        <v>81.5</v>
      </c>
      <c r="VC17" s="33">
        <v>72</v>
      </c>
      <c r="VD17" s="33">
        <v>72</v>
      </c>
      <c r="VE17" s="33">
        <v>72</v>
      </c>
      <c r="VF17" s="33">
        <v>72</v>
      </c>
      <c r="VG17" s="33">
        <v>83</v>
      </c>
      <c r="VH17" s="33">
        <v>80</v>
      </c>
      <c r="VI17" s="33">
        <v>79.5</v>
      </c>
      <c r="VJ17" s="33">
        <v>80</v>
      </c>
      <c r="VK17" s="33">
        <v>79.5</v>
      </c>
      <c r="VL17" s="33">
        <v>79.5</v>
      </c>
      <c r="VM17" s="33">
        <v>83</v>
      </c>
      <c r="VN17" s="33">
        <v>80</v>
      </c>
      <c r="VO17" s="33">
        <v>79.5</v>
      </c>
      <c r="VP17" s="33">
        <v>80</v>
      </c>
      <c r="VQ17" s="33">
        <v>79.5</v>
      </c>
      <c r="VR17" s="33">
        <v>79.5</v>
      </c>
      <c r="VS17" s="33">
        <v>85</v>
      </c>
      <c r="VT17" s="33">
        <v>84.5</v>
      </c>
      <c r="VU17" s="33">
        <v>81.5</v>
      </c>
      <c r="VV17" s="33">
        <v>81.5</v>
      </c>
      <c r="VW17" s="33">
        <v>112</v>
      </c>
      <c r="VX17" s="33">
        <v>105</v>
      </c>
      <c r="VY17" s="33">
        <v>123</v>
      </c>
      <c r="VZ17" s="33">
        <v>124.5</v>
      </c>
      <c r="WA17" s="33">
        <v>120</v>
      </c>
      <c r="WB17" s="33">
        <v>119.5</v>
      </c>
      <c r="WC17" s="33">
        <v>59</v>
      </c>
      <c r="WD17" s="33">
        <v>77</v>
      </c>
      <c r="WE17" s="33">
        <v>78.5</v>
      </c>
      <c r="WF17" s="33">
        <v>74</v>
      </c>
      <c r="WG17" s="33">
        <v>73.5</v>
      </c>
      <c r="WH17" s="33">
        <v>70</v>
      </c>
      <c r="WI17" s="33">
        <v>71.5</v>
      </c>
      <c r="WJ17" s="33">
        <v>67</v>
      </c>
      <c r="WK17" s="33">
        <v>66.5</v>
      </c>
      <c r="WL17" s="33">
        <v>89.5</v>
      </c>
      <c r="WM17" s="33">
        <v>85</v>
      </c>
      <c r="WN17" s="33">
        <v>84.5</v>
      </c>
      <c r="WO17" s="33">
        <v>86.5</v>
      </c>
      <c r="WP17" s="33">
        <v>86</v>
      </c>
      <c r="WQ17" s="33">
        <v>81.5</v>
      </c>
      <c r="WR17" s="33">
        <v>59</v>
      </c>
      <c r="WS17" s="33">
        <v>77</v>
      </c>
      <c r="WT17" s="33">
        <v>78.5</v>
      </c>
      <c r="WU17" s="33">
        <v>74</v>
      </c>
      <c r="WV17" s="33">
        <v>73.5</v>
      </c>
      <c r="WW17" s="33">
        <v>70</v>
      </c>
      <c r="WX17" s="33">
        <v>71.5</v>
      </c>
      <c r="WY17" s="33">
        <v>67</v>
      </c>
      <c r="WZ17" s="33">
        <v>66.5</v>
      </c>
      <c r="XA17" s="33">
        <v>89.5</v>
      </c>
      <c r="XB17" s="33">
        <v>85</v>
      </c>
      <c r="XC17" s="33">
        <v>84.5</v>
      </c>
      <c r="XD17" s="33">
        <v>86.5</v>
      </c>
      <c r="XE17" s="33">
        <v>86</v>
      </c>
      <c r="XF17" s="33">
        <v>81.5</v>
      </c>
      <c r="XG17" s="33">
        <v>59</v>
      </c>
      <c r="XH17" s="33">
        <v>59</v>
      </c>
      <c r="XI17" s="33">
        <v>59</v>
      </c>
      <c r="XJ17" s="33">
        <v>59</v>
      </c>
      <c r="XK17" s="33">
        <v>77</v>
      </c>
      <c r="XL17" s="33">
        <v>74</v>
      </c>
      <c r="XM17" s="33">
        <v>73.5</v>
      </c>
      <c r="XN17" s="33">
        <v>74</v>
      </c>
      <c r="XO17" s="33">
        <v>73.5</v>
      </c>
      <c r="XP17" s="33">
        <v>73.5</v>
      </c>
      <c r="XQ17" s="33">
        <v>70</v>
      </c>
      <c r="XR17" s="33">
        <v>67</v>
      </c>
      <c r="XS17" s="33">
        <v>66.5</v>
      </c>
      <c r="XT17" s="33">
        <v>67</v>
      </c>
      <c r="XU17" s="33">
        <v>66.5</v>
      </c>
      <c r="XV17" s="33">
        <v>66.5</v>
      </c>
      <c r="XW17" s="33">
        <v>85</v>
      </c>
      <c r="XX17" s="33">
        <v>84.5</v>
      </c>
      <c r="XY17" s="33">
        <v>81.5</v>
      </c>
      <c r="XZ17" s="33">
        <v>81.5</v>
      </c>
      <c r="YA17" s="33">
        <v>112</v>
      </c>
      <c r="YB17" s="33">
        <v>123</v>
      </c>
      <c r="YC17" s="33">
        <v>124.5</v>
      </c>
      <c r="YD17" s="33">
        <v>120</v>
      </c>
      <c r="YE17" s="33">
        <v>119.5</v>
      </c>
      <c r="YF17" s="33">
        <v>123</v>
      </c>
      <c r="YG17" s="33">
        <v>124.5</v>
      </c>
      <c r="YH17" s="33">
        <v>120</v>
      </c>
      <c r="YI17" s="33">
        <v>119.5</v>
      </c>
      <c r="YJ17" s="33">
        <v>124.5</v>
      </c>
      <c r="YK17" s="33">
        <v>123</v>
      </c>
      <c r="YL17" s="33">
        <v>123</v>
      </c>
      <c r="YM17" s="33">
        <v>124.5</v>
      </c>
      <c r="YN17" s="33">
        <v>124.5</v>
      </c>
      <c r="YO17" s="33">
        <v>120</v>
      </c>
      <c r="YP17" s="33">
        <v>77</v>
      </c>
      <c r="YQ17" s="33">
        <v>78.5</v>
      </c>
      <c r="YR17" s="33">
        <v>74</v>
      </c>
      <c r="YS17" s="33">
        <v>73.5</v>
      </c>
      <c r="YT17" s="33">
        <v>89.5</v>
      </c>
      <c r="YU17" s="33">
        <v>85</v>
      </c>
      <c r="YV17" s="33">
        <v>84.5</v>
      </c>
      <c r="YW17" s="33">
        <v>86.5</v>
      </c>
      <c r="YX17" s="33">
        <v>86</v>
      </c>
      <c r="YY17" s="33">
        <v>81.5</v>
      </c>
      <c r="YZ17" s="33">
        <v>89.5</v>
      </c>
      <c r="ZA17" s="33">
        <v>85</v>
      </c>
      <c r="ZB17" s="33">
        <v>84.5</v>
      </c>
      <c r="ZC17" s="33">
        <v>86.5</v>
      </c>
      <c r="ZD17" s="33">
        <v>86</v>
      </c>
      <c r="ZE17" s="33">
        <v>81.5</v>
      </c>
      <c r="ZF17" s="33">
        <v>89.5</v>
      </c>
      <c r="ZG17" s="33">
        <v>89.5</v>
      </c>
      <c r="ZH17" s="33">
        <v>85</v>
      </c>
      <c r="ZI17" s="33">
        <v>86.5</v>
      </c>
      <c r="ZJ17" s="33">
        <v>77</v>
      </c>
      <c r="ZK17" s="33">
        <v>78.5</v>
      </c>
      <c r="ZL17" s="33">
        <v>74</v>
      </c>
      <c r="ZM17" s="33">
        <v>73.5</v>
      </c>
      <c r="ZN17" s="33">
        <v>89.5</v>
      </c>
      <c r="ZO17" s="33">
        <v>85</v>
      </c>
      <c r="ZP17" s="33">
        <v>84.5</v>
      </c>
      <c r="ZQ17" s="33">
        <v>86.5</v>
      </c>
      <c r="ZR17" s="33">
        <v>86</v>
      </c>
      <c r="ZS17" s="33">
        <v>81.5</v>
      </c>
      <c r="ZT17" s="33">
        <v>89.5</v>
      </c>
      <c r="ZU17" s="33">
        <v>85</v>
      </c>
      <c r="ZV17" s="33">
        <v>84.5</v>
      </c>
      <c r="ZW17" s="33">
        <v>86.5</v>
      </c>
      <c r="ZX17" s="33">
        <v>86</v>
      </c>
      <c r="ZY17" s="33">
        <v>81.5</v>
      </c>
      <c r="ZZ17" s="33">
        <v>89.5</v>
      </c>
      <c r="AAA17" s="33">
        <v>89.5</v>
      </c>
      <c r="AAB17" s="33">
        <v>85</v>
      </c>
      <c r="AAC17" s="33">
        <v>86.5</v>
      </c>
      <c r="AAD17" s="33">
        <v>77</v>
      </c>
      <c r="AAE17" s="33">
        <v>74</v>
      </c>
      <c r="AAF17" s="33">
        <v>73.5</v>
      </c>
      <c r="AAG17" s="33">
        <v>74</v>
      </c>
      <c r="AAH17" s="33">
        <v>73.5</v>
      </c>
      <c r="AAI17" s="33">
        <v>73.5</v>
      </c>
      <c r="AAJ17" s="33">
        <v>85</v>
      </c>
      <c r="AAK17" s="33">
        <v>84.5</v>
      </c>
      <c r="AAL17" s="33">
        <v>81.5</v>
      </c>
      <c r="AAM17" s="33">
        <v>81.5</v>
      </c>
      <c r="AAN17" s="33">
        <v>85</v>
      </c>
      <c r="AAO17" s="33">
        <v>84.5</v>
      </c>
      <c r="AAP17" s="33">
        <v>81.5</v>
      </c>
      <c r="AAQ17" s="33">
        <v>81.5</v>
      </c>
      <c r="AAR17" s="33">
        <v>85</v>
      </c>
      <c r="AAS17" s="6"/>
      <c r="AAT17" s="6">
        <v>127.5</v>
      </c>
      <c r="AAU17" s="6">
        <v>120</v>
      </c>
      <c r="AAV17" s="6">
        <v>127.5</v>
      </c>
      <c r="AAW17" s="6">
        <v>146</v>
      </c>
      <c r="AAX17" s="6">
        <v>118</v>
      </c>
      <c r="AAY17" s="6">
        <v>118</v>
      </c>
      <c r="AAZ17" s="6">
        <v>135</v>
      </c>
      <c r="ABA17" s="6">
        <v>135</v>
      </c>
      <c r="ABB17" s="6">
        <v>122.5</v>
      </c>
      <c r="ABC17" s="6">
        <v>141.5</v>
      </c>
      <c r="ABD17" s="6">
        <v>127.5</v>
      </c>
      <c r="ABE17" s="6">
        <v>135</v>
      </c>
      <c r="ABF17" s="6">
        <v>153.5</v>
      </c>
      <c r="ABG17" s="6">
        <v>125.5</v>
      </c>
      <c r="ABH17" s="6">
        <v>125.5</v>
      </c>
      <c r="ABI17" s="6">
        <v>142.5</v>
      </c>
      <c r="ABJ17" s="6">
        <v>142.5</v>
      </c>
      <c r="ABK17" s="6">
        <v>130</v>
      </c>
      <c r="ABL17" s="6">
        <v>149</v>
      </c>
      <c r="ABM17" s="6">
        <v>127.5</v>
      </c>
      <c r="ABN17" s="6">
        <v>146</v>
      </c>
      <c r="ABO17" s="6">
        <v>118</v>
      </c>
      <c r="ABP17" s="6">
        <v>118</v>
      </c>
      <c r="ABQ17" s="6">
        <v>135</v>
      </c>
      <c r="ABR17" s="6">
        <v>135</v>
      </c>
      <c r="ABS17" s="6">
        <v>122.5</v>
      </c>
      <c r="ABT17" s="6">
        <v>141.5</v>
      </c>
      <c r="ABU17" s="6">
        <v>153.5</v>
      </c>
      <c r="ABV17" s="6">
        <v>125.5</v>
      </c>
      <c r="ABW17" s="6">
        <v>125.5</v>
      </c>
      <c r="ABX17" s="6">
        <v>142.5</v>
      </c>
      <c r="ABY17" s="6">
        <v>142.5</v>
      </c>
      <c r="ABZ17" s="6">
        <v>130</v>
      </c>
      <c r="ACA17" s="6">
        <v>149</v>
      </c>
      <c r="ACB17" s="6">
        <v>144</v>
      </c>
      <c r="ACC17" s="6">
        <v>144</v>
      </c>
      <c r="ACD17" s="6">
        <v>161</v>
      </c>
      <c r="ACE17" s="6">
        <v>161</v>
      </c>
      <c r="ACF17" s="6">
        <v>148.5</v>
      </c>
      <c r="ACG17" s="6">
        <v>167.5</v>
      </c>
      <c r="ACH17" s="6">
        <v>102.5</v>
      </c>
      <c r="ACI17" s="6">
        <v>133</v>
      </c>
      <c r="ACJ17" s="6">
        <v>133</v>
      </c>
      <c r="ACK17" s="6">
        <v>120.5</v>
      </c>
      <c r="ACL17" s="6">
        <v>139.5</v>
      </c>
      <c r="ACM17" s="6">
        <v>133</v>
      </c>
      <c r="ACN17" s="6">
        <v>133</v>
      </c>
      <c r="ACO17" s="6">
        <v>120.5</v>
      </c>
      <c r="ACP17" s="6">
        <v>139.5</v>
      </c>
      <c r="ACQ17" s="6">
        <v>150</v>
      </c>
      <c r="ACR17" s="6">
        <v>137.5</v>
      </c>
      <c r="ACS17" s="6">
        <v>156.5</v>
      </c>
      <c r="ACT17" s="6">
        <v>137.5</v>
      </c>
      <c r="ACU17" s="6">
        <v>156.5</v>
      </c>
      <c r="ACV17" s="6">
        <v>144</v>
      </c>
      <c r="ACW17" s="6">
        <v>120</v>
      </c>
      <c r="ACX17" s="6">
        <v>127.5</v>
      </c>
      <c r="ACY17" s="6">
        <v>127.5</v>
      </c>
      <c r="ACZ17" s="6">
        <v>118</v>
      </c>
      <c r="ADA17" s="6">
        <v>118</v>
      </c>
      <c r="ADB17" s="6">
        <v>127.5</v>
      </c>
      <c r="ADC17" s="6">
        <v>127.5</v>
      </c>
      <c r="ADD17" s="6">
        <v>122.5</v>
      </c>
      <c r="ADE17" s="6">
        <v>127.5</v>
      </c>
      <c r="ADF17" s="6">
        <v>120</v>
      </c>
      <c r="ADG17" s="6">
        <v>120</v>
      </c>
      <c r="ADH17" s="6">
        <v>118</v>
      </c>
      <c r="ADI17" s="6">
        <v>118</v>
      </c>
      <c r="ADJ17" s="6">
        <v>120</v>
      </c>
      <c r="ADK17" s="6">
        <v>120</v>
      </c>
      <c r="ADL17" s="6">
        <v>120</v>
      </c>
      <c r="ADM17" s="6">
        <v>120</v>
      </c>
      <c r="ADN17" s="6">
        <v>127.5</v>
      </c>
      <c r="ADO17" s="6">
        <v>118</v>
      </c>
      <c r="ADP17" s="6">
        <v>118</v>
      </c>
      <c r="ADQ17" s="6">
        <v>127.5</v>
      </c>
      <c r="ADR17" s="6">
        <v>127.5</v>
      </c>
      <c r="ADS17" s="6">
        <v>122.5</v>
      </c>
      <c r="ADT17" s="6">
        <v>127.5</v>
      </c>
      <c r="ADU17" s="6">
        <v>118</v>
      </c>
      <c r="ADV17" s="6">
        <v>118</v>
      </c>
      <c r="ADW17" s="6">
        <v>135</v>
      </c>
      <c r="ADX17" s="6">
        <v>135</v>
      </c>
      <c r="ADY17" s="6">
        <v>122.5</v>
      </c>
      <c r="ADZ17" s="6">
        <v>141.5</v>
      </c>
      <c r="AEA17" s="6">
        <v>102.5</v>
      </c>
      <c r="AEB17" s="6">
        <v>118</v>
      </c>
      <c r="AEC17" s="6">
        <v>118</v>
      </c>
      <c r="AED17" s="6">
        <v>118</v>
      </c>
      <c r="AEE17" s="6">
        <v>118</v>
      </c>
      <c r="AEF17" s="6">
        <v>118</v>
      </c>
      <c r="AEG17" s="6">
        <v>118</v>
      </c>
      <c r="AEH17" s="6">
        <v>118</v>
      </c>
      <c r="AEI17" s="6">
        <v>118</v>
      </c>
      <c r="AEJ17" s="6">
        <v>135</v>
      </c>
      <c r="AEK17" s="6">
        <v>122.5</v>
      </c>
      <c r="AEL17" s="6">
        <v>135</v>
      </c>
      <c r="AEM17" s="6">
        <v>122.5</v>
      </c>
      <c r="AEN17" s="6">
        <v>135</v>
      </c>
      <c r="AEO17" s="6">
        <v>122.5</v>
      </c>
      <c r="AEP17" s="6">
        <v>127.5</v>
      </c>
      <c r="AEQ17" s="6">
        <v>127.5</v>
      </c>
      <c r="AER17" s="6">
        <v>118</v>
      </c>
      <c r="AES17" s="6">
        <v>118</v>
      </c>
      <c r="AET17" s="6">
        <v>127.5</v>
      </c>
      <c r="AEU17" s="6">
        <v>127.5</v>
      </c>
      <c r="AEV17" s="6">
        <v>122.5</v>
      </c>
      <c r="AEW17" s="6">
        <v>127.5</v>
      </c>
      <c r="AEX17" s="6">
        <v>135</v>
      </c>
      <c r="AEY17" s="6">
        <v>125.5</v>
      </c>
      <c r="AEZ17" s="6">
        <v>125.5</v>
      </c>
      <c r="AFA17" s="6">
        <v>135</v>
      </c>
      <c r="AFB17" s="6">
        <v>135</v>
      </c>
      <c r="AFC17" s="6">
        <v>130</v>
      </c>
      <c r="AFD17" s="6">
        <v>135</v>
      </c>
      <c r="AFE17" s="6">
        <v>125.5</v>
      </c>
      <c r="AFF17" s="6">
        <v>125.5</v>
      </c>
      <c r="AFG17" s="6">
        <v>142.5</v>
      </c>
      <c r="AFH17" s="6">
        <v>142.5</v>
      </c>
      <c r="AFI17" s="6">
        <v>130</v>
      </c>
      <c r="AFJ17" s="6">
        <v>149</v>
      </c>
      <c r="AFK17" s="6">
        <v>102.5</v>
      </c>
      <c r="AFL17" s="6">
        <v>125.5</v>
      </c>
      <c r="AFM17" s="6">
        <v>125.5</v>
      </c>
      <c r="AFN17" s="6">
        <v>120.5</v>
      </c>
      <c r="AFO17" s="6">
        <v>125.5</v>
      </c>
      <c r="AFP17" s="6">
        <v>125.5</v>
      </c>
      <c r="AFQ17" s="6">
        <v>125.5</v>
      </c>
      <c r="AFR17" s="6">
        <v>120.5</v>
      </c>
      <c r="AFS17" s="6">
        <v>125.5</v>
      </c>
      <c r="AFT17" s="6">
        <v>142.5</v>
      </c>
      <c r="AFU17" s="6">
        <v>130</v>
      </c>
      <c r="AFV17" s="6">
        <v>142.5</v>
      </c>
      <c r="AFW17" s="6">
        <v>130</v>
      </c>
      <c r="AFX17" s="6">
        <v>142.5</v>
      </c>
      <c r="AFY17" s="6">
        <v>130</v>
      </c>
      <c r="AFZ17" s="6">
        <v>127.5</v>
      </c>
      <c r="AGA17" s="6">
        <v>118</v>
      </c>
      <c r="AGB17" s="6">
        <v>118</v>
      </c>
      <c r="AGC17" s="6">
        <v>127.5</v>
      </c>
      <c r="AGD17" s="6">
        <v>127.5</v>
      </c>
      <c r="AGE17" s="6">
        <v>122.5</v>
      </c>
      <c r="AGF17" s="6">
        <v>127.5</v>
      </c>
      <c r="AGG17" s="6">
        <v>118</v>
      </c>
      <c r="AGH17" s="6">
        <v>118</v>
      </c>
      <c r="AGI17" s="6">
        <v>135</v>
      </c>
      <c r="AGJ17" s="6">
        <v>135</v>
      </c>
      <c r="AGK17" s="6">
        <v>122.5</v>
      </c>
      <c r="AGL17" s="6">
        <v>141.5</v>
      </c>
      <c r="AGM17" s="6">
        <v>102.5</v>
      </c>
      <c r="AGN17" s="6">
        <v>118</v>
      </c>
      <c r="AGO17" s="6">
        <v>118</v>
      </c>
      <c r="AGP17" s="6">
        <v>118</v>
      </c>
      <c r="AGQ17" s="6">
        <v>118</v>
      </c>
      <c r="AGR17" s="6">
        <v>118</v>
      </c>
      <c r="AGS17" s="6">
        <v>118</v>
      </c>
      <c r="AGT17" s="6">
        <v>118</v>
      </c>
      <c r="AGU17" s="6">
        <v>118</v>
      </c>
      <c r="AGV17" s="6">
        <v>135</v>
      </c>
      <c r="AGW17" s="6">
        <v>122.5</v>
      </c>
      <c r="AGX17" s="6">
        <v>135</v>
      </c>
      <c r="AGY17" s="6">
        <v>122.5</v>
      </c>
      <c r="AGZ17" s="6">
        <v>135</v>
      </c>
      <c r="AHA17" s="6">
        <v>122.5</v>
      </c>
      <c r="AHB17" s="6">
        <v>125.5</v>
      </c>
      <c r="AHC17" s="6">
        <v>125.5</v>
      </c>
      <c r="AHD17" s="6">
        <v>142.5</v>
      </c>
      <c r="AHE17" s="6">
        <v>142.5</v>
      </c>
      <c r="AHF17" s="6">
        <v>130</v>
      </c>
      <c r="AHG17" s="6">
        <v>149</v>
      </c>
      <c r="AHH17" s="6">
        <v>102.5</v>
      </c>
      <c r="AHI17" s="6">
        <v>125.5</v>
      </c>
      <c r="AHJ17" s="6">
        <v>125.5</v>
      </c>
      <c r="AHK17" s="6">
        <v>120.5</v>
      </c>
      <c r="AHL17" s="6">
        <v>125.5</v>
      </c>
      <c r="AHM17" s="6">
        <v>125.5</v>
      </c>
      <c r="AHN17" s="6">
        <v>125.5</v>
      </c>
      <c r="AHO17" s="6">
        <v>120.5</v>
      </c>
      <c r="AHP17" s="6">
        <v>125.5</v>
      </c>
      <c r="AHQ17" s="6">
        <v>142.5</v>
      </c>
      <c r="AHR17" s="6">
        <v>130</v>
      </c>
      <c r="AHS17" s="6">
        <v>142.5</v>
      </c>
      <c r="AHT17" s="6">
        <v>130</v>
      </c>
      <c r="AHU17" s="6">
        <v>142.5</v>
      </c>
      <c r="AHV17" s="6">
        <v>130</v>
      </c>
      <c r="AHW17" s="6">
        <v>102.5</v>
      </c>
      <c r="AHX17" s="6">
        <v>133</v>
      </c>
      <c r="AHY17" s="6">
        <v>133</v>
      </c>
      <c r="AHZ17" s="6">
        <v>120.5</v>
      </c>
      <c r="AIA17" s="6">
        <v>139.5</v>
      </c>
      <c r="AIB17" s="6">
        <v>133</v>
      </c>
      <c r="AIC17" s="6">
        <v>133</v>
      </c>
      <c r="AID17" s="6">
        <v>120.5</v>
      </c>
      <c r="AIE17" s="6">
        <v>139.5</v>
      </c>
      <c r="AIF17" s="6">
        <v>150</v>
      </c>
      <c r="AIG17" s="6">
        <v>137.5</v>
      </c>
      <c r="AIH17" s="6">
        <v>156.5</v>
      </c>
      <c r="AII17" s="6">
        <v>137.5</v>
      </c>
      <c r="AIJ17" s="6">
        <v>156.5</v>
      </c>
      <c r="AIK17" s="6">
        <v>144</v>
      </c>
      <c r="AIL17" s="6">
        <v>102.5</v>
      </c>
      <c r="AIM17" s="6">
        <v>102.5</v>
      </c>
      <c r="AIN17" s="6">
        <v>102.5</v>
      </c>
      <c r="AIO17" s="6">
        <v>102.5</v>
      </c>
      <c r="AIP17" s="6">
        <v>133</v>
      </c>
      <c r="AIQ17" s="6">
        <v>120.5</v>
      </c>
      <c r="AIR17" s="6">
        <v>133</v>
      </c>
      <c r="AIS17" s="6">
        <v>120.5</v>
      </c>
      <c r="AIT17" s="6">
        <v>133</v>
      </c>
      <c r="AIU17" s="6">
        <v>120.5</v>
      </c>
      <c r="AIV17" s="6">
        <v>133</v>
      </c>
      <c r="AIW17" s="6">
        <v>120.5</v>
      </c>
      <c r="AIX17" s="6">
        <v>133</v>
      </c>
      <c r="AIY17" s="6">
        <v>120.5</v>
      </c>
      <c r="AIZ17" s="6">
        <v>133</v>
      </c>
      <c r="AJA17" s="6">
        <v>120.5</v>
      </c>
      <c r="AJB17" s="6">
        <v>137.5</v>
      </c>
      <c r="AJC17" s="6">
        <v>150</v>
      </c>
      <c r="AJD17" s="6">
        <v>137.5</v>
      </c>
      <c r="AJE17" s="6">
        <v>137.5</v>
      </c>
      <c r="AJF17" s="6">
        <v>127.5</v>
      </c>
      <c r="AJG17" s="6">
        <v>135</v>
      </c>
      <c r="AJH17" s="6">
        <v>153.5</v>
      </c>
      <c r="AJI17" s="6">
        <v>127.5</v>
      </c>
      <c r="AJJ17" s="6">
        <v>127.5</v>
      </c>
      <c r="AJK17" s="6">
        <v>142.5</v>
      </c>
      <c r="AJL17" s="6">
        <v>142.5</v>
      </c>
      <c r="AJM17" s="6">
        <v>130</v>
      </c>
      <c r="AJN17" s="6">
        <v>149</v>
      </c>
      <c r="AJO17" s="6">
        <v>127.5</v>
      </c>
      <c r="AJP17" s="6">
        <v>146</v>
      </c>
      <c r="AJQ17" s="6">
        <v>120</v>
      </c>
      <c r="AJR17" s="6">
        <v>120</v>
      </c>
      <c r="AJS17" s="6">
        <v>135</v>
      </c>
      <c r="AJT17" s="6">
        <v>135</v>
      </c>
      <c r="AJU17" s="6">
        <v>122.5</v>
      </c>
      <c r="AJV17" s="6">
        <v>141.5</v>
      </c>
      <c r="AJW17" s="6">
        <v>153.5</v>
      </c>
      <c r="AJX17" s="6">
        <v>127.5</v>
      </c>
      <c r="AJY17" s="6">
        <v>127.5</v>
      </c>
      <c r="AJZ17" s="6">
        <v>142.5</v>
      </c>
      <c r="AKA17" s="6">
        <v>142.5</v>
      </c>
      <c r="AKB17" s="6">
        <v>130</v>
      </c>
      <c r="AKC17" s="6">
        <v>149</v>
      </c>
      <c r="AKD17" s="6">
        <v>146</v>
      </c>
      <c r="AKE17" s="6">
        <v>146</v>
      </c>
      <c r="AKF17" s="6">
        <v>161</v>
      </c>
      <c r="AKG17" s="6">
        <v>161</v>
      </c>
      <c r="AKH17" s="6">
        <v>148.5</v>
      </c>
      <c r="AKI17" s="6">
        <v>167.5</v>
      </c>
      <c r="AKJ17" s="6">
        <v>104.5</v>
      </c>
      <c r="AKK17" s="6">
        <v>135</v>
      </c>
      <c r="AKL17" s="6">
        <v>135</v>
      </c>
      <c r="AKM17" s="6">
        <v>122.5</v>
      </c>
      <c r="AKN17" s="6">
        <v>141.5</v>
      </c>
      <c r="AKO17" s="6">
        <v>135</v>
      </c>
      <c r="AKP17" s="6">
        <v>135</v>
      </c>
      <c r="AKQ17" s="6">
        <v>122.5</v>
      </c>
      <c r="AKR17" s="6">
        <v>141.5</v>
      </c>
      <c r="AKS17" s="6">
        <v>150</v>
      </c>
      <c r="AKT17" s="6">
        <v>137.5</v>
      </c>
      <c r="AKU17" s="6">
        <v>156.5</v>
      </c>
      <c r="AKV17" s="6">
        <v>137.5</v>
      </c>
      <c r="AKW17" s="6">
        <v>156.5</v>
      </c>
      <c r="AKX17" s="6">
        <v>144</v>
      </c>
      <c r="AKY17" s="6">
        <v>135</v>
      </c>
      <c r="AKZ17" s="6">
        <v>153.5</v>
      </c>
      <c r="ALA17" s="6">
        <v>127.5</v>
      </c>
      <c r="ALB17" s="6">
        <v>127.5</v>
      </c>
      <c r="ALC17" s="6">
        <v>142.5</v>
      </c>
      <c r="ALD17" s="6">
        <v>142.5</v>
      </c>
      <c r="ALE17" s="6">
        <v>130</v>
      </c>
      <c r="ALF17" s="6">
        <v>149</v>
      </c>
      <c r="ALG17" s="6">
        <v>153.5</v>
      </c>
      <c r="ALH17" s="6">
        <v>135</v>
      </c>
      <c r="ALI17" s="6">
        <v>135</v>
      </c>
      <c r="ALJ17" s="6">
        <v>142.5</v>
      </c>
      <c r="ALK17" s="6">
        <v>142.5</v>
      </c>
      <c r="ALL17" s="6">
        <v>135</v>
      </c>
      <c r="ALM17" s="6">
        <v>149</v>
      </c>
      <c r="ALN17" s="6">
        <v>153.5</v>
      </c>
      <c r="ALO17" s="6">
        <v>153.5</v>
      </c>
      <c r="ALP17" s="6">
        <v>161</v>
      </c>
      <c r="ALQ17" s="6">
        <v>161</v>
      </c>
      <c r="ALR17" s="6">
        <v>153.5</v>
      </c>
      <c r="ALS17" s="6">
        <v>167.5</v>
      </c>
      <c r="ALT17" s="6">
        <v>112</v>
      </c>
      <c r="ALU17" s="6">
        <v>142.5</v>
      </c>
      <c r="ALV17" s="6">
        <v>142.5</v>
      </c>
      <c r="ALW17" s="6">
        <v>130</v>
      </c>
      <c r="ALX17" s="6">
        <v>149</v>
      </c>
      <c r="ALY17" s="6">
        <v>142.5</v>
      </c>
      <c r="ALZ17" s="6">
        <v>142.5</v>
      </c>
      <c r="AMA17" s="6">
        <v>130</v>
      </c>
      <c r="AMB17" s="6">
        <v>149</v>
      </c>
      <c r="AMC17" s="6">
        <v>150</v>
      </c>
      <c r="AMD17" s="6">
        <v>142.5</v>
      </c>
      <c r="AME17" s="6">
        <v>156.5</v>
      </c>
      <c r="AMF17" s="6">
        <v>142.5</v>
      </c>
      <c r="AMG17" s="6">
        <v>156.5</v>
      </c>
      <c r="AMH17" s="6">
        <v>149</v>
      </c>
      <c r="AMI17" s="6">
        <v>153.5</v>
      </c>
      <c r="AMJ17" s="6">
        <v>127.5</v>
      </c>
      <c r="AMK17" s="6">
        <v>127.5</v>
      </c>
      <c r="AML17" s="6">
        <v>142.5</v>
      </c>
      <c r="AMM17" s="6">
        <v>142.5</v>
      </c>
      <c r="AMN17" s="6">
        <v>130</v>
      </c>
      <c r="AMO17" s="6">
        <v>149</v>
      </c>
      <c r="AMP17" s="6">
        <v>146</v>
      </c>
      <c r="AMQ17" s="6">
        <v>146</v>
      </c>
      <c r="AMR17" s="6">
        <v>161</v>
      </c>
      <c r="AMS17" s="6">
        <v>161</v>
      </c>
      <c r="AMT17" s="6">
        <v>148.5</v>
      </c>
      <c r="AMU17" s="6">
        <v>167.5</v>
      </c>
      <c r="AMV17" s="6">
        <v>104.5</v>
      </c>
      <c r="AMW17" s="6">
        <v>135</v>
      </c>
      <c r="AMX17" s="6">
        <v>135</v>
      </c>
      <c r="AMY17" s="6">
        <v>122.5</v>
      </c>
      <c r="AMZ17" s="6">
        <v>141.5</v>
      </c>
      <c r="ANA17" s="6">
        <v>135</v>
      </c>
      <c r="ANB17" s="6">
        <v>135</v>
      </c>
      <c r="ANC17" s="6">
        <v>122.5</v>
      </c>
      <c r="AND17" s="6">
        <v>141.5</v>
      </c>
      <c r="ANE17" s="6">
        <v>150</v>
      </c>
      <c r="ANF17" s="6">
        <v>137.5</v>
      </c>
      <c r="ANG17" s="6">
        <v>156.5</v>
      </c>
      <c r="ANH17" s="6">
        <v>137.5</v>
      </c>
      <c r="ANI17" s="6">
        <v>156.5</v>
      </c>
      <c r="ANJ17" s="6">
        <v>144</v>
      </c>
      <c r="ANK17" s="6">
        <v>153.5</v>
      </c>
      <c r="ANL17" s="6">
        <v>153.5</v>
      </c>
      <c r="ANM17" s="6">
        <v>161</v>
      </c>
      <c r="ANN17" s="6">
        <v>161</v>
      </c>
      <c r="ANO17" s="6">
        <v>153.5</v>
      </c>
      <c r="ANP17" s="6">
        <v>167.5</v>
      </c>
      <c r="ANQ17" s="6">
        <v>112</v>
      </c>
      <c r="ANR17" s="6">
        <v>142.5</v>
      </c>
      <c r="ANS17" s="6">
        <v>142.5</v>
      </c>
      <c r="ANT17" s="6">
        <v>130</v>
      </c>
      <c r="ANU17" s="6">
        <v>149</v>
      </c>
      <c r="ANV17" s="6">
        <v>142.5</v>
      </c>
      <c r="ANW17" s="6">
        <v>142.5</v>
      </c>
      <c r="ANX17" s="6">
        <v>130</v>
      </c>
      <c r="ANY17" s="6">
        <v>149</v>
      </c>
      <c r="ANZ17" s="6">
        <v>150</v>
      </c>
      <c r="AOA17" s="6">
        <v>142.5</v>
      </c>
      <c r="AOB17" s="6">
        <v>156.5</v>
      </c>
      <c r="AOC17" s="6">
        <v>142.5</v>
      </c>
      <c r="AOD17" s="6">
        <v>156.5</v>
      </c>
      <c r="AOE17" s="6">
        <v>149</v>
      </c>
      <c r="AOF17" s="6">
        <v>130.5</v>
      </c>
      <c r="AOG17" s="6">
        <v>161</v>
      </c>
      <c r="AOH17" s="6">
        <v>161</v>
      </c>
      <c r="AOI17" s="6">
        <v>148.5</v>
      </c>
      <c r="AOJ17" s="6">
        <v>167.5</v>
      </c>
      <c r="AOK17" s="6">
        <v>161</v>
      </c>
      <c r="AOL17" s="6">
        <v>161</v>
      </c>
      <c r="AOM17" s="6">
        <v>148.5</v>
      </c>
      <c r="AON17" s="6">
        <v>167.5</v>
      </c>
      <c r="AOO17" s="6">
        <v>161</v>
      </c>
      <c r="AOP17" s="6">
        <v>161</v>
      </c>
      <c r="AOQ17" s="6">
        <v>167.5</v>
      </c>
      <c r="AOR17" s="6">
        <v>161</v>
      </c>
      <c r="AOS17" s="6">
        <v>167.5</v>
      </c>
      <c r="AOT17" s="6">
        <v>167.5</v>
      </c>
      <c r="AOU17" s="6">
        <v>119.5</v>
      </c>
      <c r="AOV17" s="6">
        <v>119.5</v>
      </c>
      <c r="AOW17" s="6">
        <v>107</v>
      </c>
      <c r="AOX17" s="6">
        <v>126</v>
      </c>
      <c r="AOY17" s="6">
        <v>150</v>
      </c>
      <c r="AOZ17" s="6">
        <v>137.5</v>
      </c>
      <c r="APA17" s="6">
        <v>156.5</v>
      </c>
      <c r="APB17" s="6">
        <v>137.5</v>
      </c>
      <c r="APC17" s="6">
        <v>156.5</v>
      </c>
      <c r="APD17" s="6">
        <v>144</v>
      </c>
      <c r="APE17" s="6">
        <v>150</v>
      </c>
      <c r="APF17" s="6">
        <v>137.5</v>
      </c>
      <c r="APG17" s="6">
        <v>156.5</v>
      </c>
      <c r="APH17" s="6">
        <v>137.5</v>
      </c>
      <c r="API17" s="6">
        <v>156.5</v>
      </c>
      <c r="APJ17" s="6">
        <v>144</v>
      </c>
      <c r="APK17" s="6">
        <v>150</v>
      </c>
      <c r="APL17" s="6">
        <v>156.5</v>
      </c>
      <c r="APM17" s="6">
        <v>156.5</v>
      </c>
      <c r="APN17" s="6">
        <v>156.5</v>
      </c>
      <c r="APO17" s="6">
        <v>127.5</v>
      </c>
      <c r="APP17" s="6">
        <v>127.5</v>
      </c>
      <c r="APQ17" s="6">
        <v>120</v>
      </c>
      <c r="APR17" s="6">
        <v>120</v>
      </c>
      <c r="APS17" s="6">
        <v>127.5</v>
      </c>
      <c r="APT17" s="6">
        <v>127.5</v>
      </c>
      <c r="APU17" s="6">
        <v>122.5</v>
      </c>
      <c r="APV17" s="6">
        <v>127.5</v>
      </c>
      <c r="APW17" s="6">
        <v>135</v>
      </c>
      <c r="APX17" s="6">
        <v>127.5</v>
      </c>
      <c r="APY17" s="6">
        <v>127.5</v>
      </c>
      <c r="APZ17" s="6">
        <v>135</v>
      </c>
      <c r="AQA17" s="6">
        <v>135</v>
      </c>
      <c r="AQB17" s="6">
        <v>130</v>
      </c>
      <c r="AQC17" s="6">
        <v>135</v>
      </c>
      <c r="AQD17" s="6">
        <v>127.5</v>
      </c>
      <c r="AQE17" s="6">
        <v>127.5</v>
      </c>
      <c r="AQF17" s="6">
        <v>142.5</v>
      </c>
      <c r="AQG17" s="6">
        <v>142.5</v>
      </c>
      <c r="AQH17" s="6">
        <v>130</v>
      </c>
      <c r="AQI17" s="6">
        <v>149</v>
      </c>
      <c r="AQJ17" s="6">
        <v>104.5</v>
      </c>
      <c r="AQK17" s="6">
        <v>127.5</v>
      </c>
      <c r="AQL17" s="6">
        <v>127.5</v>
      </c>
      <c r="AQM17" s="6">
        <v>122.5</v>
      </c>
      <c r="AQN17" s="6">
        <v>127.5</v>
      </c>
      <c r="AQO17" s="6">
        <v>127.5</v>
      </c>
      <c r="AQP17" s="6">
        <v>127.5</v>
      </c>
      <c r="AQQ17" s="6">
        <v>122.5</v>
      </c>
      <c r="AQR17" s="6">
        <v>127.5</v>
      </c>
      <c r="AQS17" s="6">
        <v>142.5</v>
      </c>
      <c r="AQT17" s="6">
        <v>130</v>
      </c>
      <c r="AQU17" s="6">
        <v>142.5</v>
      </c>
      <c r="AQV17" s="6">
        <v>130</v>
      </c>
      <c r="AQW17" s="6">
        <v>142.5</v>
      </c>
      <c r="AQX17" s="6">
        <v>130</v>
      </c>
      <c r="AQY17" s="6">
        <v>127.5</v>
      </c>
      <c r="AQZ17" s="6">
        <v>120</v>
      </c>
      <c r="ARA17" s="6">
        <v>120</v>
      </c>
      <c r="ARB17" s="6">
        <v>127.5</v>
      </c>
      <c r="ARC17" s="6">
        <v>127.5</v>
      </c>
      <c r="ARD17" s="6">
        <v>122.5</v>
      </c>
      <c r="ARE17" s="6">
        <v>127.5</v>
      </c>
      <c r="ARF17" s="6">
        <v>120</v>
      </c>
      <c r="ARG17" s="6">
        <v>120</v>
      </c>
      <c r="ARH17" s="6">
        <v>135</v>
      </c>
      <c r="ARI17" s="6">
        <v>135</v>
      </c>
      <c r="ARJ17" s="6">
        <v>122.5</v>
      </c>
      <c r="ARK17" s="6">
        <v>141.5</v>
      </c>
      <c r="ARL17" s="6">
        <v>104.5</v>
      </c>
      <c r="ARM17" s="6">
        <v>120</v>
      </c>
      <c r="ARN17" s="6">
        <v>120</v>
      </c>
      <c r="ARO17" s="6">
        <v>120</v>
      </c>
      <c r="ARP17" s="6">
        <v>120</v>
      </c>
      <c r="ARQ17" s="6">
        <v>120</v>
      </c>
      <c r="ARR17" s="6">
        <v>120</v>
      </c>
      <c r="ARS17" s="6">
        <v>120</v>
      </c>
      <c r="ART17" s="6">
        <v>120</v>
      </c>
      <c r="ARU17" s="6">
        <v>135</v>
      </c>
      <c r="ARV17" s="6">
        <v>122.5</v>
      </c>
      <c r="ARW17" s="6">
        <v>135</v>
      </c>
      <c r="ARX17" s="6">
        <v>122.5</v>
      </c>
      <c r="ARY17" s="6">
        <v>135</v>
      </c>
      <c r="ARZ17" s="6">
        <v>122.5</v>
      </c>
      <c r="ASA17" s="6">
        <v>127.5</v>
      </c>
      <c r="ASB17" s="6">
        <v>127.5</v>
      </c>
      <c r="ASC17" s="6">
        <v>142.5</v>
      </c>
      <c r="ASD17" s="6">
        <v>142.5</v>
      </c>
      <c r="ASE17" s="6">
        <v>130</v>
      </c>
      <c r="ASF17" s="6">
        <v>149</v>
      </c>
      <c r="ASG17" s="6">
        <v>104.5</v>
      </c>
      <c r="ASH17" s="6">
        <v>127.5</v>
      </c>
      <c r="ASI17" s="6">
        <v>127.5</v>
      </c>
      <c r="ASJ17" s="6">
        <v>122.5</v>
      </c>
      <c r="ASK17" s="6">
        <v>127.5</v>
      </c>
      <c r="ASL17" s="6">
        <v>127.5</v>
      </c>
      <c r="ASM17" s="6">
        <v>127.5</v>
      </c>
      <c r="ASN17" s="6">
        <v>122.5</v>
      </c>
      <c r="ASO17" s="6">
        <v>127.5</v>
      </c>
      <c r="ASP17" s="6">
        <v>142.5</v>
      </c>
      <c r="ASQ17" s="6">
        <v>130</v>
      </c>
      <c r="ASR17" s="6">
        <v>142.5</v>
      </c>
      <c r="ASS17" s="6">
        <v>130</v>
      </c>
      <c r="AST17" s="6">
        <v>142.5</v>
      </c>
      <c r="ASU17" s="6">
        <v>130</v>
      </c>
      <c r="ASV17" s="6">
        <v>104.5</v>
      </c>
      <c r="ASW17" s="6">
        <v>135</v>
      </c>
      <c r="ASX17" s="6">
        <v>135</v>
      </c>
      <c r="ASY17" s="6">
        <v>122.5</v>
      </c>
      <c r="ASZ17" s="6">
        <v>141.5</v>
      </c>
      <c r="ATA17" s="6">
        <v>135</v>
      </c>
      <c r="ATB17" s="6">
        <v>135</v>
      </c>
      <c r="ATC17" s="6">
        <v>122.5</v>
      </c>
      <c r="ATD17" s="6">
        <v>141.5</v>
      </c>
      <c r="ATE17" s="6">
        <v>150</v>
      </c>
      <c r="ATF17" s="6">
        <v>137.5</v>
      </c>
      <c r="ATG17" s="6">
        <v>156.5</v>
      </c>
      <c r="ATH17" s="6">
        <v>137.5</v>
      </c>
      <c r="ATI17" s="6">
        <v>156.5</v>
      </c>
      <c r="ATJ17" s="6">
        <v>144</v>
      </c>
      <c r="ATK17" s="6">
        <v>104.5</v>
      </c>
      <c r="ATL17" s="6">
        <v>104.5</v>
      </c>
      <c r="ATM17" s="6">
        <v>104.5</v>
      </c>
      <c r="ATN17" s="6">
        <v>104.5</v>
      </c>
      <c r="ATO17" s="6">
        <v>135</v>
      </c>
      <c r="ATP17" s="6">
        <v>122.5</v>
      </c>
      <c r="ATQ17" s="6">
        <v>135</v>
      </c>
      <c r="ATR17" s="6">
        <v>122.5</v>
      </c>
      <c r="ATS17" s="6">
        <v>135</v>
      </c>
      <c r="ATT17" s="6">
        <v>122.5</v>
      </c>
      <c r="ATU17" s="6">
        <v>135</v>
      </c>
      <c r="ATV17" s="6">
        <v>122.5</v>
      </c>
      <c r="ATW17" s="6">
        <v>135</v>
      </c>
      <c r="ATX17" s="6">
        <v>122.5</v>
      </c>
      <c r="ATY17" s="6">
        <v>135</v>
      </c>
      <c r="ATZ17" s="6">
        <v>122.5</v>
      </c>
      <c r="AUA17" s="6">
        <v>137.5</v>
      </c>
      <c r="AUB17" s="6">
        <v>150</v>
      </c>
      <c r="AUC17" s="6">
        <v>137.5</v>
      </c>
      <c r="AUD17" s="6">
        <v>137.5</v>
      </c>
      <c r="AUE17" s="6">
        <v>135</v>
      </c>
      <c r="AUF17" s="6">
        <v>127.5</v>
      </c>
      <c r="AUG17" s="6">
        <v>127.5</v>
      </c>
      <c r="AUH17" s="6">
        <v>135</v>
      </c>
      <c r="AUI17" s="6">
        <v>135</v>
      </c>
      <c r="AUJ17" s="6">
        <v>130</v>
      </c>
      <c r="AUK17" s="6">
        <v>135</v>
      </c>
      <c r="AUL17" s="6">
        <v>127.5</v>
      </c>
      <c r="AUM17" s="6">
        <v>127.5</v>
      </c>
      <c r="AUN17" s="6">
        <v>142.5</v>
      </c>
      <c r="AUO17" s="6">
        <v>142.5</v>
      </c>
      <c r="AUP17" s="6">
        <v>130</v>
      </c>
      <c r="AUQ17" s="6">
        <v>149</v>
      </c>
      <c r="AUR17" s="6">
        <v>104.5</v>
      </c>
      <c r="AUS17" s="6">
        <v>127.5</v>
      </c>
      <c r="AUT17" s="6">
        <v>127.5</v>
      </c>
      <c r="AUU17" s="6">
        <v>122.5</v>
      </c>
      <c r="AUV17" s="6">
        <v>127.5</v>
      </c>
      <c r="AUW17" s="6">
        <v>127.5</v>
      </c>
      <c r="AUX17" s="6">
        <v>127.5</v>
      </c>
      <c r="AUY17" s="6">
        <v>122.5</v>
      </c>
      <c r="AUZ17" s="6">
        <v>127.5</v>
      </c>
      <c r="AVA17" s="6">
        <v>142.5</v>
      </c>
      <c r="AVB17" s="6">
        <v>130</v>
      </c>
      <c r="AVC17" s="6">
        <v>142.5</v>
      </c>
      <c r="AVD17" s="6">
        <v>130</v>
      </c>
      <c r="AVE17" s="6">
        <v>142.5</v>
      </c>
      <c r="AVF17" s="6">
        <v>130</v>
      </c>
      <c r="AVG17" s="6">
        <v>135</v>
      </c>
      <c r="AVH17" s="6">
        <v>135</v>
      </c>
      <c r="AVI17" s="6">
        <v>142.5</v>
      </c>
      <c r="AVJ17" s="6">
        <v>142.5</v>
      </c>
      <c r="AVK17" s="6">
        <v>135</v>
      </c>
      <c r="AVL17" s="6">
        <v>149</v>
      </c>
      <c r="AVM17" s="6">
        <v>112</v>
      </c>
      <c r="AVN17" s="6">
        <v>135</v>
      </c>
      <c r="AVO17" s="6">
        <v>135</v>
      </c>
      <c r="AVP17" s="6">
        <v>130</v>
      </c>
      <c r="AVQ17" s="6">
        <v>135</v>
      </c>
      <c r="AVR17" s="6">
        <v>135</v>
      </c>
      <c r="AVS17" s="6">
        <v>135</v>
      </c>
      <c r="AVT17" s="6">
        <v>130</v>
      </c>
      <c r="AVU17" s="6">
        <v>135</v>
      </c>
      <c r="AVV17" s="6">
        <v>142.5</v>
      </c>
      <c r="AVW17" s="6">
        <v>135</v>
      </c>
      <c r="AVX17" s="6">
        <v>142.5</v>
      </c>
      <c r="AVY17" s="6">
        <v>135</v>
      </c>
      <c r="AVZ17" s="6">
        <v>142.5</v>
      </c>
      <c r="AWA17" s="6">
        <v>135</v>
      </c>
      <c r="AWB17" s="6">
        <v>112</v>
      </c>
      <c r="AWC17" s="6">
        <v>142.5</v>
      </c>
      <c r="AWD17" s="6">
        <v>142.5</v>
      </c>
      <c r="AWE17" s="6">
        <v>130</v>
      </c>
      <c r="AWF17" s="6">
        <v>149</v>
      </c>
      <c r="AWG17" s="6">
        <v>142.5</v>
      </c>
      <c r="AWH17" s="6">
        <v>142.5</v>
      </c>
      <c r="AWI17" s="6">
        <v>130</v>
      </c>
      <c r="AWJ17" s="6">
        <v>149</v>
      </c>
      <c r="AWK17" s="6">
        <v>150</v>
      </c>
      <c r="AWL17" s="6">
        <v>142.5</v>
      </c>
      <c r="AWM17" s="6">
        <v>156.5</v>
      </c>
      <c r="AWN17" s="6">
        <v>142.5</v>
      </c>
      <c r="AWO17" s="6">
        <v>156.5</v>
      </c>
      <c r="AWP17" s="6">
        <v>149</v>
      </c>
      <c r="AWQ17" s="6">
        <v>112</v>
      </c>
      <c r="AWR17" s="6">
        <v>112</v>
      </c>
      <c r="AWS17" s="6">
        <v>107</v>
      </c>
      <c r="AWT17" s="6">
        <v>112</v>
      </c>
      <c r="AWU17" s="6">
        <v>142.5</v>
      </c>
      <c r="AWV17" s="6">
        <v>130</v>
      </c>
      <c r="AWW17" s="6">
        <v>142.5</v>
      </c>
      <c r="AWX17" s="6">
        <v>130</v>
      </c>
      <c r="AWY17" s="6">
        <v>142.5</v>
      </c>
      <c r="AWZ17" s="6">
        <v>130</v>
      </c>
      <c r="AXA17" s="6">
        <v>142.5</v>
      </c>
      <c r="AXB17" s="6">
        <v>130</v>
      </c>
      <c r="AXC17" s="6">
        <v>142.5</v>
      </c>
      <c r="AXD17" s="6">
        <v>130</v>
      </c>
      <c r="AXE17" s="6">
        <v>142.5</v>
      </c>
      <c r="AXF17" s="6">
        <v>130</v>
      </c>
      <c r="AXG17" s="6">
        <v>142.5</v>
      </c>
      <c r="AXH17" s="6">
        <v>150</v>
      </c>
      <c r="AXI17" s="6">
        <v>142.5</v>
      </c>
      <c r="AXJ17" s="6">
        <v>142.5</v>
      </c>
      <c r="AXK17" s="6">
        <v>127.5</v>
      </c>
      <c r="AXL17" s="6">
        <v>127.5</v>
      </c>
      <c r="AXM17" s="6">
        <v>142.5</v>
      </c>
      <c r="AXN17" s="6">
        <v>142.5</v>
      </c>
      <c r="AXO17" s="6">
        <v>130</v>
      </c>
      <c r="AXP17" s="6">
        <v>149</v>
      </c>
      <c r="AXQ17" s="6">
        <v>104.5</v>
      </c>
      <c r="AXR17" s="6">
        <v>127.5</v>
      </c>
      <c r="AXS17" s="6">
        <v>127.5</v>
      </c>
      <c r="AXT17" s="6">
        <v>122.5</v>
      </c>
      <c r="AXU17" s="6">
        <v>127.5</v>
      </c>
      <c r="AXV17" s="6">
        <v>127.5</v>
      </c>
      <c r="AXW17" s="6">
        <v>127.5</v>
      </c>
      <c r="AXX17" s="6">
        <v>122.5</v>
      </c>
      <c r="AXY17" s="6">
        <v>127.5</v>
      </c>
      <c r="AXZ17" s="6">
        <v>142.5</v>
      </c>
      <c r="AYA17" s="6">
        <v>130</v>
      </c>
      <c r="AYB17" s="6">
        <v>142.5</v>
      </c>
      <c r="AYC17" s="6">
        <v>130</v>
      </c>
      <c r="AYD17" s="6">
        <v>142.5</v>
      </c>
      <c r="AYE17" s="6">
        <v>130</v>
      </c>
      <c r="AYF17" s="6">
        <v>104.5</v>
      </c>
      <c r="AYG17" s="6">
        <v>135</v>
      </c>
      <c r="AYH17" s="6">
        <v>135</v>
      </c>
      <c r="AYI17" s="6">
        <v>122.5</v>
      </c>
      <c r="AYJ17" s="6">
        <v>141.5</v>
      </c>
      <c r="AYK17" s="6">
        <v>135</v>
      </c>
      <c r="AYL17" s="6">
        <v>135</v>
      </c>
      <c r="AYM17" s="6">
        <v>122.5</v>
      </c>
      <c r="AYN17" s="6">
        <v>141.5</v>
      </c>
      <c r="AYO17" s="6">
        <v>150</v>
      </c>
      <c r="AYP17" s="6">
        <v>137.5</v>
      </c>
      <c r="AYQ17" s="6">
        <v>156.5</v>
      </c>
      <c r="AYR17" s="6">
        <v>137.5</v>
      </c>
      <c r="AYS17" s="6">
        <v>156.5</v>
      </c>
      <c r="AYT17" s="6">
        <v>144</v>
      </c>
      <c r="AYU17" s="6">
        <v>104.5</v>
      </c>
      <c r="AYV17" s="6">
        <v>104.5</v>
      </c>
      <c r="AYW17" s="6">
        <v>104.5</v>
      </c>
      <c r="AYX17" s="6">
        <v>104.5</v>
      </c>
      <c r="AYY17" s="6">
        <v>135</v>
      </c>
      <c r="AYZ17" s="6">
        <v>122.5</v>
      </c>
      <c r="AZA17" s="6">
        <v>135</v>
      </c>
      <c r="AZB17" s="6">
        <v>122.5</v>
      </c>
      <c r="AZC17" s="6">
        <v>135</v>
      </c>
      <c r="AZD17" s="6">
        <v>122.5</v>
      </c>
      <c r="AZE17" s="6">
        <v>135</v>
      </c>
      <c r="AZF17" s="6">
        <v>122.5</v>
      </c>
      <c r="AZG17" s="6">
        <v>135</v>
      </c>
      <c r="AZH17" s="6">
        <v>122.5</v>
      </c>
      <c r="AZI17" s="6">
        <v>135</v>
      </c>
      <c r="AZJ17" s="6">
        <v>122.5</v>
      </c>
      <c r="AZK17" s="6">
        <v>137.5</v>
      </c>
      <c r="AZL17" s="6">
        <v>150</v>
      </c>
      <c r="AZM17" s="6">
        <v>137.5</v>
      </c>
      <c r="AZN17" s="6">
        <v>137.5</v>
      </c>
      <c r="AZO17" s="6">
        <v>112</v>
      </c>
      <c r="AZP17" s="6">
        <v>142.5</v>
      </c>
      <c r="AZQ17" s="6">
        <v>142.5</v>
      </c>
      <c r="AZR17" s="6">
        <v>130</v>
      </c>
      <c r="AZS17" s="6">
        <v>149</v>
      </c>
      <c r="AZT17" s="6">
        <v>142.5</v>
      </c>
      <c r="AZU17" s="6">
        <v>142.5</v>
      </c>
      <c r="AZV17" s="6">
        <v>130</v>
      </c>
      <c r="AZW17" s="6">
        <v>149</v>
      </c>
      <c r="AZX17" s="6">
        <v>150</v>
      </c>
      <c r="AZY17" s="6">
        <v>142.5</v>
      </c>
      <c r="AZZ17" s="6">
        <v>156.5</v>
      </c>
      <c r="BAA17" s="6">
        <v>142.5</v>
      </c>
      <c r="BAB17" s="6">
        <v>156.5</v>
      </c>
      <c r="BAC17" s="6">
        <v>149</v>
      </c>
      <c r="BAD17" s="6">
        <v>112</v>
      </c>
      <c r="BAE17" s="6">
        <v>112</v>
      </c>
      <c r="BAF17" s="6">
        <v>107</v>
      </c>
      <c r="BAG17" s="6">
        <v>112</v>
      </c>
      <c r="BAH17" s="6">
        <v>142.5</v>
      </c>
      <c r="BAI17" s="6">
        <v>130</v>
      </c>
      <c r="BAJ17" s="6">
        <v>142.5</v>
      </c>
      <c r="BAK17" s="6">
        <v>130</v>
      </c>
      <c r="BAL17" s="6">
        <v>142.5</v>
      </c>
      <c r="BAM17" s="6">
        <v>130</v>
      </c>
      <c r="BAN17" s="6">
        <v>142.5</v>
      </c>
      <c r="BAO17" s="6">
        <v>130</v>
      </c>
      <c r="BAP17" s="6">
        <v>142.5</v>
      </c>
      <c r="BAQ17" s="6">
        <v>130</v>
      </c>
      <c r="BAR17" s="6">
        <v>142.5</v>
      </c>
      <c r="BAS17" s="6">
        <v>130</v>
      </c>
      <c r="BAT17" s="6">
        <v>142.5</v>
      </c>
      <c r="BAU17" s="6">
        <v>150</v>
      </c>
      <c r="BAV17" s="6">
        <v>142.5</v>
      </c>
      <c r="BAW17" s="6">
        <v>142.5</v>
      </c>
      <c r="BAX17" s="6">
        <v>119.5</v>
      </c>
      <c r="BAY17" s="6">
        <v>119.5</v>
      </c>
      <c r="BAZ17" s="6">
        <v>107</v>
      </c>
      <c r="BBA17" s="6">
        <v>126</v>
      </c>
      <c r="BBB17" s="6">
        <v>150</v>
      </c>
      <c r="BBC17" s="6">
        <v>137.5</v>
      </c>
      <c r="BBD17" s="6">
        <v>156.5</v>
      </c>
      <c r="BBE17" s="6">
        <v>137.5</v>
      </c>
      <c r="BBF17" s="6">
        <v>156.5</v>
      </c>
      <c r="BBG17" s="6">
        <v>144</v>
      </c>
      <c r="BBH17" s="6">
        <v>150</v>
      </c>
      <c r="BBI17" s="6">
        <v>137.5</v>
      </c>
      <c r="BBJ17" s="6">
        <v>156.5</v>
      </c>
      <c r="BBK17" s="6">
        <v>137.5</v>
      </c>
      <c r="BBL17" s="6">
        <v>156.5</v>
      </c>
      <c r="BBM17" s="6">
        <v>144</v>
      </c>
      <c r="BBN17" s="6">
        <v>150</v>
      </c>
      <c r="BBO17" s="6">
        <v>156.5</v>
      </c>
      <c r="BBP17" s="6">
        <v>156.5</v>
      </c>
      <c r="BBQ17" s="6">
        <v>156.5</v>
      </c>
      <c r="BBR17" s="6">
        <v>119.5</v>
      </c>
      <c r="BBS17" s="6">
        <v>107</v>
      </c>
      <c r="BBT17" s="6">
        <v>119.5</v>
      </c>
      <c r="BBU17" s="6">
        <v>107</v>
      </c>
      <c r="BBV17" s="6">
        <v>119.5</v>
      </c>
      <c r="BBW17" s="6">
        <v>107</v>
      </c>
      <c r="BBX17" s="6">
        <v>137.5</v>
      </c>
      <c r="BBY17" s="6">
        <v>150</v>
      </c>
      <c r="BBZ17" s="6">
        <v>137.5</v>
      </c>
      <c r="BCA17" s="6">
        <v>137.5</v>
      </c>
      <c r="BCB17" s="6">
        <v>137.5</v>
      </c>
      <c r="BCC17" s="6">
        <v>150</v>
      </c>
      <c r="BCD17" s="6">
        <v>137.5</v>
      </c>
      <c r="BCE17" s="6">
        <v>137.5</v>
      </c>
      <c r="BCF17" s="6">
        <v>150</v>
      </c>
      <c r="BCG17" s="34"/>
      <c r="BCH17" s="34">
        <v>395.5</v>
      </c>
      <c r="BCI17" s="34">
        <v>395.5</v>
      </c>
      <c r="BCJ17" s="34">
        <v>395.5</v>
      </c>
      <c r="BCK17" s="34">
        <v>437</v>
      </c>
      <c r="BCL17" s="34">
        <v>395.5</v>
      </c>
      <c r="BCM17" s="34">
        <v>395.5</v>
      </c>
      <c r="BCN17" s="34">
        <v>395.5</v>
      </c>
      <c r="BCO17" s="34">
        <v>395.5</v>
      </c>
      <c r="BCP17" s="34">
        <v>395.5</v>
      </c>
      <c r="BCQ17" s="34">
        <v>395.5</v>
      </c>
      <c r="BCR17" s="34">
        <v>357</v>
      </c>
      <c r="BCS17" s="34">
        <v>357</v>
      </c>
      <c r="BCT17" s="34">
        <v>437</v>
      </c>
      <c r="BCU17" s="34">
        <v>362</v>
      </c>
      <c r="BCV17" s="34">
        <v>357</v>
      </c>
      <c r="BCW17" s="34">
        <v>385</v>
      </c>
      <c r="BCX17" s="34">
        <v>373</v>
      </c>
      <c r="BCY17" s="34">
        <v>360</v>
      </c>
      <c r="BCZ17" s="34">
        <v>384</v>
      </c>
      <c r="BDA17" s="34">
        <v>353.5</v>
      </c>
      <c r="BDB17" s="34">
        <v>437</v>
      </c>
      <c r="BDC17" s="34">
        <v>362</v>
      </c>
      <c r="BDD17" s="34">
        <v>333.5</v>
      </c>
      <c r="BDE17" s="34">
        <v>385</v>
      </c>
      <c r="BDF17" s="34">
        <v>373</v>
      </c>
      <c r="BDG17" s="34">
        <v>360</v>
      </c>
      <c r="BDH17" s="34">
        <v>384</v>
      </c>
      <c r="BDI17" s="34">
        <v>437</v>
      </c>
      <c r="BDJ17" s="34">
        <v>362</v>
      </c>
      <c r="BDK17" s="34">
        <v>353.5</v>
      </c>
      <c r="BDL17" s="34">
        <v>385</v>
      </c>
      <c r="BDM17" s="34">
        <v>373</v>
      </c>
      <c r="BDN17" s="34">
        <v>360</v>
      </c>
      <c r="BDO17" s="34">
        <v>384</v>
      </c>
      <c r="BDP17" s="34">
        <v>437</v>
      </c>
      <c r="BDQ17" s="34">
        <v>437</v>
      </c>
      <c r="BDR17" s="34">
        <v>437</v>
      </c>
      <c r="BDS17" s="34">
        <v>437</v>
      </c>
      <c r="BDT17" s="34">
        <v>437</v>
      </c>
      <c r="BDU17" s="34">
        <v>437</v>
      </c>
      <c r="BDV17" s="34">
        <v>362</v>
      </c>
      <c r="BDW17" s="34">
        <v>385</v>
      </c>
      <c r="BDX17" s="34">
        <v>373</v>
      </c>
      <c r="BDY17" s="34">
        <v>362</v>
      </c>
      <c r="BDZ17" s="34">
        <v>384</v>
      </c>
      <c r="BEA17" s="34">
        <v>385</v>
      </c>
      <c r="BEB17" s="34">
        <v>373</v>
      </c>
      <c r="BEC17" s="34">
        <v>360</v>
      </c>
      <c r="BED17" s="34">
        <v>384</v>
      </c>
      <c r="BEE17" s="34">
        <v>385</v>
      </c>
      <c r="BEF17" s="34">
        <v>385</v>
      </c>
      <c r="BEG17" s="34">
        <v>385</v>
      </c>
      <c r="BEH17" s="34">
        <v>373</v>
      </c>
      <c r="BEI17" s="34">
        <v>384</v>
      </c>
      <c r="BEJ17" s="34">
        <v>384</v>
      </c>
      <c r="BEK17" s="34">
        <v>289.5</v>
      </c>
      <c r="BEL17" s="34">
        <v>289.5</v>
      </c>
      <c r="BEM17" s="34">
        <v>369.5</v>
      </c>
      <c r="BEN17" s="34">
        <v>294.5</v>
      </c>
      <c r="BEO17" s="34">
        <v>289.5</v>
      </c>
      <c r="BEP17" s="34">
        <v>317.5</v>
      </c>
      <c r="BEQ17" s="34">
        <v>305.5</v>
      </c>
      <c r="BER17" s="34">
        <v>292.5</v>
      </c>
      <c r="BES17" s="34">
        <v>316.5</v>
      </c>
      <c r="BET17" s="34">
        <v>286</v>
      </c>
      <c r="BEU17" s="34">
        <v>369.5</v>
      </c>
      <c r="BEV17" s="34">
        <v>294.5</v>
      </c>
      <c r="BEW17" s="34">
        <v>266</v>
      </c>
      <c r="BEX17" s="34">
        <v>317.5</v>
      </c>
      <c r="BEY17" s="34">
        <v>305.5</v>
      </c>
      <c r="BEZ17" s="34">
        <v>292.5</v>
      </c>
      <c r="BFA17" s="34">
        <v>316.5</v>
      </c>
      <c r="BFB17" s="34">
        <v>369.5</v>
      </c>
      <c r="BFC17" s="34">
        <v>294.5</v>
      </c>
      <c r="BFD17" s="34">
        <v>286</v>
      </c>
      <c r="BFE17" s="34">
        <v>317.5</v>
      </c>
      <c r="BFF17" s="34">
        <v>305.5</v>
      </c>
      <c r="BFG17" s="34">
        <v>292.5</v>
      </c>
      <c r="BFH17" s="34">
        <v>316.5</v>
      </c>
      <c r="BFI17" s="34">
        <v>369.5</v>
      </c>
      <c r="BFJ17" s="34">
        <v>369.5</v>
      </c>
      <c r="BFK17" s="34">
        <v>369.5</v>
      </c>
      <c r="BFL17" s="34">
        <v>369.5</v>
      </c>
      <c r="BFM17" s="34">
        <v>369.5</v>
      </c>
      <c r="BFN17" s="34">
        <v>369.5</v>
      </c>
      <c r="BFO17" s="34">
        <v>294.5</v>
      </c>
      <c r="BFP17" s="34">
        <v>317.5</v>
      </c>
      <c r="BFQ17" s="34">
        <v>305.5</v>
      </c>
      <c r="BFR17" s="34">
        <v>294.5</v>
      </c>
      <c r="BFS17" s="34">
        <v>316.5</v>
      </c>
      <c r="BFT17" s="34">
        <v>317.5</v>
      </c>
      <c r="BFU17" s="34">
        <v>305.5</v>
      </c>
      <c r="BFV17" s="34">
        <v>292.5</v>
      </c>
      <c r="BFW17" s="34">
        <v>316.5</v>
      </c>
      <c r="BFX17" s="34">
        <v>317.5</v>
      </c>
      <c r="BFY17" s="34">
        <v>317.5</v>
      </c>
      <c r="BFZ17" s="34">
        <v>317.5</v>
      </c>
      <c r="BGA17" s="34">
        <v>305.5</v>
      </c>
      <c r="BGB17" s="34">
        <v>316.5</v>
      </c>
      <c r="BGC17" s="34">
        <v>316.5</v>
      </c>
      <c r="BGD17" s="34">
        <v>247.5</v>
      </c>
      <c r="BGE17" s="34">
        <v>331</v>
      </c>
      <c r="BGF17" s="34">
        <v>256</v>
      </c>
      <c r="BGG17" s="34">
        <v>227.5</v>
      </c>
      <c r="BGH17" s="34">
        <v>279</v>
      </c>
      <c r="BGI17" s="34">
        <v>267</v>
      </c>
      <c r="BGJ17" s="34">
        <v>254</v>
      </c>
      <c r="BGK17" s="34">
        <v>278</v>
      </c>
      <c r="BGL17" s="34">
        <v>331</v>
      </c>
      <c r="BGM17" s="34">
        <v>256</v>
      </c>
      <c r="BGN17" s="34">
        <v>247.5</v>
      </c>
      <c r="BGO17" s="34">
        <v>279</v>
      </c>
      <c r="BGP17" s="34">
        <v>267</v>
      </c>
      <c r="BGQ17" s="34">
        <v>254</v>
      </c>
      <c r="BGR17" s="34">
        <v>278</v>
      </c>
      <c r="BGS17" s="34">
        <v>336</v>
      </c>
      <c r="BGT17" s="34">
        <v>331</v>
      </c>
      <c r="BGU17" s="34">
        <v>359</v>
      </c>
      <c r="BGV17" s="34">
        <v>347</v>
      </c>
      <c r="BGW17" s="34">
        <v>334</v>
      </c>
      <c r="BGX17" s="34">
        <v>358</v>
      </c>
      <c r="BGY17" s="34">
        <v>256</v>
      </c>
      <c r="BGZ17" s="34">
        <v>284</v>
      </c>
      <c r="BHA17" s="34">
        <v>272</v>
      </c>
      <c r="BHB17" s="34">
        <v>259</v>
      </c>
      <c r="BHC17" s="34">
        <v>283</v>
      </c>
      <c r="BHD17" s="34">
        <v>279</v>
      </c>
      <c r="BHE17" s="34">
        <v>267</v>
      </c>
      <c r="BHF17" s="34">
        <v>254</v>
      </c>
      <c r="BHG17" s="34">
        <v>278</v>
      </c>
      <c r="BHH17" s="34">
        <v>295</v>
      </c>
      <c r="BHI17" s="34">
        <v>282</v>
      </c>
      <c r="BHJ17" s="34">
        <v>306</v>
      </c>
      <c r="BHK17" s="34">
        <v>270</v>
      </c>
      <c r="BHL17" s="34">
        <v>294</v>
      </c>
      <c r="BHM17" s="34">
        <v>281</v>
      </c>
      <c r="BHN17" s="34">
        <v>327.5</v>
      </c>
      <c r="BHO17" s="34">
        <v>252.5</v>
      </c>
      <c r="BHP17" s="34">
        <v>224</v>
      </c>
      <c r="BHQ17" s="34">
        <v>275.5</v>
      </c>
      <c r="BHR17" s="34">
        <v>263.5</v>
      </c>
      <c r="BHS17" s="34">
        <v>250.5</v>
      </c>
      <c r="BHT17" s="34">
        <v>274.5</v>
      </c>
      <c r="BHU17" s="34">
        <v>336</v>
      </c>
      <c r="BHV17" s="34">
        <v>307.5</v>
      </c>
      <c r="BHW17" s="34">
        <v>359</v>
      </c>
      <c r="BHX17" s="34">
        <v>347</v>
      </c>
      <c r="BHY17" s="34">
        <v>334</v>
      </c>
      <c r="BHZ17" s="34">
        <v>358</v>
      </c>
      <c r="BIA17" s="34">
        <v>232.5</v>
      </c>
      <c r="BIB17" s="34">
        <v>284</v>
      </c>
      <c r="BIC17" s="34">
        <v>272</v>
      </c>
      <c r="BID17" s="34">
        <v>259</v>
      </c>
      <c r="BIE17" s="34">
        <v>283</v>
      </c>
      <c r="BIF17" s="34">
        <v>255.5</v>
      </c>
      <c r="BIG17" s="34">
        <v>243.5</v>
      </c>
      <c r="BIH17" s="34">
        <v>230.5</v>
      </c>
      <c r="BII17" s="34">
        <v>254.5</v>
      </c>
      <c r="BIJ17" s="34">
        <v>295</v>
      </c>
      <c r="BIK17" s="34">
        <v>282</v>
      </c>
      <c r="BIL17" s="34">
        <v>306</v>
      </c>
      <c r="BIM17" s="34">
        <v>270</v>
      </c>
      <c r="BIN17" s="34">
        <v>294</v>
      </c>
      <c r="BIO17" s="34">
        <v>281</v>
      </c>
      <c r="BIP17" s="34">
        <v>336</v>
      </c>
      <c r="BIQ17" s="34">
        <v>327.5</v>
      </c>
      <c r="BIR17" s="34">
        <v>359</v>
      </c>
      <c r="BIS17" s="34">
        <v>347</v>
      </c>
      <c r="BIT17" s="34">
        <v>334</v>
      </c>
      <c r="BIU17" s="34">
        <v>358</v>
      </c>
      <c r="BIV17" s="34">
        <v>252.5</v>
      </c>
      <c r="BIW17" s="34">
        <v>284</v>
      </c>
      <c r="BIX17" s="34">
        <v>272</v>
      </c>
      <c r="BIY17" s="34">
        <v>259</v>
      </c>
      <c r="BIZ17" s="34">
        <v>283</v>
      </c>
      <c r="BJA17" s="34">
        <v>275.5</v>
      </c>
      <c r="BJB17" s="34">
        <v>263.5</v>
      </c>
      <c r="BJC17" s="34">
        <v>250.5</v>
      </c>
      <c r="BJD17" s="34">
        <v>274.5</v>
      </c>
      <c r="BJE17" s="34">
        <v>295</v>
      </c>
      <c r="BJF17" s="34">
        <v>282</v>
      </c>
      <c r="BJG17" s="34">
        <v>306</v>
      </c>
      <c r="BJH17" s="34">
        <v>270</v>
      </c>
      <c r="BJI17" s="34">
        <v>294</v>
      </c>
      <c r="BJJ17" s="34">
        <v>281</v>
      </c>
      <c r="BJK17" s="34">
        <v>336</v>
      </c>
      <c r="BJL17" s="34">
        <v>359</v>
      </c>
      <c r="BJM17" s="34">
        <v>347</v>
      </c>
      <c r="BJN17" s="34">
        <v>336</v>
      </c>
      <c r="BJO17" s="34">
        <v>358</v>
      </c>
      <c r="BJP17" s="34">
        <v>359</v>
      </c>
      <c r="BJQ17" s="34">
        <v>347</v>
      </c>
      <c r="BJR17" s="34">
        <v>334</v>
      </c>
      <c r="BJS17" s="34">
        <v>358</v>
      </c>
      <c r="BJT17" s="34">
        <v>359</v>
      </c>
      <c r="BJU17" s="34">
        <v>359</v>
      </c>
      <c r="BJV17" s="34">
        <v>359</v>
      </c>
      <c r="BJW17" s="34">
        <v>347</v>
      </c>
      <c r="BJX17" s="34">
        <v>358</v>
      </c>
      <c r="BJY17" s="34">
        <v>358</v>
      </c>
      <c r="BJZ17" s="34">
        <v>284</v>
      </c>
      <c r="BKA17" s="34">
        <v>272</v>
      </c>
      <c r="BKB17" s="34">
        <v>259</v>
      </c>
      <c r="BKC17" s="34">
        <v>283</v>
      </c>
      <c r="BKD17" s="34">
        <v>295</v>
      </c>
      <c r="BKE17" s="34">
        <v>284</v>
      </c>
      <c r="BKF17" s="34">
        <v>306</v>
      </c>
      <c r="BKG17" s="34">
        <v>272</v>
      </c>
      <c r="BKH17" s="34">
        <v>294</v>
      </c>
      <c r="BKI17" s="34">
        <v>283</v>
      </c>
      <c r="BKJ17" s="34">
        <v>295</v>
      </c>
      <c r="BKK17" s="34">
        <v>282</v>
      </c>
      <c r="BKL17" s="34">
        <v>306</v>
      </c>
      <c r="BKM17" s="34">
        <v>270</v>
      </c>
      <c r="BKN17" s="34">
        <v>294</v>
      </c>
      <c r="BKO17" s="34">
        <v>281</v>
      </c>
      <c r="BKP17" s="34">
        <v>295</v>
      </c>
      <c r="BKQ17" s="34">
        <v>306</v>
      </c>
      <c r="BKR17" s="34">
        <v>306</v>
      </c>
      <c r="BKS17" s="34">
        <v>294</v>
      </c>
      <c r="BKT17" s="34">
        <v>289.5</v>
      </c>
      <c r="BKU17" s="34">
        <v>289.5</v>
      </c>
      <c r="BKV17" s="34">
        <v>369.5</v>
      </c>
      <c r="BKW17" s="34">
        <v>294.5</v>
      </c>
      <c r="BKX17" s="34">
        <v>289.5</v>
      </c>
      <c r="BKY17" s="34">
        <v>317.5</v>
      </c>
      <c r="BKZ17" s="34">
        <v>305.5</v>
      </c>
      <c r="BLA17" s="34">
        <v>292.5</v>
      </c>
      <c r="BLB17" s="34">
        <v>316.5</v>
      </c>
      <c r="BLC17" s="34">
        <v>286</v>
      </c>
      <c r="BLD17" s="34">
        <v>369.5</v>
      </c>
      <c r="BLE17" s="34">
        <v>294.5</v>
      </c>
      <c r="BLF17" s="34">
        <v>266</v>
      </c>
      <c r="BLG17" s="34">
        <v>317.5</v>
      </c>
      <c r="BLH17" s="34">
        <v>305.5</v>
      </c>
      <c r="BLI17" s="34">
        <v>292.5</v>
      </c>
      <c r="BLJ17" s="34">
        <v>316.5</v>
      </c>
      <c r="BLK17" s="34">
        <v>369.5</v>
      </c>
      <c r="BLL17" s="34">
        <v>294.5</v>
      </c>
      <c r="BLM17" s="34">
        <v>286</v>
      </c>
      <c r="BLN17" s="34">
        <v>317.5</v>
      </c>
      <c r="BLO17" s="34">
        <v>305.5</v>
      </c>
      <c r="BLP17" s="34">
        <v>292.5</v>
      </c>
      <c r="BLQ17" s="34">
        <v>316.5</v>
      </c>
      <c r="BLR17" s="34">
        <v>369.5</v>
      </c>
      <c r="BLS17" s="34">
        <v>369.5</v>
      </c>
      <c r="BLT17" s="34">
        <v>369.5</v>
      </c>
      <c r="BLU17" s="34">
        <v>369.5</v>
      </c>
      <c r="BLV17" s="34">
        <v>369.5</v>
      </c>
      <c r="BLW17" s="34">
        <v>369.5</v>
      </c>
      <c r="BLX17" s="34">
        <v>294.5</v>
      </c>
      <c r="BLY17" s="34">
        <v>317.5</v>
      </c>
      <c r="BLZ17" s="34">
        <v>305.5</v>
      </c>
      <c r="BMA17" s="34">
        <v>294.5</v>
      </c>
      <c r="BMB17" s="34">
        <v>316.5</v>
      </c>
      <c r="BMC17" s="34">
        <v>317.5</v>
      </c>
      <c r="BMD17" s="34">
        <v>305.5</v>
      </c>
      <c r="BME17" s="34">
        <v>292.5</v>
      </c>
      <c r="BMF17" s="34">
        <v>316.5</v>
      </c>
      <c r="BMG17" s="34">
        <v>317.5</v>
      </c>
      <c r="BMH17" s="34">
        <v>317.5</v>
      </c>
      <c r="BMI17" s="34">
        <v>317.5</v>
      </c>
      <c r="BMJ17" s="34">
        <v>305.5</v>
      </c>
      <c r="BMK17" s="34">
        <v>316.5</v>
      </c>
      <c r="BML17" s="34">
        <v>316.5</v>
      </c>
      <c r="BMM17" s="34">
        <v>247.5</v>
      </c>
      <c r="BMN17" s="34">
        <v>331</v>
      </c>
      <c r="BMO17" s="34">
        <v>256</v>
      </c>
      <c r="BMP17" s="34">
        <v>227.5</v>
      </c>
      <c r="BMQ17" s="34">
        <v>279</v>
      </c>
      <c r="BMR17" s="34">
        <v>267</v>
      </c>
      <c r="BMS17" s="34">
        <v>254</v>
      </c>
      <c r="BMT17" s="34">
        <v>278</v>
      </c>
      <c r="BMU17" s="34">
        <v>331</v>
      </c>
      <c r="BMV17" s="34">
        <v>256</v>
      </c>
      <c r="BMW17" s="34">
        <v>247.5</v>
      </c>
      <c r="BMX17" s="34">
        <v>279</v>
      </c>
      <c r="BMY17" s="34">
        <v>267</v>
      </c>
      <c r="BMZ17" s="34">
        <v>254</v>
      </c>
      <c r="BNA17" s="34">
        <v>278</v>
      </c>
      <c r="BNB17" s="34">
        <v>336</v>
      </c>
      <c r="BNC17" s="34">
        <v>331</v>
      </c>
      <c r="BND17" s="34">
        <v>359</v>
      </c>
      <c r="BNE17" s="34">
        <v>347</v>
      </c>
      <c r="BNF17" s="34">
        <v>334</v>
      </c>
      <c r="BNG17" s="34">
        <v>358</v>
      </c>
      <c r="BNH17" s="34">
        <v>256</v>
      </c>
      <c r="BNI17" s="34">
        <v>284</v>
      </c>
      <c r="BNJ17" s="34">
        <v>272</v>
      </c>
      <c r="BNK17" s="34">
        <v>259</v>
      </c>
      <c r="BNL17" s="34">
        <v>283</v>
      </c>
      <c r="BNM17" s="34">
        <v>279</v>
      </c>
      <c r="BNN17" s="34">
        <v>267</v>
      </c>
      <c r="BNO17" s="34">
        <v>254</v>
      </c>
      <c r="BNP17" s="34">
        <v>278</v>
      </c>
      <c r="BNQ17" s="34">
        <v>295</v>
      </c>
      <c r="BNR17" s="34">
        <v>282</v>
      </c>
      <c r="BNS17" s="34">
        <v>306</v>
      </c>
      <c r="BNT17" s="34">
        <v>270</v>
      </c>
      <c r="BNU17" s="34">
        <v>294</v>
      </c>
      <c r="BNV17" s="34">
        <v>281</v>
      </c>
      <c r="BNW17" s="34">
        <v>327.5</v>
      </c>
      <c r="BNX17" s="34">
        <v>252.5</v>
      </c>
      <c r="BNY17" s="34">
        <v>224</v>
      </c>
      <c r="BNZ17" s="34">
        <v>275.5</v>
      </c>
      <c r="BOA17" s="34">
        <v>263.5</v>
      </c>
      <c r="BOB17" s="34">
        <v>250.5</v>
      </c>
      <c r="BOC17" s="34">
        <v>274.5</v>
      </c>
      <c r="BOD17" s="34">
        <v>336</v>
      </c>
      <c r="BOE17" s="34">
        <v>307.5</v>
      </c>
      <c r="BOF17" s="34">
        <v>359</v>
      </c>
      <c r="BOG17" s="34">
        <v>347</v>
      </c>
      <c r="BOH17" s="34">
        <v>334</v>
      </c>
      <c r="BOI17" s="34">
        <v>358</v>
      </c>
      <c r="BOJ17" s="34">
        <v>232.5</v>
      </c>
      <c r="BOK17" s="34">
        <v>284</v>
      </c>
      <c r="BOL17" s="34">
        <v>272</v>
      </c>
      <c r="BOM17" s="34">
        <v>259</v>
      </c>
      <c r="BON17" s="34">
        <v>283</v>
      </c>
      <c r="BOO17" s="34">
        <v>255.5</v>
      </c>
      <c r="BOP17" s="34">
        <v>243.5</v>
      </c>
      <c r="BOQ17" s="34">
        <v>230.5</v>
      </c>
      <c r="BOR17" s="34">
        <v>254.5</v>
      </c>
      <c r="BOS17" s="34">
        <v>295</v>
      </c>
      <c r="BOT17" s="34">
        <v>282</v>
      </c>
      <c r="BOU17" s="34">
        <v>306</v>
      </c>
      <c r="BOV17" s="34">
        <v>270</v>
      </c>
      <c r="BOW17" s="34">
        <v>294</v>
      </c>
      <c r="BOX17" s="34">
        <v>281</v>
      </c>
      <c r="BOY17" s="34">
        <v>336</v>
      </c>
      <c r="BOZ17" s="34">
        <v>327.5</v>
      </c>
      <c r="BPA17" s="34">
        <v>359</v>
      </c>
      <c r="BPB17" s="34">
        <v>347</v>
      </c>
      <c r="BPC17" s="34">
        <v>334</v>
      </c>
      <c r="BPD17" s="34">
        <v>358</v>
      </c>
      <c r="BPE17" s="34">
        <v>252.5</v>
      </c>
      <c r="BPF17" s="34">
        <v>284</v>
      </c>
      <c r="BPG17" s="34">
        <v>272</v>
      </c>
      <c r="BPH17" s="34">
        <v>259</v>
      </c>
      <c r="BPI17" s="34">
        <v>283</v>
      </c>
      <c r="BPJ17" s="34">
        <v>275.5</v>
      </c>
      <c r="BPK17" s="34">
        <v>263.5</v>
      </c>
      <c r="BPL17" s="34">
        <v>250.5</v>
      </c>
      <c r="BPM17" s="34">
        <v>274.5</v>
      </c>
      <c r="BPN17" s="34">
        <v>295</v>
      </c>
      <c r="BPO17" s="34">
        <v>282</v>
      </c>
      <c r="BPP17" s="34">
        <v>306</v>
      </c>
      <c r="BPQ17" s="34">
        <v>270</v>
      </c>
      <c r="BPR17" s="34">
        <v>294</v>
      </c>
      <c r="BPS17" s="34">
        <v>281</v>
      </c>
      <c r="BPT17" s="34">
        <v>336</v>
      </c>
      <c r="BPU17" s="34">
        <v>359</v>
      </c>
      <c r="BPV17" s="34">
        <v>347</v>
      </c>
      <c r="BPW17" s="34">
        <v>336</v>
      </c>
      <c r="BPX17" s="34">
        <v>358</v>
      </c>
      <c r="BPY17" s="34">
        <v>359</v>
      </c>
      <c r="BPZ17" s="34">
        <v>347</v>
      </c>
      <c r="BQA17" s="34">
        <v>334</v>
      </c>
      <c r="BQB17" s="34">
        <v>358</v>
      </c>
      <c r="BQC17" s="34">
        <v>359</v>
      </c>
      <c r="BQD17" s="34">
        <v>359</v>
      </c>
      <c r="BQE17" s="34">
        <v>359</v>
      </c>
      <c r="BQF17" s="34">
        <v>347</v>
      </c>
      <c r="BQG17" s="34">
        <v>358</v>
      </c>
      <c r="BQH17" s="34">
        <v>358</v>
      </c>
      <c r="BQI17" s="34">
        <v>284</v>
      </c>
      <c r="BQJ17" s="34">
        <v>272</v>
      </c>
      <c r="BQK17" s="34">
        <v>259</v>
      </c>
      <c r="BQL17" s="34">
        <v>283</v>
      </c>
      <c r="BQM17" s="34">
        <v>295</v>
      </c>
      <c r="BQN17" s="34">
        <v>284</v>
      </c>
      <c r="BQO17" s="34">
        <v>306</v>
      </c>
      <c r="BQP17" s="34">
        <v>272</v>
      </c>
      <c r="BQQ17" s="34">
        <v>294</v>
      </c>
      <c r="BQR17" s="34">
        <v>283</v>
      </c>
      <c r="BQS17" s="34">
        <v>295</v>
      </c>
      <c r="BQT17" s="34">
        <v>282</v>
      </c>
      <c r="BQU17" s="34">
        <v>306</v>
      </c>
      <c r="BQV17" s="34">
        <v>270</v>
      </c>
      <c r="BQW17" s="34">
        <v>294</v>
      </c>
      <c r="BQX17" s="34">
        <v>281</v>
      </c>
      <c r="BQY17" s="34">
        <v>295</v>
      </c>
      <c r="BQZ17" s="34">
        <v>306</v>
      </c>
      <c r="BRA17" s="34">
        <v>306</v>
      </c>
      <c r="BRB17" s="34">
        <v>294</v>
      </c>
      <c r="BRC17" s="34">
        <v>247.5</v>
      </c>
      <c r="BRD17" s="34">
        <v>289.5</v>
      </c>
      <c r="BRE17" s="34">
        <v>256</v>
      </c>
      <c r="BRF17" s="34">
        <v>227.5</v>
      </c>
      <c r="BRG17" s="34">
        <v>279</v>
      </c>
      <c r="BRH17" s="34">
        <v>267</v>
      </c>
      <c r="BRI17" s="34">
        <v>254</v>
      </c>
      <c r="BRJ17" s="34">
        <v>278</v>
      </c>
      <c r="BRK17" s="34">
        <v>289.5</v>
      </c>
      <c r="BRL17" s="34">
        <v>256</v>
      </c>
      <c r="BRM17" s="34">
        <v>247.5</v>
      </c>
      <c r="BRN17" s="34">
        <v>279</v>
      </c>
      <c r="BRO17" s="34">
        <v>267</v>
      </c>
      <c r="BRP17" s="34">
        <v>254</v>
      </c>
      <c r="BRQ17" s="34">
        <v>278</v>
      </c>
      <c r="BRR17" s="34">
        <v>294.5</v>
      </c>
      <c r="BRS17" s="34">
        <v>289.5</v>
      </c>
      <c r="BRT17" s="34">
        <v>317.5</v>
      </c>
      <c r="BRU17" s="34">
        <v>305.5</v>
      </c>
      <c r="BRV17" s="34">
        <v>292.5</v>
      </c>
      <c r="BRW17" s="34">
        <v>316.5</v>
      </c>
      <c r="BRX17" s="34">
        <v>256</v>
      </c>
      <c r="BRY17" s="34">
        <v>284</v>
      </c>
      <c r="BRZ17" s="34">
        <v>272</v>
      </c>
      <c r="BSA17" s="34">
        <v>259</v>
      </c>
      <c r="BSB17" s="34">
        <v>283</v>
      </c>
      <c r="BSC17" s="34">
        <v>279</v>
      </c>
      <c r="BSD17" s="34">
        <v>267</v>
      </c>
      <c r="BSE17" s="34">
        <v>254</v>
      </c>
      <c r="BSF17" s="34">
        <v>278</v>
      </c>
      <c r="BSG17" s="34">
        <v>295</v>
      </c>
      <c r="BSH17" s="34">
        <v>282</v>
      </c>
      <c r="BSI17" s="34">
        <v>306</v>
      </c>
      <c r="BSJ17" s="34">
        <v>270</v>
      </c>
      <c r="BSK17" s="34">
        <v>294</v>
      </c>
      <c r="BSL17" s="34">
        <v>281</v>
      </c>
      <c r="BSM17" s="34">
        <v>286</v>
      </c>
      <c r="BSN17" s="34">
        <v>252.5</v>
      </c>
      <c r="BSO17" s="34">
        <v>224</v>
      </c>
      <c r="BSP17" s="34">
        <v>275.5</v>
      </c>
      <c r="BSQ17" s="34">
        <v>263.5</v>
      </c>
      <c r="BSR17" s="34">
        <v>250.5</v>
      </c>
      <c r="BSS17" s="34">
        <v>274.5</v>
      </c>
      <c r="BST17" s="34">
        <v>294.5</v>
      </c>
      <c r="BSU17" s="34">
        <v>266</v>
      </c>
      <c r="BSV17" s="34">
        <v>317.5</v>
      </c>
      <c r="BSW17" s="34">
        <v>305.5</v>
      </c>
      <c r="BSX17" s="34">
        <v>292.5</v>
      </c>
      <c r="BSY17" s="34">
        <v>316.5</v>
      </c>
      <c r="BSZ17" s="34">
        <v>232.5</v>
      </c>
      <c r="BTA17" s="34">
        <v>284</v>
      </c>
      <c r="BTB17" s="34">
        <v>272</v>
      </c>
      <c r="BTC17" s="34">
        <v>259</v>
      </c>
      <c r="BTD17" s="34">
        <v>283</v>
      </c>
      <c r="BTE17" s="34">
        <v>255.5</v>
      </c>
      <c r="BTF17" s="34">
        <v>243.5</v>
      </c>
      <c r="BTG17" s="34">
        <v>230.5</v>
      </c>
      <c r="BTH17" s="34">
        <v>254.5</v>
      </c>
      <c r="BTI17" s="34">
        <v>295</v>
      </c>
      <c r="BTJ17" s="34">
        <v>282</v>
      </c>
      <c r="BTK17" s="34">
        <v>306</v>
      </c>
      <c r="BTL17" s="34">
        <v>270</v>
      </c>
      <c r="BTM17" s="34">
        <v>294</v>
      </c>
      <c r="BTN17" s="34">
        <v>281</v>
      </c>
      <c r="BTO17" s="34">
        <v>294.5</v>
      </c>
      <c r="BTP17" s="34">
        <v>286</v>
      </c>
      <c r="BTQ17" s="34">
        <v>317.5</v>
      </c>
      <c r="BTR17" s="34">
        <v>305.5</v>
      </c>
      <c r="BTS17" s="34">
        <v>292.5</v>
      </c>
      <c r="BTT17" s="34">
        <v>316.5</v>
      </c>
      <c r="BTU17" s="34">
        <v>252.5</v>
      </c>
      <c r="BTV17" s="34">
        <v>284</v>
      </c>
      <c r="BTW17" s="34">
        <v>272</v>
      </c>
      <c r="BTX17" s="34">
        <v>259</v>
      </c>
      <c r="BTY17" s="34">
        <v>283</v>
      </c>
      <c r="BTZ17" s="34">
        <v>275.5</v>
      </c>
      <c r="BUA17" s="34">
        <v>263.5</v>
      </c>
      <c r="BUB17" s="34">
        <v>250.5</v>
      </c>
      <c r="BUC17" s="34">
        <v>274.5</v>
      </c>
      <c r="BUD17" s="34">
        <v>295</v>
      </c>
      <c r="BUE17" s="34">
        <v>282</v>
      </c>
      <c r="BUF17" s="34">
        <v>306</v>
      </c>
      <c r="BUG17" s="34">
        <v>270</v>
      </c>
      <c r="BUH17" s="34">
        <v>294</v>
      </c>
      <c r="BUI17" s="34">
        <v>281</v>
      </c>
      <c r="BUJ17" s="34">
        <v>294.5</v>
      </c>
      <c r="BUK17" s="34">
        <v>317.5</v>
      </c>
      <c r="BUL17" s="34">
        <v>305.5</v>
      </c>
      <c r="BUM17" s="34">
        <v>294.5</v>
      </c>
      <c r="BUN17" s="34">
        <v>316.5</v>
      </c>
      <c r="BUO17" s="34">
        <v>317.5</v>
      </c>
      <c r="BUP17" s="34">
        <v>305.5</v>
      </c>
      <c r="BUQ17" s="34">
        <v>292.5</v>
      </c>
      <c r="BUR17" s="34">
        <v>316.5</v>
      </c>
      <c r="BUS17" s="34">
        <v>317.5</v>
      </c>
      <c r="BUT17" s="34">
        <v>317.5</v>
      </c>
      <c r="BUU17" s="34">
        <v>317.5</v>
      </c>
      <c r="BUV17" s="34">
        <v>305.5</v>
      </c>
      <c r="BUW17" s="34">
        <v>316.5</v>
      </c>
      <c r="BUX17" s="34">
        <v>316.5</v>
      </c>
      <c r="BUY17" s="34">
        <v>284</v>
      </c>
      <c r="BUZ17" s="34">
        <v>272</v>
      </c>
      <c r="BVA17" s="34">
        <v>259</v>
      </c>
      <c r="BVB17" s="34">
        <v>283</v>
      </c>
      <c r="BVC17" s="34">
        <v>295</v>
      </c>
      <c r="BVD17" s="34">
        <v>284</v>
      </c>
      <c r="BVE17" s="34">
        <v>306</v>
      </c>
      <c r="BVF17" s="34">
        <v>272</v>
      </c>
      <c r="BVG17" s="34">
        <v>294</v>
      </c>
      <c r="BVH17" s="34">
        <v>283</v>
      </c>
      <c r="BVI17" s="34">
        <v>295</v>
      </c>
      <c r="BVJ17" s="34">
        <v>282</v>
      </c>
      <c r="BVK17" s="34">
        <v>306</v>
      </c>
      <c r="BVL17" s="34">
        <v>270</v>
      </c>
      <c r="BVM17" s="34">
        <v>294</v>
      </c>
      <c r="BVN17" s="34">
        <v>281</v>
      </c>
      <c r="BVO17" s="34">
        <v>295</v>
      </c>
      <c r="BVP17" s="34">
        <v>306</v>
      </c>
      <c r="BVQ17" s="34">
        <v>306</v>
      </c>
      <c r="BVR17" s="34">
        <v>294</v>
      </c>
      <c r="BVS17" s="34">
        <v>247.5</v>
      </c>
      <c r="BVT17" s="34">
        <v>247.5</v>
      </c>
      <c r="BVU17" s="34">
        <v>224</v>
      </c>
      <c r="BVV17" s="34">
        <v>247.5</v>
      </c>
      <c r="BVW17" s="34">
        <v>247.5</v>
      </c>
      <c r="BVX17" s="34">
        <v>247.5</v>
      </c>
      <c r="BVY17" s="34">
        <v>247.5</v>
      </c>
      <c r="BVZ17" s="34">
        <v>256</v>
      </c>
      <c r="BWA17" s="34">
        <v>227.5</v>
      </c>
      <c r="BWB17" s="34">
        <v>279</v>
      </c>
      <c r="BWC17" s="34">
        <v>267</v>
      </c>
      <c r="BWD17" s="34">
        <v>254</v>
      </c>
      <c r="BWE17" s="34">
        <v>278</v>
      </c>
      <c r="BWF17" s="34">
        <v>227.5</v>
      </c>
      <c r="BWG17" s="34">
        <v>256</v>
      </c>
      <c r="BWH17" s="34">
        <v>256</v>
      </c>
      <c r="BWI17" s="34">
        <v>254</v>
      </c>
      <c r="BWJ17" s="34">
        <v>256</v>
      </c>
      <c r="BWK17" s="34">
        <v>227.5</v>
      </c>
      <c r="BWL17" s="34">
        <v>227.5</v>
      </c>
      <c r="BWM17" s="34">
        <v>227.5</v>
      </c>
      <c r="BWN17" s="34">
        <v>227.5</v>
      </c>
      <c r="BWO17" s="34">
        <v>267</v>
      </c>
      <c r="BWP17" s="34">
        <v>254</v>
      </c>
      <c r="BWQ17" s="34">
        <v>278</v>
      </c>
      <c r="BWR17" s="34">
        <v>254</v>
      </c>
      <c r="BWS17" s="34">
        <v>267</v>
      </c>
      <c r="BWT17" s="34">
        <v>254</v>
      </c>
      <c r="BWU17" s="34">
        <v>256</v>
      </c>
      <c r="BWV17" s="34">
        <v>247.5</v>
      </c>
      <c r="BWW17" s="34">
        <v>279</v>
      </c>
      <c r="BWX17" s="34">
        <v>267</v>
      </c>
      <c r="BWY17" s="34">
        <v>254</v>
      </c>
      <c r="BWZ17" s="34">
        <v>278</v>
      </c>
      <c r="BXA17" s="34">
        <v>247.5</v>
      </c>
      <c r="BXB17" s="34">
        <v>256</v>
      </c>
      <c r="BXC17" s="34">
        <v>256</v>
      </c>
      <c r="BXD17" s="34">
        <v>254</v>
      </c>
      <c r="BXE17" s="34">
        <v>256</v>
      </c>
      <c r="BXF17" s="34">
        <v>247.5</v>
      </c>
      <c r="BXG17" s="34">
        <v>247.5</v>
      </c>
      <c r="BXH17" s="34">
        <v>247.5</v>
      </c>
      <c r="BXI17" s="34">
        <v>247.5</v>
      </c>
      <c r="BXJ17" s="34">
        <v>267</v>
      </c>
      <c r="BXK17" s="34">
        <v>254</v>
      </c>
      <c r="BXL17" s="34">
        <v>278</v>
      </c>
      <c r="BXM17" s="34">
        <v>254</v>
      </c>
      <c r="BXN17" s="34">
        <v>267</v>
      </c>
      <c r="BXO17" s="34">
        <v>254</v>
      </c>
      <c r="BXP17" s="34">
        <v>256</v>
      </c>
      <c r="BXQ17" s="34">
        <v>284</v>
      </c>
      <c r="BXR17" s="34">
        <v>272</v>
      </c>
      <c r="BXS17" s="34">
        <v>259</v>
      </c>
      <c r="BXT17" s="34">
        <v>283</v>
      </c>
      <c r="BXU17" s="34">
        <v>279</v>
      </c>
      <c r="BXV17" s="34">
        <v>267</v>
      </c>
      <c r="BXW17" s="34">
        <v>254</v>
      </c>
      <c r="BXX17" s="34">
        <v>278</v>
      </c>
      <c r="BXY17" s="34">
        <v>295</v>
      </c>
      <c r="BXZ17" s="34">
        <v>282</v>
      </c>
      <c r="BYA17" s="34">
        <v>306</v>
      </c>
      <c r="BYB17" s="34">
        <v>270</v>
      </c>
      <c r="BYC17" s="34">
        <v>294</v>
      </c>
      <c r="BYD17" s="34">
        <v>281</v>
      </c>
      <c r="BYE17" s="34">
        <v>256</v>
      </c>
      <c r="BYF17" s="34">
        <v>256</v>
      </c>
      <c r="BYG17" s="34">
        <v>254</v>
      </c>
      <c r="BYH17" s="34">
        <v>256</v>
      </c>
      <c r="BYI17" s="34">
        <v>272</v>
      </c>
      <c r="BYJ17" s="34">
        <v>259</v>
      </c>
      <c r="BYK17" s="34">
        <v>283</v>
      </c>
      <c r="BYL17" s="34">
        <v>259</v>
      </c>
      <c r="BYM17" s="34">
        <v>272</v>
      </c>
      <c r="BYN17" s="34">
        <v>259</v>
      </c>
      <c r="BYO17" s="34">
        <v>267</v>
      </c>
      <c r="BYP17" s="34">
        <v>254</v>
      </c>
      <c r="BYQ17" s="34">
        <v>278</v>
      </c>
      <c r="BYR17" s="34">
        <v>254</v>
      </c>
      <c r="BYS17" s="34">
        <v>267</v>
      </c>
      <c r="BYT17" s="34">
        <v>254</v>
      </c>
      <c r="BYU17" s="34">
        <v>270</v>
      </c>
      <c r="BYV17" s="34">
        <v>294</v>
      </c>
      <c r="BYW17" s="34">
        <v>281</v>
      </c>
      <c r="BYX17" s="34">
        <v>270</v>
      </c>
      <c r="BYY17" s="34">
        <v>252.5</v>
      </c>
      <c r="BYZ17" s="34">
        <v>224</v>
      </c>
      <c r="BZA17" s="34">
        <v>275.5</v>
      </c>
      <c r="BZB17" s="34">
        <v>263.5</v>
      </c>
      <c r="BZC17" s="34">
        <v>250.5</v>
      </c>
      <c r="BZD17" s="34">
        <v>274.5</v>
      </c>
      <c r="BZE17" s="34">
        <v>224</v>
      </c>
      <c r="BZF17" s="34">
        <v>252.5</v>
      </c>
      <c r="BZG17" s="34">
        <v>252.5</v>
      </c>
      <c r="BZH17" s="34">
        <v>250.5</v>
      </c>
      <c r="BZI17" s="34">
        <v>252.5</v>
      </c>
      <c r="BZJ17" s="34">
        <v>224</v>
      </c>
      <c r="BZK17" s="34">
        <v>224</v>
      </c>
      <c r="BZL17" s="34">
        <v>224</v>
      </c>
      <c r="BZM17" s="34">
        <v>224</v>
      </c>
      <c r="BZN17" s="34">
        <v>263.5</v>
      </c>
      <c r="BZO17" s="34">
        <v>250.5</v>
      </c>
      <c r="BZP17" s="34">
        <v>274.5</v>
      </c>
      <c r="BZQ17" s="34">
        <v>250.5</v>
      </c>
      <c r="BZR17" s="34">
        <v>263.5</v>
      </c>
      <c r="BZS17" s="34">
        <v>250.5</v>
      </c>
      <c r="BZT17" s="34">
        <v>232.5</v>
      </c>
      <c r="BZU17" s="34">
        <v>284</v>
      </c>
      <c r="BZV17" s="34">
        <v>272</v>
      </c>
      <c r="BZW17" s="34">
        <v>259</v>
      </c>
      <c r="BZX17" s="34">
        <v>283</v>
      </c>
      <c r="BZY17" s="34">
        <v>255.5</v>
      </c>
      <c r="BZZ17" s="34">
        <v>243.5</v>
      </c>
      <c r="CAA17" s="34">
        <v>230.5</v>
      </c>
      <c r="CAB17" s="34">
        <v>254.5</v>
      </c>
      <c r="CAC17" s="34">
        <v>295</v>
      </c>
      <c r="CAD17" s="34">
        <v>282</v>
      </c>
      <c r="CAE17" s="34">
        <v>306</v>
      </c>
      <c r="CAF17" s="34">
        <v>270</v>
      </c>
      <c r="CAG17" s="34">
        <v>294</v>
      </c>
      <c r="CAH17" s="34">
        <v>281</v>
      </c>
      <c r="CAI17" s="34">
        <v>232.5</v>
      </c>
      <c r="CAJ17" s="34">
        <v>232.5</v>
      </c>
      <c r="CAK17" s="34">
        <v>230.5</v>
      </c>
      <c r="CAL17" s="34">
        <v>232.5</v>
      </c>
      <c r="CAM17" s="34">
        <v>272</v>
      </c>
      <c r="CAN17" s="34">
        <v>259</v>
      </c>
      <c r="CAO17" s="34">
        <v>283</v>
      </c>
      <c r="CAP17" s="34">
        <v>259</v>
      </c>
      <c r="CAQ17" s="34">
        <v>272</v>
      </c>
      <c r="CAR17" s="34">
        <v>259</v>
      </c>
      <c r="CAS17" s="34">
        <v>243.5</v>
      </c>
      <c r="CAT17" s="34">
        <v>230.5</v>
      </c>
      <c r="CAU17" s="34">
        <v>254.5</v>
      </c>
      <c r="CAV17" s="34">
        <v>230.5</v>
      </c>
      <c r="CAW17" s="34">
        <v>243.5</v>
      </c>
      <c r="CAX17" s="34">
        <v>230.5</v>
      </c>
      <c r="CAY17" s="34">
        <v>270</v>
      </c>
      <c r="CAZ17" s="34">
        <v>294</v>
      </c>
      <c r="CBA17" s="34">
        <v>281</v>
      </c>
      <c r="CBB17" s="34">
        <v>270</v>
      </c>
      <c r="CBC17" s="34">
        <v>252.5</v>
      </c>
      <c r="CBD17" s="34">
        <v>284</v>
      </c>
      <c r="CBE17" s="34">
        <v>272</v>
      </c>
      <c r="CBF17" s="34">
        <v>259</v>
      </c>
      <c r="CBG17" s="34">
        <v>283</v>
      </c>
      <c r="CBH17" s="34">
        <v>275.5</v>
      </c>
      <c r="CBI17" s="34">
        <v>263.5</v>
      </c>
      <c r="CBJ17" s="34">
        <v>250.5</v>
      </c>
      <c r="CBK17" s="34">
        <v>274.5</v>
      </c>
      <c r="CBL17" s="34">
        <v>295</v>
      </c>
      <c r="CBM17" s="34">
        <v>282</v>
      </c>
      <c r="CBN17" s="34">
        <v>306</v>
      </c>
      <c r="CBO17" s="34">
        <v>270</v>
      </c>
      <c r="CBP17" s="34">
        <v>294</v>
      </c>
      <c r="CBQ17" s="34">
        <v>281</v>
      </c>
      <c r="CBR17" s="34">
        <v>252.5</v>
      </c>
      <c r="CBS17" s="34">
        <v>252.5</v>
      </c>
      <c r="CBT17" s="34">
        <v>250.5</v>
      </c>
      <c r="CBU17" s="34">
        <v>252.5</v>
      </c>
      <c r="CBV17" s="34">
        <v>272</v>
      </c>
      <c r="CBW17" s="34">
        <v>259</v>
      </c>
      <c r="CBX17" s="34">
        <v>283</v>
      </c>
      <c r="CBY17" s="34">
        <v>259</v>
      </c>
      <c r="CBZ17" s="34">
        <v>272</v>
      </c>
      <c r="CCA17" s="34">
        <v>259</v>
      </c>
      <c r="CCB17" s="34">
        <v>263.5</v>
      </c>
      <c r="CCC17" s="34">
        <v>250.5</v>
      </c>
      <c r="CCD17" s="34">
        <v>274.5</v>
      </c>
      <c r="CCE17" s="34">
        <v>250.5</v>
      </c>
      <c r="CCF17" s="34">
        <v>263.5</v>
      </c>
      <c r="CCG17" s="34">
        <v>250.5</v>
      </c>
      <c r="CCH17" s="34">
        <v>270</v>
      </c>
      <c r="CCI17" s="34">
        <v>294</v>
      </c>
      <c r="CCJ17" s="34">
        <v>281</v>
      </c>
      <c r="CCK17" s="34">
        <v>270</v>
      </c>
      <c r="CCL17" s="34">
        <v>284</v>
      </c>
      <c r="CCM17" s="34">
        <v>272</v>
      </c>
      <c r="CCN17" s="34">
        <v>259</v>
      </c>
      <c r="CCO17" s="34">
        <v>283</v>
      </c>
      <c r="CCP17" s="34">
        <v>295</v>
      </c>
      <c r="CCQ17" s="34">
        <v>284</v>
      </c>
      <c r="CCR17" s="34">
        <v>306</v>
      </c>
      <c r="CCS17" s="34">
        <v>272</v>
      </c>
      <c r="CCT17" s="34">
        <v>294</v>
      </c>
      <c r="CCU17" s="34">
        <v>283</v>
      </c>
      <c r="CCV17" s="34">
        <v>295</v>
      </c>
      <c r="CCW17" s="34">
        <v>282</v>
      </c>
      <c r="CCX17" s="34">
        <v>306</v>
      </c>
      <c r="CCY17" s="34">
        <v>270</v>
      </c>
      <c r="CCZ17" s="34">
        <v>294</v>
      </c>
      <c r="CDA17" s="34">
        <v>281</v>
      </c>
      <c r="CDB17" s="34">
        <v>295</v>
      </c>
      <c r="CDC17" s="34">
        <v>306</v>
      </c>
      <c r="CDD17" s="34">
        <v>306</v>
      </c>
      <c r="CDE17" s="34">
        <v>294</v>
      </c>
      <c r="CDF17" s="34">
        <v>272</v>
      </c>
      <c r="CDG17" s="34">
        <v>259</v>
      </c>
      <c r="CDH17" s="34">
        <v>283</v>
      </c>
      <c r="CDI17" s="34">
        <v>259</v>
      </c>
      <c r="CDJ17" s="34">
        <v>272</v>
      </c>
      <c r="CDK17" s="34">
        <v>259</v>
      </c>
      <c r="CDL17" s="34">
        <v>272</v>
      </c>
      <c r="CDM17" s="34">
        <v>294</v>
      </c>
      <c r="CDN17" s="34">
        <v>283</v>
      </c>
      <c r="CDO17" s="34">
        <v>272</v>
      </c>
      <c r="CDP17" s="34">
        <v>270</v>
      </c>
      <c r="CDQ17" s="34">
        <v>294</v>
      </c>
      <c r="CDR17" s="34">
        <v>281</v>
      </c>
      <c r="CDS17" s="34">
        <v>270</v>
      </c>
      <c r="CDT17" s="34">
        <v>294</v>
      </c>
    </row>
    <row r="18" spans="1:2152" x14ac:dyDescent="0.25">
      <c r="A18" s="35" t="s">
        <v>7</v>
      </c>
      <c r="B18" s="35" t="s">
        <v>6</v>
      </c>
      <c r="C18" s="35">
        <v>97</v>
      </c>
      <c r="D18" s="35">
        <v>139</v>
      </c>
      <c r="E18" s="41">
        <v>343</v>
      </c>
      <c r="F18" s="33">
        <v>115.5</v>
      </c>
      <c r="G18" s="33">
        <v>115.5</v>
      </c>
      <c r="H18" s="33">
        <v>115.5</v>
      </c>
      <c r="I18" s="33">
        <v>115.5</v>
      </c>
      <c r="J18" s="33">
        <v>122</v>
      </c>
      <c r="K18" s="33">
        <v>115.5</v>
      </c>
      <c r="L18" s="33">
        <v>115.5</v>
      </c>
      <c r="M18" s="33">
        <v>115.5</v>
      </c>
      <c r="N18" s="33">
        <v>141.5</v>
      </c>
      <c r="O18" s="33">
        <v>116.5</v>
      </c>
      <c r="P18" s="33">
        <v>113.5</v>
      </c>
      <c r="Q18" s="33">
        <v>113.5</v>
      </c>
      <c r="R18" s="33">
        <v>113.5</v>
      </c>
      <c r="S18" s="33">
        <v>122</v>
      </c>
      <c r="T18" s="33">
        <v>113.5</v>
      </c>
      <c r="U18" s="33">
        <v>114.5</v>
      </c>
      <c r="V18" s="33">
        <v>113.5</v>
      </c>
      <c r="W18" s="33">
        <v>141.5</v>
      </c>
      <c r="X18" s="33">
        <v>116.5</v>
      </c>
      <c r="Y18" s="33">
        <v>109.5</v>
      </c>
      <c r="Z18" s="33">
        <v>101</v>
      </c>
      <c r="AA18" s="33">
        <v>122</v>
      </c>
      <c r="AB18" s="33">
        <v>101</v>
      </c>
      <c r="AC18" s="33">
        <v>114.5</v>
      </c>
      <c r="AD18" s="33">
        <v>111.5</v>
      </c>
      <c r="AE18" s="33">
        <v>141.5</v>
      </c>
      <c r="AF18" s="33">
        <v>116.5</v>
      </c>
      <c r="AG18" s="33">
        <v>109.5</v>
      </c>
      <c r="AH18" s="33">
        <v>122</v>
      </c>
      <c r="AI18" s="33">
        <v>109.5</v>
      </c>
      <c r="AJ18" s="33">
        <v>114.5</v>
      </c>
      <c r="AK18" s="33">
        <v>111.5</v>
      </c>
      <c r="AL18" s="33">
        <v>141.5</v>
      </c>
      <c r="AM18" s="33">
        <v>116.5</v>
      </c>
      <c r="AN18" s="33">
        <v>122</v>
      </c>
      <c r="AO18" s="33">
        <v>100</v>
      </c>
      <c r="AP18" s="33">
        <v>114.5</v>
      </c>
      <c r="AQ18" s="33">
        <v>111.5</v>
      </c>
      <c r="AR18" s="33">
        <v>141.5</v>
      </c>
      <c r="AS18" s="33">
        <v>116.5</v>
      </c>
      <c r="AT18" s="33">
        <v>122</v>
      </c>
      <c r="AU18" s="33">
        <v>122</v>
      </c>
      <c r="AV18" s="33">
        <v>122</v>
      </c>
      <c r="AW18" s="33">
        <v>141.5</v>
      </c>
      <c r="AX18" s="33">
        <v>122</v>
      </c>
      <c r="AY18" s="33">
        <v>114.5</v>
      </c>
      <c r="AZ18" s="33">
        <v>111.5</v>
      </c>
      <c r="BA18" s="33">
        <v>141.5</v>
      </c>
      <c r="BB18" s="33">
        <v>116.5</v>
      </c>
      <c r="BC18" s="33">
        <v>114.5</v>
      </c>
      <c r="BD18" s="33">
        <v>141.5</v>
      </c>
      <c r="BE18" s="33">
        <v>116.5</v>
      </c>
      <c r="BF18" s="33">
        <v>141.5</v>
      </c>
      <c r="BG18" s="33">
        <v>116.5</v>
      </c>
      <c r="BH18" s="33">
        <v>141.5</v>
      </c>
      <c r="BI18" s="33">
        <v>97</v>
      </c>
      <c r="BJ18" s="33">
        <v>97</v>
      </c>
      <c r="BK18" s="33">
        <v>97</v>
      </c>
      <c r="BL18" s="33">
        <v>105.5</v>
      </c>
      <c r="BM18" s="33">
        <v>97</v>
      </c>
      <c r="BN18" s="33">
        <v>98</v>
      </c>
      <c r="BO18" s="33">
        <v>97</v>
      </c>
      <c r="BP18" s="33">
        <v>125</v>
      </c>
      <c r="BQ18" s="33">
        <v>100</v>
      </c>
      <c r="BR18" s="33">
        <v>93</v>
      </c>
      <c r="BS18" s="33">
        <v>84.5</v>
      </c>
      <c r="BT18" s="33">
        <v>105.5</v>
      </c>
      <c r="BU18" s="33">
        <v>84.5</v>
      </c>
      <c r="BV18" s="33">
        <v>98</v>
      </c>
      <c r="BW18" s="33">
        <v>95</v>
      </c>
      <c r="BX18" s="33">
        <v>125</v>
      </c>
      <c r="BY18" s="33">
        <v>100</v>
      </c>
      <c r="BZ18" s="33">
        <v>93</v>
      </c>
      <c r="CA18" s="33">
        <v>105.5</v>
      </c>
      <c r="CB18" s="33">
        <v>93</v>
      </c>
      <c r="CC18" s="33">
        <v>98</v>
      </c>
      <c r="CD18" s="33">
        <v>95</v>
      </c>
      <c r="CE18" s="33">
        <v>125</v>
      </c>
      <c r="CF18" s="33">
        <v>100</v>
      </c>
      <c r="CG18" s="33">
        <v>105.5</v>
      </c>
      <c r="CH18" s="33">
        <v>83.5</v>
      </c>
      <c r="CI18" s="33">
        <v>98</v>
      </c>
      <c r="CJ18" s="33">
        <v>95</v>
      </c>
      <c r="CK18" s="33">
        <v>125</v>
      </c>
      <c r="CL18" s="33">
        <v>100</v>
      </c>
      <c r="CM18" s="33">
        <v>105.5</v>
      </c>
      <c r="CN18" s="33">
        <v>105.5</v>
      </c>
      <c r="CO18" s="33">
        <v>105.5</v>
      </c>
      <c r="CP18" s="33">
        <v>131.5</v>
      </c>
      <c r="CQ18" s="33">
        <v>106.5</v>
      </c>
      <c r="CR18" s="33">
        <v>98</v>
      </c>
      <c r="CS18" s="33">
        <v>95</v>
      </c>
      <c r="CT18" s="33">
        <v>125</v>
      </c>
      <c r="CU18" s="33">
        <v>100</v>
      </c>
      <c r="CV18" s="33">
        <v>98</v>
      </c>
      <c r="CW18" s="33">
        <v>125</v>
      </c>
      <c r="CX18" s="33">
        <v>100</v>
      </c>
      <c r="CY18" s="33">
        <v>125</v>
      </c>
      <c r="CZ18" s="33">
        <v>100</v>
      </c>
      <c r="DA18" s="33">
        <v>126</v>
      </c>
      <c r="DB18" s="33">
        <v>91</v>
      </c>
      <c r="DC18" s="33">
        <v>82.5</v>
      </c>
      <c r="DD18" s="33">
        <v>103.5</v>
      </c>
      <c r="DE18" s="33">
        <v>82.5</v>
      </c>
      <c r="DF18" s="33">
        <v>96</v>
      </c>
      <c r="DG18" s="33">
        <v>93</v>
      </c>
      <c r="DH18" s="33">
        <v>123</v>
      </c>
      <c r="DI18" s="33">
        <v>98</v>
      </c>
      <c r="DJ18" s="33">
        <v>91</v>
      </c>
      <c r="DK18" s="33">
        <v>103.5</v>
      </c>
      <c r="DL18" s="33">
        <v>91</v>
      </c>
      <c r="DM18" s="33">
        <v>96</v>
      </c>
      <c r="DN18" s="33">
        <v>93</v>
      </c>
      <c r="DO18" s="33">
        <v>123</v>
      </c>
      <c r="DP18" s="33">
        <v>98</v>
      </c>
      <c r="DQ18" s="33">
        <v>103.5</v>
      </c>
      <c r="DR18" s="33">
        <v>81.5</v>
      </c>
      <c r="DS18" s="33">
        <v>96</v>
      </c>
      <c r="DT18" s="33">
        <v>93</v>
      </c>
      <c r="DU18" s="33">
        <v>123</v>
      </c>
      <c r="DV18" s="33">
        <v>98</v>
      </c>
      <c r="DW18" s="33">
        <v>103.5</v>
      </c>
      <c r="DX18" s="33">
        <v>104.5</v>
      </c>
      <c r="DY18" s="33">
        <v>103.5</v>
      </c>
      <c r="DZ18" s="33">
        <v>131.5</v>
      </c>
      <c r="EA18" s="33">
        <v>106.5</v>
      </c>
      <c r="EB18" s="33">
        <v>96</v>
      </c>
      <c r="EC18" s="33">
        <v>93</v>
      </c>
      <c r="ED18" s="33">
        <v>123</v>
      </c>
      <c r="EE18" s="33">
        <v>98</v>
      </c>
      <c r="EF18" s="33">
        <v>96</v>
      </c>
      <c r="EG18" s="33">
        <v>124</v>
      </c>
      <c r="EH18" s="33">
        <v>99</v>
      </c>
      <c r="EI18" s="33">
        <v>123</v>
      </c>
      <c r="EJ18" s="33">
        <v>98</v>
      </c>
      <c r="EK18" s="33">
        <v>126</v>
      </c>
      <c r="EL18" s="33">
        <v>78.5</v>
      </c>
      <c r="EM18" s="33">
        <v>99.5</v>
      </c>
      <c r="EN18" s="33">
        <v>78.5</v>
      </c>
      <c r="EO18" s="33">
        <v>92</v>
      </c>
      <c r="EP18" s="33">
        <v>89</v>
      </c>
      <c r="EQ18" s="33">
        <v>119</v>
      </c>
      <c r="ER18" s="33">
        <v>94</v>
      </c>
      <c r="ES18" s="33">
        <v>91</v>
      </c>
      <c r="ET18" s="33">
        <v>69</v>
      </c>
      <c r="EU18" s="33">
        <v>83.5</v>
      </c>
      <c r="EV18" s="33">
        <v>80.5</v>
      </c>
      <c r="EW18" s="33">
        <v>110.5</v>
      </c>
      <c r="EX18" s="33">
        <v>85.5</v>
      </c>
      <c r="EY18" s="33">
        <v>91</v>
      </c>
      <c r="EZ18" s="33">
        <v>104.5</v>
      </c>
      <c r="FA18" s="33">
        <v>101.5</v>
      </c>
      <c r="FB18" s="33">
        <v>131.5</v>
      </c>
      <c r="FC18" s="33">
        <v>106.5</v>
      </c>
      <c r="FD18" s="33">
        <v>83.5</v>
      </c>
      <c r="FE18" s="33">
        <v>80.5</v>
      </c>
      <c r="FF18" s="33">
        <v>110.5</v>
      </c>
      <c r="FG18" s="33">
        <v>85.5</v>
      </c>
      <c r="FH18" s="33">
        <v>94</v>
      </c>
      <c r="FI18" s="33">
        <v>124</v>
      </c>
      <c r="FJ18" s="33">
        <v>99</v>
      </c>
      <c r="FK18" s="33">
        <v>121</v>
      </c>
      <c r="FL18" s="33">
        <v>96</v>
      </c>
      <c r="FM18" s="33">
        <v>126</v>
      </c>
      <c r="FN18" s="33">
        <v>99.5</v>
      </c>
      <c r="FO18" s="33">
        <v>77.5</v>
      </c>
      <c r="FP18" s="33">
        <v>92</v>
      </c>
      <c r="FQ18" s="33">
        <v>89</v>
      </c>
      <c r="FR18" s="33">
        <v>119</v>
      </c>
      <c r="FS18" s="33">
        <v>94</v>
      </c>
      <c r="FT18" s="33">
        <v>99.5</v>
      </c>
      <c r="FU18" s="33">
        <v>104.5</v>
      </c>
      <c r="FV18" s="33">
        <v>101.5</v>
      </c>
      <c r="FW18" s="33">
        <v>131.5</v>
      </c>
      <c r="FX18" s="33">
        <v>106.5</v>
      </c>
      <c r="FY18" s="33">
        <v>92</v>
      </c>
      <c r="FZ18" s="33">
        <v>89</v>
      </c>
      <c r="GA18" s="33">
        <v>119</v>
      </c>
      <c r="GB18" s="33">
        <v>94</v>
      </c>
      <c r="GC18" s="33">
        <v>94</v>
      </c>
      <c r="GD18" s="33">
        <v>124</v>
      </c>
      <c r="GE18" s="33">
        <v>99</v>
      </c>
      <c r="GF18" s="33">
        <v>121</v>
      </c>
      <c r="GG18" s="33">
        <v>96</v>
      </c>
      <c r="GH18" s="33">
        <v>126</v>
      </c>
      <c r="GI18" s="33">
        <v>90</v>
      </c>
      <c r="GJ18" s="33">
        <v>104.5</v>
      </c>
      <c r="GK18" s="33">
        <v>101.5</v>
      </c>
      <c r="GL18" s="33">
        <v>131.5</v>
      </c>
      <c r="GM18" s="33">
        <v>106.5</v>
      </c>
      <c r="GN18" s="33">
        <v>82.5</v>
      </c>
      <c r="GO18" s="33">
        <v>79.5</v>
      </c>
      <c r="GP18" s="33">
        <v>109.5</v>
      </c>
      <c r="GQ18" s="33">
        <v>84.5</v>
      </c>
      <c r="GR18" s="33">
        <v>94</v>
      </c>
      <c r="GS18" s="33">
        <v>124</v>
      </c>
      <c r="GT18" s="33">
        <v>99</v>
      </c>
      <c r="GU18" s="33">
        <v>121</v>
      </c>
      <c r="GV18" s="33">
        <v>96</v>
      </c>
      <c r="GW18" s="33">
        <v>126</v>
      </c>
      <c r="GX18" s="33">
        <v>104.5</v>
      </c>
      <c r="GY18" s="33">
        <v>101.5</v>
      </c>
      <c r="GZ18" s="33">
        <v>131.5</v>
      </c>
      <c r="HA18" s="33">
        <v>106.5</v>
      </c>
      <c r="HB18" s="33">
        <v>104.5</v>
      </c>
      <c r="HC18" s="33">
        <v>131.5</v>
      </c>
      <c r="HD18" s="33">
        <v>106.5</v>
      </c>
      <c r="HE18" s="33">
        <v>131.5</v>
      </c>
      <c r="HF18" s="33">
        <v>106.5</v>
      </c>
      <c r="HG18" s="33">
        <v>131.5</v>
      </c>
      <c r="HH18" s="33">
        <v>94</v>
      </c>
      <c r="HI18" s="33">
        <v>124</v>
      </c>
      <c r="HJ18" s="33">
        <v>99</v>
      </c>
      <c r="HK18" s="33">
        <v>121</v>
      </c>
      <c r="HL18" s="33">
        <v>96</v>
      </c>
      <c r="HM18" s="33">
        <v>126</v>
      </c>
      <c r="HN18" s="33">
        <v>124</v>
      </c>
      <c r="HO18" s="33">
        <v>99</v>
      </c>
      <c r="HP18" s="33">
        <v>126</v>
      </c>
      <c r="HQ18" s="33">
        <v>126</v>
      </c>
      <c r="HR18" s="33">
        <v>97</v>
      </c>
      <c r="HS18" s="33">
        <v>97</v>
      </c>
      <c r="HT18" s="33">
        <v>97</v>
      </c>
      <c r="HU18" s="33">
        <v>105.5</v>
      </c>
      <c r="HV18" s="33">
        <v>97</v>
      </c>
      <c r="HW18" s="33">
        <v>98</v>
      </c>
      <c r="HX18" s="33">
        <v>97</v>
      </c>
      <c r="HY18" s="33">
        <v>115.5</v>
      </c>
      <c r="HZ18" s="33">
        <v>100</v>
      </c>
      <c r="IA18" s="33">
        <v>93</v>
      </c>
      <c r="IB18" s="33">
        <v>84.5</v>
      </c>
      <c r="IC18" s="33">
        <v>105.5</v>
      </c>
      <c r="ID18" s="33">
        <v>84.5</v>
      </c>
      <c r="IE18" s="33">
        <v>98</v>
      </c>
      <c r="IF18" s="33">
        <v>95</v>
      </c>
      <c r="IG18" s="33">
        <v>115.5</v>
      </c>
      <c r="IH18" s="33">
        <v>100</v>
      </c>
      <c r="II18" s="33">
        <v>93</v>
      </c>
      <c r="IJ18" s="33">
        <v>105.5</v>
      </c>
      <c r="IK18" s="33">
        <v>93</v>
      </c>
      <c r="IL18" s="33">
        <v>98</v>
      </c>
      <c r="IM18" s="33">
        <v>95</v>
      </c>
      <c r="IN18" s="33">
        <v>115.5</v>
      </c>
      <c r="IO18" s="33">
        <v>100</v>
      </c>
      <c r="IP18" s="33">
        <v>105.5</v>
      </c>
      <c r="IQ18" s="33">
        <v>83.5</v>
      </c>
      <c r="IR18" s="33">
        <v>98</v>
      </c>
      <c r="IS18" s="33">
        <v>95</v>
      </c>
      <c r="IT18" s="33">
        <v>115.5</v>
      </c>
      <c r="IU18" s="33">
        <v>100</v>
      </c>
      <c r="IV18" s="33">
        <v>105.5</v>
      </c>
      <c r="IW18" s="33">
        <v>105.5</v>
      </c>
      <c r="IX18" s="33">
        <v>105.5</v>
      </c>
      <c r="IY18" s="33">
        <v>122</v>
      </c>
      <c r="IZ18" s="33">
        <v>106.5</v>
      </c>
      <c r="JA18" s="33">
        <v>98</v>
      </c>
      <c r="JB18" s="33">
        <v>95</v>
      </c>
      <c r="JC18" s="33">
        <v>115.5</v>
      </c>
      <c r="JD18" s="33">
        <v>100</v>
      </c>
      <c r="JE18" s="33">
        <v>98</v>
      </c>
      <c r="JF18" s="33">
        <v>115.5</v>
      </c>
      <c r="JG18" s="33">
        <v>100</v>
      </c>
      <c r="JH18" s="33">
        <v>115.5</v>
      </c>
      <c r="JI18" s="33">
        <v>100</v>
      </c>
      <c r="JJ18" s="33">
        <v>116.5</v>
      </c>
      <c r="JK18" s="33">
        <v>91</v>
      </c>
      <c r="JL18" s="33">
        <v>82.5</v>
      </c>
      <c r="JM18" s="33">
        <v>103.5</v>
      </c>
      <c r="JN18" s="33">
        <v>82.5</v>
      </c>
      <c r="JO18" s="33">
        <v>96</v>
      </c>
      <c r="JP18" s="33">
        <v>93</v>
      </c>
      <c r="JQ18" s="33">
        <v>113.5</v>
      </c>
      <c r="JR18" s="33">
        <v>98</v>
      </c>
      <c r="JS18" s="33">
        <v>91</v>
      </c>
      <c r="JT18" s="33">
        <v>103.5</v>
      </c>
      <c r="JU18" s="33">
        <v>91</v>
      </c>
      <c r="JV18" s="33">
        <v>96</v>
      </c>
      <c r="JW18" s="33">
        <v>93</v>
      </c>
      <c r="JX18" s="33">
        <v>113.5</v>
      </c>
      <c r="JY18" s="33">
        <v>98</v>
      </c>
      <c r="JZ18" s="33">
        <v>103.5</v>
      </c>
      <c r="KA18" s="33">
        <v>81.5</v>
      </c>
      <c r="KB18" s="33">
        <v>96</v>
      </c>
      <c r="KC18" s="33">
        <v>93</v>
      </c>
      <c r="KD18" s="33">
        <v>113.5</v>
      </c>
      <c r="KE18" s="33">
        <v>98</v>
      </c>
      <c r="KF18" s="33">
        <v>103.5</v>
      </c>
      <c r="KG18" s="33">
        <v>104.5</v>
      </c>
      <c r="KH18" s="33">
        <v>103.5</v>
      </c>
      <c r="KI18" s="33">
        <v>122</v>
      </c>
      <c r="KJ18" s="33">
        <v>106.5</v>
      </c>
      <c r="KK18" s="33">
        <v>96</v>
      </c>
      <c r="KL18" s="33">
        <v>93</v>
      </c>
      <c r="KM18" s="33">
        <v>113.5</v>
      </c>
      <c r="KN18" s="33">
        <v>98</v>
      </c>
      <c r="KO18" s="33">
        <v>96</v>
      </c>
      <c r="KP18" s="33">
        <v>114.5</v>
      </c>
      <c r="KQ18" s="33">
        <v>99</v>
      </c>
      <c r="KR18" s="33">
        <v>113.5</v>
      </c>
      <c r="KS18" s="33">
        <v>98</v>
      </c>
      <c r="KT18" s="33">
        <v>116.5</v>
      </c>
      <c r="KU18" s="33">
        <v>78.5</v>
      </c>
      <c r="KV18" s="33">
        <v>99.5</v>
      </c>
      <c r="KW18" s="33">
        <v>78.5</v>
      </c>
      <c r="KX18" s="33">
        <v>92</v>
      </c>
      <c r="KY18" s="33">
        <v>89</v>
      </c>
      <c r="KZ18" s="33">
        <v>109.5</v>
      </c>
      <c r="LA18" s="33">
        <v>94</v>
      </c>
      <c r="LB18" s="33">
        <v>91</v>
      </c>
      <c r="LC18" s="33">
        <v>69</v>
      </c>
      <c r="LD18" s="33">
        <v>83.5</v>
      </c>
      <c r="LE18" s="33">
        <v>80.5</v>
      </c>
      <c r="LF18" s="33">
        <v>101</v>
      </c>
      <c r="LG18" s="33">
        <v>85.5</v>
      </c>
      <c r="LH18" s="33">
        <v>91</v>
      </c>
      <c r="LI18" s="33">
        <v>104.5</v>
      </c>
      <c r="LJ18" s="33">
        <v>101.5</v>
      </c>
      <c r="LK18" s="33">
        <v>122</v>
      </c>
      <c r="LL18" s="33">
        <v>106.5</v>
      </c>
      <c r="LM18" s="33">
        <v>83.5</v>
      </c>
      <c r="LN18" s="33">
        <v>80.5</v>
      </c>
      <c r="LO18" s="33">
        <v>101</v>
      </c>
      <c r="LP18" s="33">
        <v>85.5</v>
      </c>
      <c r="LQ18" s="33">
        <v>94</v>
      </c>
      <c r="LR18" s="33">
        <v>114.5</v>
      </c>
      <c r="LS18" s="33">
        <v>99</v>
      </c>
      <c r="LT18" s="33">
        <v>111.5</v>
      </c>
      <c r="LU18" s="33">
        <v>96</v>
      </c>
      <c r="LV18" s="33">
        <v>116.5</v>
      </c>
      <c r="LW18" s="33">
        <v>99.5</v>
      </c>
      <c r="LX18" s="33">
        <v>77.5</v>
      </c>
      <c r="LY18" s="33">
        <v>92</v>
      </c>
      <c r="LZ18" s="33">
        <v>89</v>
      </c>
      <c r="MA18" s="33">
        <v>109.5</v>
      </c>
      <c r="MB18" s="33">
        <v>94</v>
      </c>
      <c r="MC18" s="33">
        <v>99.5</v>
      </c>
      <c r="MD18" s="33">
        <v>104.5</v>
      </c>
      <c r="ME18" s="33">
        <v>101.5</v>
      </c>
      <c r="MF18" s="33">
        <v>122</v>
      </c>
      <c r="MG18" s="33">
        <v>106.5</v>
      </c>
      <c r="MH18" s="33">
        <v>92</v>
      </c>
      <c r="MI18" s="33">
        <v>89</v>
      </c>
      <c r="MJ18" s="33">
        <v>109.5</v>
      </c>
      <c r="MK18" s="33">
        <v>94</v>
      </c>
      <c r="ML18" s="33">
        <v>94</v>
      </c>
      <c r="MM18" s="33">
        <v>114.5</v>
      </c>
      <c r="MN18" s="33">
        <v>99</v>
      </c>
      <c r="MO18" s="33">
        <v>111.5</v>
      </c>
      <c r="MP18" s="33">
        <v>96</v>
      </c>
      <c r="MQ18" s="33">
        <v>116.5</v>
      </c>
      <c r="MR18" s="33">
        <v>90</v>
      </c>
      <c r="MS18" s="33">
        <v>104.5</v>
      </c>
      <c r="MT18" s="33">
        <v>101.5</v>
      </c>
      <c r="MU18" s="33">
        <v>122</v>
      </c>
      <c r="MV18" s="33">
        <v>106.5</v>
      </c>
      <c r="MW18" s="33">
        <v>82.5</v>
      </c>
      <c r="MX18" s="33">
        <v>79.5</v>
      </c>
      <c r="MY18" s="33">
        <v>100</v>
      </c>
      <c r="MZ18" s="33">
        <v>84.5</v>
      </c>
      <c r="NA18" s="33">
        <v>94</v>
      </c>
      <c r="NB18" s="33">
        <v>114.5</v>
      </c>
      <c r="NC18" s="33">
        <v>99</v>
      </c>
      <c r="ND18" s="33">
        <v>111.5</v>
      </c>
      <c r="NE18" s="33">
        <v>96</v>
      </c>
      <c r="NF18" s="33">
        <v>116.5</v>
      </c>
      <c r="NG18" s="33">
        <v>104.5</v>
      </c>
      <c r="NH18" s="33">
        <v>101.5</v>
      </c>
      <c r="NI18" s="33">
        <v>122</v>
      </c>
      <c r="NJ18" s="33">
        <v>106.5</v>
      </c>
      <c r="NK18" s="33">
        <v>104.5</v>
      </c>
      <c r="NL18" s="33">
        <v>122</v>
      </c>
      <c r="NM18" s="33">
        <v>106.5</v>
      </c>
      <c r="NN18" s="33">
        <v>122</v>
      </c>
      <c r="NO18" s="33">
        <v>106.5</v>
      </c>
      <c r="NP18" s="33">
        <v>122</v>
      </c>
      <c r="NQ18" s="33">
        <v>94</v>
      </c>
      <c r="NR18" s="33">
        <v>114.5</v>
      </c>
      <c r="NS18" s="33">
        <v>99</v>
      </c>
      <c r="NT18" s="33">
        <v>111.5</v>
      </c>
      <c r="NU18" s="33">
        <v>96</v>
      </c>
      <c r="NV18" s="33">
        <v>116.5</v>
      </c>
      <c r="NW18" s="33">
        <v>114.5</v>
      </c>
      <c r="NX18" s="33">
        <v>99</v>
      </c>
      <c r="NY18" s="33">
        <v>116.5</v>
      </c>
      <c r="NZ18" s="33">
        <v>116.5</v>
      </c>
      <c r="OA18" s="33">
        <v>91</v>
      </c>
      <c r="OB18" s="33">
        <v>82.5</v>
      </c>
      <c r="OC18" s="33">
        <v>97</v>
      </c>
      <c r="OD18" s="33">
        <v>82.5</v>
      </c>
      <c r="OE18" s="33">
        <v>96</v>
      </c>
      <c r="OF18" s="33">
        <v>93</v>
      </c>
      <c r="OG18" s="33">
        <v>97</v>
      </c>
      <c r="OH18" s="33">
        <v>97</v>
      </c>
      <c r="OI18" s="33">
        <v>91</v>
      </c>
      <c r="OJ18" s="33">
        <v>97</v>
      </c>
      <c r="OK18" s="33">
        <v>91</v>
      </c>
      <c r="OL18" s="33">
        <v>96</v>
      </c>
      <c r="OM18" s="33">
        <v>93</v>
      </c>
      <c r="ON18" s="33">
        <v>97</v>
      </c>
      <c r="OO18" s="33">
        <v>97</v>
      </c>
      <c r="OP18" s="33">
        <v>97</v>
      </c>
      <c r="OQ18" s="33">
        <v>81.5</v>
      </c>
      <c r="OR18" s="33">
        <v>96</v>
      </c>
      <c r="OS18" s="33">
        <v>93</v>
      </c>
      <c r="OT18" s="33">
        <v>97</v>
      </c>
      <c r="OU18" s="33">
        <v>97</v>
      </c>
      <c r="OV18" s="33">
        <v>97</v>
      </c>
      <c r="OW18" s="33">
        <v>98</v>
      </c>
      <c r="OX18" s="33">
        <v>97</v>
      </c>
      <c r="OY18" s="33">
        <v>105.5</v>
      </c>
      <c r="OZ18" s="33">
        <v>100</v>
      </c>
      <c r="PA18" s="33">
        <v>96</v>
      </c>
      <c r="PB18" s="33">
        <v>93</v>
      </c>
      <c r="PC18" s="33">
        <v>97</v>
      </c>
      <c r="PD18" s="33">
        <v>97</v>
      </c>
      <c r="PE18" s="33">
        <v>96</v>
      </c>
      <c r="PF18" s="33">
        <v>98</v>
      </c>
      <c r="PG18" s="33">
        <v>98</v>
      </c>
      <c r="PH18" s="33">
        <v>97</v>
      </c>
      <c r="PI18" s="33">
        <v>97</v>
      </c>
      <c r="PJ18" s="33">
        <v>100</v>
      </c>
      <c r="PK18" s="33">
        <v>78.5</v>
      </c>
      <c r="PL18" s="33">
        <v>93</v>
      </c>
      <c r="PM18" s="33">
        <v>78.5</v>
      </c>
      <c r="PN18" s="33">
        <v>92</v>
      </c>
      <c r="PO18" s="33">
        <v>89</v>
      </c>
      <c r="PP18" s="33">
        <v>93</v>
      </c>
      <c r="PQ18" s="33">
        <v>93</v>
      </c>
      <c r="PR18" s="33">
        <v>84.5</v>
      </c>
      <c r="PS18" s="33">
        <v>69</v>
      </c>
      <c r="PT18" s="33">
        <v>83.5</v>
      </c>
      <c r="PU18" s="33">
        <v>80.5</v>
      </c>
      <c r="PV18" s="33">
        <v>84.5</v>
      </c>
      <c r="PW18" s="33">
        <v>84.5</v>
      </c>
      <c r="PX18" s="33">
        <v>84.5</v>
      </c>
      <c r="PY18" s="33">
        <v>98</v>
      </c>
      <c r="PZ18" s="33">
        <v>95</v>
      </c>
      <c r="QA18" s="33">
        <v>105.5</v>
      </c>
      <c r="QB18" s="33">
        <v>100</v>
      </c>
      <c r="QC18" s="33">
        <v>83.5</v>
      </c>
      <c r="QD18" s="33">
        <v>80.5</v>
      </c>
      <c r="QE18" s="33">
        <v>84.5</v>
      </c>
      <c r="QF18" s="33">
        <v>84.5</v>
      </c>
      <c r="QG18" s="33">
        <v>94</v>
      </c>
      <c r="QH18" s="33">
        <v>98</v>
      </c>
      <c r="QI18" s="33">
        <v>98</v>
      </c>
      <c r="QJ18" s="33">
        <v>95</v>
      </c>
      <c r="QK18" s="33">
        <v>95</v>
      </c>
      <c r="QL18" s="33">
        <v>100</v>
      </c>
      <c r="QM18" s="33">
        <v>93</v>
      </c>
      <c r="QN18" s="33">
        <v>77.5</v>
      </c>
      <c r="QO18" s="33">
        <v>92</v>
      </c>
      <c r="QP18" s="33">
        <v>89</v>
      </c>
      <c r="QQ18" s="33">
        <v>93</v>
      </c>
      <c r="QR18" s="33">
        <v>93</v>
      </c>
      <c r="QS18" s="33">
        <v>93</v>
      </c>
      <c r="QT18" s="33">
        <v>98</v>
      </c>
      <c r="QU18" s="33">
        <v>95</v>
      </c>
      <c r="QV18" s="33">
        <v>105.5</v>
      </c>
      <c r="QW18" s="33">
        <v>100</v>
      </c>
      <c r="QX18" s="33">
        <v>92</v>
      </c>
      <c r="QY18" s="33">
        <v>89</v>
      </c>
      <c r="QZ18" s="33">
        <v>93</v>
      </c>
      <c r="RA18" s="33">
        <v>93</v>
      </c>
      <c r="RB18" s="33">
        <v>94</v>
      </c>
      <c r="RC18" s="33">
        <v>98</v>
      </c>
      <c r="RD18" s="33">
        <v>98</v>
      </c>
      <c r="RE18" s="33">
        <v>95</v>
      </c>
      <c r="RF18" s="33">
        <v>95</v>
      </c>
      <c r="RG18" s="33">
        <v>100</v>
      </c>
      <c r="RH18" s="33">
        <v>83.5</v>
      </c>
      <c r="RI18" s="33">
        <v>98</v>
      </c>
      <c r="RJ18" s="33">
        <v>95</v>
      </c>
      <c r="RK18" s="33">
        <v>105.5</v>
      </c>
      <c r="RL18" s="33">
        <v>100</v>
      </c>
      <c r="RM18" s="33">
        <v>82.5</v>
      </c>
      <c r="RN18" s="33">
        <v>79.5</v>
      </c>
      <c r="RO18" s="33">
        <v>83.5</v>
      </c>
      <c r="RP18" s="33">
        <v>83.5</v>
      </c>
      <c r="RQ18" s="33">
        <v>94</v>
      </c>
      <c r="RR18" s="33">
        <v>98</v>
      </c>
      <c r="RS18" s="33">
        <v>98</v>
      </c>
      <c r="RT18" s="33">
        <v>95</v>
      </c>
      <c r="RU18" s="33">
        <v>95</v>
      </c>
      <c r="RV18" s="33">
        <v>100</v>
      </c>
      <c r="RW18" s="33">
        <v>98</v>
      </c>
      <c r="RX18" s="33">
        <v>95</v>
      </c>
      <c r="RY18" s="33">
        <v>105.5</v>
      </c>
      <c r="RZ18" s="33">
        <v>100</v>
      </c>
      <c r="SA18" s="33">
        <v>98</v>
      </c>
      <c r="SB18" s="33">
        <v>105.5</v>
      </c>
      <c r="SC18" s="33">
        <v>100</v>
      </c>
      <c r="SD18" s="33">
        <v>105.5</v>
      </c>
      <c r="SE18" s="33">
        <v>100</v>
      </c>
      <c r="SF18" s="33">
        <v>106.5</v>
      </c>
      <c r="SG18" s="33">
        <v>94</v>
      </c>
      <c r="SH18" s="33">
        <v>98</v>
      </c>
      <c r="SI18" s="33">
        <v>98</v>
      </c>
      <c r="SJ18" s="33">
        <v>95</v>
      </c>
      <c r="SK18" s="33">
        <v>95</v>
      </c>
      <c r="SL18" s="33">
        <v>100</v>
      </c>
      <c r="SM18" s="33">
        <v>98</v>
      </c>
      <c r="SN18" s="33">
        <v>98</v>
      </c>
      <c r="SO18" s="33">
        <v>100</v>
      </c>
      <c r="SP18" s="33">
        <v>100</v>
      </c>
      <c r="SQ18" s="33">
        <v>78.5</v>
      </c>
      <c r="SR18" s="33">
        <v>91</v>
      </c>
      <c r="SS18" s="33">
        <v>78.5</v>
      </c>
      <c r="ST18" s="33">
        <v>91</v>
      </c>
      <c r="SU18" s="33">
        <v>89</v>
      </c>
      <c r="SV18" s="33">
        <v>91</v>
      </c>
      <c r="SW18" s="33">
        <v>91</v>
      </c>
      <c r="SX18" s="33">
        <v>82.5</v>
      </c>
      <c r="SY18" s="33">
        <v>69</v>
      </c>
      <c r="SZ18" s="33">
        <v>82.5</v>
      </c>
      <c r="TA18" s="33">
        <v>80.5</v>
      </c>
      <c r="TB18" s="33">
        <v>82.5</v>
      </c>
      <c r="TC18" s="33">
        <v>82.5</v>
      </c>
      <c r="TD18" s="33">
        <v>82.5</v>
      </c>
      <c r="TE18" s="33">
        <v>96</v>
      </c>
      <c r="TF18" s="33">
        <v>93</v>
      </c>
      <c r="TG18" s="33">
        <v>103.5</v>
      </c>
      <c r="TH18" s="33">
        <v>98</v>
      </c>
      <c r="TI18" s="33">
        <v>82.5</v>
      </c>
      <c r="TJ18" s="33">
        <v>80.5</v>
      </c>
      <c r="TK18" s="33">
        <v>82.5</v>
      </c>
      <c r="TL18" s="33">
        <v>82.5</v>
      </c>
      <c r="TM18" s="33">
        <v>93</v>
      </c>
      <c r="TN18" s="33">
        <v>96</v>
      </c>
      <c r="TO18" s="33">
        <v>96</v>
      </c>
      <c r="TP18" s="33">
        <v>93</v>
      </c>
      <c r="TQ18" s="33">
        <v>93</v>
      </c>
      <c r="TR18" s="33">
        <v>98</v>
      </c>
      <c r="TS18" s="33">
        <v>91</v>
      </c>
      <c r="TT18" s="33">
        <v>77.5</v>
      </c>
      <c r="TU18" s="33">
        <v>91</v>
      </c>
      <c r="TV18" s="33">
        <v>89</v>
      </c>
      <c r="TW18" s="33">
        <v>91</v>
      </c>
      <c r="TX18" s="33">
        <v>91</v>
      </c>
      <c r="TY18" s="33">
        <v>91</v>
      </c>
      <c r="TZ18" s="33">
        <v>96</v>
      </c>
      <c r="UA18" s="33">
        <v>93</v>
      </c>
      <c r="UB18" s="33">
        <v>103.5</v>
      </c>
      <c r="UC18" s="33">
        <v>98</v>
      </c>
      <c r="UD18" s="33">
        <v>91</v>
      </c>
      <c r="UE18" s="33">
        <v>89</v>
      </c>
      <c r="UF18" s="33">
        <v>91</v>
      </c>
      <c r="UG18" s="33">
        <v>91</v>
      </c>
      <c r="UH18" s="33">
        <v>93</v>
      </c>
      <c r="UI18" s="33">
        <v>96</v>
      </c>
      <c r="UJ18" s="33">
        <v>96</v>
      </c>
      <c r="UK18" s="33">
        <v>93</v>
      </c>
      <c r="UL18" s="33">
        <v>93</v>
      </c>
      <c r="UM18" s="33">
        <v>98</v>
      </c>
      <c r="UN18" s="33">
        <v>81.5</v>
      </c>
      <c r="UO18" s="33">
        <v>96</v>
      </c>
      <c r="UP18" s="33">
        <v>93</v>
      </c>
      <c r="UQ18" s="33">
        <v>103.5</v>
      </c>
      <c r="UR18" s="33">
        <v>98</v>
      </c>
      <c r="US18" s="33">
        <v>81.5</v>
      </c>
      <c r="UT18" s="33">
        <v>79.5</v>
      </c>
      <c r="UU18" s="33">
        <v>81.5</v>
      </c>
      <c r="UV18" s="33">
        <v>81.5</v>
      </c>
      <c r="UW18" s="33">
        <v>93</v>
      </c>
      <c r="UX18" s="33">
        <v>96</v>
      </c>
      <c r="UY18" s="33">
        <v>96</v>
      </c>
      <c r="UZ18" s="33">
        <v>93</v>
      </c>
      <c r="VA18" s="33">
        <v>93</v>
      </c>
      <c r="VB18" s="33">
        <v>98</v>
      </c>
      <c r="VC18" s="33">
        <v>96</v>
      </c>
      <c r="VD18" s="33">
        <v>93</v>
      </c>
      <c r="VE18" s="33">
        <v>103.5</v>
      </c>
      <c r="VF18" s="33">
        <v>98</v>
      </c>
      <c r="VG18" s="33">
        <v>96</v>
      </c>
      <c r="VH18" s="33">
        <v>104.5</v>
      </c>
      <c r="VI18" s="33">
        <v>99</v>
      </c>
      <c r="VJ18" s="33">
        <v>103.5</v>
      </c>
      <c r="VK18" s="33">
        <v>98</v>
      </c>
      <c r="VL18" s="33">
        <v>106.5</v>
      </c>
      <c r="VM18" s="33">
        <v>93</v>
      </c>
      <c r="VN18" s="33">
        <v>96</v>
      </c>
      <c r="VO18" s="33">
        <v>96</v>
      </c>
      <c r="VP18" s="33">
        <v>93</v>
      </c>
      <c r="VQ18" s="33">
        <v>93</v>
      </c>
      <c r="VR18" s="33">
        <v>98</v>
      </c>
      <c r="VS18" s="33">
        <v>96</v>
      </c>
      <c r="VT18" s="33">
        <v>96</v>
      </c>
      <c r="VU18" s="33">
        <v>99</v>
      </c>
      <c r="VV18" s="33">
        <v>98</v>
      </c>
      <c r="VW18" s="33">
        <v>78.5</v>
      </c>
      <c r="VX18" s="33">
        <v>69</v>
      </c>
      <c r="VY18" s="33">
        <v>78.5</v>
      </c>
      <c r="VZ18" s="33">
        <v>78.5</v>
      </c>
      <c r="WA18" s="33">
        <v>78.5</v>
      </c>
      <c r="WB18" s="33">
        <v>78.5</v>
      </c>
      <c r="WC18" s="33">
        <v>78.5</v>
      </c>
      <c r="WD18" s="33">
        <v>92</v>
      </c>
      <c r="WE18" s="33">
        <v>89</v>
      </c>
      <c r="WF18" s="33">
        <v>99.5</v>
      </c>
      <c r="WG18" s="33">
        <v>94</v>
      </c>
      <c r="WH18" s="33">
        <v>78.5</v>
      </c>
      <c r="WI18" s="33">
        <v>78.5</v>
      </c>
      <c r="WJ18" s="33">
        <v>78.5</v>
      </c>
      <c r="WK18" s="33">
        <v>78.5</v>
      </c>
      <c r="WL18" s="33">
        <v>89</v>
      </c>
      <c r="WM18" s="33">
        <v>92</v>
      </c>
      <c r="WN18" s="33">
        <v>92</v>
      </c>
      <c r="WO18" s="33">
        <v>89</v>
      </c>
      <c r="WP18" s="33">
        <v>89</v>
      </c>
      <c r="WQ18" s="33">
        <v>94</v>
      </c>
      <c r="WR18" s="33">
        <v>69</v>
      </c>
      <c r="WS18" s="33">
        <v>83.5</v>
      </c>
      <c r="WT18" s="33">
        <v>80.5</v>
      </c>
      <c r="WU18" s="33">
        <v>91</v>
      </c>
      <c r="WV18" s="33">
        <v>85.5</v>
      </c>
      <c r="WW18" s="33">
        <v>69</v>
      </c>
      <c r="WX18" s="33">
        <v>69</v>
      </c>
      <c r="WY18" s="33">
        <v>69</v>
      </c>
      <c r="WZ18" s="33">
        <v>69</v>
      </c>
      <c r="XA18" s="33">
        <v>80.5</v>
      </c>
      <c r="XB18" s="33">
        <v>83.5</v>
      </c>
      <c r="XC18" s="33">
        <v>83.5</v>
      </c>
      <c r="XD18" s="33">
        <v>80.5</v>
      </c>
      <c r="XE18" s="33">
        <v>80.5</v>
      </c>
      <c r="XF18" s="33">
        <v>85.5</v>
      </c>
      <c r="XG18" s="33">
        <v>83.5</v>
      </c>
      <c r="XH18" s="33">
        <v>80.5</v>
      </c>
      <c r="XI18" s="33">
        <v>91</v>
      </c>
      <c r="XJ18" s="33">
        <v>85.5</v>
      </c>
      <c r="XK18" s="33">
        <v>94</v>
      </c>
      <c r="XL18" s="33">
        <v>104.5</v>
      </c>
      <c r="XM18" s="33">
        <v>99</v>
      </c>
      <c r="XN18" s="33">
        <v>101.5</v>
      </c>
      <c r="XO18" s="33">
        <v>96</v>
      </c>
      <c r="XP18" s="33">
        <v>106.5</v>
      </c>
      <c r="XQ18" s="33">
        <v>80.5</v>
      </c>
      <c r="XR18" s="33">
        <v>83.5</v>
      </c>
      <c r="XS18" s="33">
        <v>83.5</v>
      </c>
      <c r="XT18" s="33">
        <v>80.5</v>
      </c>
      <c r="XU18" s="33">
        <v>80.5</v>
      </c>
      <c r="XV18" s="33">
        <v>85.5</v>
      </c>
      <c r="XW18" s="33">
        <v>94</v>
      </c>
      <c r="XX18" s="33">
        <v>94</v>
      </c>
      <c r="XY18" s="33">
        <v>99</v>
      </c>
      <c r="XZ18" s="33">
        <v>96</v>
      </c>
      <c r="YA18" s="33">
        <v>77.5</v>
      </c>
      <c r="YB18" s="33">
        <v>92</v>
      </c>
      <c r="YC18" s="33">
        <v>89</v>
      </c>
      <c r="YD18" s="33">
        <v>99.5</v>
      </c>
      <c r="YE18" s="33">
        <v>94</v>
      </c>
      <c r="YF18" s="33">
        <v>77.5</v>
      </c>
      <c r="YG18" s="33">
        <v>77.5</v>
      </c>
      <c r="YH18" s="33">
        <v>77.5</v>
      </c>
      <c r="YI18" s="33">
        <v>77.5</v>
      </c>
      <c r="YJ18" s="33">
        <v>89</v>
      </c>
      <c r="YK18" s="33">
        <v>92</v>
      </c>
      <c r="YL18" s="33">
        <v>92</v>
      </c>
      <c r="YM18" s="33">
        <v>89</v>
      </c>
      <c r="YN18" s="33">
        <v>89</v>
      </c>
      <c r="YO18" s="33">
        <v>94</v>
      </c>
      <c r="YP18" s="33">
        <v>92</v>
      </c>
      <c r="YQ18" s="33">
        <v>89</v>
      </c>
      <c r="YR18" s="33">
        <v>99.5</v>
      </c>
      <c r="YS18" s="33">
        <v>94</v>
      </c>
      <c r="YT18" s="33">
        <v>94</v>
      </c>
      <c r="YU18" s="33">
        <v>104.5</v>
      </c>
      <c r="YV18" s="33">
        <v>99</v>
      </c>
      <c r="YW18" s="33">
        <v>101.5</v>
      </c>
      <c r="YX18" s="33">
        <v>96</v>
      </c>
      <c r="YY18" s="33">
        <v>106.5</v>
      </c>
      <c r="YZ18" s="33">
        <v>89</v>
      </c>
      <c r="ZA18" s="33">
        <v>92</v>
      </c>
      <c r="ZB18" s="33">
        <v>92</v>
      </c>
      <c r="ZC18" s="33">
        <v>89</v>
      </c>
      <c r="ZD18" s="33">
        <v>89</v>
      </c>
      <c r="ZE18" s="33">
        <v>94</v>
      </c>
      <c r="ZF18" s="33">
        <v>94</v>
      </c>
      <c r="ZG18" s="33">
        <v>94</v>
      </c>
      <c r="ZH18" s="33">
        <v>99</v>
      </c>
      <c r="ZI18" s="33">
        <v>96</v>
      </c>
      <c r="ZJ18" s="33">
        <v>82.5</v>
      </c>
      <c r="ZK18" s="33">
        <v>79.5</v>
      </c>
      <c r="ZL18" s="33">
        <v>90</v>
      </c>
      <c r="ZM18" s="33">
        <v>84.5</v>
      </c>
      <c r="ZN18" s="33">
        <v>94</v>
      </c>
      <c r="ZO18" s="33">
        <v>104.5</v>
      </c>
      <c r="ZP18" s="33">
        <v>99</v>
      </c>
      <c r="ZQ18" s="33">
        <v>101.5</v>
      </c>
      <c r="ZR18" s="33">
        <v>96</v>
      </c>
      <c r="ZS18" s="33">
        <v>106.5</v>
      </c>
      <c r="ZT18" s="33">
        <v>79.5</v>
      </c>
      <c r="ZU18" s="33">
        <v>82.5</v>
      </c>
      <c r="ZV18" s="33">
        <v>82.5</v>
      </c>
      <c r="ZW18" s="33">
        <v>79.5</v>
      </c>
      <c r="ZX18" s="33">
        <v>79.5</v>
      </c>
      <c r="ZY18" s="33">
        <v>84.5</v>
      </c>
      <c r="ZZ18" s="33">
        <v>94</v>
      </c>
      <c r="AAA18" s="33">
        <v>94</v>
      </c>
      <c r="AAB18" s="33">
        <v>99</v>
      </c>
      <c r="AAC18" s="33">
        <v>96</v>
      </c>
      <c r="AAD18" s="33">
        <v>94</v>
      </c>
      <c r="AAE18" s="33">
        <v>104.5</v>
      </c>
      <c r="AAF18" s="33">
        <v>99</v>
      </c>
      <c r="AAG18" s="33">
        <v>101.5</v>
      </c>
      <c r="AAH18" s="33">
        <v>96</v>
      </c>
      <c r="AAI18" s="33">
        <v>106.5</v>
      </c>
      <c r="AAJ18" s="33">
        <v>104.5</v>
      </c>
      <c r="AAK18" s="33">
        <v>99</v>
      </c>
      <c r="AAL18" s="33">
        <v>106.5</v>
      </c>
      <c r="AAM18" s="33">
        <v>106.5</v>
      </c>
      <c r="AAN18" s="33">
        <v>94</v>
      </c>
      <c r="AAO18" s="33">
        <v>94</v>
      </c>
      <c r="AAP18" s="33">
        <v>99</v>
      </c>
      <c r="AAQ18" s="33">
        <v>96</v>
      </c>
      <c r="AAR18" s="33">
        <v>99</v>
      </c>
      <c r="AAS18" s="6"/>
      <c r="AAT18" s="6">
        <v>142</v>
      </c>
      <c r="AAU18" s="6">
        <v>137</v>
      </c>
      <c r="AAV18" s="6">
        <v>126</v>
      </c>
      <c r="AAW18" s="6">
        <v>129.5</v>
      </c>
      <c r="AAX18" s="6">
        <v>126</v>
      </c>
      <c r="AAY18" s="6">
        <v>126</v>
      </c>
      <c r="AAZ18" s="6">
        <v>142</v>
      </c>
      <c r="ABA18" s="6">
        <v>142</v>
      </c>
      <c r="ABB18" s="6">
        <v>142</v>
      </c>
      <c r="ABC18" s="6">
        <v>142</v>
      </c>
      <c r="ABD18" s="6">
        <v>144</v>
      </c>
      <c r="ABE18" s="6">
        <v>133</v>
      </c>
      <c r="ABF18" s="6">
        <v>136.5</v>
      </c>
      <c r="ABG18" s="6">
        <v>133</v>
      </c>
      <c r="ABH18" s="6">
        <v>133</v>
      </c>
      <c r="ABI18" s="6">
        <v>151</v>
      </c>
      <c r="ABJ18" s="6">
        <v>151</v>
      </c>
      <c r="ABK18" s="6">
        <v>151</v>
      </c>
      <c r="ABL18" s="6">
        <v>151</v>
      </c>
      <c r="ABM18" s="6">
        <v>128</v>
      </c>
      <c r="ABN18" s="6">
        <v>131.5</v>
      </c>
      <c r="ABO18" s="6">
        <v>128</v>
      </c>
      <c r="ABP18" s="6">
        <v>128</v>
      </c>
      <c r="ABQ18" s="6">
        <v>144</v>
      </c>
      <c r="ABR18" s="6">
        <v>144</v>
      </c>
      <c r="ABS18" s="6">
        <v>144</v>
      </c>
      <c r="ABT18" s="6">
        <v>144</v>
      </c>
      <c r="ABU18" s="6">
        <v>120.5</v>
      </c>
      <c r="ABV18" s="6">
        <v>107.5</v>
      </c>
      <c r="ABW18" s="6">
        <v>109</v>
      </c>
      <c r="ABX18" s="6">
        <v>133</v>
      </c>
      <c r="ABY18" s="6">
        <v>133</v>
      </c>
      <c r="ABZ18" s="6">
        <v>133</v>
      </c>
      <c r="ACA18" s="6">
        <v>133</v>
      </c>
      <c r="ACB18" s="6">
        <v>120.5</v>
      </c>
      <c r="ACC18" s="6">
        <v>120.5</v>
      </c>
      <c r="ACD18" s="6">
        <v>136.5</v>
      </c>
      <c r="ACE18" s="6">
        <v>136.5</v>
      </c>
      <c r="ACF18" s="6">
        <v>136.5</v>
      </c>
      <c r="ACG18" s="6">
        <v>136.5</v>
      </c>
      <c r="ACH18" s="6">
        <v>109</v>
      </c>
      <c r="ACI18" s="6">
        <v>133</v>
      </c>
      <c r="ACJ18" s="6">
        <v>133</v>
      </c>
      <c r="ACK18" s="6">
        <v>133</v>
      </c>
      <c r="ACL18" s="6">
        <v>133</v>
      </c>
      <c r="ACM18" s="6">
        <v>133</v>
      </c>
      <c r="ACN18" s="6">
        <v>133</v>
      </c>
      <c r="ACO18" s="6">
        <v>133</v>
      </c>
      <c r="ACP18" s="6">
        <v>133</v>
      </c>
      <c r="ACQ18" s="6">
        <v>165.5</v>
      </c>
      <c r="ACR18" s="6">
        <v>164</v>
      </c>
      <c r="ACS18" s="6">
        <v>155.5</v>
      </c>
      <c r="ACT18" s="6">
        <v>164</v>
      </c>
      <c r="ACU18" s="6">
        <v>155.5</v>
      </c>
      <c r="ACV18" s="6">
        <v>155.5</v>
      </c>
      <c r="ACW18" s="6">
        <v>137</v>
      </c>
      <c r="ACX18" s="6">
        <v>126</v>
      </c>
      <c r="ACY18" s="6">
        <v>129.5</v>
      </c>
      <c r="ACZ18" s="6">
        <v>126</v>
      </c>
      <c r="ADA18" s="6">
        <v>126</v>
      </c>
      <c r="ADB18" s="6">
        <v>144</v>
      </c>
      <c r="ADC18" s="6">
        <v>144</v>
      </c>
      <c r="ADD18" s="6">
        <v>144</v>
      </c>
      <c r="ADE18" s="6">
        <v>144</v>
      </c>
      <c r="ADF18" s="6">
        <v>126</v>
      </c>
      <c r="ADG18" s="6">
        <v>129.5</v>
      </c>
      <c r="ADH18" s="6">
        <v>126</v>
      </c>
      <c r="ADI18" s="6">
        <v>126</v>
      </c>
      <c r="ADJ18" s="6">
        <v>137</v>
      </c>
      <c r="ADK18" s="6">
        <v>137</v>
      </c>
      <c r="ADL18" s="6">
        <v>137</v>
      </c>
      <c r="ADM18" s="6">
        <v>137</v>
      </c>
      <c r="ADN18" s="6">
        <v>120.5</v>
      </c>
      <c r="ADO18" s="6">
        <v>107.5</v>
      </c>
      <c r="ADP18" s="6">
        <v>109</v>
      </c>
      <c r="ADQ18" s="6">
        <v>126</v>
      </c>
      <c r="ADR18" s="6">
        <v>126</v>
      </c>
      <c r="ADS18" s="6">
        <v>126</v>
      </c>
      <c r="ADT18" s="6">
        <v>126</v>
      </c>
      <c r="ADU18" s="6">
        <v>120.5</v>
      </c>
      <c r="ADV18" s="6">
        <v>120.5</v>
      </c>
      <c r="ADW18" s="6">
        <v>129.5</v>
      </c>
      <c r="ADX18" s="6">
        <v>129.5</v>
      </c>
      <c r="ADY18" s="6">
        <v>129.5</v>
      </c>
      <c r="ADZ18" s="6">
        <v>129.5</v>
      </c>
      <c r="AEA18" s="6">
        <v>109</v>
      </c>
      <c r="AEB18" s="6">
        <v>126</v>
      </c>
      <c r="AEC18" s="6">
        <v>126</v>
      </c>
      <c r="AED18" s="6">
        <v>126</v>
      </c>
      <c r="AEE18" s="6">
        <v>126</v>
      </c>
      <c r="AEF18" s="6">
        <v>126</v>
      </c>
      <c r="AEG18" s="6">
        <v>126</v>
      </c>
      <c r="AEH18" s="6">
        <v>126</v>
      </c>
      <c r="AEI18" s="6">
        <v>126</v>
      </c>
      <c r="AEJ18" s="6">
        <v>158.5</v>
      </c>
      <c r="AEK18" s="6">
        <v>157</v>
      </c>
      <c r="AEL18" s="6">
        <v>148.5</v>
      </c>
      <c r="AEM18" s="6">
        <v>157</v>
      </c>
      <c r="AEN18" s="6">
        <v>148.5</v>
      </c>
      <c r="AEO18" s="6">
        <v>148.5</v>
      </c>
      <c r="AEP18" s="6">
        <v>128</v>
      </c>
      <c r="AEQ18" s="6">
        <v>131.5</v>
      </c>
      <c r="AER18" s="6">
        <v>128</v>
      </c>
      <c r="AES18" s="6">
        <v>128</v>
      </c>
      <c r="AET18" s="6">
        <v>146</v>
      </c>
      <c r="AEU18" s="6">
        <v>146</v>
      </c>
      <c r="AEV18" s="6">
        <v>146</v>
      </c>
      <c r="AEW18" s="6">
        <v>146</v>
      </c>
      <c r="AEX18" s="6">
        <v>120.5</v>
      </c>
      <c r="AEY18" s="6">
        <v>107.5</v>
      </c>
      <c r="AEZ18" s="6">
        <v>109</v>
      </c>
      <c r="AFA18" s="6">
        <v>135</v>
      </c>
      <c r="AFB18" s="6">
        <v>135</v>
      </c>
      <c r="AFC18" s="6">
        <v>135</v>
      </c>
      <c r="AFD18" s="6">
        <v>135</v>
      </c>
      <c r="AFE18" s="6">
        <v>120.5</v>
      </c>
      <c r="AFF18" s="6">
        <v>120.5</v>
      </c>
      <c r="AFG18" s="6">
        <v>138.5</v>
      </c>
      <c r="AFH18" s="6">
        <v>138.5</v>
      </c>
      <c r="AFI18" s="6">
        <v>138.5</v>
      </c>
      <c r="AFJ18" s="6">
        <v>138.5</v>
      </c>
      <c r="AFK18" s="6">
        <v>109</v>
      </c>
      <c r="AFL18" s="6">
        <v>135</v>
      </c>
      <c r="AFM18" s="6">
        <v>135</v>
      </c>
      <c r="AFN18" s="6">
        <v>135</v>
      </c>
      <c r="AFO18" s="6">
        <v>135</v>
      </c>
      <c r="AFP18" s="6">
        <v>135</v>
      </c>
      <c r="AFQ18" s="6">
        <v>135</v>
      </c>
      <c r="AFR18" s="6">
        <v>135</v>
      </c>
      <c r="AFS18" s="6">
        <v>135</v>
      </c>
      <c r="AFT18" s="6">
        <v>167.5</v>
      </c>
      <c r="AFU18" s="6">
        <v>166</v>
      </c>
      <c r="AFV18" s="6">
        <v>157.5</v>
      </c>
      <c r="AFW18" s="6">
        <v>166</v>
      </c>
      <c r="AFX18" s="6">
        <v>157.5</v>
      </c>
      <c r="AFY18" s="6">
        <v>157.5</v>
      </c>
      <c r="AFZ18" s="6">
        <v>120.5</v>
      </c>
      <c r="AGA18" s="6">
        <v>107.5</v>
      </c>
      <c r="AGB18" s="6">
        <v>109</v>
      </c>
      <c r="AGC18" s="6">
        <v>128</v>
      </c>
      <c r="AGD18" s="6">
        <v>128</v>
      </c>
      <c r="AGE18" s="6">
        <v>128</v>
      </c>
      <c r="AGF18" s="6">
        <v>128</v>
      </c>
      <c r="AGG18" s="6">
        <v>120.5</v>
      </c>
      <c r="AGH18" s="6">
        <v>120.5</v>
      </c>
      <c r="AGI18" s="6">
        <v>131.5</v>
      </c>
      <c r="AGJ18" s="6">
        <v>131.5</v>
      </c>
      <c r="AGK18" s="6">
        <v>131.5</v>
      </c>
      <c r="AGL18" s="6">
        <v>131.5</v>
      </c>
      <c r="AGM18" s="6">
        <v>109</v>
      </c>
      <c r="AGN18" s="6">
        <v>128</v>
      </c>
      <c r="AGO18" s="6">
        <v>128</v>
      </c>
      <c r="AGP18" s="6">
        <v>128</v>
      </c>
      <c r="AGQ18" s="6">
        <v>128</v>
      </c>
      <c r="AGR18" s="6">
        <v>128</v>
      </c>
      <c r="AGS18" s="6">
        <v>128</v>
      </c>
      <c r="AGT18" s="6">
        <v>128</v>
      </c>
      <c r="AGU18" s="6">
        <v>128</v>
      </c>
      <c r="AGV18" s="6">
        <v>160.5</v>
      </c>
      <c r="AGW18" s="6">
        <v>159</v>
      </c>
      <c r="AGX18" s="6">
        <v>150.5</v>
      </c>
      <c r="AGY18" s="6">
        <v>159</v>
      </c>
      <c r="AGZ18" s="6">
        <v>150.5</v>
      </c>
      <c r="AHA18" s="6">
        <v>150.5</v>
      </c>
      <c r="AHB18" s="6">
        <v>107.5</v>
      </c>
      <c r="AHC18" s="6">
        <v>109</v>
      </c>
      <c r="AHD18" s="6">
        <v>120.5</v>
      </c>
      <c r="AHE18" s="6">
        <v>120.5</v>
      </c>
      <c r="AHF18" s="6">
        <v>120.5</v>
      </c>
      <c r="AHG18" s="6">
        <v>120.5</v>
      </c>
      <c r="AHH18" s="6">
        <v>99.5</v>
      </c>
      <c r="AHI18" s="6">
        <v>107.5</v>
      </c>
      <c r="AHJ18" s="6">
        <v>107.5</v>
      </c>
      <c r="AHK18" s="6">
        <v>107.5</v>
      </c>
      <c r="AHL18" s="6">
        <v>107.5</v>
      </c>
      <c r="AHM18" s="6">
        <v>109</v>
      </c>
      <c r="AHN18" s="6">
        <v>109</v>
      </c>
      <c r="AHO18" s="6">
        <v>109</v>
      </c>
      <c r="AHP18" s="6">
        <v>109</v>
      </c>
      <c r="AHQ18" s="6">
        <v>149.5</v>
      </c>
      <c r="AHR18" s="6">
        <v>148</v>
      </c>
      <c r="AHS18" s="6">
        <v>139.5</v>
      </c>
      <c r="AHT18" s="6">
        <v>148</v>
      </c>
      <c r="AHU18" s="6">
        <v>139.5</v>
      </c>
      <c r="AHV18" s="6">
        <v>139.5</v>
      </c>
      <c r="AHW18" s="6">
        <v>109</v>
      </c>
      <c r="AHX18" s="6">
        <v>120.5</v>
      </c>
      <c r="AHY18" s="6">
        <v>120.5</v>
      </c>
      <c r="AHZ18" s="6">
        <v>120.5</v>
      </c>
      <c r="AIA18" s="6">
        <v>120.5</v>
      </c>
      <c r="AIB18" s="6">
        <v>120.5</v>
      </c>
      <c r="AIC18" s="6">
        <v>120.5</v>
      </c>
      <c r="AID18" s="6">
        <v>120.5</v>
      </c>
      <c r="AIE18" s="6">
        <v>120.5</v>
      </c>
      <c r="AIF18" s="6">
        <v>153</v>
      </c>
      <c r="AIG18" s="6">
        <v>151.5</v>
      </c>
      <c r="AIH18" s="6">
        <v>143</v>
      </c>
      <c r="AII18" s="6">
        <v>151.5</v>
      </c>
      <c r="AIJ18" s="6">
        <v>143</v>
      </c>
      <c r="AIK18" s="6">
        <v>143</v>
      </c>
      <c r="AIL18" s="6">
        <v>109</v>
      </c>
      <c r="AIM18" s="6">
        <v>109</v>
      </c>
      <c r="AIN18" s="6">
        <v>109</v>
      </c>
      <c r="AIO18" s="6">
        <v>109</v>
      </c>
      <c r="AIP18" s="6">
        <v>149.5</v>
      </c>
      <c r="AIQ18" s="6">
        <v>148</v>
      </c>
      <c r="AIR18" s="6">
        <v>139.5</v>
      </c>
      <c r="AIS18" s="6">
        <v>148</v>
      </c>
      <c r="AIT18" s="6">
        <v>139.5</v>
      </c>
      <c r="AIU18" s="6">
        <v>139.5</v>
      </c>
      <c r="AIV18" s="6">
        <v>149.5</v>
      </c>
      <c r="AIW18" s="6">
        <v>148</v>
      </c>
      <c r="AIX18" s="6">
        <v>139.5</v>
      </c>
      <c r="AIY18" s="6">
        <v>148</v>
      </c>
      <c r="AIZ18" s="6">
        <v>139.5</v>
      </c>
      <c r="AJA18" s="6">
        <v>139.5</v>
      </c>
      <c r="AJB18" s="6">
        <v>180.5</v>
      </c>
      <c r="AJC18" s="6">
        <v>172</v>
      </c>
      <c r="AJD18" s="6">
        <v>170.5</v>
      </c>
      <c r="AJE18" s="6">
        <v>170.5</v>
      </c>
      <c r="AJF18" s="6">
        <v>144</v>
      </c>
      <c r="AJG18" s="6">
        <v>142</v>
      </c>
      <c r="AJH18" s="6">
        <v>142</v>
      </c>
      <c r="AJI18" s="6">
        <v>142</v>
      </c>
      <c r="AJJ18" s="6">
        <v>142</v>
      </c>
      <c r="AJK18" s="6">
        <v>151</v>
      </c>
      <c r="AJL18" s="6">
        <v>151</v>
      </c>
      <c r="AJM18" s="6">
        <v>151</v>
      </c>
      <c r="AJN18" s="6">
        <v>151</v>
      </c>
      <c r="AJO18" s="6">
        <v>137</v>
      </c>
      <c r="AJP18" s="6">
        <v>137</v>
      </c>
      <c r="AJQ18" s="6">
        <v>137</v>
      </c>
      <c r="AJR18" s="6">
        <v>137</v>
      </c>
      <c r="AJS18" s="6">
        <v>144</v>
      </c>
      <c r="AJT18" s="6">
        <v>144</v>
      </c>
      <c r="AJU18" s="6">
        <v>144</v>
      </c>
      <c r="AJV18" s="6">
        <v>144</v>
      </c>
      <c r="AJW18" s="6">
        <v>129.5</v>
      </c>
      <c r="AJX18" s="6">
        <v>116.5</v>
      </c>
      <c r="AJY18" s="6">
        <v>118</v>
      </c>
      <c r="AJZ18" s="6">
        <v>142</v>
      </c>
      <c r="AKA18" s="6">
        <v>142</v>
      </c>
      <c r="AKB18" s="6">
        <v>142</v>
      </c>
      <c r="AKC18" s="6">
        <v>142</v>
      </c>
      <c r="AKD18" s="6">
        <v>129.5</v>
      </c>
      <c r="AKE18" s="6">
        <v>129.5</v>
      </c>
      <c r="AKF18" s="6">
        <v>142</v>
      </c>
      <c r="AKG18" s="6">
        <v>142</v>
      </c>
      <c r="AKH18" s="6">
        <v>142</v>
      </c>
      <c r="AKI18" s="6">
        <v>142</v>
      </c>
      <c r="AKJ18" s="6">
        <v>118</v>
      </c>
      <c r="AKK18" s="6">
        <v>142</v>
      </c>
      <c r="AKL18" s="6">
        <v>142</v>
      </c>
      <c r="AKM18" s="6">
        <v>142</v>
      </c>
      <c r="AKN18" s="6">
        <v>142</v>
      </c>
      <c r="AKO18" s="6">
        <v>142</v>
      </c>
      <c r="AKP18" s="6">
        <v>142</v>
      </c>
      <c r="AKQ18" s="6">
        <v>142</v>
      </c>
      <c r="AKR18" s="6">
        <v>142</v>
      </c>
      <c r="AKS18" s="6">
        <v>165.5</v>
      </c>
      <c r="AKT18" s="6">
        <v>164</v>
      </c>
      <c r="AKU18" s="6">
        <v>155.5</v>
      </c>
      <c r="AKV18" s="6">
        <v>164</v>
      </c>
      <c r="AKW18" s="6">
        <v>155.5</v>
      </c>
      <c r="AKX18" s="6">
        <v>155.5</v>
      </c>
      <c r="AKY18" s="6">
        <v>144</v>
      </c>
      <c r="AKZ18" s="6">
        <v>144</v>
      </c>
      <c r="ALA18" s="6">
        <v>144</v>
      </c>
      <c r="ALB18" s="6">
        <v>144</v>
      </c>
      <c r="ALC18" s="6">
        <v>151</v>
      </c>
      <c r="ALD18" s="6">
        <v>151</v>
      </c>
      <c r="ALE18" s="6">
        <v>151</v>
      </c>
      <c r="ALF18" s="6">
        <v>151</v>
      </c>
      <c r="ALG18" s="6">
        <v>136.5</v>
      </c>
      <c r="ALH18" s="6">
        <v>123.5</v>
      </c>
      <c r="ALI18" s="6">
        <v>125</v>
      </c>
      <c r="ALJ18" s="6">
        <v>151</v>
      </c>
      <c r="ALK18" s="6">
        <v>151</v>
      </c>
      <c r="ALL18" s="6">
        <v>151</v>
      </c>
      <c r="ALM18" s="6">
        <v>151</v>
      </c>
      <c r="ALN18" s="6">
        <v>136.5</v>
      </c>
      <c r="ALO18" s="6">
        <v>136.5</v>
      </c>
      <c r="ALP18" s="6">
        <v>151</v>
      </c>
      <c r="ALQ18" s="6">
        <v>151</v>
      </c>
      <c r="ALR18" s="6">
        <v>151</v>
      </c>
      <c r="ALS18" s="6">
        <v>151</v>
      </c>
      <c r="ALT18" s="6">
        <v>125</v>
      </c>
      <c r="ALU18" s="6">
        <v>151</v>
      </c>
      <c r="ALV18" s="6">
        <v>151</v>
      </c>
      <c r="ALW18" s="6">
        <v>151</v>
      </c>
      <c r="ALX18" s="6">
        <v>151</v>
      </c>
      <c r="ALY18" s="6">
        <v>151</v>
      </c>
      <c r="ALZ18" s="6">
        <v>151</v>
      </c>
      <c r="AMA18" s="6">
        <v>151</v>
      </c>
      <c r="AMB18" s="6">
        <v>151</v>
      </c>
      <c r="AMC18" s="6">
        <v>167.5</v>
      </c>
      <c r="AMD18" s="6">
        <v>166</v>
      </c>
      <c r="AME18" s="6">
        <v>157.5</v>
      </c>
      <c r="AMF18" s="6">
        <v>166</v>
      </c>
      <c r="AMG18" s="6">
        <v>157.5</v>
      </c>
      <c r="AMH18" s="6">
        <v>157.5</v>
      </c>
      <c r="AMI18" s="6">
        <v>131.5</v>
      </c>
      <c r="AMJ18" s="6">
        <v>118.5</v>
      </c>
      <c r="AMK18" s="6">
        <v>120</v>
      </c>
      <c r="AML18" s="6">
        <v>144</v>
      </c>
      <c r="AMM18" s="6">
        <v>144</v>
      </c>
      <c r="AMN18" s="6">
        <v>144</v>
      </c>
      <c r="AMO18" s="6">
        <v>144</v>
      </c>
      <c r="AMP18" s="6">
        <v>131.5</v>
      </c>
      <c r="AMQ18" s="6">
        <v>131.5</v>
      </c>
      <c r="AMR18" s="6">
        <v>144</v>
      </c>
      <c r="AMS18" s="6">
        <v>144</v>
      </c>
      <c r="AMT18" s="6">
        <v>144</v>
      </c>
      <c r="AMU18" s="6">
        <v>144</v>
      </c>
      <c r="AMV18" s="6">
        <v>120</v>
      </c>
      <c r="AMW18" s="6">
        <v>144</v>
      </c>
      <c r="AMX18" s="6">
        <v>144</v>
      </c>
      <c r="AMY18" s="6">
        <v>144</v>
      </c>
      <c r="AMZ18" s="6">
        <v>144</v>
      </c>
      <c r="ANA18" s="6">
        <v>144</v>
      </c>
      <c r="ANB18" s="6">
        <v>144</v>
      </c>
      <c r="ANC18" s="6">
        <v>144</v>
      </c>
      <c r="AND18" s="6">
        <v>144</v>
      </c>
      <c r="ANE18" s="6">
        <v>165.5</v>
      </c>
      <c r="ANF18" s="6">
        <v>164</v>
      </c>
      <c r="ANG18" s="6">
        <v>155.5</v>
      </c>
      <c r="ANH18" s="6">
        <v>164</v>
      </c>
      <c r="ANI18" s="6">
        <v>155.5</v>
      </c>
      <c r="ANJ18" s="6">
        <v>155.5</v>
      </c>
      <c r="ANK18" s="6">
        <v>111</v>
      </c>
      <c r="ANL18" s="6">
        <v>112.5</v>
      </c>
      <c r="ANM18" s="6">
        <v>136.5</v>
      </c>
      <c r="ANN18" s="6">
        <v>136.5</v>
      </c>
      <c r="ANO18" s="6">
        <v>136.5</v>
      </c>
      <c r="ANP18" s="6">
        <v>136.5</v>
      </c>
      <c r="ANQ18" s="6">
        <v>99.5</v>
      </c>
      <c r="ANR18" s="6">
        <v>123.5</v>
      </c>
      <c r="ANS18" s="6">
        <v>123.5</v>
      </c>
      <c r="ANT18" s="6">
        <v>123.5</v>
      </c>
      <c r="ANU18" s="6">
        <v>123.5</v>
      </c>
      <c r="ANV18" s="6">
        <v>125</v>
      </c>
      <c r="ANW18" s="6">
        <v>125</v>
      </c>
      <c r="ANX18" s="6">
        <v>125</v>
      </c>
      <c r="ANY18" s="6">
        <v>125</v>
      </c>
      <c r="ANZ18" s="6">
        <v>165.5</v>
      </c>
      <c r="AOA18" s="6">
        <v>164</v>
      </c>
      <c r="AOB18" s="6">
        <v>155.5</v>
      </c>
      <c r="AOC18" s="6">
        <v>164</v>
      </c>
      <c r="AOD18" s="6">
        <v>155.5</v>
      </c>
      <c r="AOE18" s="6">
        <v>155.5</v>
      </c>
      <c r="AOF18" s="6">
        <v>112.5</v>
      </c>
      <c r="AOG18" s="6">
        <v>136.5</v>
      </c>
      <c r="AOH18" s="6">
        <v>136.5</v>
      </c>
      <c r="AOI18" s="6">
        <v>136.5</v>
      </c>
      <c r="AOJ18" s="6">
        <v>136.5</v>
      </c>
      <c r="AOK18" s="6">
        <v>136.5</v>
      </c>
      <c r="AOL18" s="6">
        <v>136.5</v>
      </c>
      <c r="AOM18" s="6">
        <v>136.5</v>
      </c>
      <c r="AON18" s="6">
        <v>136.5</v>
      </c>
      <c r="AOO18" s="6">
        <v>165.5</v>
      </c>
      <c r="AOP18" s="6">
        <v>164</v>
      </c>
      <c r="AOQ18" s="6">
        <v>155.5</v>
      </c>
      <c r="AOR18" s="6">
        <v>164</v>
      </c>
      <c r="AOS18" s="6">
        <v>155.5</v>
      </c>
      <c r="AOT18" s="6">
        <v>155.5</v>
      </c>
      <c r="AOU18" s="6">
        <v>125</v>
      </c>
      <c r="AOV18" s="6">
        <v>125</v>
      </c>
      <c r="AOW18" s="6">
        <v>125</v>
      </c>
      <c r="AOX18" s="6">
        <v>125</v>
      </c>
      <c r="AOY18" s="6">
        <v>165.5</v>
      </c>
      <c r="AOZ18" s="6">
        <v>164</v>
      </c>
      <c r="APA18" s="6">
        <v>155.5</v>
      </c>
      <c r="APB18" s="6">
        <v>164</v>
      </c>
      <c r="APC18" s="6">
        <v>155.5</v>
      </c>
      <c r="APD18" s="6">
        <v>155.5</v>
      </c>
      <c r="APE18" s="6">
        <v>165.5</v>
      </c>
      <c r="APF18" s="6">
        <v>164</v>
      </c>
      <c r="APG18" s="6">
        <v>155.5</v>
      </c>
      <c r="APH18" s="6">
        <v>164</v>
      </c>
      <c r="API18" s="6">
        <v>155.5</v>
      </c>
      <c r="APJ18" s="6">
        <v>155.5</v>
      </c>
      <c r="APK18" s="6">
        <v>180.5</v>
      </c>
      <c r="APL18" s="6">
        <v>172</v>
      </c>
      <c r="APM18" s="6">
        <v>170.5</v>
      </c>
      <c r="APN18" s="6">
        <v>170.5</v>
      </c>
      <c r="APO18" s="6">
        <v>137</v>
      </c>
      <c r="APP18" s="6">
        <v>137</v>
      </c>
      <c r="APQ18" s="6">
        <v>137</v>
      </c>
      <c r="APR18" s="6">
        <v>137</v>
      </c>
      <c r="APS18" s="6">
        <v>146</v>
      </c>
      <c r="APT18" s="6">
        <v>146</v>
      </c>
      <c r="APU18" s="6">
        <v>146</v>
      </c>
      <c r="APV18" s="6">
        <v>146</v>
      </c>
      <c r="APW18" s="6">
        <v>129.5</v>
      </c>
      <c r="APX18" s="6">
        <v>116.5</v>
      </c>
      <c r="APY18" s="6">
        <v>118</v>
      </c>
      <c r="APZ18" s="6">
        <v>144</v>
      </c>
      <c r="AQA18" s="6">
        <v>144</v>
      </c>
      <c r="AQB18" s="6">
        <v>144</v>
      </c>
      <c r="AQC18" s="6">
        <v>144</v>
      </c>
      <c r="AQD18" s="6">
        <v>129.5</v>
      </c>
      <c r="AQE18" s="6">
        <v>129.5</v>
      </c>
      <c r="AQF18" s="6">
        <v>144</v>
      </c>
      <c r="AQG18" s="6">
        <v>144</v>
      </c>
      <c r="AQH18" s="6">
        <v>144</v>
      </c>
      <c r="AQI18" s="6">
        <v>144</v>
      </c>
      <c r="AQJ18" s="6">
        <v>118</v>
      </c>
      <c r="AQK18" s="6">
        <v>144</v>
      </c>
      <c r="AQL18" s="6">
        <v>144</v>
      </c>
      <c r="AQM18" s="6">
        <v>144</v>
      </c>
      <c r="AQN18" s="6">
        <v>144</v>
      </c>
      <c r="AQO18" s="6">
        <v>144</v>
      </c>
      <c r="AQP18" s="6">
        <v>144</v>
      </c>
      <c r="AQQ18" s="6">
        <v>144</v>
      </c>
      <c r="AQR18" s="6">
        <v>144</v>
      </c>
      <c r="AQS18" s="6">
        <v>167.5</v>
      </c>
      <c r="AQT18" s="6">
        <v>166</v>
      </c>
      <c r="AQU18" s="6">
        <v>157.5</v>
      </c>
      <c r="AQV18" s="6">
        <v>166</v>
      </c>
      <c r="AQW18" s="6">
        <v>157.5</v>
      </c>
      <c r="AQX18" s="6">
        <v>157.5</v>
      </c>
      <c r="AQY18" s="6">
        <v>129.5</v>
      </c>
      <c r="AQZ18" s="6">
        <v>116.5</v>
      </c>
      <c r="ARA18" s="6">
        <v>118</v>
      </c>
      <c r="ARB18" s="6">
        <v>137</v>
      </c>
      <c r="ARC18" s="6">
        <v>137</v>
      </c>
      <c r="ARD18" s="6">
        <v>137</v>
      </c>
      <c r="ARE18" s="6">
        <v>137</v>
      </c>
      <c r="ARF18" s="6">
        <v>129.5</v>
      </c>
      <c r="ARG18" s="6">
        <v>129.5</v>
      </c>
      <c r="ARH18" s="6">
        <v>137</v>
      </c>
      <c r="ARI18" s="6">
        <v>137</v>
      </c>
      <c r="ARJ18" s="6">
        <v>137</v>
      </c>
      <c r="ARK18" s="6">
        <v>137</v>
      </c>
      <c r="ARL18" s="6">
        <v>118</v>
      </c>
      <c r="ARM18" s="6">
        <v>137</v>
      </c>
      <c r="ARN18" s="6">
        <v>137</v>
      </c>
      <c r="ARO18" s="6">
        <v>137</v>
      </c>
      <c r="ARP18" s="6">
        <v>137</v>
      </c>
      <c r="ARQ18" s="6">
        <v>137</v>
      </c>
      <c r="ARR18" s="6">
        <v>137</v>
      </c>
      <c r="ARS18" s="6">
        <v>137</v>
      </c>
      <c r="ART18" s="6">
        <v>137</v>
      </c>
      <c r="ARU18" s="6">
        <v>160.5</v>
      </c>
      <c r="ARV18" s="6">
        <v>159</v>
      </c>
      <c r="ARW18" s="6">
        <v>150.5</v>
      </c>
      <c r="ARX18" s="6">
        <v>159</v>
      </c>
      <c r="ARY18" s="6">
        <v>150.5</v>
      </c>
      <c r="ARZ18" s="6">
        <v>150.5</v>
      </c>
      <c r="ASA18" s="6">
        <v>111</v>
      </c>
      <c r="ASB18" s="6">
        <v>112.5</v>
      </c>
      <c r="ASC18" s="6">
        <v>129.5</v>
      </c>
      <c r="ASD18" s="6">
        <v>129.5</v>
      </c>
      <c r="ASE18" s="6">
        <v>129.5</v>
      </c>
      <c r="ASF18" s="6">
        <v>129.5</v>
      </c>
      <c r="ASG18" s="6">
        <v>99.5</v>
      </c>
      <c r="ASH18" s="6">
        <v>116.5</v>
      </c>
      <c r="ASI18" s="6">
        <v>116.5</v>
      </c>
      <c r="ASJ18" s="6">
        <v>116.5</v>
      </c>
      <c r="ASK18" s="6">
        <v>116.5</v>
      </c>
      <c r="ASL18" s="6">
        <v>118</v>
      </c>
      <c r="ASM18" s="6">
        <v>118</v>
      </c>
      <c r="ASN18" s="6">
        <v>118</v>
      </c>
      <c r="ASO18" s="6">
        <v>118</v>
      </c>
      <c r="ASP18" s="6">
        <v>158.5</v>
      </c>
      <c r="ASQ18" s="6">
        <v>157</v>
      </c>
      <c r="ASR18" s="6">
        <v>148.5</v>
      </c>
      <c r="ASS18" s="6">
        <v>157</v>
      </c>
      <c r="AST18" s="6">
        <v>148.5</v>
      </c>
      <c r="ASU18" s="6">
        <v>148.5</v>
      </c>
      <c r="ASV18" s="6">
        <v>112.5</v>
      </c>
      <c r="ASW18" s="6">
        <v>129.5</v>
      </c>
      <c r="ASX18" s="6">
        <v>129.5</v>
      </c>
      <c r="ASY18" s="6">
        <v>129.5</v>
      </c>
      <c r="ASZ18" s="6">
        <v>129.5</v>
      </c>
      <c r="ATA18" s="6">
        <v>129.5</v>
      </c>
      <c r="ATB18" s="6">
        <v>129.5</v>
      </c>
      <c r="ATC18" s="6">
        <v>129.5</v>
      </c>
      <c r="ATD18" s="6">
        <v>129.5</v>
      </c>
      <c r="ATE18" s="6">
        <v>158.5</v>
      </c>
      <c r="ATF18" s="6">
        <v>157</v>
      </c>
      <c r="ATG18" s="6">
        <v>148.5</v>
      </c>
      <c r="ATH18" s="6">
        <v>157</v>
      </c>
      <c r="ATI18" s="6">
        <v>148.5</v>
      </c>
      <c r="ATJ18" s="6">
        <v>148.5</v>
      </c>
      <c r="ATK18" s="6">
        <v>118</v>
      </c>
      <c r="ATL18" s="6">
        <v>118</v>
      </c>
      <c r="ATM18" s="6">
        <v>118</v>
      </c>
      <c r="ATN18" s="6">
        <v>118</v>
      </c>
      <c r="ATO18" s="6">
        <v>158.5</v>
      </c>
      <c r="ATP18" s="6">
        <v>157</v>
      </c>
      <c r="ATQ18" s="6">
        <v>148.5</v>
      </c>
      <c r="ATR18" s="6">
        <v>157</v>
      </c>
      <c r="ATS18" s="6">
        <v>148.5</v>
      </c>
      <c r="ATT18" s="6">
        <v>148.5</v>
      </c>
      <c r="ATU18" s="6">
        <v>158.5</v>
      </c>
      <c r="ATV18" s="6">
        <v>157</v>
      </c>
      <c r="ATW18" s="6">
        <v>148.5</v>
      </c>
      <c r="ATX18" s="6">
        <v>157</v>
      </c>
      <c r="ATY18" s="6">
        <v>148.5</v>
      </c>
      <c r="ATZ18" s="6">
        <v>148.5</v>
      </c>
      <c r="AUA18" s="6">
        <v>180.5</v>
      </c>
      <c r="AUB18" s="6">
        <v>172</v>
      </c>
      <c r="AUC18" s="6">
        <v>170.5</v>
      </c>
      <c r="AUD18" s="6">
        <v>170.5</v>
      </c>
      <c r="AUE18" s="6">
        <v>131.5</v>
      </c>
      <c r="AUF18" s="6">
        <v>118.5</v>
      </c>
      <c r="AUG18" s="6">
        <v>120</v>
      </c>
      <c r="AUH18" s="6">
        <v>146</v>
      </c>
      <c r="AUI18" s="6">
        <v>146</v>
      </c>
      <c r="AUJ18" s="6">
        <v>146</v>
      </c>
      <c r="AUK18" s="6">
        <v>146</v>
      </c>
      <c r="AUL18" s="6">
        <v>131.5</v>
      </c>
      <c r="AUM18" s="6">
        <v>131.5</v>
      </c>
      <c r="AUN18" s="6">
        <v>146</v>
      </c>
      <c r="AUO18" s="6">
        <v>146</v>
      </c>
      <c r="AUP18" s="6">
        <v>146</v>
      </c>
      <c r="AUQ18" s="6">
        <v>146</v>
      </c>
      <c r="AUR18" s="6">
        <v>120</v>
      </c>
      <c r="AUS18" s="6">
        <v>146</v>
      </c>
      <c r="AUT18" s="6">
        <v>146</v>
      </c>
      <c r="AUU18" s="6">
        <v>146</v>
      </c>
      <c r="AUV18" s="6">
        <v>146</v>
      </c>
      <c r="AUW18" s="6">
        <v>146</v>
      </c>
      <c r="AUX18" s="6">
        <v>146</v>
      </c>
      <c r="AUY18" s="6">
        <v>146</v>
      </c>
      <c r="AUZ18" s="6">
        <v>146</v>
      </c>
      <c r="AVA18" s="6">
        <v>167.5</v>
      </c>
      <c r="AVB18" s="6">
        <v>166</v>
      </c>
      <c r="AVC18" s="6">
        <v>157.5</v>
      </c>
      <c r="AVD18" s="6">
        <v>166</v>
      </c>
      <c r="AVE18" s="6">
        <v>157.5</v>
      </c>
      <c r="AVF18" s="6">
        <v>157.5</v>
      </c>
      <c r="AVG18" s="6">
        <v>111</v>
      </c>
      <c r="AVH18" s="6">
        <v>112.5</v>
      </c>
      <c r="AVI18" s="6">
        <v>138.5</v>
      </c>
      <c r="AVJ18" s="6">
        <v>138.5</v>
      </c>
      <c r="AVK18" s="6">
        <v>138.5</v>
      </c>
      <c r="AVL18" s="6">
        <v>138.5</v>
      </c>
      <c r="AVM18" s="6">
        <v>99.5</v>
      </c>
      <c r="AVN18" s="6">
        <v>125.5</v>
      </c>
      <c r="AVO18" s="6">
        <v>125.5</v>
      </c>
      <c r="AVP18" s="6">
        <v>125.5</v>
      </c>
      <c r="AVQ18" s="6">
        <v>125.5</v>
      </c>
      <c r="AVR18" s="6">
        <v>127</v>
      </c>
      <c r="AVS18" s="6">
        <v>127</v>
      </c>
      <c r="AVT18" s="6">
        <v>127</v>
      </c>
      <c r="AVU18" s="6">
        <v>127</v>
      </c>
      <c r="AVV18" s="6">
        <v>167.5</v>
      </c>
      <c r="AVW18" s="6">
        <v>166</v>
      </c>
      <c r="AVX18" s="6">
        <v>157.5</v>
      </c>
      <c r="AVY18" s="6">
        <v>166</v>
      </c>
      <c r="AVZ18" s="6">
        <v>157.5</v>
      </c>
      <c r="AWA18" s="6">
        <v>157.5</v>
      </c>
      <c r="AWB18" s="6">
        <v>112.5</v>
      </c>
      <c r="AWC18" s="6">
        <v>138.5</v>
      </c>
      <c r="AWD18" s="6">
        <v>138.5</v>
      </c>
      <c r="AWE18" s="6">
        <v>138.5</v>
      </c>
      <c r="AWF18" s="6">
        <v>138.5</v>
      </c>
      <c r="AWG18" s="6">
        <v>138.5</v>
      </c>
      <c r="AWH18" s="6">
        <v>138.5</v>
      </c>
      <c r="AWI18" s="6">
        <v>138.5</v>
      </c>
      <c r="AWJ18" s="6">
        <v>138.5</v>
      </c>
      <c r="AWK18" s="6">
        <v>167.5</v>
      </c>
      <c r="AWL18" s="6">
        <v>166</v>
      </c>
      <c r="AWM18" s="6">
        <v>157.5</v>
      </c>
      <c r="AWN18" s="6">
        <v>166</v>
      </c>
      <c r="AWO18" s="6">
        <v>157.5</v>
      </c>
      <c r="AWP18" s="6">
        <v>157.5</v>
      </c>
      <c r="AWQ18" s="6">
        <v>127</v>
      </c>
      <c r="AWR18" s="6">
        <v>127</v>
      </c>
      <c r="AWS18" s="6">
        <v>127</v>
      </c>
      <c r="AWT18" s="6">
        <v>127</v>
      </c>
      <c r="AWU18" s="6">
        <v>167.5</v>
      </c>
      <c r="AWV18" s="6">
        <v>166</v>
      </c>
      <c r="AWW18" s="6">
        <v>157.5</v>
      </c>
      <c r="AWX18" s="6">
        <v>166</v>
      </c>
      <c r="AWY18" s="6">
        <v>157.5</v>
      </c>
      <c r="AWZ18" s="6">
        <v>157.5</v>
      </c>
      <c r="AXA18" s="6">
        <v>167.5</v>
      </c>
      <c r="AXB18" s="6">
        <v>166</v>
      </c>
      <c r="AXC18" s="6">
        <v>157.5</v>
      </c>
      <c r="AXD18" s="6">
        <v>166</v>
      </c>
      <c r="AXE18" s="6">
        <v>157.5</v>
      </c>
      <c r="AXF18" s="6">
        <v>157.5</v>
      </c>
      <c r="AXG18" s="6">
        <v>180.5</v>
      </c>
      <c r="AXH18" s="6">
        <v>172</v>
      </c>
      <c r="AXI18" s="6">
        <v>170.5</v>
      </c>
      <c r="AXJ18" s="6">
        <v>170.5</v>
      </c>
      <c r="AXK18" s="6">
        <v>111</v>
      </c>
      <c r="AXL18" s="6">
        <v>112.5</v>
      </c>
      <c r="AXM18" s="6">
        <v>131.5</v>
      </c>
      <c r="AXN18" s="6">
        <v>131.5</v>
      </c>
      <c r="AXO18" s="6">
        <v>131.5</v>
      </c>
      <c r="AXP18" s="6">
        <v>131.5</v>
      </c>
      <c r="AXQ18" s="6">
        <v>99.5</v>
      </c>
      <c r="AXR18" s="6">
        <v>118.5</v>
      </c>
      <c r="AXS18" s="6">
        <v>118.5</v>
      </c>
      <c r="AXT18" s="6">
        <v>118.5</v>
      </c>
      <c r="AXU18" s="6">
        <v>118.5</v>
      </c>
      <c r="AXV18" s="6">
        <v>120</v>
      </c>
      <c r="AXW18" s="6">
        <v>120</v>
      </c>
      <c r="AXX18" s="6">
        <v>120</v>
      </c>
      <c r="AXY18" s="6">
        <v>120</v>
      </c>
      <c r="AXZ18" s="6">
        <v>160.5</v>
      </c>
      <c r="AYA18" s="6">
        <v>159</v>
      </c>
      <c r="AYB18" s="6">
        <v>150.5</v>
      </c>
      <c r="AYC18" s="6">
        <v>159</v>
      </c>
      <c r="AYD18" s="6">
        <v>150.5</v>
      </c>
      <c r="AYE18" s="6">
        <v>150.5</v>
      </c>
      <c r="AYF18" s="6">
        <v>112.5</v>
      </c>
      <c r="AYG18" s="6">
        <v>131.5</v>
      </c>
      <c r="AYH18" s="6">
        <v>131.5</v>
      </c>
      <c r="AYI18" s="6">
        <v>131.5</v>
      </c>
      <c r="AYJ18" s="6">
        <v>131.5</v>
      </c>
      <c r="AYK18" s="6">
        <v>131.5</v>
      </c>
      <c r="AYL18" s="6">
        <v>131.5</v>
      </c>
      <c r="AYM18" s="6">
        <v>131.5</v>
      </c>
      <c r="AYN18" s="6">
        <v>131.5</v>
      </c>
      <c r="AYO18" s="6">
        <v>160.5</v>
      </c>
      <c r="AYP18" s="6">
        <v>159</v>
      </c>
      <c r="AYQ18" s="6">
        <v>150.5</v>
      </c>
      <c r="AYR18" s="6">
        <v>159</v>
      </c>
      <c r="AYS18" s="6">
        <v>150.5</v>
      </c>
      <c r="AYT18" s="6">
        <v>150.5</v>
      </c>
      <c r="AYU18" s="6">
        <v>120</v>
      </c>
      <c r="AYV18" s="6">
        <v>120</v>
      </c>
      <c r="AYW18" s="6">
        <v>120</v>
      </c>
      <c r="AYX18" s="6">
        <v>120</v>
      </c>
      <c r="AYY18" s="6">
        <v>160.5</v>
      </c>
      <c r="AYZ18" s="6">
        <v>159</v>
      </c>
      <c r="AZA18" s="6">
        <v>150.5</v>
      </c>
      <c r="AZB18" s="6">
        <v>159</v>
      </c>
      <c r="AZC18" s="6">
        <v>150.5</v>
      </c>
      <c r="AZD18" s="6">
        <v>150.5</v>
      </c>
      <c r="AZE18" s="6">
        <v>160.5</v>
      </c>
      <c r="AZF18" s="6">
        <v>159</v>
      </c>
      <c r="AZG18" s="6">
        <v>150.5</v>
      </c>
      <c r="AZH18" s="6">
        <v>159</v>
      </c>
      <c r="AZI18" s="6">
        <v>150.5</v>
      </c>
      <c r="AZJ18" s="6">
        <v>150.5</v>
      </c>
      <c r="AZK18" s="6">
        <v>180.5</v>
      </c>
      <c r="AZL18" s="6">
        <v>172</v>
      </c>
      <c r="AZM18" s="6">
        <v>170.5</v>
      </c>
      <c r="AZN18" s="6">
        <v>170.5</v>
      </c>
      <c r="AZO18" s="6">
        <v>99.5</v>
      </c>
      <c r="AZP18" s="6">
        <v>111</v>
      </c>
      <c r="AZQ18" s="6">
        <v>111</v>
      </c>
      <c r="AZR18" s="6">
        <v>111</v>
      </c>
      <c r="AZS18" s="6">
        <v>111</v>
      </c>
      <c r="AZT18" s="6">
        <v>112.5</v>
      </c>
      <c r="AZU18" s="6">
        <v>112.5</v>
      </c>
      <c r="AZV18" s="6">
        <v>112.5</v>
      </c>
      <c r="AZW18" s="6">
        <v>112.5</v>
      </c>
      <c r="AZX18" s="6">
        <v>153</v>
      </c>
      <c r="AZY18" s="6">
        <v>151.5</v>
      </c>
      <c r="AZZ18" s="6">
        <v>143</v>
      </c>
      <c r="BAA18" s="6">
        <v>151.5</v>
      </c>
      <c r="BAB18" s="6">
        <v>143</v>
      </c>
      <c r="BAC18" s="6">
        <v>143</v>
      </c>
      <c r="BAD18" s="6">
        <v>99.5</v>
      </c>
      <c r="BAE18" s="6">
        <v>99.5</v>
      </c>
      <c r="BAF18" s="6">
        <v>99.5</v>
      </c>
      <c r="BAG18" s="6">
        <v>99.5</v>
      </c>
      <c r="BAH18" s="6">
        <v>140</v>
      </c>
      <c r="BAI18" s="6">
        <v>138.5</v>
      </c>
      <c r="BAJ18" s="6">
        <v>130</v>
      </c>
      <c r="BAK18" s="6">
        <v>138.5</v>
      </c>
      <c r="BAL18" s="6">
        <v>130</v>
      </c>
      <c r="BAM18" s="6">
        <v>130</v>
      </c>
      <c r="BAN18" s="6">
        <v>141.5</v>
      </c>
      <c r="BAO18" s="6">
        <v>140</v>
      </c>
      <c r="BAP18" s="6">
        <v>131.5</v>
      </c>
      <c r="BAQ18" s="6">
        <v>140</v>
      </c>
      <c r="BAR18" s="6">
        <v>131.5</v>
      </c>
      <c r="BAS18" s="6">
        <v>131.5</v>
      </c>
      <c r="BAT18" s="6">
        <v>180.5</v>
      </c>
      <c r="BAU18" s="6">
        <v>172</v>
      </c>
      <c r="BAV18" s="6">
        <v>170.5</v>
      </c>
      <c r="BAW18" s="6">
        <v>170.5</v>
      </c>
      <c r="BAX18" s="6">
        <v>112.5</v>
      </c>
      <c r="BAY18" s="6">
        <v>112.5</v>
      </c>
      <c r="BAZ18" s="6">
        <v>112.5</v>
      </c>
      <c r="BBA18" s="6">
        <v>112.5</v>
      </c>
      <c r="BBB18" s="6">
        <v>153</v>
      </c>
      <c r="BBC18" s="6">
        <v>151.5</v>
      </c>
      <c r="BBD18" s="6">
        <v>143</v>
      </c>
      <c r="BBE18" s="6">
        <v>151.5</v>
      </c>
      <c r="BBF18" s="6">
        <v>143</v>
      </c>
      <c r="BBG18" s="6">
        <v>143</v>
      </c>
      <c r="BBH18" s="6">
        <v>153</v>
      </c>
      <c r="BBI18" s="6">
        <v>151.5</v>
      </c>
      <c r="BBJ18" s="6">
        <v>143</v>
      </c>
      <c r="BBK18" s="6">
        <v>151.5</v>
      </c>
      <c r="BBL18" s="6">
        <v>143</v>
      </c>
      <c r="BBM18" s="6">
        <v>143</v>
      </c>
      <c r="BBN18" s="6">
        <v>180.5</v>
      </c>
      <c r="BBO18" s="6">
        <v>172</v>
      </c>
      <c r="BBP18" s="6">
        <v>170.5</v>
      </c>
      <c r="BBQ18" s="6">
        <v>170.5</v>
      </c>
      <c r="BBR18" s="6">
        <v>141.5</v>
      </c>
      <c r="BBS18" s="6">
        <v>140</v>
      </c>
      <c r="BBT18" s="6">
        <v>131.5</v>
      </c>
      <c r="BBU18" s="6">
        <v>140</v>
      </c>
      <c r="BBV18" s="6">
        <v>131.5</v>
      </c>
      <c r="BBW18" s="6">
        <v>131.5</v>
      </c>
      <c r="BBX18" s="6">
        <v>180.5</v>
      </c>
      <c r="BBY18" s="6">
        <v>172</v>
      </c>
      <c r="BBZ18" s="6">
        <v>170.5</v>
      </c>
      <c r="BCA18" s="6">
        <v>170.5</v>
      </c>
      <c r="BCB18" s="6">
        <v>180.5</v>
      </c>
      <c r="BCC18" s="6">
        <v>172</v>
      </c>
      <c r="BCD18" s="6">
        <v>170.5</v>
      </c>
      <c r="BCE18" s="6">
        <v>170.5</v>
      </c>
      <c r="BCF18" s="6">
        <v>180.5</v>
      </c>
      <c r="BCG18" s="34"/>
      <c r="BCH18" s="34">
        <v>399.5</v>
      </c>
      <c r="BCI18" s="34">
        <v>350</v>
      </c>
      <c r="BCJ18" s="34">
        <v>350</v>
      </c>
      <c r="BCK18" s="34">
        <v>357</v>
      </c>
      <c r="BCL18" s="34">
        <v>408</v>
      </c>
      <c r="BCM18" s="34">
        <v>350</v>
      </c>
      <c r="BCN18" s="34">
        <v>361</v>
      </c>
      <c r="BCO18" s="34">
        <v>350</v>
      </c>
      <c r="BCP18" s="34">
        <v>350</v>
      </c>
      <c r="BCQ18" s="34">
        <v>350</v>
      </c>
      <c r="BCR18" s="34">
        <v>399.5</v>
      </c>
      <c r="BCS18" s="34">
        <v>399.5</v>
      </c>
      <c r="BCT18" s="34">
        <v>399.5</v>
      </c>
      <c r="BCU18" s="34">
        <v>450.5</v>
      </c>
      <c r="BCV18" s="34">
        <v>399.5</v>
      </c>
      <c r="BCW18" s="34">
        <v>403.5</v>
      </c>
      <c r="BCX18" s="34">
        <v>399.5</v>
      </c>
      <c r="BCY18" s="34">
        <v>399.5</v>
      </c>
      <c r="BCZ18" s="34">
        <v>399.5</v>
      </c>
      <c r="BDA18" s="34">
        <v>291</v>
      </c>
      <c r="BDB18" s="34">
        <v>357</v>
      </c>
      <c r="BDC18" s="34">
        <v>408</v>
      </c>
      <c r="BDD18" s="34">
        <v>291</v>
      </c>
      <c r="BDE18" s="34">
        <v>361</v>
      </c>
      <c r="BDF18" s="34">
        <v>334.5</v>
      </c>
      <c r="BDG18" s="34">
        <v>328.5</v>
      </c>
      <c r="BDH18" s="34">
        <v>300</v>
      </c>
      <c r="BDI18" s="34">
        <v>357</v>
      </c>
      <c r="BDJ18" s="34">
        <v>408</v>
      </c>
      <c r="BDK18" s="34">
        <v>275.5</v>
      </c>
      <c r="BDL18" s="34">
        <v>361</v>
      </c>
      <c r="BDM18" s="34">
        <v>334.5</v>
      </c>
      <c r="BDN18" s="34">
        <v>328.5</v>
      </c>
      <c r="BDO18" s="34">
        <v>300</v>
      </c>
      <c r="BDP18" s="34">
        <v>408</v>
      </c>
      <c r="BDQ18" s="34">
        <v>357</v>
      </c>
      <c r="BDR18" s="34">
        <v>361</v>
      </c>
      <c r="BDS18" s="34">
        <v>357</v>
      </c>
      <c r="BDT18" s="34">
        <v>357</v>
      </c>
      <c r="BDU18" s="34">
        <v>357</v>
      </c>
      <c r="BDV18" s="34">
        <v>408</v>
      </c>
      <c r="BDW18" s="34">
        <v>412</v>
      </c>
      <c r="BDX18" s="34">
        <v>408</v>
      </c>
      <c r="BDY18" s="34">
        <v>408</v>
      </c>
      <c r="BDZ18" s="34">
        <v>408</v>
      </c>
      <c r="BEA18" s="34">
        <v>361</v>
      </c>
      <c r="BEB18" s="34">
        <v>334.5</v>
      </c>
      <c r="BEC18" s="34">
        <v>328.5</v>
      </c>
      <c r="BED18" s="34">
        <v>300</v>
      </c>
      <c r="BEE18" s="34">
        <v>361</v>
      </c>
      <c r="BEF18" s="34">
        <v>361</v>
      </c>
      <c r="BEG18" s="34">
        <v>361</v>
      </c>
      <c r="BEH18" s="34">
        <v>334.5</v>
      </c>
      <c r="BEI18" s="34">
        <v>334.5</v>
      </c>
      <c r="BEJ18" s="34">
        <v>328.5</v>
      </c>
      <c r="BEK18" s="34">
        <v>392.5</v>
      </c>
      <c r="BEL18" s="34">
        <v>392.5</v>
      </c>
      <c r="BEM18" s="34">
        <v>399.5</v>
      </c>
      <c r="BEN18" s="34">
        <v>450.5</v>
      </c>
      <c r="BEO18" s="34">
        <v>392.5</v>
      </c>
      <c r="BEP18" s="34">
        <v>403.5</v>
      </c>
      <c r="BEQ18" s="34">
        <v>392.5</v>
      </c>
      <c r="BER18" s="34">
        <v>392.5</v>
      </c>
      <c r="BES18" s="34">
        <v>392.5</v>
      </c>
      <c r="BET18" s="34">
        <v>284</v>
      </c>
      <c r="BEU18" s="34">
        <v>350</v>
      </c>
      <c r="BEV18" s="34">
        <v>401</v>
      </c>
      <c r="BEW18" s="34">
        <v>284</v>
      </c>
      <c r="BEX18" s="34">
        <v>354</v>
      </c>
      <c r="BEY18" s="34">
        <v>327.5</v>
      </c>
      <c r="BEZ18" s="34">
        <v>321.5</v>
      </c>
      <c r="BFA18" s="34">
        <v>293</v>
      </c>
      <c r="BFB18" s="34">
        <v>350</v>
      </c>
      <c r="BFC18" s="34">
        <v>401</v>
      </c>
      <c r="BFD18" s="34">
        <v>268.5</v>
      </c>
      <c r="BFE18" s="34">
        <v>354</v>
      </c>
      <c r="BFF18" s="34">
        <v>327.5</v>
      </c>
      <c r="BFG18" s="34">
        <v>321.5</v>
      </c>
      <c r="BFH18" s="34">
        <v>293</v>
      </c>
      <c r="BFI18" s="34">
        <v>408</v>
      </c>
      <c r="BFJ18" s="34">
        <v>350</v>
      </c>
      <c r="BFK18" s="34">
        <v>361</v>
      </c>
      <c r="BFL18" s="34">
        <v>350</v>
      </c>
      <c r="BFM18" s="34">
        <v>350</v>
      </c>
      <c r="BFN18" s="34">
        <v>350</v>
      </c>
      <c r="BFO18" s="34">
        <v>401</v>
      </c>
      <c r="BFP18" s="34">
        <v>412</v>
      </c>
      <c r="BFQ18" s="34">
        <v>401</v>
      </c>
      <c r="BFR18" s="34">
        <v>401</v>
      </c>
      <c r="BFS18" s="34">
        <v>401</v>
      </c>
      <c r="BFT18" s="34">
        <v>354</v>
      </c>
      <c r="BFU18" s="34">
        <v>327.5</v>
      </c>
      <c r="BFV18" s="34">
        <v>321.5</v>
      </c>
      <c r="BFW18" s="34">
        <v>293</v>
      </c>
      <c r="BFX18" s="34">
        <v>354</v>
      </c>
      <c r="BFY18" s="34">
        <v>354</v>
      </c>
      <c r="BFZ18" s="34">
        <v>354</v>
      </c>
      <c r="BGA18" s="34">
        <v>327.5</v>
      </c>
      <c r="BGB18" s="34">
        <v>327.5</v>
      </c>
      <c r="BGC18" s="34">
        <v>321.5</v>
      </c>
      <c r="BGD18" s="34">
        <v>333.5</v>
      </c>
      <c r="BGE18" s="34">
        <v>399.5</v>
      </c>
      <c r="BGF18" s="34">
        <v>450.5</v>
      </c>
      <c r="BGG18" s="34">
        <v>333.5</v>
      </c>
      <c r="BGH18" s="34">
        <v>403.5</v>
      </c>
      <c r="BGI18" s="34">
        <v>377</v>
      </c>
      <c r="BGJ18" s="34">
        <v>371</v>
      </c>
      <c r="BGK18" s="34">
        <v>342.5</v>
      </c>
      <c r="BGL18" s="34">
        <v>399.5</v>
      </c>
      <c r="BGM18" s="34">
        <v>450.5</v>
      </c>
      <c r="BGN18" s="34">
        <v>318</v>
      </c>
      <c r="BGO18" s="34">
        <v>403.5</v>
      </c>
      <c r="BGP18" s="34">
        <v>377</v>
      </c>
      <c r="BGQ18" s="34">
        <v>371</v>
      </c>
      <c r="BGR18" s="34">
        <v>342.5</v>
      </c>
      <c r="BGS18" s="34">
        <v>450.5</v>
      </c>
      <c r="BGT18" s="34">
        <v>399.5</v>
      </c>
      <c r="BGU18" s="34">
        <v>403.5</v>
      </c>
      <c r="BGV18" s="34">
        <v>399.5</v>
      </c>
      <c r="BGW18" s="34">
        <v>399.5</v>
      </c>
      <c r="BGX18" s="34">
        <v>399.5</v>
      </c>
      <c r="BGY18" s="34">
        <v>450.5</v>
      </c>
      <c r="BGZ18" s="34">
        <v>450.5</v>
      </c>
      <c r="BHA18" s="34">
        <v>450.5</v>
      </c>
      <c r="BHB18" s="34">
        <v>450.5</v>
      </c>
      <c r="BHC18" s="34">
        <v>450.5</v>
      </c>
      <c r="BHD18" s="34">
        <v>403.5</v>
      </c>
      <c r="BHE18" s="34">
        <v>377</v>
      </c>
      <c r="BHF18" s="34">
        <v>371</v>
      </c>
      <c r="BHG18" s="34">
        <v>342.5</v>
      </c>
      <c r="BHH18" s="34">
        <v>403.5</v>
      </c>
      <c r="BHI18" s="34">
        <v>403.5</v>
      </c>
      <c r="BHJ18" s="34">
        <v>403.5</v>
      </c>
      <c r="BHK18" s="34">
        <v>377</v>
      </c>
      <c r="BHL18" s="34">
        <v>377</v>
      </c>
      <c r="BHM18" s="34">
        <v>371</v>
      </c>
      <c r="BHN18" s="34">
        <v>291</v>
      </c>
      <c r="BHO18" s="34">
        <v>342</v>
      </c>
      <c r="BHP18" s="34">
        <v>209.5</v>
      </c>
      <c r="BHQ18" s="34">
        <v>295</v>
      </c>
      <c r="BHR18" s="34">
        <v>268.5</v>
      </c>
      <c r="BHS18" s="34">
        <v>262.5</v>
      </c>
      <c r="BHT18" s="34">
        <v>234</v>
      </c>
      <c r="BHU18" s="34">
        <v>408</v>
      </c>
      <c r="BHV18" s="34">
        <v>291</v>
      </c>
      <c r="BHW18" s="34">
        <v>361</v>
      </c>
      <c r="BHX18" s="34">
        <v>334.5</v>
      </c>
      <c r="BHY18" s="34">
        <v>328.5</v>
      </c>
      <c r="BHZ18" s="34">
        <v>300</v>
      </c>
      <c r="BIA18" s="34">
        <v>342</v>
      </c>
      <c r="BIB18" s="34">
        <v>412</v>
      </c>
      <c r="BIC18" s="34">
        <v>385.5</v>
      </c>
      <c r="BID18" s="34">
        <v>379.5</v>
      </c>
      <c r="BIE18" s="34">
        <v>351</v>
      </c>
      <c r="BIF18" s="34">
        <v>295</v>
      </c>
      <c r="BIG18" s="34">
        <v>268.5</v>
      </c>
      <c r="BIH18" s="34">
        <v>262.5</v>
      </c>
      <c r="BII18" s="34">
        <v>234</v>
      </c>
      <c r="BIJ18" s="34">
        <v>338.5</v>
      </c>
      <c r="BIK18" s="34">
        <v>332.5</v>
      </c>
      <c r="BIL18" s="34">
        <v>304</v>
      </c>
      <c r="BIM18" s="34">
        <v>306</v>
      </c>
      <c r="BIN18" s="34">
        <v>277.5</v>
      </c>
      <c r="BIO18" s="34">
        <v>271.5</v>
      </c>
      <c r="BIP18" s="34">
        <v>408</v>
      </c>
      <c r="BIQ18" s="34">
        <v>275.5</v>
      </c>
      <c r="BIR18" s="34">
        <v>361</v>
      </c>
      <c r="BIS18" s="34">
        <v>334.5</v>
      </c>
      <c r="BIT18" s="34">
        <v>328.5</v>
      </c>
      <c r="BIU18" s="34">
        <v>300</v>
      </c>
      <c r="BIV18" s="34">
        <v>326.5</v>
      </c>
      <c r="BIW18" s="34">
        <v>412</v>
      </c>
      <c r="BIX18" s="34">
        <v>385.5</v>
      </c>
      <c r="BIY18" s="34">
        <v>379.5</v>
      </c>
      <c r="BIZ18" s="34">
        <v>351</v>
      </c>
      <c r="BJA18" s="34">
        <v>279.5</v>
      </c>
      <c r="BJB18" s="34">
        <v>253</v>
      </c>
      <c r="BJC18" s="34">
        <v>247</v>
      </c>
      <c r="BJD18" s="34">
        <v>218.5</v>
      </c>
      <c r="BJE18" s="34">
        <v>338.5</v>
      </c>
      <c r="BJF18" s="34">
        <v>332.5</v>
      </c>
      <c r="BJG18" s="34">
        <v>304</v>
      </c>
      <c r="BJH18" s="34">
        <v>306</v>
      </c>
      <c r="BJI18" s="34">
        <v>277.5</v>
      </c>
      <c r="BJJ18" s="34">
        <v>271.5</v>
      </c>
      <c r="BJK18" s="34">
        <v>408</v>
      </c>
      <c r="BJL18" s="34">
        <v>412</v>
      </c>
      <c r="BJM18" s="34">
        <v>408</v>
      </c>
      <c r="BJN18" s="34">
        <v>408</v>
      </c>
      <c r="BJO18" s="34">
        <v>408</v>
      </c>
      <c r="BJP18" s="34">
        <v>361</v>
      </c>
      <c r="BJQ18" s="34">
        <v>334.5</v>
      </c>
      <c r="BJR18" s="34">
        <v>328.5</v>
      </c>
      <c r="BJS18" s="34">
        <v>300</v>
      </c>
      <c r="BJT18" s="34">
        <v>361</v>
      </c>
      <c r="BJU18" s="34">
        <v>361</v>
      </c>
      <c r="BJV18" s="34">
        <v>361</v>
      </c>
      <c r="BJW18" s="34">
        <v>334.5</v>
      </c>
      <c r="BJX18" s="34">
        <v>334.5</v>
      </c>
      <c r="BJY18" s="34">
        <v>328.5</v>
      </c>
      <c r="BJZ18" s="34">
        <v>412</v>
      </c>
      <c r="BKA18" s="34">
        <v>385.5</v>
      </c>
      <c r="BKB18" s="34">
        <v>379.5</v>
      </c>
      <c r="BKC18" s="34">
        <v>351</v>
      </c>
      <c r="BKD18" s="34">
        <v>412</v>
      </c>
      <c r="BKE18" s="34">
        <v>412</v>
      </c>
      <c r="BKF18" s="34">
        <v>412</v>
      </c>
      <c r="BKG18" s="34">
        <v>385.5</v>
      </c>
      <c r="BKH18" s="34">
        <v>385.5</v>
      </c>
      <c r="BKI18" s="34">
        <v>379.5</v>
      </c>
      <c r="BKJ18" s="34">
        <v>338.5</v>
      </c>
      <c r="BKK18" s="34">
        <v>332.5</v>
      </c>
      <c r="BKL18" s="34">
        <v>304</v>
      </c>
      <c r="BKM18" s="34">
        <v>306</v>
      </c>
      <c r="BKN18" s="34">
        <v>277.5</v>
      </c>
      <c r="BKO18" s="34">
        <v>271.5</v>
      </c>
      <c r="BKP18" s="34">
        <v>338.5</v>
      </c>
      <c r="BKQ18" s="34">
        <v>338.5</v>
      </c>
      <c r="BKR18" s="34">
        <v>332.5</v>
      </c>
      <c r="BKS18" s="34">
        <v>306</v>
      </c>
      <c r="BKT18" s="34">
        <v>350</v>
      </c>
      <c r="BKU18" s="34">
        <v>350</v>
      </c>
      <c r="BKV18" s="34">
        <v>357</v>
      </c>
      <c r="BKW18" s="34">
        <v>399.5</v>
      </c>
      <c r="BKX18" s="34">
        <v>350</v>
      </c>
      <c r="BKY18" s="34">
        <v>361</v>
      </c>
      <c r="BKZ18" s="34">
        <v>350</v>
      </c>
      <c r="BLA18" s="34">
        <v>350</v>
      </c>
      <c r="BLB18" s="34">
        <v>350</v>
      </c>
      <c r="BLC18" s="34">
        <v>284</v>
      </c>
      <c r="BLD18" s="34">
        <v>350</v>
      </c>
      <c r="BLE18" s="34">
        <v>350</v>
      </c>
      <c r="BLF18" s="34">
        <v>284</v>
      </c>
      <c r="BLG18" s="34">
        <v>350</v>
      </c>
      <c r="BLH18" s="34">
        <v>327.5</v>
      </c>
      <c r="BLI18" s="34">
        <v>321.5</v>
      </c>
      <c r="BLJ18" s="34">
        <v>293</v>
      </c>
      <c r="BLK18" s="34">
        <v>350</v>
      </c>
      <c r="BLL18" s="34">
        <v>350</v>
      </c>
      <c r="BLM18" s="34">
        <v>268.5</v>
      </c>
      <c r="BLN18" s="34">
        <v>350</v>
      </c>
      <c r="BLO18" s="34">
        <v>327.5</v>
      </c>
      <c r="BLP18" s="34">
        <v>321.5</v>
      </c>
      <c r="BLQ18" s="34">
        <v>293</v>
      </c>
      <c r="BLR18" s="34">
        <v>357</v>
      </c>
      <c r="BLS18" s="34">
        <v>350</v>
      </c>
      <c r="BLT18" s="34">
        <v>357</v>
      </c>
      <c r="BLU18" s="34">
        <v>350</v>
      </c>
      <c r="BLV18" s="34">
        <v>350</v>
      </c>
      <c r="BLW18" s="34">
        <v>350</v>
      </c>
      <c r="BLX18" s="34">
        <v>350</v>
      </c>
      <c r="BLY18" s="34">
        <v>361</v>
      </c>
      <c r="BLZ18" s="34">
        <v>350</v>
      </c>
      <c r="BMA18" s="34">
        <v>350</v>
      </c>
      <c r="BMB18" s="34">
        <v>350</v>
      </c>
      <c r="BMC18" s="34">
        <v>350</v>
      </c>
      <c r="BMD18" s="34">
        <v>327.5</v>
      </c>
      <c r="BME18" s="34">
        <v>321.5</v>
      </c>
      <c r="BMF18" s="34">
        <v>293</v>
      </c>
      <c r="BMG18" s="34">
        <v>350</v>
      </c>
      <c r="BMH18" s="34">
        <v>350</v>
      </c>
      <c r="BMI18" s="34">
        <v>350</v>
      </c>
      <c r="BMJ18" s="34">
        <v>327.5</v>
      </c>
      <c r="BMK18" s="34">
        <v>327.5</v>
      </c>
      <c r="BML18" s="34">
        <v>321.5</v>
      </c>
      <c r="BMM18" s="34">
        <v>291</v>
      </c>
      <c r="BMN18" s="34">
        <v>357</v>
      </c>
      <c r="BMO18" s="34">
        <v>399.5</v>
      </c>
      <c r="BMP18" s="34">
        <v>291</v>
      </c>
      <c r="BMQ18" s="34">
        <v>361</v>
      </c>
      <c r="BMR18" s="34">
        <v>334.5</v>
      </c>
      <c r="BMS18" s="34">
        <v>328.5</v>
      </c>
      <c r="BMT18" s="34">
        <v>300</v>
      </c>
      <c r="BMU18" s="34">
        <v>357</v>
      </c>
      <c r="BMV18" s="34">
        <v>399.5</v>
      </c>
      <c r="BMW18" s="34">
        <v>275.5</v>
      </c>
      <c r="BMX18" s="34">
        <v>361</v>
      </c>
      <c r="BMY18" s="34">
        <v>334.5</v>
      </c>
      <c r="BMZ18" s="34">
        <v>328.5</v>
      </c>
      <c r="BNA18" s="34">
        <v>300</v>
      </c>
      <c r="BNB18" s="34">
        <v>399.5</v>
      </c>
      <c r="BNC18" s="34">
        <v>357</v>
      </c>
      <c r="BND18" s="34">
        <v>361</v>
      </c>
      <c r="BNE18" s="34">
        <v>357</v>
      </c>
      <c r="BNF18" s="34">
        <v>357</v>
      </c>
      <c r="BNG18" s="34">
        <v>357</v>
      </c>
      <c r="BNH18" s="34">
        <v>399.5</v>
      </c>
      <c r="BNI18" s="34">
        <v>403.5</v>
      </c>
      <c r="BNJ18" s="34">
        <v>399.5</v>
      </c>
      <c r="BNK18" s="34">
        <v>399.5</v>
      </c>
      <c r="BNL18" s="34">
        <v>399.5</v>
      </c>
      <c r="BNM18" s="34">
        <v>361</v>
      </c>
      <c r="BNN18" s="34">
        <v>334.5</v>
      </c>
      <c r="BNO18" s="34">
        <v>328.5</v>
      </c>
      <c r="BNP18" s="34">
        <v>300</v>
      </c>
      <c r="BNQ18" s="34">
        <v>361</v>
      </c>
      <c r="BNR18" s="34">
        <v>361</v>
      </c>
      <c r="BNS18" s="34">
        <v>361</v>
      </c>
      <c r="BNT18" s="34">
        <v>334.5</v>
      </c>
      <c r="BNU18" s="34">
        <v>334.5</v>
      </c>
      <c r="BNV18" s="34">
        <v>328.5</v>
      </c>
      <c r="BNW18" s="34">
        <v>291</v>
      </c>
      <c r="BNX18" s="34">
        <v>291</v>
      </c>
      <c r="BNY18" s="34">
        <v>209.5</v>
      </c>
      <c r="BNZ18" s="34">
        <v>291</v>
      </c>
      <c r="BOA18" s="34">
        <v>268.5</v>
      </c>
      <c r="BOB18" s="34">
        <v>262.5</v>
      </c>
      <c r="BOC18" s="34">
        <v>234</v>
      </c>
      <c r="BOD18" s="34">
        <v>357</v>
      </c>
      <c r="BOE18" s="34">
        <v>291</v>
      </c>
      <c r="BOF18" s="34">
        <v>357</v>
      </c>
      <c r="BOG18" s="34">
        <v>334.5</v>
      </c>
      <c r="BOH18" s="34">
        <v>328.5</v>
      </c>
      <c r="BOI18" s="34">
        <v>300</v>
      </c>
      <c r="BOJ18" s="34">
        <v>291</v>
      </c>
      <c r="BOK18" s="34">
        <v>361</v>
      </c>
      <c r="BOL18" s="34">
        <v>334.5</v>
      </c>
      <c r="BOM18" s="34">
        <v>328.5</v>
      </c>
      <c r="BON18" s="34">
        <v>300</v>
      </c>
      <c r="BOO18" s="34">
        <v>291</v>
      </c>
      <c r="BOP18" s="34">
        <v>268.5</v>
      </c>
      <c r="BOQ18" s="34">
        <v>262.5</v>
      </c>
      <c r="BOR18" s="34">
        <v>234</v>
      </c>
      <c r="BOS18" s="34">
        <v>334.5</v>
      </c>
      <c r="BOT18" s="34">
        <v>328.5</v>
      </c>
      <c r="BOU18" s="34">
        <v>300</v>
      </c>
      <c r="BOV18" s="34">
        <v>306</v>
      </c>
      <c r="BOW18" s="34">
        <v>277.5</v>
      </c>
      <c r="BOX18" s="34">
        <v>271.5</v>
      </c>
      <c r="BOY18" s="34">
        <v>357</v>
      </c>
      <c r="BOZ18" s="34">
        <v>275.5</v>
      </c>
      <c r="BPA18" s="34">
        <v>357</v>
      </c>
      <c r="BPB18" s="34">
        <v>334.5</v>
      </c>
      <c r="BPC18" s="34">
        <v>328.5</v>
      </c>
      <c r="BPD18" s="34">
        <v>300</v>
      </c>
      <c r="BPE18" s="34">
        <v>275.5</v>
      </c>
      <c r="BPF18" s="34">
        <v>361</v>
      </c>
      <c r="BPG18" s="34">
        <v>334.5</v>
      </c>
      <c r="BPH18" s="34">
        <v>328.5</v>
      </c>
      <c r="BPI18" s="34">
        <v>300</v>
      </c>
      <c r="BPJ18" s="34">
        <v>275.5</v>
      </c>
      <c r="BPK18" s="34">
        <v>253</v>
      </c>
      <c r="BPL18" s="34">
        <v>247</v>
      </c>
      <c r="BPM18" s="34">
        <v>218.5</v>
      </c>
      <c r="BPN18" s="34">
        <v>334.5</v>
      </c>
      <c r="BPO18" s="34">
        <v>328.5</v>
      </c>
      <c r="BPP18" s="34">
        <v>300</v>
      </c>
      <c r="BPQ18" s="34">
        <v>306</v>
      </c>
      <c r="BPR18" s="34">
        <v>277.5</v>
      </c>
      <c r="BPS18" s="34">
        <v>271.5</v>
      </c>
      <c r="BPT18" s="34">
        <v>357</v>
      </c>
      <c r="BPU18" s="34">
        <v>361</v>
      </c>
      <c r="BPV18" s="34">
        <v>357</v>
      </c>
      <c r="BPW18" s="34">
        <v>357</v>
      </c>
      <c r="BPX18" s="34">
        <v>357</v>
      </c>
      <c r="BPY18" s="34">
        <v>357</v>
      </c>
      <c r="BPZ18" s="34">
        <v>334.5</v>
      </c>
      <c r="BQA18" s="34">
        <v>328.5</v>
      </c>
      <c r="BQB18" s="34">
        <v>300</v>
      </c>
      <c r="BQC18" s="34">
        <v>357</v>
      </c>
      <c r="BQD18" s="34">
        <v>357</v>
      </c>
      <c r="BQE18" s="34">
        <v>357</v>
      </c>
      <c r="BQF18" s="34">
        <v>334.5</v>
      </c>
      <c r="BQG18" s="34">
        <v>334.5</v>
      </c>
      <c r="BQH18" s="34">
        <v>328.5</v>
      </c>
      <c r="BQI18" s="34">
        <v>361</v>
      </c>
      <c r="BQJ18" s="34">
        <v>334.5</v>
      </c>
      <c r="BQK18" s="34">
        <v>328.5</v>
      </c>
      <c r="BQL18" s="34">
        <v>300</v>
      </c>
      <c r="BQM18" s="34">
        <v>361</v>
      </c>
      <c r="BQN18" s="34">
        <v>361</v>
      </c>
      <c r="BQO18" s="34">
        <v>361</v>
      </c>
      <c r="BQP18" s="34">
        <v>334.5</v>
      </c>
      <c r="BQQ18" s="34">
        <v>334.5</v>
      </c>
      <c r="BQR18" s="34">
        <v>328.5</v>
      </c>
      <c r="BQS18" s="34">
        <v>334.5</v>
      </c>
      <c r="BQT18" s="34">
        <v>328.5</v>
      </c>
      <c r="BQU18" s="34">
        <v>300</v>
      </c>
      <c r="BQV18" s="34">
        <v>306</v>
      </c>
      <c r="BQW18" s="34">
        <v>277.5</v>
      </c>
      <c r="BQX18" s="34">
        <v>271.5</v>
      </c>
      <c r="BQY18" s="34">
        <v>334.5</v>
      </c>
      <c r="BQZ18" s="34">
        <v>334.5</v>
      </c>
      <c r="BRA18" s="34">
        <v>328.5</v>
      </c>
      <c r="BRB18" s="34">
        <v>306</v>
      </c>
      <c r="BRC18" s="34">
        <v>284</v>
      </c>
      <c r="BRD18" s="34">
        <v>350</v>
      </c>
      <c r="BRE18" s="34">
        <v>392.5</v>
      </c>
      <c r="BRF18" s="34">
        <v>284</v>
      </c>
      <c r="BRG18" s="34">
        <v>354</v>
      </c>
      <c r="BRH18" s="34">
        <v>327.5</v>
      </c>
      <c r="BRI18" s="34">
        <v>321.5</v>
      </c>
      <c r="BRJ18" s="34">
        <v>293</v>
      </c>
      <c r="BRK18" s="34">
        <v>350</v>
      </c>
      <c r="BRL18" s="34">
        <v>392.5</v>
      </c>
      <c r="BRM18" s="34">
        <v>268.5</v>
      </c>
      <c r="BRN18" s="34">
        <v>354</v>
      </c>
      <c r="BRO18" s="34">
        <v>327.5</v>
      </c>
      <c r="BRP18" s="34">
        <v>321.5</v>
      </c>
      <c r="BRQ18" s="34">
        <v>293</v>
      </c>
      <c r="BRR18" s="34">
        <v>399.5</v>
      </c>
      <c r="BRS18" s="34">
        <v>350</v>
      </c>
      <c r="BRT18" s="34">
        <v>361</v>
      </c>
      <c r="BRU18" s="34">
        <v>350</v>
      </c>
      <c r="BRV18" s="34">
        <v>350</v>
      </c>
      <c r="BRW18" s="34">
        <v>350</v>
      </c>
      <c r="BRX18" s="34">
        <v>392.5</v>
      </c>
      <c r="BRY18" s="34">
        <v>403.5</v>
      </c>
      <c r="BRZ18" s="34">
        <v>392.5</v>
      </c>
      <c r="BSA18" s="34">
        <v>392.5</v>
      </c>
      <c r="BSB18" s="34">
        <v>392.5</v>
      </c>
      <c r="BSC18" s="34">
        <v>354</v>
      </c>
      <c r="BSD18" s="34">
        <v>327.5</v>
      </c>
      <c r="BSE18" s="34">
        <v>321.5</v>
      </c>
      <c r="BSF18" s="34">
        <v>293</v>
      </c>
      <c r="BSG18" s="34">
        <v>354</v>
      </c>
      <c r="BSH18" s="34">
        <v>354</v>
      </c>
      <c r="BSI18" s="34">
        <v>354</v>
      </c>
      <c r="BSJ18" s="34">
        <v>327.5</v>
      </c>
      <c r="BSK18" s="34">
        <v>327.5</v>
      </c>
      <c r="BSL18" s="34">
        <v>321.5</v>
      </c>
      <c r="BSM18" s="34">
        <v>284</v>
      </c>
      <c r="BSN18" s="34">
        <v>284</v>
      </c>
      <c r="BSO18" s="34">
        <v>209.5</v>
      </c>
      <c r="BSP18" s="34">
        <v>284</v>
      </c>
      <c r="BSQ18" s="34">
        <v>268.5</v>
      </c>
      <c r="BSR18" s="34">
        <v>262.5</v>
      </c>
      <c r="BSS18" s="34">
        <v>234</v>
      </c>
      <c r="BST18" s="34">
        <v>350</v>
      </c>
      <c r="BSU18" s="34">
        <v>284</v>
      </c>
      <c r="BSV18" s="34">
        <v>350</v>
      </c>
      <c r="BSW18" s="34">
        <v>327.5</v>
      </c>
      <c r="BSX18" s="34">
        <v>321.5</v>
      </c>
      <c r="BSY18" s="34">
        <v>293</v>
      </c>
      <c r="BSZ18" s="34">
        <v>284</v>
      </c>
      <c r="BTA18" s="34">
        <v>354</v>
      </c>
      <c r="BTB18" s="34">
        <v>327.5</v>
      </c>
      <c r="BTC18" s="34">
        <v>321.5</v>
      </c>
      <c r="BTD18" s="34">
        <v>293</v>
      </c>
      <c r="BTE18" s="34">
        <v>284</v>
      </c>
      <c r="BTF18" s="34">
        <v>268.5</v>
      </c>
      <c r="BTG18" s="34">
        <v>262.5</v>
      </c>
      <c r="BTH18" s="34">
        <v>234</v>
      </c>
      <c r="BTI18" s="34">
        <v>327.5</v>
      </c>
      <c r="BTJ18" s="34">
        <v>321.5</v>
      </c>
      <c r="BTK18" s="34">
        <v>293</v>
      </c>
      <c r="BTL18" s="34">
        <v>306</v>
      </c>
      <c r="BTM18" s="34">
        <v>277.5</v>
      </c>
      <c r="BTN18" s="34">
        <v>271.5</v>
      </c>
      <c r="BTO18" s="34">
        <v>350</v>
      </c>
      <c r="BTP18" s="34">
        <v>268.5</v>
      </c>
      <c r="BTQ18" s="34">
        <v>350</v>
      </c>
      <c r="BTR18" s="34">
        <v>327.5</v>
      </c>
      <c r="BTS18" s="34">
        <v>321.5</v>
      </c>
      <c r="BTT18" s="34">
        <v>293</v>
      </c>
      <c r="BTU18" s="34">
        <v>268.5</v>
      </c>
      <c r="BTV18" s="34">
        <v>354</v>
      </c>
      <c r="BTW18" s="34">
        <v>327.5</v>
      </c>
      <c r="BTX18" s="34">
        <v>321.5</v>
      </c>
      <c r="BTY18" s="34">
        <v>293</v>
      </c>
      <c r="BTZ18" s="34">
        <v>268.5</v>
      </c>
      <c r="BUA18" s="34">
        <v>253</v>
      </c>
      <c r="BUB18" s="34">
        <v>247</v>
      </c>
      <c r="BUC18" s="34">
        <v>218.5</v>
      </c>
      <c r="BUD18" s="34">
        <v>327.5</v>
      </c>
      <c r="BUE18" s="34">
        <v>321.5</v>
      </c>
      <c r="BUF18" s="34">
        <v>293</v>
      </c>
      <c r="BUG18" s="34">
        <v>306</v>
      </c>
      <c r="BUH18" s="34">
        <v>277.5</v>
      </c>
      <c r="BUI18" s="34">
        <v>271.5</v>
      </c>
      <c r="BUJ18" s="34">
        <v>350</v>
      </c>
      <c r="BUK18" s="34">
        <v>361</v>
      </c>
      <c r="BUL18" s="34">
        <v>350</v>
      </c>
      <c r="BUM18" s="34">
        <v>350</v>
      </c>
      <c r="BUN18" s="34">
        <v>350</v>
      </c>
      <c r="BUO18" s="34">
        <v>350</v>
      </c>
      <c r="BUP18" s="34">
        <v>327.5</v>
      </c>
      <c r="BUQ18" s="34">
        <v>321.5</v>
      </c>
      <c r="BUR18" s="34">
        <v>293</v>
      </c>
      <c r="BUS18" s="34">
        <v>350</v>
      </c>
      <c r="BUT18" s="34">
        <v>350</v>
      </c>
      <c r="BUU18" s="34">
        <v>350</v>
      </c>
      <c r="BUV18" s="34">
        <v>327.5</v>
      </c>
      <c r="BUW18" s="34">
        <v>327.5</v>
      </c>
      <c r="BUX18" s="34">
        <v>321.5</v>
      </c>
      <c r="BUY18" s="34">
        <v>354</v>
      </c>
      <c r="BUZ18" s="34">
        <v>327.5</v>
      </c>
      <c r="BVA18" s="34">
        <v>321.5</v>
      </c>
      <c r="BVB18" s="34">
        <v>293</v>
      </c>
      <c r="BVC18" s="34">
        <v>354</v>
      </c>
      <c r="BVD18" s="34">
        <v>354</v>
      </c>
      <c r="BVE18" s="34">
        <v>354</v>
      </c>
      <c r="BVF18" s="34">
        <v>327.5</v>
      </c>
      <c r="BVG18" s="34">
        <v>327.5</v>
      </c>
      <c r="BVH18" s="34">
        <v>321.5</v>
      </c>
      <c r="BVI18" s="34">
        <v>327.5</v>
      </c>
      <c r="BVJ18" s="34">
        <v>321.5</v>
      </c>
      <c r="BVK18" s="34">
        <v>293</v>
      </c>
      <c r="BVL18" s="34">
        <v>306</v>
      </c>
      <c r="BVM18" s="34">
        <v>277.5</v>
      </c>
      <c r="BVN18" s="34">
        <v>271.5</v>
      </c>
      <c r="BVO18" s="34">
        <v>327.5</v>
      </c>
      <c r="BVP18" s="34">
        <v>327.5</v>
      </c>
      <c r="BVQ18" s="34">
        <v>321.5</v>
      </c>
      <c r="BVR18" s="34">
        <v>306</v>
      </c>
      <c r="BVS18" s="34">
        <v>291</v>
      </c>
      <c r="BVT18" s="34">
        <v>333.5</v>
      </c>
      <c r="BVU18" s="34">
        <v>209.5</v>
      </c>
      <c r="BVV18" s="34">
        <v>295</v>
      </c>
      <c r="BVW18" s="34">
        <v>268.5</v>
      </c>
      <c r="BVX18" s="34">
        <v>262.5</v>
      </c>
      <c r="BVY18" s="34">
        <v>234</v>
      </c>
      <c r="BVZ18" s="34">
        <v>399.5</v>
      </c>
      <c r="BWA18" s="34">
        <v>291</v>
      </c>
      <c r="BWB18" s="34">
        <v>361</v>
      </c>
      <c r="BWC18" s="34">
        <v>334.5</v>
      </c>
      <c r="BWD18" s="34">
        <v>328.5</v>
      </c>
      <c r="BWE18" s="34">
        <v>300</v>
      </c>
      <c r="BWF18" s="34">
        <v>333.5</v>
      </c>
      <c r="BWG18" s="34">
        <v>403.5</v>
      </c>
      <c r="BWH18" s="34">
        <v>377</v>
      </c>
      <c r="BWI18" s="34">
        <v>371</v>
      </c>
      <c r="BWJ18" s="34">
        <v>342.5</v>
      </c>
      <c r="BWK18" s="34">
        <v>295</v>
      </c>
      <c r="BWL18" s="34">
        <v>268.5</v>
      </c>
      <c r="BWM18" s="34">
        <v>262.5</v>
      </c>
      <c r="BWN18" s="34">
        <v>234</v>
      </c>
      <c r="BWO18" s="34">
        <v>338.5</v>
      </c>
      <c r="BWP18" s="34">
        <v>332.5</v>
      </c>
      <c r="BWQ18" s="34">
        <v>304</v>
      </c>
      <c r="BWR18" s="34">
        <v>306</v>
      </c>
      <c r="BWS18" s="34">
        <v>277.5</v>
      </c>
      <c r="BWT18" s="34">
        <v>271.5</v>
      </c>
      <c r="BWU18" s="34">
        <v>399.5</v>
      </c>
      <c r="BWV18" s="34">
        <v>275.5</v>
      </c>
      <c r="BWW18" s="34">
        <v>361</v>
      </c>
      <c r="BWX18" s="34">
        <v>334.5</v>
      </c>
      <c r="BWY18" s="34">
        <v>328.5</v>
      </c>
      <c r="BWZ18" s="34">
        <v>300</v>
      </c>
      <c r="BXA18" s="34">
        <v>318</v>
      </c>
      <c r="BXB18" s="34">
        <v>403.5</v>
      </c>
      <c r="BXC18" s="34">
        <v>377</v>
      </c>
      <c r="BXD18" s="34">
        <v>371</v>
      </c>
      <c r="BXE18" s="34">
        <v>342.5</v>
      </c>
      <c r="BXF18" s="34">
        <v>279.5</v>
      </c>
      <c r="BXG18" s="34">
        <v>253</v>
      </c>
      <c r="BXH18" s="34">
        <v>247</v>
      </c>
      <c r="BXI18" s="34">
        <v>218.5</v>
      </c>
      <c r="BXJ18" s="34">
        <v>338.5</v>
      </c>
      <c r="BXK18" s="34">
        <v>332.5</v>
      </c>
      <c r="BXL18" s="34">
        <v>304</v>
      </c>
      <c r="BXM18" s="34">
        <v>306</v>
      </c>
      <c r="BXN18" s="34">
        <v>277.5</v>
      </c>
      <c r="BXO18" s="34">
        <v>271.5</v>
      </c>
      <c r="BXP18" s="34">
        <v>399.5</v>
      </c>
      <c r="BXQ18" s="34">
        <v>403.5</v>
      </c>
      <c r="BXR18" s="34">
        <v>399.5</v>
      </c>
      <c r="BXS18" s="34">
        <v>399.5</v>
      </c>
      <c r="BXT18" s="34">
        <v>399.5</v>
      </c>
      <c r="BXU18" s="34">
        <v>361</v>
      </c>
      <c r="BXV18" s="34">
        <v>334.5</v>
      </c>
      <c r="BXW18" s="34">
        <v>328.5</v>
      </c>
      <c r="BXX18" s="34">
        <v>300</v>
      </c>
      <c r="BXY18" s="34">
        <v>361</v>
      </c>
      <c r="BXZ18" s="34">
        <v>361</v>
      </c>
      <c r="BYA18" s="34">
        <v>361</v>
      </c>
      <c r="BYB18" s="34">
        <v>334.5</v>
      </c>
      <c r="BYC18" s="34">
        <v>334.5</v>
      </c>
      <c r="BYD18" s="34">
        <v>328.5</v>
      </c>
      <c r="BYE18" s="34">
        <v>403.5</v>
      </c>
      <c r="BYF18" s="34">
        <v>377</v>
      </c>
      <c r="BYG18" s="34">
        <v>371</v>
      </c>
      <c r="BYH18" s="34">
        <v>342.5</v>
      </c>
      <c r="BYI18" s="34">
        <v>403.5</v>
      </c>
      <c r="BYJ18" s="34">
        <v>403.5</v>
      </c>
      <c r="BYK18" s="34">
        <v>403.5</v>
      </c>
      <c r="BYL18" s="34">
        <v>377</v>
      </c>
      <c r="BYM18" s="34">
        <v>377</v>
      </c>
      <c r="BYN18" s="34">
        <v>371</v>
      </c>
      <c r="BYO18" s="34">
        <v>338.5</v>
      </c>
      <c r="BYP18" s="34">
        <v>332.5</v>
      </c>
      <c r="BYQ18" s="34">
        <v>304</v>
      </c>
      <c r="BYR18" s="34">
        <v>306</v>
      </c>
      <c r="BYS18" s="34">
        <v>277.5</v>
      </c>
      <c r="BYT18" s="34">
        <v>271.5</v>
      </c>
      <c r="BYU18" s="34">
        <v>338.5</v>
      </c>
      <c r="BYV18" s="34">
        <v>338.5</v>
      </c>
      <c r="BYW18" s="34">
        <v>332.5</v>
      </c>
      <c r="BYX18" s="34">
        <v>306</v>
      </c>
      <c r="BYY18" s="34">
        <v>291</v>
      </c>
      <c r="BYZ18" s="34">
        <v>209.5</v>
      </c>
      <c r="BZA18" s="34">
        <v>291</v>
      </c>
      <c r="BZB18" s="34">
        <v>268.5</v>
      </c>
      <c r="BZC18" s="34">
        <v>262.5</v>
      </c>
      <c r="BZD18" s="34">
        <v>234</v>
      </c>
      <c r="BZE18" s="34">
        <v>209.5</v>
      </c>
      <c r="BZF18" s="34">
        <v>295</v>
      </c>
      <c r="BZG18" s="34">
        <v>268.5</v>
      </c>
      <c r="BZH18" s="34">
        <v>262.5</v>
      </c>
      <c r="BZI18" s="34">
        <v>234</v>
      </c>
      <c r="BZJ18" s="34">
        <v>209.5</v>
      </c>
      <c r="BZK18" s="34">
        <v>209.5</v>
      </c>
      <c r="BZL18" s="34">
        <v>209.5</v>
      </c>
      <c r="BZM18" s="34">
        <v>209.5</v>
      </c>
      <c r="BZN18" s="34">
        <v>268.5</v>
      </c>
      <c r="BZO18" s="34">
        <v>262.5</v>
      </c>
      <c r="BZP18" s="34">
        <v>234</v>
      </c>
      <c r="BZQ18" s="34">
        <v>262.5</v>
      </c>
      <c r="BZR18" s="34">
        <v>234</v>
      </c>
      <c r="BZS18" s="34">
        <v>234</v>
      </c>
      <c r="BZT18" s="34">
        <v>291</v>
      </c>
      <c r="BZU18" s="34">
        <v>361</v>
      </c>
      <c r="BZV18" s="34">
        <v>334.5</v>
      </c>
      <c r="BZW18" s="34">
        <v>328.5</v>
      </c>
      <c r="BZX18" s="34">
        <v>300</v>
      </c>
      <c r="BZY18" s="34">
        <v>291</v>
      </c>
      <c r="BZZ18" s="34">
        <v>268.5</v>
      </c>
      <c r="CAA18" s="34">
        <v>262.5</v>
      </c>
      <c r="CAB18" s="34">
        <v>234</v>
      </c>
      <c r="CAC18" s="34">
        <v>334.5</v>
      </c>
      <c r="CAD18" s="34">
        <v>328.5</v>
      </c>
      <c r="CAE18" s="34">
        <v>300</v>
      </c>
      <c r="CAF18" s="34">
        <v>306</v>
      </c>
      <c r="CAG18" s="34">
        <v>277.5</v>
      </c>
      <c r="CAH18" s="34">
        <v>271.5</v>
      </c>
      <c r="CAI18" s="34">
        <v>295</v>
      </c>
      <c r="CAJ18" s="34">
        <v>268.5</v>
      </c>
      <c r="CAK18" s="34">
        <v>262.5</v>
      </c>
      <c r="CAL18" s="34">
        <v>234</v>
      </c>
      <c r="CAM18" s="34">
        <v>338.5</v>
      </c>
      <c r="CAN18" s="34">
        <v>332.5</v>
      </c>
      <c r="CAO18" s="34">
        <v>304</v>
      </c>
      <c r="CAP18" s="34">
        <v>306</v>
      </c>
      <c r="CAQ18" s="34">
        <v>277.5</v>
      </c>
      <c r="CAR18" s="34">
        <v>271.5</v>
      </c>
      <c r="CAS18" s="34">
        <v>268.5</v>
      </c>
      <c r="CAT18" s="34">
        <v>262.5</v>
      </c>
      <c r="CAU18" s="34">
        <v>234</v>
      </c>
      <c r="CAV18" s="34">
        <v>262.5</v>
      </c>
      <c r="CAW18" s="34">
        <v>234</v>
      </c>
      <c r="CAX18" s="34">
        <v>234</v>
      </c>
      <c r="CAY18" s="34">
        <v>306</v>
      </c>
      <c r="CAZ18" s="34">
        <v>277.5</v>
      </c>
      <c r="CBA18" s="34">
        <v>271.5</v>
      </c>
      <c r="CBB18" s="34">
        <v>271.5</v>
      </c>
      <c r="CBC18" s="34">
        <v>275.5</v>
      </c>
      <c r="CBD18" s="34">
        <v>361</v>
      </c>
      <c r="CBE18" s="34">
        <v>334.5</v>
      </c>
      <c r="CBF18" s="34">
        <v>328.5</v>
      </c>
      <c r="CBG18" s="34">
        <v>300</v>
      </c>
      <c r="CBH18" s="34">
        <v>275.5</v>
      </c>
      <c r="CBI18" s="34">
        <v>253</v>
      </c>
      <c r="CBJ18" s="34">
        <v>247</v>
      </c>
      <c r="CBK18" s="34">
        <v>218.5</v>
      </c>
      <c r="CBL18" s="34">
        <v>334.5</v>
      </c>
      <c r="CBM18" s="34">
        <v>328.5</v>
      </c>
      <c r="CBN18" s="34">
        <v>300</v>
      </c>
      <c r="CBO18" s="34">
        <v>306</v>
      </c>
      <c r="CBP18" s="34">
        <v>277.5</v>
      </c>
      <c r="CBQ18" s="34">
        <v>271.5</v>
      </c>
      <c r="CBR18" s="34">
        <v>279.5</v>
      </c>
      <c r="CBS18" s="34">
        <v>253</v>
      </c>
      <c r="CBT18" s="34">
        <v>247</v>
      </c>
      <c r="CBU18" s="34">
        <v>218.5</v>
      </c>
      <c r="CBV18" s="34">
        <v>338.5</v>
      </c>
      <c r="CBW18" s="34">
        <v>332.5</v>
      </c>
      <c r="CBX18" s="34">
        <v>304</v>
      </c>
      <c r="CBY18" s="34">
        <v>306</v>
      </c>
      <c r="CBZ18" s="34">
        <v>277.5</v>
      </c>
      <c r="CCA18" s="34">
        <v>271.5</v>
      </c>
      <c r="CCB18" s="34">
        <v>253</v>
      </c>
      <c r="CCC18" s="34">
        <v>247</v>
      </c>
      <c r="CCD18" s="34">
        <v>218.5</v>
      </c>
      <c r="CCE18" s="34">
        <v>247</v>
      </c>
      <c r="CCF18" s="34">
        <v>218.5</v>
      </c>
      <c r="CCG18" s="34">
        <v>218.5</v>
      </c>
      <c r="CCH18" s="34">
        <v>306</v>
      </c>
      <c r="CCI18" s="34">
        <v>277.5</v>
      </c>
      <c r="CCJ18" s="34">
        <v>271.5</v>
      </c>
      <c r="CCK18" s="34">
        <v>271.5</v>
      </c>
      <c r="CCL18" s="34">
        <v>361</v>
      </c>
      <c r="CCM18" s="34">
        <v>334.5</v>
      </c>
      <c r="CCN18" s="34">
        <v>328.5</v>
      </c>
      <c r="CCO18" s="34">
        <v>300</v>
      </c>
      <c r="CCP18" s="34">
        <v>361</v>
      </c>
      <c r="CCQ18" s="34">
        <v>361</v>
      </c>
      <c r="CCR18" s="34">
        <v>361</v>
      </c>
      <c r="CCS18" s="34">
        <v>334.5</v>
      </c>
      <c r="CCT18" s="34">
        <v>334.5</v>
      </c>
      <c r="CCU18" s="34">
        <v>328.5</v>
      </c>
      <c r="CCV18" s="34">
        <v>334.5</v>
      </c>
      <c r="CCW18" s="34">
        <v>328.5</v>
      </c>
      <c r="CCX18" s="34">
        <v>300</v>
      </c>
      <c r="CCY18" s="34">
        <v>306</v>
      </c>
      <c r="CCZ18" s="34">
        <v>277.5</v>
      </c>
      <c r="CDA18" s="34">
        <v>271.5</v>
      </c>
      <c r="CDB18" s="34">
        <v>334.5</v>
      </c>
      <c r="CDC18" s="34">
        <v>334.5</v>
      </c>
      <c r="CDD18" s="34">
        <v>328.5</v>
      </c>
      <c r="CDE18" s="34">
        <v>306</v>
      </c>
      <c r="CDF18" s="34">
        <v>338.5</v>
      </c>
      <c r="CDG18" s="34">
        <v>332.5</v>
      </c>
      <c r="CDH18" s="34">
        <v>304</v>
      </c>
      <c r="CDI18" s="34">
        <v>306</v>
      </c>
      <c r="CDJ18" s="34">
        <v>277.5</v>
      </c>
      <c r="CDK18" s="34">
        <v>271.5</v>
      </c>
      <c r="CDL18" s="34">
        <v>338.5</v>
      </c>
      <c r="CDM18" s="34">
        <v>338.5</v>
      </c>
      <c r="CDN18" s="34">
        <v>332.5</v>
      </c>
      <c r="CDO18" s="34">
        <v>306</v>
      </c>
      <c r="CDP18" s="34">
        <v>306</v>
      </c>
      <c r="CDQ18" s="34">
        <v>277.5</v>
      </c>
      <c r="CDR18" s="34">
        <v>271.5</v>
      </c>
      <c r="CDS18" s="34">
        <v>271.5</v>
      </c>
      <c r="CDT18" s="34">
        <v>306</v>
      </c>
    </row>
    <row r="19" spans="1:2152" x14ac:dyDescent="0.25">
      <c r="A19" s="35" t="s">
        <v>7</v>
      </c>
      <c r="B19" s="35" t="s">
        <v>89</v>
      </c>
      <c r="C19" s="35">
        <v>84</v>
      </c>
      <c r="D19" s="35">
        <v>130</v>
      </c>
      <c r="E19" s="41">
        <v>278</v>
      </c>
      <c r="F19" s="33">
        <v>82</v>
      </c>
      <c r="G19" s="33">
        <v>84</v>
      </c>
      <c r="H19" s="33">
        <v>82.5</v>
      </c>
      <c r="I19" s="33">
        <v>85</v>
      </c>
      <c r="J19" s="33">
        <v>101</v>
      </c>
      <c r="K19" s="33">
        <v>83.5</v>
      </c>
      <c r="L19" s="33">
        <v>82</v>
      </c>
      <c r="M19" s="33">
        <v>87</v>
      </c>
      <c r="N19" s="33">
        <v>89</v>
      </c>
      <c r="O19" s="33">
        <v>100.5</v>
      </c>
      <c r="P19" s="33">
        <v>84</v>
      </c>
      <c r="Q19" s="33">
        <v>82.5</v>
      </c>
      <c r="R19" s="33">
        <v>85</v>
      </c>
      <c r="S19" s="33">
        <v>101</v>
      </c>
      <c r="T19" s="33">
        <v>83.5</v>
      </c>
      <c r="U19" s="33">
        <v>82</v>
      </c>
      <c r="V19" s="33">
        <v>87</v>
      </c>
      <c r="W19" s="33">
        <v>89</v>
      </c>
      <c r="X19" s="33">
        <v>100.5</v>
      </c>
      <c r="Y19" s="33">
        <v>84</v>
      </c>
      <c r="Z19" s="33">
        <v>85</v>
      </c>
      <c r="AA19" s="33">
        <v>101</v>
      </c>
      <c r="AB19" s="33">
        <v>84</v>
      </c>
      <c r="AC19" s="33">
        <v>84</v>
      </c>
      <c r="AD19" s="33">
        <v>87</v>
      </c>
      <c r="AE19" s="33">
        <v>89</v>
      </c>
      <c r="AF19" s="33">
        <v>100.5</v>
      </c>
      <c r="AG19" s="33">
        <v>85</v>
      </c>
      <c r="AH19" s="33">
        <v>101</v>
      </c>
      <c r="AI19" s="33">
        <v>83.5</v>
      </c>
      <c r="AJ19" s="33">
        <v>82.5</v>
      </c>
      <c r="AK19" s="33">
        <v>87</v>
      </c>
      <c r="AL19" s="33">
        <v>89</v>
      </c>
      <c r="AM19" s="33">
        <v>100.5</v>
      </c>
      <c r="AN19" s="33">
        <v>101</v>
      </c>
      <c r="AO19" s="33">
        <v>85</v>
      </c>
      <c r="AP19" s="33">
        <v>85</v>
      </c>
      <c r="AQ19" s="33">
        <v>87</v>
      </c>
      <c r="AR19" s="33">
        <v>89</v>
      </c>
      <c r="AS19" s="33">
        <v>100.5</v>
      </c>
      <c r="AT19" s="33">
        <v>101</v>
      </c>
      <c r="AU19" s="33">
        <v>101</v>
      </c>
      <c r="AV19" s="33">
        <v>102</v>
      </c>
      <c r="AW19" s="33">
        <v>104</v>
      </c>
      <c r="AX19" s="33">
        <v>115.5</v>
      </c>
      <c r="AY19" s="33">
        <v>83.5</v>
      </c>
      <c r="AZ19" s="33">
        <v>87</v>
      </c>
      <c r="BA19" s="33">
        <v>89</v>
      </c>
      <c r="BB19" s="33">
        <v>100.5</v>
      </c>
      <c r="BC19" s="33">
        <v>87</v>
      </c>
      <c r="BD19" s="33">
        <v>89</v>
      </c>
      <c r="BE19" s="33">
        <v>100.5</v>
      </c>
      <c r="BF19" s="33">
        <v>90</v>
      </c>
      <c r="BG19" s="33">
        <v>101.5</v>
      </c>
      <c r="BH19" s="33">
        <v>103.5</v>
      </c>
      <c r="BI19" s="33">
        <v>80</v>
      </c>
      <c r="BJ19" s="33">
        <v>78.5</v>
      </c>
      <c r="BK19" s="33">
        <v>81</v>
      </c>
      <c r="BL19" s="33">
        <v>97</v>
      </c>
      <c r="BM19" s="33">
        <v>79.5</v>
      </c>
      <c r="BN19" s="33">
        <v>78</v>
      </c>
      <c r="BO19" s="33">
        <v>83</v>
      </c>
      <c r="BP19" s="33">
        <v>85</v>
      </c>
      <c r="BQ19" s="33">
        <v>96.5</v>
      </c>
      <c r="BR19" s="33">
        <v>80.5</v>
      </c>
      <c r="BS19" s="33">
        <v>83</v>
      </c>
      <c r="BT19" s="33">
        <v>99</v>
      </c>
      <c r="BU19" s="33">
        <v>81.5</v>
      </c>
      <c r="BV19" s="33">
        <v>80</v>
      </c>
      <c r="BW19" s="33">
        <v>85</v>
      </c>
      <c r="BX19" s="33">
        <v>87</v>
      </c>
      <c r="BY19" s="33">
        <v>98.5</v>
      </c>
      <c r="BZ19" s="33">
        <v>81.5</v>
      </c>
      <c r="CA19" s="33">
        <v>97.5</v>
      </c>
      <c r="CB19" s="33">
        <v>80</v>
      </c>
      <c r="CC19" s="33">
        <v>78.5</v>
      </c>
      <c r="CD19" s="33">
        <v>83.5</v>
      </c>
      <c r="CE19" s="33">
        <v>85.5</v>
      </c>
      <c r="CF19" s="33">
        <v>97</v>
      </c>
      <c r="CG19" s="33">
        <v>100</v>
      </c>
      <c r="CH19" s="33">
        <v>82.5</v>
      </c>
      <c r="CI19" s="33">
        <v>81</v>
      </c>
      <c r="CJ19" s="33">
        <v>86</v>
      </c>
      <c r="CK19" s="33">
        <v>88</v>
      </c>
      <c r="CL19" s="33">
        <v>99.5</v>
      </c>
      <c r="CM19" s="33">
        <v>98.5</v>
      </c>
      <c r="CN19" s="33">
        <v>97</v>
      </c>
      <c r="CO19" s="33">
        <v>102</v>
      </c>
      <c r="CP19" s="33">
        <v>104</v>
      </c>
      <c r="CQ19" s="33">
        <v>115.5</v>
      </c>
      <c r="CR19" s="33">
        <v>79.5</v>
      </c>
      <c r="CS19" s="33">
        <v>84.5</v>
      </c>
      <c r="CT19" s="33">
        <v>86.5</v>
      </c>
      <c r="CU19" s="33">
        <v>98</v>
      </c>
      <c r="CV19" s="33">
        <v>83</v>
      </c>
      <c r="CW19" s="33">
        <v>85</v>
      </c>
      <c r="CX19" s="33">
        <v>96.5</v>
      </c>
      <c r="CY19" s="33">
        <v>90</v>
      </c>
      <c r="CZ19" s="33">
        <v>101.5</v>
      </c>
      <c r="DA19" s="33">
        <v>103.5</v>
      </c>
      <c r="DB19" s="33">
        <v>80.5</v>
      </c>
      <c r="DC19" s="33">
        <v>83</v>
      </c>
      <c r="DD19" s="33">
        <v>99</v>
      </c>
      <c r="DE19" s="33">
        <v>81.5</v>
      </c>
      <c r="DF19" s="33">
        <v>80</v>
      </c>
      <c r="DG19" s="33">
        <v>85</v>
      </c>
      <c r="DH19" s="33">
        <v>87</v>
      </c>
      <c r="DI19" s="33">
        <v>98.5</v>
      </c>
      <c r="DJ19" s="33">
        <v>81.5</v>
      </c>
      <c r="DK19" s="33">
        <v>97.5</v>
      </c>
      <c r="DL19" s="33">
        <v>80</v>
      </c>
      <c r="DM19" s="33">
        <v>78.5</v>
      </c>
      <c r="DN19" s="33">
        <v>83.5</v>
      </c>
      <c r="DO19" s="33">
        <v>85.5</v>
      </c>
      <c r="DP19" s="33">
        <v>97</v>
      </c>
      <c r="DQ19" s="33">
        <v>100</v>
      </c>
      <c r="DR19" s="33">
        <v>82.5</v>
      </c>
      <c r="DS19" s="33">
        <v>81</v>
      </c>
      <c r="DT19" s="33">
        <v>86</v>
      </c>
      <c r="DU19" s="33">
        <v>88</v>
      </c>
      <c r="DV19" s="33">
        <v>99.5</v>
      </c>
      <c r="DW19" s="33">
        <v>98.5</v>
      </c>
      <c r="DX19" s="33">
        <v>97</v>
      </c>
      <c r="DY19" s="33">
        <v>102</v>
      </c>
      <c r="DZ19" s="33">
        <v>104</v>
      </c>
      <c r="EA19" s="33">
        <v>115.5</v>
      </c>
      <c r="EB19" s="33">
        <v>79.5</v>
      </c>
      <c r="EC19" s="33">
        <v>84.5</v>
      </c>
      <c r="ED19" s="33">
        <v>86.5</v>
      </c>
      <c r="EE19" s="33">
        <v>98</v>
      </c>
      <c r="EF19" s="33">
        <v>83</v>
      </c>
      <c r="EG19" s="33">
        <v>85</v>
      </c>
      <c r="EH19" s="33">
        <v>96.5</v>
      </c>
      <c r="EI19" s="33">
        <v>90</v>
      </c>
      <c r="EJ19" s="33">
        <v>101.5</v>
      </c>
      <c r="EK19" s="33">
        <v>103.5</v>
      </c>
      <c r="EL19" s="33">
        <v>83</v>
      </c>
      <c r="EM19" s="33">
        <v>99</v>
      </c>
      <c r="EN19" s="33">
        <v>81.5</v>
      </c>
      <c r="EO19" s="33">
        <v>80.5</v>
      </c>
      <c r="EP19" s="33">
        <v>85</v>
      </c>
      <c r="EQ19" s="33">
        <v>87</v>
      </c>
      <c r="ER19" s="33">
        <v>98.5</v>
      </c>
      <c r="ES19" s="33">
        <v>100</v>
      </c>
      <c r="ET19" s="33">
        <v>83</v>
      </c>
      <c r="EU19" s="33">
        <v>83</v>
      </c>
      <c r="EV19" s="33">
        <v>86</v>
      </c>
      <c r="EW19" s="33">
        <v>88</v>
      </c>
      <c r="EX19" s="33">
        <v>99.5</v>
      </c>
      <c r="EY19" s="33">
        <v>99</v>
      </c>
      <c r="EZ19" s="33">
        <v>99</v>
      </c>
      <c r="FA19" s="33">
        <v>102</v>
      </c>
      <c r="FB19" s="33">
        <v>104</v>
      </c>
      <c r="FC19" s="33">
        <v>115.5</v>
      </c>
      <c r="FD19" s="33">
        <v>81.5</v>
      </c>
      <c r="FE19" s="33">
        <v>85</v>
      </c>
      <c r="FF19" s="33">
        <v>87</v>
      </c>
      <c r="FG19" s="33">
        <v>98.5</v>
      </c>
      <c r="FH19" s="33">
        <v>85</v>
      </c>
      <c r="FI19" s="33">
        <v>87</v>
      </c>
      <c r="FJ19" s="33">
        <v>98.5</v>
      </c>
      <c r="FK19" s="33">
        <v>90</v>
      </c>
      <c r="FL19" s="33">
        <v>101.5</v>
      </c>
      <c r="FM19" s="33">
        <v>103.5</v>
      </c>
      <c r="FN19" s="33">
        <v>100</v>
      </c>
      <c r="FO19" s="33">
        <v>82.5</v>
      </c>
      <c r="FP19" s="33">
        <v>81.5</v>
      </c>
      <c r="FQ19" s="33">
        <v>86</v>
      </c>
      <c r="FR19" s="33">
        <v>88</v>
      </c>
      <c r="FS19" s="33">
        <v>99.5</v>
      </c>
      <c r="FT19" s="33">
        <v>98.5</v>
      </c>
      <c r="FU19" s="33">
        <v>97.5</v>
      </c>
      <c r="FV19" s="33">
        <v>102</v>
      </c>
      <c r="FW19" s="33">
        <v>104</v>
      </c>
      <c r="FX19" s="33">
        <v>115.5</v>
      </c>
      <c r="FY19" s="33">
        <v>80</v>
      </c>
      <c r="FZ19" s="33">
        <v>84.5</v>
      </c>
      <c r="GA19" s="33">
        <v>86.5</v>
      </c>
      <c r="GB19" s="33">
        <v>98</v>
      </c>
      <c r="GC19" s="33">
        <v>83.5</v>
      </c>
      <c r="GD19" s="33">
        <v>85.5</v>
      </c>
      <c r="GE19" s="33">
        <v>97</v>
      </c>
      <c r="GF19" s="33">
        <v>90</v>
      </c>
      <c r="GG19" s="33">
        <v>101.5</v>
      </c>
      <c r="GH19" s="33">
        <v>103.5</v>
      </c>
      <c r="GI19" s="33">
        <v>100</v>
      </c>
      <c r="GJ19" s="33">
        <v>100</v>
      </c>
      <c r="GK19" s="33">
        <v>102</v>
      </c>
      <c r="GL19" s="33">
        <v>104</v>
      </c>
      <c r="GM19" s="33">
        <v>115.5</v>
      </c>
      <c r="GN19" s="33">
        <v>82.5</v>
      </c>
      <c r="GO19" s="33">
        <v>86</v>
      </c>
      <c r="GP19" s="33">
        <v>88</v>
      </c>
      <c r="GQ19" s="33">
        <v>99.5</v>
      </c>
      <c r="GR19" s="33">
        <v>86</v>
      </c>
      <c r="GS19" s="33">
        <v>88</v>
      </c>
      <c r="GT19" s="33">
        <v>99.5</v>
      </c>
      <c r="GU19" s="33">
        <v>90</v>
      </c>
      <c r="GV19" s="33">
        <v>101.5</v>
      </c>
      <c r="GW19" s="33">
        <v>103.5</v>
      </c>
      <c r="GX19" s="33">
        <v>98.5</v>
      </c>
      <c r="GY19" s="33">
        <v>102</v>
      </c>
      <c r="GZ19" s="33">
        <v>104</v>
      </c>
      <c r="HA19" s="33">
        <v>115.5</v>
      </c>
      <c r="HB19" s="33">
        <v>102</v>
      </c>
      <c r="HC19" s="33">
        <v>104</v>
      </c>
      <c r="HD19" s="33">
        <v>115.5</v>
      </c>
      <c r="HE19" s="33">
        <v>104</v>
      </c>
      <c r="HF19" s="33">
        <v>115.5</v>
      </c>
      <c r="HG19" s="33">
        <v>115.5</v>
      </c>
      <c r="HH19" s="33">
        <v>84.5</v>
      </c>
      <c r="HI19" s="33">
        <v>86.5</v>
      </c>
      <c r="HJ19" s="33">
        <v>98</v>
      </c>
      <c r="HK19" s="33">
        <v>90</v>
      </c>
      <c r="HL19" s="33">
        <v>101.5</v>
      </c>
      <c r="HM19" s="33">
        <v>103.5</v>
      </c>
      <c r="HN19" s="33">
        <v>90</v>
      </c>
      <c r="HO19" s="33">
        <v>101.5</v>
      </c>
      <c r="HP19" s="33">
        <v>103.5</v>
      </c>
      <c r="HQ19" s="33">
        <v>103.5</v>
      </c>
      <c r="HR19" s="33">
        <v>80</v>
      </c>
      <c r="HS19" s="33">
        <v>78.5</v>
      </c>
      <c r="HT19" s="33">
        <v>81</v>
      </c>
      <c r="HU19" s="33">
        <v>82</v>
      </c>
      <c r="HV19" s="33">
        <v>79.5</v>
      </c>
      <c r="HW19" s="33">
        <v>78</v>
      </c>
      <c r="HX19" s="33">
        <v>82</v>
      </c>
      <c r="HY19" s="33">
        <v>82</v>
      </c>
      <c r="HZ19" s="33">
        <v>82</v>
      </c>
      <c r="IA19" s="33">
        <v>80.5</v>
      </c>
      <c r="IB19" s="33">
        <v>83</v>
      </c>
      <c r="IC19" s="33">
        <v>84</v>
      </c>
      <c r="ID19" s="33">
        <v>81.5</v>
      </c>
      <c r="IE19" s="33">
        <v>80</v>
      </c>
      <c r="IF19" s="33">
        <v>84</v>
      </c>
      <c r="IG19" s="33">
        <v>84</v>
      </c>
      <c r="IH19" s="33">
        <v>84</v>
      </c>
      <c r="II19" s="33">
        <v>81.5</v>
      </c>
      <c r="IJ19" s="33">
        <v>82.5</v>
      </c>
      <c r="IK19" s="33">
        <v>80</v>
      </c>
      <c r="IL19" s="33">
        <v>78.5</v>
      </c>
      <c r="IM19" s="33">
        <v>82.5</v>
      </c>
      <c r="IN19" s="33">
        <v>82.5</v>
      </c>
      <c r="IO19" s="33">
        <v>82.5</v>
      </c>
      <c r="IP19" s="33">
        <v>85</v>
      </c>
      <c r="IQ19" s="33">
        <v>82.5</v>
      </c>
      <c r="IR19" s="33">
        <v>81</v>
      </c>
      <c r="IS19" s="33">
        <v>85</v>
      </c>
      <c r="IT19" s="33">
        <v>85</v>
      </c>
      <c r="IU19" s="33">
        <v>85</v>
      </c>
      <c r="IV19" s="33">
        <v>83.5</v>
      </c>
      <c r="IW19" s="33">
        <v>82</v>
      </c>
      <c r="IX19" s="33">
        <v>87</v>
      </c>
      <c r="IY19" s="33">
        <v>89</v>
      </c>
      <c r="IZ19" s="33">
        <v>100.5</v>
      </c>
      <c r="JA19" s="33">
        <v>79.5</v>
      </c>
      <c r="JB19" s="33">
        <v>83.5</v>
      </c>
      <c r="JC19" s="33">
        <v>83.5</v>
      </c>
      <c r="JD19" s="33">
        <v>83.5</v>
      </c>
      <c r="JE19" s="33">
        <v>82</v>
      </c>
      <c r="JF19" s="33">
        <v>82</v>
      </c>
      <c r="JG19" s="33">
        <v>82</v>
      </c>
      <c r="JH19" s="33">
        <v>87</v>
      </c>
      <c r="JI19" s="33">
        <v>87</v>
      </c>
      <c r="JJ19" s="33">
        <v>89</v>
      </c>
      <c r="JK19" s="33">
        <v>80.5</v>
      </c>
      <c r="JL19" s="33">
        <v>83</v>
      </c>
      <c r="JM19" s="33">
        <v>84</v>
      </c>
      <c r="JN19" s="33">
        <v>81.5</v>
      </c>
      <c r="JO19" s="33">
        <v>80</v>
      </c>
      <c r="JP19" s="33">
        <v>84</v>
      </c>
      <c r="JQ19" s="33">
        <v>84</v>
      </c>
      <c r="JR19" s="33">
        <v>84</v>
      </c>
      <c r="JS19" s="33">
        <v>81.5</v>
      </c>
      <c r="JT19" s="33">
        <v>82.5</v>
      </c>
      <c r="JU19" s="33">
        <v>80</v>
      </c>
      <c r="JV19" s="33">
        <v>78.5</v>
      </c>
      <c r="JW19" s="33">
        <v>82.5</v>
      </c>
      <c r="JX19" s="33">
        <v>82.5</v>
      </c>
      <c r="JY19" s="33">
        <v>82.5</v>
      </c>
      <c r="JZ19" s="33">
        <v>85</v>
      </c>
      <c r="KA19" s="33">
        <v>82.5</v>
      </c>
      <c r="KB19" s="33">
        <v>81</v>
      </c>
      <c r="KC19" s="33">
        <v>85</v>
      </c>
      <c r="KD19" s="33">
        <v>85</v>
      </c>
      <c r="KE19" s="33">
        <v>85</v>
      </c>
      <c r="KF19" s="33">
        <v>83.5</v>
      </c>
      <c r="KG19" s="33">
        <v>82</v>
      </c>
      <c r="KH19" s="33">
        <v>87</v>
      </c>
      <c r="KI19" s="33">
        <v>89</v>
      </c>
      <c r="KJ19" s="33">
        <v>100.5</v>
      </c>
      <c r="KK19" s="33">
        <v>79.5</v>
      </c>
      <c r="KL19" s="33">
        <v>83.5</v>
      </c>
      <c r="KM19" s="33">
        <v>83.5</v>
      </c>
      <c r="KN19" s="33">
        <v>83.5</v>
      </c>
      <c r="KO19" s="33">
        <v>82</v>
      </c>
      <c r="KP19" s="33">
        <v>82</v>
      </c>
      <c r="KQ19" s="33">
        <v>82</v>
      </c>
      <c r="KR19" s="33">
        <v>87</v>
      </c>
      <c r="KS19" s="33">
        <v>87</v>
      </c>
      <c r="KT19" s="33">
        <v>89</v>
      </c>
      <c r="KU19" s="33">
        <v>83</v>
      </c>
      <c r="KV19" s="33">
        <v>84</v>
      </c>
      <c r="KW19" s="33">
        <v>81.5</v>
      </c>
      <c r="KX19" s="33">
        <v>80.5</v>
      </c>
      <c r="KY19" s="33">
        <v>84</v>
      </c>
      <c r="KZ19" s="33">
        <v>84</v>
      </c>
      <c r="LA19" s="33">
        <v>84</v>
      </c>
      <c r="LB19" s="33">
        <v>85</v>
      </c>
      <c r="LC19" s="33">
        <v>83</v>
      </c>
      <c r="LD19" s="33">
        <v>83</v>
      </c>
      <c r="LE19" s="33">
        <v>85</v>
      </c>
      <c r="LF19" s="33">
        <v>85</v>
      </c>
      <c r="LG19" s="33">
        <v>85</v>
      </c>
      <c r="LH19" s="33">
        <v>84</v>
      </c>
      <c r="LI19" s="33">
        <v>84</v>
      </c>
      <c r="LJ19" s="33">
        <v>87</v>
      </c>
      <c r="LK19" s="33">
        <v>89</v>
      </c>
      <c r="LL19" s="33">
        <v>100.5</v>
      </c>
      <c r="LM19" s="33">
        <v>81.5</v>
      </c>
      <c r="LN19" s="33">
        <v>84</v>
      </c>
      <c r="LO19" s="33">
        <v>84</v>
      </c>
      <c r="LP19" s="33">
        <v>84</v>
      </c>
      <c r="LQ19" s="33">
        <v>84</v>
      </c>
      <c r="LR19" s="33">
        <v>84</v>
      </c>
      <c r="LS19" s="33">
        <v>84</v>
      </c>
      <c r="LT19" s="33">
        <v>87</v>
      </c>
      <c r="LU19" s="33">
        <v>87</v>
      </c>
      <c r="LV19" s="33">
        <v>89</v>
      </c>
      <c r="LW19" s="33">
        <v>85</v>
      </c>
      <c r="LX19" s="33">
        <v>82.5</v>
      </c>
      <c r="LY19" s="33">
        <v>81.5</v>
      </c>
      <c r="LZ19" s="33">
        <v>85</v>
      </c>
      <c r="MA19" s="33">
        <v>85</v>
      </c>
      <c r="MB19" s="33">
        <v>85</v>
      </c>
      <c r="MC19" s="33">
        <v>83.5</v>
      </c>
      <c r="MD19" s="33">
        <v>82.5</v>
      </c>
      <c r="ME19" s="33">
        <v>87</v>
      </c>
      <c r="MF19" s="33">
        <v>89</v>
      </c>
      <c r="MG19" s="33">
        <v>100.5</v>
      </c>
      <c r="MH19" s="33">
        <v>80</v>
      </c>
      <c r="MI19" s="33">
        <v>83.5</v>
      </c>
      <c r="MJ19" s="33">
        <v>83.5</v>
      </c>
      <c r="MK19" s="33">
        <v>83.5</v>
      </c>
      <c r="ML19" s="33">
        <v>82.5</v>
      </c>
      <c r="MM19" s="33">
        <v>82.5</v>
      </c>
      <c r="MN19" s="33">
        <v>82.5</v>
      </c>
      <c r="MO19" s="33">
        <v>87</v>
      </c>
      <c r="MP19" s="33">
        <v>87</v>
      </c>
      <c r="MQ19" s="33">
        <v>89</v>
      </c>
      <c r="MR19" s="33">
        <v>85</v>
      </c>
      <c r="MS19" s="33">
        <v>85</v>
      </c>
      <c r="MT19" s="33">
        <v>87</v>
      </c>
      <c r="MU19" s="33">
        <v>89</v>
      </c>
      <c r="MV19" s="33">
        <v>100.5</v>
      </c>
      <c r="MW19" s="33">
        <v>82.5</v>
      </c>
      <c r="MX19" s="33">
        <v>85</v>
      </c>
      <c r="MY19" s="33">
        <v>85</v>
      </c>
      <c r="MZ19" s="33">
        <v>85</v>
      </c>
      <c r="NA19" s="33">
        <v>85</v>
      </c>
      <c r="NB19" s="33">
        <v>85</v>
      </c>
      <c r="NC19" s="33">
        <v>85</v>
      </c>
      <c r="ND19" s="33">
        <v>87</v>
      </c>
      <c r="NE19" s="33">
        <v>87</v>
      </c>
      <c r="NF19" s="33">
        <v>89</v>
      </c>
      <c r="NG19" s="33">
        <v>83.5</v>
      </c>
      <c r="NH19" s="33">
        <v>87</v>
      </c>
      <c r="NI19" s="33">
        <v>89</v>
      </c>
      <c r="NJ19" s="33">
        <v>100.5</v>
      </c>
      <c r="NK19" s="33">
        <v>87</v>
      </c>
      <c r="NL19" s="33">
        <v>89</v>
      </c>
      <c r="NM19" s="33">
        <v>100.5</v>
      </c>
      <c r="NN19" s="33">
        <v>90</v>
      </c>
      <c r="NO19" s="33">
        <v>101.5</v>
      </c>
      <c r="NP19" s="33">
        <v>103.5</v>
      </c>
      <c r="NQ19" s="33">
        <v>83.5</v>
      </c>
      <c r="NR19" s="33">
        <v>83.5</v>
      </c>
      <c r="NS19" s="33">
        <v>83.5</v>
      </c>
      <c r="NT19" s="33">
        <v>87</v>
      </c>
      <c r="NU19" s="33">
        <v>87</v>
      </c>
      <c r="NV19" s="33">
        <v>89</v>
      </c>
      <c r="NW19" s="33">
        <v>87</v>
      </c>
      <c r="NX19" s="33">
        <v>87</v>
      </c>
      <c r="NY19" s="33">
        <v>89</v>
      </c>
      <c r="NZ19" s="33">
        <v>90</v>
      </c>
      <c r="OA19" s="33">
        <v>78.5</v>
      </c>
      <c r="OB19" s="33">
        <v>80</v>
      </c>
      <c r="OC19" s="33">
        <v>80</v>
      </c>
      <c r="OD19" s="33">
        <v>79.5</v>
      </c>
      <c r="OE19" s="33">
        <v>78</v>
      </c>
      <c r="OF19" s="33">
        <v>80</v>
      </c>
      <c r="OG19" s="33">
        <v>80</v>
      </c>
      <c r="OH19" s="33">
        <v>80</v>
      </c>
      <c r="OI19" s="33">
        <v>78.5</v>
      </c>
      <c r="OJ19" s="33">
        <v>78.5</v>
      </c>
      <c r="OK19" s="33">
        <v>78.5</v>
      </c>
      <c r="OL19" s="33">
        <v>78</v>
      </c>
      <c r="OM19" s="33">
        <v>78.5</v>
      </c>
      <c r="ON19" s="33">
        <v>78.5</v>
      </c>
      <c r="OO19" s="33">
        <v>78.5</v>
      </c>
      <c r="OP19" s="33">
        <v>81</v>
      </c>
      <c r="OQ19" s="33">
        <v>79.5</v>
      </c>
      <c r="OR19" s="33">
        <v>78</v>
      </c>
      <c r="OS19" s="33">
        <v>81</v>
      </c>
      <c r="OT19" s="33">
        <v>81</v>
      </c>
      <c r="OU19" s="33">
        <v>81</v>
      </c>
      <c r="OV19" s="33">
        <v>79.5</v>
      </c>
      <c r="OW19" s="33">
        <v>78</v>
      </c>
      <c r="OX19" s="33">
        <v>83</v>
      </c>
      <c r="OY19" s="33">
        <v>85</v>
      </c>
      <c r="OZ19" s="33">
        <v>96.5</v>
      </c>
      <c r="PA19" s="33">
        <v>78</v>
      </c>
      <c r="PB19" s="33">
        <v>79.5</v>
      </c>
      <c r="PC19" s="33">
        <v>79.5</v>
      </c>
      <c r="PD19" s="33">
        <v>79.5</v>
      </c>
      <c r="PE19" s="33">
        <v>78</v>
      </c>
      <c r="PF19" s="33">
        <v>78</v>
      </c>
      <c r="PG19" s="33">
        <v>78</v>
      </c>
      <c r="PH19" s="33">
        <v>83</v>
      </c>
      <c r="PI19" s="33">
        <v>83</v>
      </c>
      <c r="PJ19" s="33">
        <v>85</v>
      </c>
      <c r="PK19" s="33">
        <v>80.5</v>
      </c>
      <c r="PL19" s="33">
        <v>80.5</v>
      </c>
      <c r="PM19" s="33">
        <v>80</v>
      </c>
      <c r="PN19" s="33">
        <v>78.5</v>
      </c>
      <c r="PO19" s="33">
        <v>80.5</v>
      </c>
      <c r="PP19" s="33">
        <v>80.5</v>
      </c>
      <c r="PQ19" s="33">
        <v>80.5</v>
      </c>
      <c r="PR19" s="33">
        <v>83</v>
      </c>
      <c r="PS19" s="33">
        <v>81.5</v>
      </c>
      <c r="PT19" s="33">
        <v>80</v>
      </c>
      <c r="PU19" s="33">
        <v>83</v>
      </c>
      <c r="PV19" s="33">
        <v>83</v>
      </c>
      <c r="PW19" s="33">
        <v>83</v>
      </c>
      <c r="PX19" s="33">
        <v>81.5</v>
      </c>
      <c r="PY19" s="33">
        <v>80</v>
      </c>
      <c r="PZ19" s="33">
        <v>85</v>
      </c>
      <c r="QA19" s="33">
        <v>87</v>
      </c>
      <c r="QB19" s="33">
        <v>98.5</v>
      </c>
      <c r="QC19" s="33">
        <v>79.5</v>
      </c>
      <c r="QD19" s="33">
        <v>81.5</v>
      </c>
      <c r="QE19" s="33">
        <v>81.5</v>
      </c>
      <c r="QF19" s="33">
        <v>81.5</v>
      </c>
      <c r="QG19" s="33">
        <v>80</v>
      </c>
      <c r="QH19" s="33">
        <v>80</v>
      </c>
      <c r="QI19" s="33">
        <v>80</v>
      </c>
      <c r="QJ19" s="33">
        <v>85</v>
      </c>
      <c r="QK19" s="33">
        <v>85</v>
      </c>
      <c r="QL19" s="33">
        <v>87</v>
      </c>
      <c r="QM19" s="33">
        <v>81.5</v>
      </c>
      <c r="QN19" s="33">
        <v>80</v>
      </c>
      <c r="QO19" s="33">
        <v>78.5</v>
      </c>
      <c r="QP19" s="33">
        <v>81.5</v>
      </c>
      <c r="QQ19" s="33">
        <v>81.5</v>
      </c>
      <c r="QR19" s="33">
        <v>81.5</v>
      </c>
      <c r="QS19" s="33">
        <v>80</v>
      </c>
      <c r="QT19" s="33">
        <v>78.5</v>
      </c>
      <c r="QU19" s="33">
        <v>83.5</v>
      </c>
      <c r="QV19" s="33">
        <v>85.5</v>
      </c>
      <c r="QW19" s="33">
        <v>97</v>
      </c>
      <c r="QX19" s="33">
        <v>78.5</v>
      </c>
      <c r="QY19" s="33">
        <v>80</v>
      </c>
      <c r="QZ19" s="33">
        <v>80</v>
      </c>
      <c r="RA19" s="33">
        <v>80</v>
      </c>
      <c r="RB19" s="33">
        <v>78.5</v>
      </c>
      <c r="RC19" s="33">
        <v>78.5</v>
      </c>
      <c r="RD19" s="33">
        <v>78.5</v>
      </c>
      <c r="RE19" s="33">
        <v>83.5</v>
      </c>
      <c r="RF19" s="33">
        <v>83.5</v>
      </c>
      <c r="RG19" s="33">
        <v>85.5</v>
      </c>
      <c r="RH19" s="33">
        <v>82.5</v>
      </c>
      <c r="RI19" s="33">
        <v>81</v>
      </c>
      <c r="RJ19" s="33">
        <v>86</v>
      </c>
      <c r="RK19" s="33">
        <v>88</v>
      </c>
      <c r="RL19" s="33">
        <v>99.5</v>
      </c>
      <c r="RM19" s="33">
        <v>79.5</v>
      </c>
      <c r="RN19" s="33">
        <v>82.5</v>
      </c>
      <c r="RO19" s="33">
        <v>82.5</v>
      </c>
      <c r="RP19" s="33">
        <v>82.5</v>
      </c>
      <c r="RQ19" s="33">
        <v>81</v>
      </c>
      <c r="RR19" s="33">
        <v>81</v>
      </c>
      <c r="RS19" s="33">
        <v>81</v>
      </c>
      <c r="RT19" s="33">
        <v>86</v>
      </c>
      <c r="RU19" s="33">
        <v>86</v>
      </c>
      <c r="RV19" s="33">
        <v>88</v>
      </c>
      <c r="RW19" s="33">
        <v>79.5</v>
      </c>
      <c r="RX19" s="33">
        <v>84.5</v>
      </c>
      <c r="RY19" s="33">
        <v>86.5</v>
      </c>
      <c r="RZ19" s="33">
        <v>98</v>
      </c>
      <c r="SA19" s="33">
        <v>83</v>
      </c>
      <c r="SB19" s="33">
        <v>85</v>
      </c>
      <c r="SC19" s="33">
        <v>96.5</v>
      </c>
      <c r="SD19" s="33">
        <v>90</v>
      </c>
      <c r="SE19" s="33">
        <v>101.5</v>
      </c>
      <c r="SF19" s="33">
        <v>103.5</v>
      </c>
      <c r="SG19" s="33">
        <v>79.5</v>
      </c>
      <c r="SH19" s="33">
        <v>79.5</v>
      </c>
      <c r="SI19" s="33">
        <v>79.5</v>
      </c>
      <c r="SJ19" s="33">
        <v>84.5</v>
      </c>
      <c r="SK19" s="33">
        <v>84.5</v>
      </c>
      <c r="SL19" s="33">
        <v>86.5</v>
      </c>
      <c r="SM19" s="33">
        <v>83</v>
      </c>
      <c r="SN19" s="33">
        <v>83</v>
      </c>
      <c r="SO19" s="33">
        <v>85</v>
      </c>
      <c r="SP19" s="33">
        <v>90</v>
      </c>
      <c r="SQ19" s="33">
        <v>80.5</v>
      </c>
      <c r="SR19" s="33">
        <v>80.5</v>
      </c>
      <c r="SS19" s="33">
        <v>80</v>
      </c>
      <c r="ST19" s="33">
        <v>78.5</v>
      </c>
      <c r="SU19" s="33">
        <v>80.5</v>
      </c>
      <c r="SV19" s="33">
        <v>80.5</v>
      </c>
      <c r="SW19" s="33">
        <v>80.5</v>
      </c>
      <c r="SX19" s="33">
        <v>83</v>
      </c>
      <c r="SY19" s="33">
        <v>81.5</v>
      </c>
      <c r="SZ19" s="33">
        <v>80</v>
      </c>
      <c r="TA19" s="33">
        <v>83</v>
      </c>
      <c r="TB19" s="33">
        <v>83</v>
      </c>
      <c r="TC19" s="33">
        <v>83</v>
      </c>
      <c r="TD19" s="33">
        <v>81.5</v>
      </c>
      <c r="TE19" s="33">
        <v>80</v>
      </c>
      <c r="TF19" s="33">
        <v>85</v>
      </c>
      <c r="TG19" s="33">
        <v>87</v>
      </c>
      <c r="TH19" s="33">
        <v>98.5</v>
      </c>
      <c r="TI19" s="33">
        <v>79.5</v>
      </c>
      <c r="TJ19" s="33">
        <v>81.5</v>
      </c>
      <c r="TK19" s="33">
        <v>81.5</v>
      </c>
      <c r="TL19" s="33">
        <v>81.5</v>
      </c>
      <c r="TM19" s="33">
        <v>80</v>
      </c>
      <c r="TN19" s="33">
        <v>80</v>
      </c>
      <c r="TO19" s="33">
        <v>80</v>
      </c>
      <c r="TP19" s="33">
        <v>85</v>
      </c>
      <c r="TQ19" s="33">
        <v>85</v>
      </c>
      <c r="TR19" s="33">
        <v>87</v>
      </c>
      <c r="TS19" s="33">
        <v>81.5</v>
      </c>
      <c r="TT19" s="33">
        <v>80</v>
      </c>
      <c r="TU19" s="33">
        <v>78.5</v>
      </c>
      <c r="TV19" s="33">
        <v>81.5</v>
      </c>
      <c r="TW19" s="33">
        <v>81.5</v>
      </c>
      <c r="TX19" s="33">
        <v>81.5</v>
      </c>
      <c r="TY19" s="33">
        <v>80</v>
      </c>
      <c r="TZ19" s="33">
        <v>78.5</v>
      </c>
      <c r="UA19" s="33">
        <v>83.5</v>
      </c>
      <c r="UB19" s="33">
        <v>85.5</v>
      </c>
      <c r="UC19" s="33">
        <v>97</v>
      </c>
      <c r="UD19" s="33">
        <v>78.5</v>
      </c>
      <c r="UE19" s="33">
        <v>80</v>
      </c>
      <c r="UF19" s="33">
        <v>80</v>
      </c>
      <c r="UG19" s="33">
        <v>80</v>
      </c>
      <c r="UH19" s="33">
        <v>78.5</v>
      </c>
      <c r="UI19" s="33">
        <v>78.5</v>
      </c>
      <c r="UJ19" s="33">
        <v>78.5</v>
      </c>
      <c r="UK19" s="33">
        <v>83.5</v>
      </c>
      <c r="UL19" s="33">
        <v>83.5</v>
      </c>
      <c r="UM19" s="33">
        <v>85.5</v>
      </c>
      <c r="UN19" s="33">
        <v>82.5</v>
      </c>
      <c r="UO19" s="33">
        <v>81</v>
      </c>
      <c r="UP19" s="33">
        <v>86</v>
      </c>
      <c r="UQ19" s="33">
        <v>88</v>
      </c>
      <c r="UR19" s="33">
        <v>99.5</v>
      </c>
      <c r="US19" s="33">
        <v>79.5</v>
      </c>
      <c r="UT19" s="33">
        <v>82.5</v>
      </c>
      <c r="UU19" s="33">
        <v>82.5</v>
      </c>
      <c r="UV19" s="33">
        <v>82.5</v>
      </c>
      <c r="UW19" s="33">
        <v>81</v>
      </c>
      <c r="UX19" s="33">
        <v>81</v>
      </c>
      <c r="UY19" s="33">
        <v>81</v>
      </c>
      <c r="UZ19" s="33">
        <v>86</v>
      </c>
      <c r="VA19" s="33">
        <v>86</v>
      </c>
      <c r="VB19" s="33">
        <v>88</v>
      </c>
      <c r="VC19" s="33">
        <v>79.5</v>
      </c>
      <c r="VD19" s="33">
        <v>84.5</v>
      </c>
      <c r="VE19" s="33">
        <v>86.5</v>
      </c>
      <c r="VF19" s="33">
        <v>98</v>
      </c>
      <c r="VG19" s="33">
        <v>83</v>
      </c>
      <c r="VH19" s="33">
        <v>85</v>
      </c>
      <c r="VI19" s="33">
        <v>96.5</v>
      </c>
      <c r="VJ19" s="33">
        <v>90</v>
      </c>
      <c r="VK19" s="33">
        <v>101.5</v>
      </c>
      <c r="VL19" s="33">
        <v>103.5</v>
      </c>
      <c r="VM19" s="33">
        <v>79.5</v>
      </c>
      <c r="VN19" s="33">
        <v>79.5</v>
      </c>
      <c r="VO19" s="33">
        <v>79.5</v>
      </c>
      <c r="VP19" s="33">
        <v>84.5</v>
      </c>
      <c r="VQ19" s="33">
        <v>84.5</v>
      </c>
      <c r="VR19" s="33">
        <v>86.5</v>
      </c>
      <c r="VS19" s="33">
        <v>83</v>
      </c>
      <c r="VT19" s="33">
        <v>83</v>
      </c>
      <c r="VU19" s="33">
        <v>85</v>
      </c>
      <c r="VV19" s="33">
        <v>90</v>
      </c>
      <c r="VW19" s="33">
        <v>83</v>
      </c>
      <c r="VX19" s="33">
        <v>81.5</v>
      </c>
      <c r="VY19" s="33">
        <v>80.5</v>
      </c>
      <c r="VZ19" s="33">
        <v>83</v>
      </c>
      <c r="WA19" s="33">
        <v>83</v>
      </c>
      <c r="WB19" s="33">
        <v>83</v>
      </c>
      <c r="WC19" s="33">
        <v>81.5</v>
      </c>
      <c r="WD19" s="33">
        <v>80.5</v>
      </c>
      <c r="WE19" s="33">
        <v>85</v>
      </c>
      <c r="WF19" s="33">
        <v>87</v>
      </c>
      <c r="WG19" s="33">
        <v>98.5</v>
      </c>
      <c r="WH19" s="33">
        <v>80</v>
      </c>
      <c r="WI19" s="33">
        <v>81.5</v>
      </c>
      <c r="WJ19" s="33">
        <v>81.5</v>
      </c>
      <c r="WK19" s="33">
        <v>81.5</v>
      </c>
      <c r="WL19" s="33">
        <v>80.5</v>
      </c>
      <c r="WM19" s="33">
        <v>80.5</v>
      </c>
      <c r="WN19" s="33">
        <v>80.5</v>
      </c>
      <c r="WO19" s="33">
        <v>85</v>
      </c>
      <c r="WP19" s="33">
        <v>85</v>
      </c>
      <c r="WQ19" s="33">
        <v>87</v>
      </c>
      <c r="WR19" s="33">
        <v>83</v>
      </c>
      <c r="WS19" s="33">
        <v>83</v>
      </c>
      <c r="WT19" s="33">
        <v>86</v>
      </c>
      <c r="WU19" s="33">
        <v>88</v>
      </c>
      <c r="WV19" s="33">
        <v>99.5</v>
      </c>
      <c r="WW19" s="33">
        <v>81.5</v>
      </c>
      <c r="WX19" s="33">
        <v>83</v>
      </c>
      <c r="WY19" s="33">
        <v>83</v>
      </c>
      <c r="WZ19" s="33">
        <v>83</v>
      </c>
      <c r="XA19" s="33">
        <v>83</v>
      </c>
      <c r="XB19" s="33">
        <v>83</v>
      </c>
      <c r="XC19" s="33">
        <v>83</v>
      </c>
      <c r="XD19" s="33">
        <v>86</v>
      </c>
      <c r="XE19" s="33">
        <v>86</v>
      </c>
      <c r="XF19" s="33">
        <v>88</v>
      </c>
      <c r="XG19" s="33">
        <v>81.5</v>
      </c>
      <c r="XH19" s="33">
        <v>85</v>
      </c>
      <c r="XI19" s="33">
        <v>87</v>
      </c>
      <c r="XJ19" s="33">
        <v>98.5</v>
      </c>
      <c r="XK19" s="33">
        <v>85</v>
      </c>
      <c r="XL19" s="33">
        <v>87</v>
      </c>
      <c r="XM19" s="33">
        <v>98.5</v>
      </c>
      <c r="XN19" s="33">
        <v>90</v>
      </c>
      <c r="XO19" s="33">
        <v>101.5</v>
      </c>
      <c r="XP19" s="33">
        <v>103.5</v>
      </c>
      <c r="XQ19" s="33">
        <v>81.5</v>
      </c>
      <c r="XR19" s="33">
        <v>81.5</v>
      </c>
      <c r="XS19" s="33">
        <v>81.5</v>
      </c>
      <c r="XT19" s="33">
        <v>85</v>
      </c>
      <c r="XU19" s="33">
        <v>85</v>
      </c>
      <c r="XV19" s="33">
        <v>87</v>
      </c>
      <c r="XW19" s="33">
        <v>85</v>
      </c>
      <c r="XX19" s="33">
        <v>85</v>
      </c>
      <c r="XY19" s="33">
        <v>87</v>
      </c>
      <c r="XZ19" s="33">
        <v>90</v>
      </c>
      <c r="YA19" s="33">
        <v>82.5</v>
      </c>
      <c r="YB19" s="33">
        <v>81.5</v>
      </c>
      <c r="YC19" s="33">
        <v>86</v>
      </c>
      <c r="YD19" s="33">
        <v>88</v>
      </c>
      <c r="YE19" s="33">
        <v>99.5</v>
      </c>
      <c r="YF19" s="33">
        <v>80</v>
      </c>
      <c r="YG19" s="33">
        <v>82.5</v>
      </c>
      <c r="YH19" s="33">
        <v>82.5</v>
      </c>
      <c r="YI19" s="33">
        <v>82.5</v>
      </c>
      <c r="YJ19" s="33">
        <v>81.5</v>
      </c>
      <c r="YK19" s="33">
        <v>81.5</v>
      </c>
      <c r="YL19" s="33">
        <v>81.5</v>
      </c>
      <c r="YM19" s="33">
        <v>86</v>
      </c>
      <c r="YN19" s="33">
        <v>86</v>
      </c>
      <c r="YO19" s="33">
        <v>88</v>
      </c>
      <c r="YP19" s="33">
        <v>80</v>
      </c>
      <c r="YQ19" s="33">
        <v>84.5</v>
      </c>
      <c r="YR19" s="33">
        <v>86.5</v>
      </c>
      <c r="YS19" s="33">
        <v>98</v>
      </c>
      <c r="YT19" s="33">
        <v>83.5</v>
      </c>
      <c r="YU19" s="33">
        <v>85.5</v>
      </c>
      <c r="YV19" s="33">
        <v>97</v>
      </c>
      <c r="YW19" s="33">
        <v>90</v>
      </c>
      <c r="YX19" s="33">
        <v>101.5</v>
      </c>
      <c r="YY19" s="33">
        <v>103.5</v>
      </c>
      <c r="YZ19" s="33">
        <v>80</v>
      </c>
      <c r="ZA19" s="33">
        <v>80</v>
      </c>
      <c r="ZB19" s="33">
        <v>80</v>
      </c>
      <c r="ZC19" s="33">
        <v>84.5</v>
      </c>
      <c r="ZD19" s="33">
        <v>84.5</v>
      </c>
      <c r="ZE19" s="33">
        <v>86.5</v>
      </c>
      <c r="ZF19" s="33">
        <v>83.5</v>
      </c>
      <c r="ZG19" s="33">
        <v>83.5</v>
      </c>
      <c r="ZH19" s="33">
        <v>85.5</v>
      </c>
      <c r="ZI19" s="33">
        <v>90</v>
      </c>
      <c r="ZJ19" s="33">
        <v>82.5</v>
      </c>
      <c r="ZK19" s="33">
        <v>86</v>
      </c>
      <c r="ZL19" s="33">
        <v>88</v>
      </c>
      <c r="ZM19" s="33">
        <v>99.5</v>
      </c>
      <c r="ZN19" s="33">
        <v>86</v>
      </c>
      <c r="ZO19" s="33">
        <v>88</v>
      </c>
      <c r="ZP19" s="33">
        <v>99.5</v>
      </c>
      <c r="ZQ19" s="33">
        <v>90</v>
      </c>
      <c r="ZR19" s="33">
        <v>101.5</v>
      </c>
      <c r="ZS19" s="33">
        <v>103.5</v>
      </c>
      <c r="ZT19" s="33">
        <v>82.5</v>
      </c>
      <c r="ZU19" s="33">
        <v>82.5</v>
      </c>
      <c r="ZV19" s="33">
        <v>82.5</v>
      </c>
      <c r="ZW19" s="33">
        <v>86</v>
      </c>
      <c r="ZX19" s="33">
        <v>86</v>
      </c>
      <c r="ZY19" s="33">
        <v>88</v>
      </c>
      <c r="ZZ19" s="33">
        <v>86</v>
      </c>
      <c r="AAA19" s="33">
        <v>86</v>
      </c>
      <c r="AAB19" s="33">
        <v>88</v>
      </c>
      <c r="AAC19" s="33">
        <v>90</v>
      </c>
      <c r="AAD19" s="33">
        <v>84.5</v>
      </c>
      <c r="AAE19" s="33">
        <v>86.5</v>
      </c>
      <c r="AAF19" s="33">
        <v>98</v>
      </c>
      <c r="AAG19" s="33">
        <v>90</v>
      </c>
      <c r="AAH19" s="33">
        <v>101.5</v>
      </c>
      <c r="AAI19" s="33">
        <v>103.5</v>
      </c>
      <c r="AAJ19" s="33">
        <v>90</v>
      </c>
      <c r="AAK19" s="33">
        <v>101.5</v>
      </c>
      <c r="AAL19" s="33">
        <v>103.5</v>
      </c>
      <c r="AAM19" s="33">
        <v>103.5</v>
      </c>
      <c r="AAN19" s="33">
        <v>84.5</v>
      </c>
      <c r="AAO19" s="33">
        <v>84.5</v>
      </c>
      <c r="AAP19" s="33">
        <v>86.5</v>
      </c>
      <c r="AAQ19" s="33">
        <v>90</v>
      </c>
      <c r="AAR19" s="33">
        <v>90</v>
      </c>
      <c r="AAS19" s="6"/>
      <c r="AAT19" s="6">
        <v>111</v>
      </c>
      <c r="AAU19" s="6">
        <v>121</v>
      </c>
      <c r="AAV19" s="6">
        <v>115</v>
      </c>
      <c r="AAW19" s="6">
        <v>121</v>
      </c>
      <c r="AAX19" s="6">
        <v>117.5</v>
      </c>
      <c r="AAY19" s="6">
        <v>121</v>
      </c>
      <c r="AAZ19" s="6">
        <v>121</v>
      </c>
      <c r="ABA19" s="6">
        <v>121</v>
      </c>
      <c r="ABB19" s="6">
        <v>121</v>
      </c>
      <c r="ABC19" s="6">
        <v>121</v>
      </c>
      <c r="ABD19" s="6">
        <v>121</v>
      </c>
      <c r="ABE19" s="6">
        <v>115</v>
      </c>
      <c r="ABF19" s="6">
        <v>121</v>
      </c>
      <c r="ABG19" s="6">
        <v>117.5</v>
      </c>
      <c r="ABH19" s="6">
        <v>121</v>
      </c>
      <c r="ABI19" s="6">
        <v>121</v>
      </c>
      <c r="ABJ19" s="6">
        <v>121</v>
      </c>
      <c r="ABK19" s="6">
        <v>121</v>
      </c>
      <c r="ABL19" s="6">
        <v>121</v>
      </c>
      <c r="ABM19" s="6">
        <v>123</v>
      </c>
      <c r="ABN19" s="6">
        <v>139.5</v>
      </c>
      <c r="ABO19" s="6">
        <v>125.5</v>
      </c>
      <c r="ABP19" s="6">
        <v>140</v>
      </c>
      <c r="ABQ19" s="6">
        <v>132.5</v>
      </c>
      <c r="ABR19" s="6">
        <v>129.5</v>
      </c>
      <c r="ABS19" s="6">
        <v>140</v>
      </c>
      <c r="ABT19" s="6">
        <v>140</v>
      </c>
      <c r="ABU19" s="6">
        <v>123</v>
      </c>
      <c r="ABV19" s="6">
        <v>119.5</v>
      </c>
      <c r="ABW19" s="6">
        <v>123</v>
      </c>
      <c r="ABX19" s="6">
        <v>123</v>
      </c>
      <c r="ABY19" s="6">
        <v>123</v>
      </c>
      <c r="ABZ19" s="6">
        <v>123</v>
      </c>
      <c r="ACA19" s="6">
        <v>123</v>
      </c>
      <c r="ACB19" s="6">
        <v>125.5</v>
      </c>
      <c r="ACC19" s="6">
        <v>139.5</v>
      </c>
      <c r="ACD19" s="6">
        <v>132.5</v>
      </c>
      <c r="ACE19" s="6">
        <v>129.5</v>
      </c>
      <c r="ACF19" s="6">
        <v>139.5</v>
      </c>
      <c r="ACG19" s="6">
        <v>139.5</v>
      </c>
      <c r="ACH19" s="6">
        <v>125.5</v>
      </c>
      <c r="ACI19" s="6">
        <v>125.5</v>
      </c>
      <c r="ACJ19" s="6">
        <v>125.5</v>
      </c>
      <c r="ACK19" s="6">
        <v>125.5</v>
      </c>
      <c r="ACL19" s="6">
        <v>125.5</v>
      </c>
      <c r="ACM19" s="6">
        <v>132.5</v>
      </c>
      <c r="ACN19" s="6">
        <v>129.5</v>
      </c>
      <c r="ACO19" s="6">
        <v>148.5</v>
      </c>
      <c r="ACP19" s="6">
        <v>146.5</v>
      </c>
      <c r="ACQ19" s="6">
        <v>129.5</v>
      </c>
      <c r="ACR19" s="6">
        <v>132.5</v>
      </c>
      <c r="ACS19" s="6">
        <v>132.5</v>
      </c>
      <c r="ACT19" s="6">
        <v>129.5</v>
      </c>
      <c r="ACU19" s="6">
        <v>129.5</v>
      </c>
      <c r="ACV19" s="6">
        <v>146.5</v>
      </c>
      <c r="ACW19" s="6">
        <v>119</v>
      </c>
      <c r="ACX19" s="6">
        <v>113</v>
      </c>
      <c r="ACY19" s="6">
        <v>119</v>
      </c>
      <c r="ACZ19" s="6">
        <v>115.5</v>
      </c>
      <c r="ADA19" s="6">
        <v>119</v>
      </c>
      <c r="ADB19" s="6">
        <v>119</v>
      </c>
      <c r="ADC19" s="6">
        <v>119</v>
      </c>
      <c r="ADD19" s="6">
        <v>119</v>
      </c>
      <c r="ADE19" s="6">
        <v>119</v>
      </c>
      <c r="ADF19" s="6">
        <v>123</v>
      </c>
      <c r="ADG19" s="6">
        <v>139.5</v>
      </c>
      <c r="ADH19" s="6">
        <v>125.5</v>
      </c>
      <c r="ADI19" s="6">
        <v>140</v>
      </c>
      <c r="ADJ19" s="6">
        <v>132.5</v>
      </c>
      <c r="ADK19" s="6">
        <v>129.5</v>
      </c>
      <c r="ADL19" s="6">
        <v>140</v>
      </c>
      <c r="ADM19" s="6">
        <v>140</v>
      </c>
      <c r="ADN19" s="6">
        <v>123</v>
      </c>
      <c r="ADO19" s="6">
        <v>119.5</v>
      </c>
      <c r="ADP19" s="6">
        <v>123</v>
      </c>
      <c r="ADQ19" s="6">
        <v>123</v>
      </c>
      <c r="ADR19" s="6">
        <v>123</v>
      </c>
      <c r="ADS19" s="6">
        <v>123</v>
      </c>
      <c r="ADT19" s="6">
        <v>123</v>
      </c>
      <c r="ADU19" s="6">
        <v>125.5</v>
      </c>
      <c r="ADV19" s="6">
        <v>139.5</v>
      </c>
      <c r="ADW19" s="6">
        <v>132.5</v>
      </c>
      <c r="ADX19" s="6">
        <v>129.5</v>
      </c>
      <c r="ADY19" s="6">
        <v>139.5</v>
      </c>
      <c r="ADZ19" s="6">
        <v>139.5</v>
      </c>
      <c r="AEA19" s="6">
        <v>125.5</v>
      </c>
      <c r="AEB19" s="6">
        <v>125.5</v>
      </c>
      <c r="AEC19" s="6">
        <v>125.5</v>
      </c>
      <c r="AED19" s="6">
        <v>125.5</v>
      </c>
      <c r="AEE19" s="6">
        <v>125.5</v>
      </c>
      <c r="AEF19" s="6">
        <v>132.5</v>
      </c>
      <c r="AEG19" s="6">
        <v>129.5</v>
      </c>
      <c r="AEH19" s="6">
        <v>148.5</v>
      </c>
      <c r="AEI19" s="6">
        <v>146.5</v>
      </c>
      <c r="AEJ19" s="6">
        <v>129.5</v>
      </c>
      <c r="AEK19" s="6">
        <v>132.5</v>
      </c>
      <c r="AEL19" s="6">
        <v>132.5</v>
      </c>
      <c r="AEM19" s="6">
        <v>129.5</v>
      </c>
      <c r="AEN19" s="6">
        <v>129.5</v>
      </c>
      <c r="AEO19" s="6">
        <v>146.5</v>
      </c>
      <c r="AEP19" s="6">
        <v>123</v>
      </c>
      <c r="AEQ19" s="6">
        <v>139.5</v>
      </c>
      <c r="AER19" s="6">
        <v>125.5</v>
      </c>
      <c r="AES19" s="6">
        <v>140</v>
      </c>
      <c r="AET19" s="6">
        <v>132.5</v>
      </c>
      <c r="AEU19" s="6">
        <v>129.5</v>
      </c>
      <c r="AEV19" s="6">
        <v>140</v>
      </c>
      <c r="AEW19" s="6">
        <v>140</v>
      </c>
      <c r="AEX19" s="6">
        <v>123</v>
      </c>
      <c r="AEY19" s="6">
        <v>119.5</v>
      </c>
      <c r="AEZ19" s="6">
        <v>123</v>
      </c>
      <c r="AFA19" s="6">
        <v>123</v>
      </c>
      <c r="AFB19" s="6">
        <v>123</v>
      </c>
      <c r="AFC19" s="6">
        <v>123</v>
      </c>
      <c r="AFD19" s="6">
        <v>123</v>
      </c>
      <c r="AFE19" s="6">
        <v>125.5</v>
      </c>
      <c r="AFF19" s="6">
        <v>139.5</v>
      </c>
      <c r="AFG19" s="6">
        <v>132.5</v>
      </c>
      <c r="AFH19" s="6">
        <v>129.5</v>
      </c>
      <c r="AFI19" s="6">
        <v>139.5</v>
      </c>
      <c r="AFJ19" s="6">
        <v>139.5</v>
      </c>
      <c r="AFK19" s="6">
        <v>125.5</v>
      </c>
      <c r="AFL19" s="6">
        <v>125.5</v>
      </c>
      <c r="AFM19" s="6">
        <v>125.5</v>
      </c>
      <c r="AFN19" s="6">
        <v>125.5</v>
      </c>
      <c r="AFO19" s="6">
        <v>125.5</v>
      </c>
      <c r="AFP19" s="6">
        <v>132.5</v>
      </c>
      <c r="AFQ19" s="6">
        <v>129.5</v>
      </c>
      <c r="AFR19" s="6">
        <v>148.5</v>
      </c>
      <c r="AFS19" s="6">
        <v>146.5</v>
      </c>
      <c r="AFT19" s="6">
        <v>129.5</v>
      </c>
      <c r="AFU19" s="6">
        <v>132.5</v>
      </c>
      <c r="AFV19" s="6">
        <v>132.5</v>
      </c>
      <c r="AFW19" s="6">
        <v>129.5</v>
      </c>
      <c r="AFX19" s="6">
        <v>129.5</v>
      </c>
      <c r="AFY19" s="6">
        <v>146.5</v>
      </c>
      <c r="AFZ19" s="6">
        <v>139.5</v>
      </c>
      <c r="AGA19" s="6">
        <v>125.5</v>
      </c>
      <c r="AGB19" s="6">
        <v>140</v>
      </c>
      <c r="AGC19" s="6">
        <v>132.5</v>
      </c>
      <c r="AGD19" s="6">
        <v>129.5</v>
      </c>
      <c r="AGE19" s="6">
        <v>140</v>
      </c>
      <c r="AGF19" s="6">
        <v>140</v>
      </c>
      <c r="AGG19" s="6">
        <v>139.5</v>
      </c>
      <c r="AGH19" s="6">
        <v>150.5</v>
      </c>
      <c r="AGI19" s="6">
        <v>143</v>
      </c>
      <c r="AGJ19" s="6">
        <v>140</v>
      </c>
      <c r="AGK19" s="6">
        <v>150.5</v>
      </c>
      <c r="AGL19" s="6">
        <v>150.5</v>
      </c>
      <c r="AGM19" s="6">
        <v>140</v>
      </c>
      <c r="AGN19" s="6">
        <v>132.5</v>
      </c>
      <c r="AGO19" s="6">
        <v>129.5</v>
      </c>
      <c r="AGP19" s="6">
        <v>140</v>
      </c>
      <c r="AGQ19" s="6">
        <v>140</v>
      </c>
      <c r="AGR19" s="6">
        <v>143.5</v>
      </c>
      <c r="AGS19" s="6">
        <v>140.5</v>
      </c>
      <c r="AGT19" s="6">
        <v>159.5</v>
      </c>
      <c r="AGU19" s="6">
        <v>157.5</v>
      </c>
      <c r="AGV19" s="6">
        <v>133</v>
      </c>
      <c r="AGW19" s="6">
        <v>143.5</v>
      </c>
      <c r="AGX19" s="6">
        <v>143.5</v>
      </c>
      <c r="AGY19" s="6">
        <v>140.5</v>
      </c>
      <c r="AGZ19" s="6">
        <v>140.5</v>
      </c>
      <c r="AHA19" s="6">
        <v>157.5</v>
      </c>
      <c r="AHB19" s="6">
        <v>125.5</v>
      </c>
      <c r="AHC19" s="6">
        <v>139.5</v>
      </c>
      <c r="AHD19" s="6">
        <v>132.5</v>
      </c>
      <c r="AHE19" s="6">
        <v>129.5</v>
      </c>
      <c r="AHF19" s="6">
        <v>139.5</v>
      </c>
      <c r="AHG19" s="6">
        <v>139.5</v>
      </c>
      <c r="AHH19" s="6">
        <v>125.5</v>
      </c>
      <c r="AHI19" s="6">
        <v>125.5</v>
      </c>
      <c r="AHJ19" s="6">
        <v>125.5</v>
      </c>
      <c r="AHK19" s="6">
        <v>125.5</v>
      </c>
      <c r="AHL19" s="6">
        <v>125.5</v>
      </c>
      <c r="AHM19" s="6">
        <v>132.5</v>
      </c>
      <c r="AHN19" s="6">
        <v>129.5</v>
      </c>
      <c r="AHO19" s="6">
        <v>148.5</v>
      </c>
      <c r="AHP19" s="6">
        <v>146.5</v>
      </c>
      <c r="AHQ19" s="6">
        <v>129.5</v>
      </c>
      <c r="AHR19" s="6">
        <v>132.5</v>
      </c>
      <c r="AHS19" s="6">
        <v>132.5</v>
      </c>
      <c r="AHT19" s="6">
        <v>129.5</v>
      </c>
      <c r="AHU19" s="6">
        <v>129.5</v>
      </c>
      <c r="AHV19" s="6">
        <v>146.5</v>
      </c>
      <c r="AHW19" s="6">
        <v>139.5</v>
      </c>
      <c r="AHX19" s="6">
        <v>132.5</v>
      </c>
      <c r="AHY19" s="6">
        <v>129.5</v>
      </c>
      <c r="AHZ19" s="6">
        <v>139.5</v>
      </c>
      <c r="AIA19" s="6">
        <v>139.5</v>
      </c>
      <c r="AIB19" s="6">
        <v>143</v>
      </c>
      <c r="AIC19" s="6">
        <v>140</v>
      </c>
      <c r="AID19" s="6">
        <v>159</v>
      </c>
      <c r="AIE19" s="6">
        <v>157</v>
      </c>
      <c r="AIF19" s="6">
        <v>133</v>
      </c>
      <c r="AIG19" s="6">
        <v>143</v>
      </c>
      <c r="AIH19" s="6">
        <v>143</v>
      </c>
      <c r="AII19" s="6">
        <v>140</v>
      </c>
      <c r="AIJ19" s="6">
        <v>140</v>
      </c>
      <c r="AIK19" s="6">
        <v>157</v>
      </c>
      <c r="AIL19" s="6">
        <v>132.5</v>
      </c>
      <c r="AIM19" s="6">
        <v>129.5</v>
      </c>
      <c r="AIN19" s="6">
        <v>148.5</v>
      </c>
      <c r="AIO19" s="6">
        <v>146.5</v>
      </c>
      <c r="AIP19" s="6">
        <v>129.5</v>
      </c>
      <c r="AIQ19" s="6">
        <v>132.5</v>
      </c>
      <c r="AIR19" s="6">
        <v>132.5</v>
      </c>
      <c r="AIS19" s="6">
        <v>129.5</v>
      </c>
      <c r="AIT19" s="6">
        <v>129.5</v>
      </c>
      <c r="AIU19" s="6">
        <v>146.5</v>
      </c>
      <c r="AIV19" s="6">
        <v>133</v>
      </c>
      <c r="AIW19" s="6">
        <v>152</v>
      </c>
      <c r="AIX19" s="6">
        <v>150</v>
      </c>
      <c r="AIY19" s="6">
        <v>149</v>
      </c>
      <c r="AIZ19" s="6">
        <v>147</v>
      </c>
      <c r="AJA19" s="6">
        <v>166</v>
      </c>
      <c r="AJB19" s="6">
        <v>133</v>
      </c>
      <c r="AJC19" s="6">
        <v>133</v>
      </c>
      <c r="AJD19" s="6">
        <v>150</v>
      </c>
      <c r="AJE19" s="6">
        <v>147</v>
      </c>
      <c r="AJF19" s="6">
        <v>111</v>
      </c>
      <c r="AJG19" s="6">
        <v>111</v>
      </c>
      <c r="AJH19" s="6">
        <v>111</v>
      </c>
      <c r="AJI19" s="6">
        <v>111</v>
      </c>
      <c r="AJJ19" s="6">
        <v>111</v>
      </c>
      <c r="AJK19" s="6">
        <v>111</v>
      </c>
      <c r="AJL19" s="6">
        <v>111</v>
      </c>
      <c r="AJM19" s="6">
        <v>111</v>
      </c>
      <c r="AJN19" s="6">
        <v>111</v>
      </c>
      <c r="AJO19" s="6">
        <v>115</v>
      </c>
      <c r="AJP19" s="6">
        <v>131.5</v>
      </c>
      <c r="AJQ19" s="6">
        <v>117.5</v>
      </c>
      <c r="AJR19" s="6">
        <v>132</v>
      </c>
      <c r="AJS19" s="6">
        <v>124.5</v>
      </c>
      <c r="AJT19" s="6">
        <v>121.5</v>
      </c>
      <c r="AJU19" s="6">
        <v>132</v>
      </c>
      <c r="AJV19" s="6">
        <v>132</v>
      </c>
      <c r="AJW19" s="6">
        <v>115</v>
      </c>
      <c r="AJX19" s="6">
        <v>115</v>
      </c>
      <c r="AJY19" s="6">
        <v>115</v>
      </c>
      <c r="AJZ19" s="6">
        <v>115</v>
      </c>
      <c r="AKA19" s="6">
        <v>115</v>
      </c>
      <c r="AKB19" s="6">
        <v>115</v>
      </c>
      <c r="AKC19" s="6">
        <v>115</v>
      </c>
      <c r="AKD19" s="6">
        <v>117.5</v>
      </c>
      <c r="AKE19" s="6">
        <v>131.5</v>
      </c>
      <c r="AKF19" s="6">
        <v>124.5</v>
      </c>
      <c r="AKG19" s="6">
        <v>121.5</v>
      </c>
      <c r="AKH19" s="6">
        <v>131.5</v>
      </c>
      <c r="AKI19" s="6">
        <v>131.5</v>
      </c>
      <c r="AKJ19" s="6">
        <v>117.5</v>
      </c>
      <c r="AKK19" s="6">
        <v>117.5</v>
      </c>
      <c r="AKL19" s="6">
        <v>117.5</v>
      </c>
      <c r="AKM19" s="6">
        <v>117.5</v>
      </c>
      <c r="AKN19" s="6">
        <v>117.5</v>
      </c>
      <c r="AKO19" s="6">
        <v>124.5</v>
      </c>
      <c r="AKP19" s="6">
        <v>121.5</v>
      </c>
      <c r="AKQ19" s="6">
        <v>140.5</v>
      </c>
      <c r="AKR19" s="6">
        <v>138.5</v>
      </c>
      <c r="AKS19" s="6">
        <v>121.5</v>
      </c>
      <c r="AKT19" s="6">
        <v>124.5</v>
      </c>
      <c r="AKU19" s="6">
        <v>124.5</v>
      </c>
      <c r="AKV19" s="6">
        <v>121.5</v>
      </c>
      <c r="AKW19" s="6">
        <v>121.5</v>
      </c>
      <c r="AKX19" s="6">
        <v>138.5</v>
      </c>
      <c r="AKY19" s="6">
        <v>115</v>
      </c>
      <c r="AKZ19" s="6">
        <v>131.5</v>
      </c>
      <c r="ALA19" s="6">
        <v>117.5</v>
      </c>
      <c r="ALB19" s="6">
        <v>132</v>
      </c>
      <c r="ALC19" s="6">
        <v>124.5</v>
      </c>
      <c r="ALD19" s="6">
        <v>121.5</v>
      </c>
      <c r="ALE19" s="6">
        <v>132</v>
      </c>
      <c r="ALF19" s="6">
        <v>132</v>
      </c>
      <c r="ALG19" s="6">
        <v>115</v>
      </c>
      <c r="ALH19" s="6">
        <v>115</v>
      </c>
      <c r="ALI19" s="6">
        <v>115</v>
      </c>
      <c r="ALJ19" s="6">
        <v>115</v>
      </c>
      <c r="ALK19" s="6">
        <v>115</v>
      </c>
      <c r="ALL19" s="6">
        <v>115</v>
      </c>
      <c r="ALM19" s="6">
        <v>115</v>
      </c>
      <c r="ALN19" s="6">
        <v>117.5</v>
      </c>
      <c r="ALO19" s="6">
        <v>131.5</v>
      </c>
      <c r="ALP19" s="6">
        <v>124.5</v>
      </c>
      <c r="ALQ19" s="6">
        <v>121.5</v>
      </c>
      <c r="ALR19" s="6">
        <v>131.5</v>
      </c>
      <c r="ALS19" s="6">
        <v>131.5</v>
      </c>
      <c r="ALT19" s="6">
        <v>117.5</v>
      </c>
      <c r="ALU19" s="6">
        <v>117.5</v>
      </c>
      <c r="ALV19" s="6">
        <v>117.5</v>
      </c>
      <c r="ALW19" s="6">
        <v>117.5</v>
      </c>
      <c r="ALX19" s="6">
        <v>117.5</v>
      </c>
      <c r="ALY19" s="6">
        <v>124.5</v>
      </c>
      <c r="ALZ19" s="6">
        <v>121.5</v>
      </c>
      <c r="AMA19" s="6">
        <v>140.5</v>
      </c>
      <c r="AMB19" s="6">
        <v>138.5</v>
      </c>
      <c r="AMC19" s="6">
        <v>121.5</v>
      </c>
      <c r="AMD19" s="6">
        <v>124.5</v>
      </c>
      <c r="AME19" s="6">
        <v>124.5</v>
      </c>
      <c r="AMF19" s="6">
        <v>121.5</v>
      </c>
      <c r="AMG19" s="6">
        <v>121.5</v>
      </c>
      <c r="AMH19" s="6">
        <v>138.5</v>
      </c>
      <c r="AMI19" s="6">
        <v>133.5</v>
      </c>
      <c r="AMJ19" s="6">
        <v>119.5</v>
      </c>
      <c r="AMK19" s="6">
        <v>134</v>
      </c>
      <c r="AML19" s="6">
        <v>126.5</v>
      </c>
      <c r="AMM19" s="6">
        <v>123.5</v>
      </c>
      <c r="AMN19" s="6">
        <v>134</v>
      </c>
      <c r="AMO19" s="6">
        <v>134</v>
      </c>
      <c r="AMP19" s="6">
        <v>136</v>
      </c>
      <c r="AMQ19" s="6">
        <v>150.5</v>
      </c>
      <c r="AMR19" s="6">
        <v>143</v>
      </c>
      <c r="AMS19" s="6">
        <v>140</v>
      </c>
      <c r="AMT19" s="6">
        <v>150.5</v>
      </c>
      <c r="AMU19" s="6">
        <v>150.5</v>
      </c>
      <c r="AMV19" s="6">
        <v>136.5</v>
      </c>
      <c r="AMW19" s="6">
        <v>129</v>
      </c>
      <c r="AMX19" s="6">
        <v>126</v>
      </c>
      <c r="AMY19" s="6">
        <v>136.5</v>
      </c>
      <c r="AMZ19" s="6">
        <v>136.5</v>
      </c>
      <c r="ANA19" s="6">
        <v>143.5</v>
      </c>
      <c r="ANB19" s="6">
        <v>140.5</v>
      </c>
      <c r="ANC19" s="6">
        <v>159.5</v>
      </c>
      <c r="AND19" s="6">
        <v>157.5</v>
      </c>
      <c r="ANE19" s="6">
        <v>133</v>
      </c>
      <c r="ANF19" s="6">
        <v>143.5</v>
      </c>
      <c r="ANG19" s="6">
        <v>143.5</v>
      </c>
      <c r="ANH19" s="6">
        <v>140.5</v>
      </c>
      <c r="ANI19" s="6">
        <v>140.5</v>
      </c>
      <c r="ANJ19" s="6">
        <v>157.5</v>
      </c>
      <c r="ANK19" s="6">
        <v>119.5</v>
      </c>
      <c r="ANL19" s="6">
        <v>133.5</v>
      </c>
      <c r="ANM19" s="6">
        <v>126.5</v>
      </c>
      <c r="ANN19" s="6">
        <v>123.5</v>
      </c>
      <c r="ANO19" s="6">
        <v>133.5</v>
      </c>
      <c r="ANP19" s="6">
        <v>133.5</v>
      </c>
      <c r="ANQ19" s="6">
        <v>119.5</v>
      </c>
      <c r="ANR19" s="6">
        <v>119.5</v>
      </c>
      <c r="ANS19" s="6">
        <v>119.5</v>
      </c>
      <c r="ANT19" s="6">
        <v>119.5</v>
      </c>
      <c r="ANU19" s="6">
        <v>119.5</v>
      </c>
      <c r="ANV19" s="6">
        <v>126.5</v>
      </c>
      <c r="ANW19" s="6">
        <v>123.5</v>
      </c>
      <c r="ANX19" s="6">
        <v>142.5</v>
      </c>
      <c r="ANY19" s="6">
        <v>140.5</v>
      </c>
      <c r="ANZ19" s="6">
        <v>123.5</v>
      </c>
      <c r="AOA19" s="6">
        <v>126.5</v>
      </c>
      <c r="AOB19" s="6">
        <v>126.5</v>
      </c>
      <c r="AOC19" s="6">
        <v>123.5</v>
      </c>
      <c r="AOD19" s="6">
        <v>123.5</v>
      </c>
      <c r="AOE19" s="6">
        <v>140.5</v>
      </c>
      <c r="AOF19" s="6">
        <v>136</v>
      </c>
      <c r="AOG19" s="6">
        <v>129</v>
      </c>
      <c r="AOH19" s="6">
        <v>126</v>
      </c>
      <c r="AOI19" s="6">
        <v>136</v>
      </c>
      <c r="AOJ19" s="6">
        <v>136</v>
      </c>
      <c r="AOK19" s="6">
        <v>143</v>
      </c>
      <c r="AOL19" s="6">
        <v>140</v>
      </c>
      <c r="AOM19" s="6">
        <v>159</v>
      </c>
      <c r="AON19" s="6">
        <v>157</v>
      </c>
      <c r="AOO19" s="6">
        <v>133</v>
      </c>
      <c r="AOP19" s="6">
        <v>143</v>
      </c>
      <c r="AOQ19" s="6">
        <v>143</v>
      </c>
      <c r="AOR19" s="6">
        <v>140</v>
      </c>
      <c r="AOS19" s="6">
        <v>140</v>
      </c>
      <c r="AOT19" s="6">
        <v>157</v>
      </c>
      <c r="AOU19" s="6">
        <v>129</v>
      </c>
      <c r="AOV19" s="6">
        <v>126</v>
      </c>
      <c r="AOW19" s="6">
        <v>145</v>
      </c>
      <c r="AOX19" s="6">
        <v>143</v>
      </c>
      <c r="AOY19" s="6">
        <v>126</v>
      </c>
      <c r="AOZ19" s="6">
        <v>129</v>
      </c>
      <c r="APA19" s="6">
        <v>129</v>
      </c>
      <c r="APB19" s="6">
        <v>126</v>
      </c>
      <c r="APC19" s="6">
        <v>126</v>
      </c>
      <c r="APD19" s="6">
        <v>143</v>
      </c>
      <c r="APE19" s="6">
        <v>133</v>
      </c>
      <c r="APF19" s="6">
        <v>152</v>
      </c>
      <c r="APG19" s="6">
        <v>150</v>
      </c>
      <c r="APH19" s="6">
        <v>149</v>
      </c>
      <c r="API19" s="6">
        <v>147</v>
      </c>
      <c r="APJ19" s="6">
        <v>166</v>
      </c>
      <c r="APK19" s="6">
        <v>133</v>
      </c>
      <c r="APL19" s="6">
        <v>133</v>
      </c>
      <c r="APM19" s="6">
        <v>150</v>
      </c>
      <c r="APN19" s="6">
        <v>147</v>
      </c>
      <c r="APO19" s="6">
        <v>113</v>
      </c>
      <c r="APP19" s="6">
        <v>129.5</v>
      </c>
      <c r="APQ19" s="6">
        <v>115.5</v>
      </c>
      <c r="APR19" s="6">
        <v>130</v>
      </c>
      <c r="APS19" s="6">
        <v>122.5</v>
      </c>
      <c r="APT19" s="6">
        <v>119.5</v>
      </c>
      <c r="APU19" s="6">
        <v>130</v>
      </c>
      <c r="APV19" s="6">
        <v>130</v>
      </c>
      <c r="APW19" s="6">
        <v>113</v>
      </c>
      <c r="APX19" s="6">
        <v>113</v>
      </c>
      <c r="APY19" s="6">
        <v>113</v>
      </c>
      <c r="APZ19" s="6">
        <v>113</v>
      </c>
      <c r="AQA19" s="6">
        <v>113</v>
      </c>
      <c r="AQB19" s="6">
        <v>113</v>
      </c>
      <c r="AQC19" s="6">
        <v>113</v>
      </c>
      <c r="AQD19" s="6">
        <v>115.5</v>
      </c>
      <c r="AQE19" s="6">
        <v>129.5</v>
      </c>
      <c r="AQF19" s="6">
        <v>122.5</v>
      </c>
      <c r="AQG19" s="6">
        <v>119.5</v>
      </c>
      <c r="AQH19" s="6">
        <v>129.5</v>
      </c>
      <c r="AQI19" s="6">
        <v>129.5</v>
      </c>
      <c r="AQJ19" s="6">
        <v>115.5</v>
      </c>
      <c r="AQK19" s="6">
        <v>115.5</v>
      </c>
      <c r="AQL19" s="6">
        <v>115.5</v>
      </c>
      <c r="AQM19" s="6">
        <v>115.5</v>
      </c>
      <c r="AQN19" s="6">
        <v>115.5</v>
      </c>
      <c r="AQO19" s="6">
        <v>122.5</v>
      </c>
      <c r="AQP19" s="6">
        <v>119.5</v>
      </c>
      <c r="AQQ19" s="6">
        <v>138.5</v>
      </c>
      <c r="AQR19" s="6">
        <v>136.5</v>
      </c>
      <c r="AQS19" s="6">
        <v>119.5</v>
      </c>
      <c r="AQT19" s="6">
        <v>122.5</v>
      </c>
      <c r="AQU19" s="6">
        <v>122.5</v>
      </c>
      <c r="AQV19" s="6">
        <v>119.5</v>
      </c>
      <c r="AQW19" s="6">
        <v>119.5</v>
      </c>
      <c r="AQX19" s="6">
        <v>136.5</v>
      </c>
      <c r="AQY19" s="6">
        <v>133.5</v>
      </c>
      <c r="AQZ19" s="6">
        <v>119.5</v>
      </c>
      <c r="ARA19" s="6">
        <v>134</v>
      </c>
      <c r="ARB19" s="6">
        <v>126.5</v>
      </c>
      <c r="ARC19" s="6">
        <v>123.5</v>
      </c>
      <c r="ARD19" s="6">
        <v>134</v>
      </c>
      <c r="ARE19" s="6">
        <v>134</v>
      </c>
      <c r="ARF19" s="6">
        <v>136</v>
      </c>
      <c r="ARG19" s="6">
        <v>150.5</v>
      </c>
      <c r="ARH19" s="6">
        <v>143</v>
      </c>
      <c r="ARI19" s="6">
        <v>140</v>
      </c>
      <c r="ARJ19" s="6">
        <v>150.5</v>
      </c>
      <c r="ARK19" s="6">
        <v>150.5</v>
      </c>
      <c r="ARL19" s="6">
        <v>136.5</v>
      </c>
      <c r="ARM19" s="6">
        <v>129</v>
      </c>
      <c r="ARN19" s="6">
        <v>126</v>
      </c>
      <c r="ARO19" s="6">
        <v>136.5</v>
      </c>
      <c r="ARP19" s="6">
        <v>136.5</v>
      </c>
      <c r="ARQ19" s="6">
        <v>143.5</v>
      </c>
      <c r="ARR19" s="6">
        <v>140.5</v>
      </c>
      <c r="ARS19" s="6">
        <v>159.5</v>
      </c>
      <c r="ART19" s="6">
        <v>157.5</v>
      </c>
      <c r="ARU19" s="6">
        <v>133</v>
      </c>
      <c r="ARV19" s="6">
        <v>143.5</v>
      </c>
      <c r="ARW19" s="6">
        <v>143.5</v>
      </c>
      <c r="ARX19" s="6">
        <v>140.5</v>
      </c>
      <c r="ARY19" s="6">
        <v>140.5</v>
      </c>
      <c r="ARZ19" s="6">
        <v>157.5</v>
      </c>
      <c r="ASA19" s="6">
        <v>119.5</v>
      </c>
      <c r="ASB19" s="6">
        <v>133.5</v>
      </c>
      <c r="ASC19" s="6">
        <v>126.5</v>
      </c>
      <c r="ASD19" s="6">
        <v>123.5</v>
      </c>
      <c r="ASE19" s="6">
        <v>133.5</v>
      </c>
      <c r="ASF19" s="6">
        <v>133.5</v>
      </c>
      <c r="ASG19" s="6">
        <v>119.5</v>
      </c>
      <c r="ASH19" s="6">
        <v>119.5</v>
      </c>
      <c r="ASI19" s="6">
        <v>119.5</v>
      </c>
      <c r="ASJ19" s="6">
        <v>119.5</v>
      </c>
      <c r="ASK19" s="6">
        <v>119.5</v>
      </c>
      <c r="ASL19" s="6">
        <v>126.5</v>
      </c>
      <c r="ASM19" s="6">
        <v>123.5</v>
      </c>
      <c r="ASN19" s="6">
        <v>142.5</v>
      </c>
      <c r="ASO19" s="6">
        <v>140.5</v>
      </c>
      <c r="ASP19" s="6">
        <v>123.5</v>
      </c>
      <c r="ASQ19" s="6">
        <v>126.5</v>
      </c>
      <c r="ASR19" s="6">
        <v>126.5</v>
      </c>
      <c r="ASS19" s="6">
        <v>123.5</v>
      </c>
      <c r="AST19" s="6">
        <v>123.5</v>
      </c>
      <c r="ASU19" s="6">
        <v>140.5</v>
      </c>
      <c r="ASV19" s="6">
        <v>136</v>
      </c>
      <c r="ASW19" s="6">
        <v>129</v>
      </c>
      <c r="ASX19" s="6">
        <v>126</v>
      </c>
      <c r="ASY19" s="6">
        <v>136</v>
      </c>
      <c r="ASZ19" s="6">
        <v>136</v>
      </c>
      <c r="ATA19" s="6">
        <v>143</v>
      </c>
      <c r="ATB19" s="6">
        <v>140</v>
      </c>
      <c r="ATC19" s="6">
        <v>159</v>
      </c>
      <c r="ATD19" s="6">
        <v>157</v>
      </c>
      <c r="ATE19" s="6">
        <v>133</v>
      </c>
      <c r="ATF19" s="6">
        <v>143</v>
      </c>
      <c r="ATG19" s="6">
        <v>143</v>
      </c>
      <c r="ATH19" s="6">
        <v>140</v>
      </c>
      <c r="ATI19" s="6">
        <v>140</v>
      </c>
      <c r="ATJ19" s="6">
        <v>157</v>
      </c>
      <c r="ATK19" s="6">
        <v>129</v>
      </c>
      <c r="ATL19" s="6">
        <v>126</v>
      </c>
      <c r="ATM19" s="6">
        <v>145</v>
      </c>
      <c r="ATN19" s="6">
        <v>143</v>
      </c>
      <c r="ATO19" s="6">
        <v>126</v>
      </c>
      <c r="ATP19" s="6">
        <v>129</v>
      </c>
      <c r="ATQ19" s="6">
        <v>129</v>
      </c>
      <c r="ATR19" s="6">
        <v>126</v>
      </c>
      <c r="ATS19" s="6">
        <v>126</v>
      </c>
      <c r="ATT19" s="6">
        <v>143</v>
      </c>
      <c r="ATU19" s="6">
        <v>133</v>
      </c>
      <c r="ATV19" s="6">
        <v>152</v>
      </c>
      <c r="ATW19" s="6">
        <v>150</v>
      </c>
      <c r="ATX19" s="6">
        <v>149</v>
      </c>
      <c r="ATY19" s="6">
        <v>147</v>
      </c>
      <c r="ATZ19" s="6">
        <v>166</v>
      </c>
      <c r="AUA19" s="6">
        <v>133</v>
      </c>
      <c r="AUB19" s="6">
        <v>133</v>
      </c>
      <c r="AUC19" s="6">
        <v>150</v>
      </c>
      <c r="AUD19" s="6">
        <v>147</v>
      </c>
      <c r="AUE19" s="6">
        <v>133.5</v>
      </c>
      <c r="AUF19" s="6">
        <v>119.5</v>
      </c>
      <c r="AUG19" s="6">
        <v>134</v>
      </c>
      <c r="AUH19" s="6">
        <v>126.5</v>
      </c>
      <c r="AUI19" s="6">
        <v>123.5</v>
      </c>
      <c r="AUJ19" s="6">
        <v>134</v>
      </c>
      <c r="AUK19" s="6">
        <v>134</v>
      </c>
      <c r="AUL19" s="6">
        <v>136</v>
      </c>
      <c r="AUM19" s="6">
        <v>150.5</v>
      </c>
      <c r="AUN19" s="6">
        <v>143</v>
      </c>
      <c r="AUO19" s="6">
        <v>140</v>
      </c>
      <c r="AUP19" s="6">
        <v>150.5</v>
      </c>
      <c r="AUQ19" s="6">
        <v>150.5</v>
      </c>
      <c r="AUR19" s="6">
        <v>136.5</v>
      </c>
      <c r="AUS19" s="6">
        <v>129</v>
      </c>
      <c r="AUT19" s="6">
        <v>126</v>
      </c>
      <c r="AUU19" s="6">
        <v>136.5</v>
      </c>
      <c r="AUV19" s="6">
        <v>136.5</v>
      </c>
      <c r="AUW19" s="6">
        <v>143.5</v>
      </c>
      <c r="AUX19" s="6">
        <v>140.5</v>
      </c>
      <c r="AUY19" s="6">
        <v>159.5</v>
      </c>
      <c r="AUZ19" s="6">
        <v>157.5</v>
      </c>
      <c r="AVA19" s="6">
        <v>133</v>
      </c>
      <c r="AVB19" s="6">
        <v>143.5</v>
      </c>
      <c r="AVC19" s="6">
        <v>143.5</v>
      </c>
      <c r="AVD19" s="6">
        <v>140.5</v>
      </c>
      <c r="AVE19" s="6">
        <v>140.5</v>
      </c>
      <c r="AVF19" s="6">
        <v>157.5</v>
      </c>
      <c r="AVG19" s="6">
        <v>119.5</v>
      </c>
      <c r="AVH19" s="6">
        <v>133.5</v>
      </c>
      <c r="AVI19" s="6">
        <v>126.5</v>
      </c>
      <c r="AVJ19" s="6">
        <v>123.5</v>
      </c>
      <c r="AVK19" s="6">
        <v>133.5</v>
      </c>
      <c r="AVL19" s="6">
        <v>133.5</v>
      </c>
      <c r="AVM19" s="6">
        <v>119.5</v>
      </c>
      <c r="AVN19" s="6">
        <v>119.5</v>
      </c>
      <c r="AVO19" s="6">
        <v>119.5</v>
      </c>
      <c r="AVP19" s="6">
        <v>119.5</v>
      </c>
      <c r="AVQ19" s="6">
        <v>119.5</v>
      </c>
      <c r="AVR19" s="6">
        <v>126.5</v>
      </c>
      <c r="AVS19" s="6">
        <v>123.5</v>
      </c>
      <c r="AVT19" s="6">
        <v>142.5</v>
      </c>
      <c r="AVU19" s="6">
        <v>140.5</v>
      </c>
      <c r="AVV19" s="6">
        <v>123.5</v>
      </c>
      <c r="AVW19" s="6">
        <v>126.5</v>
      </c>
      <c r="AVX19" s="6">
        <v>126.5</v>
      </c>
      <c r="AVY19" s="6">
        <v>123.5</v>
      </c>
      <c r="AVZ19" s="6">
        <v>123.5</v>
      </c>
      <c r="AWA19" s="6">
        <v>140.5</v>
      </c>
      <c r="AWB19" s="6">
        <v>136</v>
      </c>
      <c r="AWC19" s="6">
        <v>129</v>
      </c>
      <c r="AWD19" s="6">
        <v>126</v>
      </c>
      <c r="AWE19" s="6">
        <v>136</v>
      </c>
      <c r="AWF19" s="6">
        <v>136</v>
      </c>
      <c r="AWG19" s="6">
        <v>143</v>
      </c>
      <c r="AWH19" s="6">
        <v>140</v>
      </c>
      <c r="AWI19" s="6">
        <v>159</v>
      </c>
      <c r="AWJ19" s="6">
        <v>157</v>
      </c>
      <c r="AWK19" s="6">
        <v>133</v>
      </c>
      <c r="AWL19" s="6">
        <v>143</v>
      </c>
      <c r="AWM19" s="6">
        <v>143</v>
      </c>
      <c r="AWN19" s="6">
        <v>140</v>
      </c>
      <c r="AWO19" s="6">
        <v>140</v>
      </c>
      <c r="AWP19" s="6">
        <v>157</v>
      </c>
      <c r="AWQ19" s="6">
        <v>129</v>
      </c>
      <c r="AWR19" s="6">
        <v>126</v>
      </c>
      <c r="AWS19" s="6">
        <v>145</v>
      </c>
      <c r="AWT19" s="6">
        <v>143</v>
      </c>
      <c r="AWU19" s="6">
        <v>126</v>
      </c>
      <c r="AWV19" s="6">
        <v>129</v>
      </c>
      <c r="AWW19" s="6">
        <v>129</v>
      </c>
      <c r="AWX19" s="6">
        <v>126</v>
      </c>
      <c r="AWY19" s="6">
        <v>126</v>
      </c>
      <c r="AWZ19" s="6">
        <v>143</v>
      </c>
      <c r="AXA19" s="6">
        <v>133</v>
      </c>
      <c r="AXB19" s="6">
        <v>152</v>
      </c>
      <c r="AXC19" s="6">
        <v>150</v>
      </c>
      <c r="AXD19" s="6">
        <v>149</v>
      </c>
      <c r="AXE19" s="6">
        <v>147</v>
      </c>
      <c r="AXF19" s="6">
        <v>166</v>
      </c>
      <c r="AXG19" s="6">
        <v>133</v>
      </c>
      <c r="AXH19" s="6">
        <v>133</v>
      </c>
      <c r="AXI19" s="6">
        <v>150</v>
      </c>
      <c r="AXJ19" s="6">
        <v>147</v>
      </c>
      <c r="AXK19" s="6">
        <v>136</v>
      </c>
      <c r="AXL19" s="6">
        <v>150.5</v>
      </c>
      <c r="AXM19" s="6">
        <v>143</v>
      </c>
      <c r="AXN19" s="6">
        <v>140</v>
      </c>
      <c r="AXO19" s="6">
        <v>150.5</v>
      </c>
      <c r="AXP19" s="6">
        <v>150.5</v>
      </c>
      <c r="AXQ19" s="6">
        <v>136.5</v>
      </c>
      <c r="AXR19" s="6">
        <v>129</v>
      </c>
      <c r="AXS19" s="6">
        <v>126</v>
      </c>
      <c r="AXT19" s="6">
        <v>136.5</v>
      </c>
      <c r="AXU19" s="6">
        <v>136.5</v>
      </c>
      <c r="AXV19" s="6">
        <v>143.5</v>
      </c>
      <c r="AXW19" s="6">
        <v>140.5</v>
      </c>
      <c r="AXX19" s="6">
        <v>159.5</v>
      </c>
      <c r="AXY19" s="6">
        <v>157.5</v>
      </c>
      <c r="AXZ19" s="6">
        <v>133</v>
      </c>
      <c r="AYA19" s="6">
        <v>143.5</v>
      </c>
      <c r="AYB19" s="6">
        <v>143.5</v>
      </c>
      <c r="AYC19" s="6">
        <v>140.5</v>
      </c>
      <c r="AYD19" s="6">
        <v>140.5</v>
      </c>
      <c r="AYE19" s="6">
        <v>157.5</v>
      </c>
      <c r="AYF19" s="6">
        <v>150.5</v>
      </c>
      <c r="AYG19" s="6">
        <v>143</v>
      </c>
      <c r="AYH19" s="6">
        <v>140</v>
      </c>
      <c r="AYI19" s="6">
        <v>150.5</v>
      </c>
      <c r="AYJ19" s="6">
        <v>150.5</v>
      </c>
      <c r="AYK19" s="6">
        <v>150.5</v>
      </c>
      <c r="AYL19" s="6">
        <v>150.5</v>
      </c>
      <c r="AYM19" s="6">
        <v>159.5</v>
      </c>
      <c r="AYN19" s="6">
        <v>157.5</v>
      </c>
      <c r="AYO19" s="6">
        <v>143</v>
      </c>
      <c r="AYP19" s="6">
        <v>150.5</v>
      </c>
      <c r="AYQ19" s="6">
        <v>150.5</v>
      </c>
      <c r="AYR19" s="6">
        <v>150.5</v>
      </c>
      <c r="AYS19" s="6">
        <v>150.5</v>
      </c>
      <c r="AYT19" s="6">
        <v>157.5</v>
      </c>
      <c r="AYU19" s="6">
        <v>143.5</v>
      </c>
      <c r="AYV19" s="6">
        <v>140.5</v>
      </c>
      <c r="AYW19" s="6">
        <v>159.5</v>
      </c>
      <c r="AYX19" s="6">
        <v>157.5</v>
      </c>
      <c r="AYY19" s="6">
        <v>133</v>
      </c>
      <c r="AYZ19" s="6">
        <v>143.5</v>
      </c>
      <c r="AZA19" s="6">
        <v>143.5</v>
      </c>
      <c r="AZB19" s="6">
        <v>140.5</v>
      </c>
      <c r="AZC19" s="6">
        <v>140.5</v>
      </c>
      <c r="AZD19" s="6">
        <v>157.5</v>
      </c>
      <c r="AZE19" s="6">
        <v>143.5</v>
      </c>
      <c r="AZF19" s="6">
        <v>159.5</v>
      </c>
      <c r="AZG19" s="6">
        <v>157.5</v>
      </c>
      <c r="AZH19" s="6">
        <v>159.5</v>
      </c>
      <c r="AZI19" s="6">
        <v>157.5</v>
      </c>
      <c r="AZJ19" s="6">
        <v>166</v>
      </c>
      <c r="AZK19" s="6">
        <v>143.5</v>
      </c>
      <c r="AZL19" s="6">
        <v>143.5</v>
      </c>
      <c r="AZM19" s="6">
        <v>157.5</v>
      </c>
      <c r="AZN19" s="6">
        <v>157.5</v>
      </c>
      <c r="AZO19" s="6">
        <v>136</v>
      </c>
      <c r="AZP19" s="6">
        <v>129</v>
      </c>
      <c r="AZQ19" s="6">
        <v>126</v>
      </c>
      <c r="AZR19" s="6">
        <v>136</v>
      </c>
      <c r="AZS19" s="6">
        <v>136</v>
      </c>
      <c r="AZT19" s="6">
        <v>143</v>
      </c>
      <c r="AZU19" s="6">
        <v>140</v>
      </c>
      <c r="AZV19" s="6">
        <v>159</v>
      </c>
      <c r="AZW19" s="6">
        <v>157</v>
      </c>
      <c r="AZX19" s="6">
        <v>133</v>
      </c>
      <c r="AZY19" s="6">
        <v>143</v>
      </c>
      <c r="AZZ19" s="6">
        <v>143</v>
      </c>
      <c r="BAA19" s="6">
        <v>140</v>
      </c>
      <c r="BAB19" s="6">
        <v>140</v>
      </c>
      <c r="BAC19" s="6">
        <v>157</v>
      </c>
      <c r="BAD19" s="6">
        <v>129</v>
      </c>
      <c r="BAE19" s="6">
        <v>126</v>
      </c>
      <c r="BAF19" s="6">
        <v>145</v>
      </c>
      <c r="BAG19" s="6">
        <v>143</v>
      </c>
      <c r="BAH19" s="6">
        <v>126</v>
      </c>
      <c r="BAI19" s="6">
        <v>129</v>
      </c>
      <c r="BAJ19" s="6">
        <v>129</v>
      </c>
      <c r="BAK19" s="6">
        <v>126</v>
      </c>
      <c r="BAL19" s="6">
        <v>126</v>
      </c>
      <c r="BAM19" s="6">
        <v>143</v>
      </c>
      <c r="BAN19" s="6">
        <v>133</v>
      </c>
      <c r="BAO19" s="6">
        <v>152</v>
      </c>
      <c r="BAP19" s="6">
        <v>150</v>
      </c>
      <c r="BAQ19" s="6">
        <v>149</v>
      </c>
      <c r="BAR19" s="6">
        <v>147</v>
      </c>
      <c r="BAS19" s="6">
        <v>166</v>
      </c>
      <c r="BAT19" s="6">
        <v>133</v>
      </c>
      <c r="BAU19" s="6">
        <v>133</v>
      </c>
      <c r="BAV19" s="6">
        <v>150</v>
      </c>
      <c r="BAW19" s="6">
        <v>147</v>
      </c>
      <c r="BAX19" s="6">
        <v>143</v>
      </c>
      <c r="BAY19" s="6">
        <v>140</v>
      </c>
      <c r="BAZ19" s="6">
        <v>159</v>
      </c>
      <c r="BBA19" s="6">
        <v>157</v>
      </c>
      <c r="BBB19" s="6">
        <v>133</v>
      </c>
      <c r="BBC19" s="6">
        <v>143</v>
      </c>
      <c r="BBD19" s="6">
        <v>143</v>
      </c>
      <c r="BBE19" s="6">
        <v>140</v>
      </c>
      <c r="BBF19" s="6">
        <v>140</v>
      </c>
      <c r="BBG19" s="6">
        <v>157</v>
      </c>
      <c r="BBH19" s="6">
        <v>143</v>
      </c>
      <c r="BBI19" s="6">
        <v>159</v>
      </c>
      <c r="BBJ19" s="6">
        <v>157</v>
      </c>
      <c r="BBK19" s="6">
        <v>159</v>
      </c>
      <c r="BBL19" s="6">
        <v>157</v>
      </c>
      <c r="BBM19" s="6">
        <v>166</v>
      </c>
      <c r="BBN19" s="6">
        <v>143</v>
      </c>
      <c r="BBO19" s="6">
        <v>143</v>
      </c>
      <c r="BBP19" s="6">
        <v>157</v>
      </c>
      <c r="BBQ19" s="6">
        <v>157</v>
      </c>
      <c r="BBR19" s="6">
        <v>133</v>
      </c>
      <c r="BBS19" s="6">
        <v>152</v>
      </c>
      <c r="BBT19" s="6">
        <v>150</v>
      </c>
      <c r="BBU19" s="6">
        <v>149</v>
      </c>
      <c r="BBV19" s="6">
        <v>147</v>
      </c>
      <c r="BBW19" s="6">
        <v>166</v>
      </c>
      <c r="BBX19" s="6">
        <v>133</v>
      </c>
      <c r="BBY19" s="6">
        <v>133</v>
      </c>
      <c r="BBZ19" s="6">
        <v>150</v>
      </c>
      <c r="BCA19" s="6">
        <v>147</v>
      </c>
      <c r="BCB19" s="6">
        <v>152</v>
      </c>
      <c r="BCC19" s="6">
        <v>150</v>
      </c>
      <c r="BCD19" s="6">
        <v>166</v>
      </c>
      <c r="BCE19" s="6">
        <v>166</v>
      </c>
      <c r="BCF19" s="6">
        <v>150</v>
      </c>
      <c r="BCG19" s="34"/>
      <c r="BCH19" s="34">
        <v>234</v>
      </c>
      <c r="BCI19" s="34">
        <v>259</v>
      </c>
      <c r="BCJ19" s="34">
        <v>257.5</v>
      </c>
      <c r="BCK19" s="34">
        <v>260.5</v>
      </c>
      <c r="BCL19" s="34">
        <v>307</v>
      </c>
      <c r="BCM19" s="34">
        <v>291</v>
      </c>
      <c r="BCN19" s="34">
        <v>234</v>
      </c>
      <c r="BCO19" s="34">
        <v>244</v>
      </c>
      <c r="BCP19" s="34">
        <v>266.5</v>
      </c>
      <c r="BCQ19" s="34">
        <v>283.5</v>
      </c>
      <c r="BCR19" s="34">
        <v>259</v>
      </c>
      <c r="BCS19" s="34">
        <v>257.5</v>
      </c>
      <c r="BCT19" s="34">
        <v>260.5</v>
      </c>
      <c r="BCU19" s="34">
        <v>307</v>
      </c>
      <c r="BCV19" s="34">
        <v>291</v>
      </c>
      <c r="BCW19" s="34">
        <v>229.5</v>
      </c>
      <c r="BCX19" s="34">
        <v>244</v>
      </c>
      <c r="BCY19" s="34">
        <v>266.5</v>
      </c>
      <c r="BCZ19" s="34">
        <v>283.5</v>
      </c>
      <c r="BDA19" s="34">
        <v>276.5</v>
      </c>
      <c r="BDB19" s="34">
        <v>279.5</v>
      </c>
      <c r="BDC19" s="34">
        <v>326</v>
      </c>
      <c r="BDD19" s="34">
        <v>310</v>
      </c>
      <c r="BDE19" s="34">
        <v>259</v>
      </c>
      <c r="BDF19" s="34">
        <v>263</v>
      </c>
      <c r="BDG19" s="34">
        <v>285.5</v>
      </c>
      <c r="BDH19" s="34">
        <v>302.5</v>
      </c>
      <c r="BDI19" s="34">
        <v>278</v>
      </c>
      <c r="BDJ19" s="34">
        <v>324.5</v>
      </c>
      <c r="BDK19" s="34">
        <v>308.5</v>
      </c>
      <c r="BDL19" s="34">
        <v>257.5</v>
      </c>
      <c r="BDM19" s="34">
        <v>261.5</v>
      </c>
      <c r="BDN19" s="34">
        <v>284</v>
      </c>
      <c r="BDO19" s="34">
        <v>301</v>
      </c>
      <c r="BDP19" s="34">
        <v>327.5</v>
      </c>
      <c r="BDQ19" s="34">
        <v>311.5</v>
      </c>
      <c r="BDR19" s="34">
        <v>260.5</v>
      </c>
      <c r="BDS19" s="34">
        <v>264.5</v>
      </c>
      <c r="BDT19" s="34">
        <v>287</v>
      </c>
      <c r="BDU19" s="34">
        <v>304</v>
      </c>
      <c r="BDV19" s="34">
        <v>358</v>
      </c>
      <c r="BDW19" s="34">
        <v>307</v>
      </c>
      <c r="BDX19" s="34">
        <v>311</v>
      </c>
      <c r="BDY19" s="34">
        <v>333.5</v>
      </c>
      <c r="BDZ19" s="34">
        <v>350.5</v>
      </c>
      <c r="BEA19" s="34">
        <v>291</v>
      </c>
      <c r="BEB19" s="34">
        <v>295</v>
      </c>
      <c r="BEC19" s="34">
        <v>317.5</v>
      </c>
      <c r="BED19" s="34">
        <v>334.5</v>
      </c>
      <c r="BEE19" s="34">
        <v>244</v>
      </c>
      <c r="BEF19" s="34">
        <v>266.5</v>
      </c>
      <c r="BEG19" s="34">
        <v>283.5</v>
      </c>
      <c r="BEH19" s="34">
        <v>270.5</v>
      </c>
      <c r="BEI19" s="34">
        <v>287.5</v>
      </c>
      <c r="BEJ19" s="34">
        <v>310</v>
      </c>
      <c r="BEK19" s="34">
        <v>253</v>
      </c>
      <c r="BEL19" s="34">
        <v>251.5</v>
      </c>
      <c r="BEM19" s="34">
        <v>254.5</v>
      </c>
      <c r="BEN19" s="34">
        <v>301</v>
      </c>
      <c r="BEO19" s="34">
        <v>285</v>
      </c>
      <c r="BEP19" s="34">
        <v>223.5</v>
      </c>
      <c r="BEQ19" s="34">
        <v>238</v>
      </c>
      <c r="BER19" s="34">
        <v>260.5</v>
      </c>
      <c r="BES19" s="34">
        <v>277.5</v>
      </c>
      <c r="BET19" s="34">
        <v>276.5</v>
      </c>
      <c r="BEU19" s="34">
        <v>279.5</v>
      </c>
      <c r="BEV19" s="34">
        <v>326</v>
      </c>
      <c r="BEW19" s="34">
        <v>310</v>
      </c>
      <c r="BEX19" s="34">
        <v>253</v>
      </c>
      <c r="BEY19" s="34">
        <v>263</v>
      </c>
      <c r="BEZ19" s="34">
        <v>285.5</v>
      </c>
      <c r="BFA19" s="34">
        <v>302.5</v>
      </c>
      <c r="BFB19" s="34">
        <v>278</v>
      </c>
      <c r="BFC19" s="34">
        <v>324.5</v>
      </c>
      <c r="BFD19" s="34">
        <v>308.5</v>
      </c>
      <c r="BFE19" s="34">
        <v>251.5</v>
      </c>
      <c r="BFF19" s="34">
        <v>261.5</v>
      </c>
      <c r="BFG19" s="34">
        <v>284</v>
      </c>
      <c r="BFH19" s="34">
        <v>301</v>
      </c>
      <c r="BFI19" s="34">
        <v>327.5</v>
      </c>
      <c r="BFJ19" s="34">
        <v>311.5</v>
      </c>
      <c r="BFK19" s="34">
        <v>254.5</v>
      </c>
      <c r="BFL19" s="34">
        <v>264.5</v>
      </c>
      <c r="BFM19" s="34">
        <v>287</v>
      </c>
      <c r="BFN19" s="34">
        <v>304</v>
      </c>
      <c r="BFO19" s="34">
        <v>358</v>
      </c>
      <c r="BFP19" s="34">
        <v>301</v>
      </c>
      <c r="BFQ19" s="34">
        <v>311</v>
      </c>
      <c r="BFR19" s="34">
        <v>333.5</v>
      </c>
      <c r="BFS19" s="34">
        <v>350.5</v>
      </c>
      <c r="BFT19" s="34">
        <v>285</v>
      </c>
      <c r="BFU19" s="34">
        <v>295</v>
      </c>
      <c r="BFV19" s="34">
        <v>317.5</v>
      </c>
      <c r="BFW19" s="34">
        <v>334.5</v>
      </c>
      <c r="BFX19" s="34">
        <v>238</v>
      </c>
      <c r="BFY19" s="34">
        <v>260.5</v>
      </c>
      <c r="BFZ19" s="34">
        <v>277.5</v>
      </c>
      <c r="BGA19" s="34">
        <v>270.5</v>
      </c>
      <c r="BGB19" s="34">
        <v>287.5</v>
      </c>
      <c r="BGC19" s="34">
        <v>310</v>
      </c>
      <c r="BGD19" s="34">
        <v>276.5</v>
      </c>
      <c r="BGE19" s="34">
        <v>279.5</v>
      </c>
      <c r="BGF19" s="34">
        <v>326</v>
      </c>
      <c r="BGG19" s="34">
        <v>310</v>
      </c>
      <c r="BGH19" s="34">
        <v>248.5</v>
      </c>
      <c r="BGI19" s="34">
        <v>263</v>
      </c>
      <c r="BGJ19" s="34">
        <v>285.5</v>
      </c>
      <c r="BGK19" s="34">
        <v>302.5</v>
      </c>
      <c r="BGL19" s="34">
        <v>278</v>
      </c>
      <c r="BGM19" s="34">
        <v>324.5</v>
      </c>
      <c r="BGN19" s="34">
        <v>308.5</v>
      </c>
      <c r="BGO19" s="34">
        <v>247</v>
      </c>
      <c r="BGP19" s="34">
        <v>261.5</v>
      </c>
      <c r="BGQ19" s="34">
        <v>284</v>
      </c>
      <c r="BGR19" s="34">
        <v>301</v>
      </c>
      <c r="BGS19" s="34">
        <v>327.5</v>
      </c>
      <c r="BGT19" s="34">
        <v>311.5</v>
      </c>
      <c r="BGU19" s="34">
        <v>250</v>
      </c>
      <c r="BGV19" s="34">
        <v>264.5</v>
      </c>
      <c r="BGW19" s="34">
        <v>287</v>
      </c>
      <c r="BGX19" s="34">
        <v>304</v>
      </c>
      <c r="BGY19" s="34">
        <v>358</v>
      </c>
      <c r="BGZ19" s="34">
        <v>296.5</v>
      </c>
      <c r="BHA19" s="34">
        <v>311</v>
      </c>
      <c r="BHB19" s="34">
        <v>333.5</v>
      </c>
      <c r="BHC19" s="34">
        <v>350.5</v>
      </c>
      <c r="BHD19" s="34">
        <v>280.5</v>
      </c>
      <c r="BHE19" s="34">
        <v>295</v>
      </c>
      <c r="BHF19" s="34">
        <v>317.5</v>
      </c>
      <c r="BHG19" s="34">
        <v>334.5</v>
      </c>
      <c r="BHH19" s="34">
        <v>233.5</v>
      </c>
      <c r="BHI19" s="34">
        <v>256</v>
      </c>
      <c r="BHJ19" s="34">
        <v>273</v>
      </c>
      <c r="BHK19" s="34">
        <v>270.5</v>
      </c>
      <c r="BHL19" s="34">
        <v>287.5</v>
      </c>
      <c r="BHM19" s="34">
        <v>310</v>
      </c>
      <c r="BHN19" s="34">
        <v>279.5</v>
      </c>
      <c r="BHO19" s="34">
        <v>326</v>
      </c>
      <c r="BHP19" s="34">
        <v>310</v>
      </c>
      <c r="BHQ19" s="34">
        <v>276.5</v>
      </c>
      <c r="BHR19" s="34">
        <v>276.5</v>
      </c>
      <c r="BHS19" s="34">
        <v>285.5</v>
      </c>
      <c r="BHT19" s="34">
        <v>302.5</v>
      </c>
      <c r="BHU19" s="34">
        <v>327.5</v>
      </c>
      <c r="BHV19" s="34">
        <v>311.5</v>
      </c>
      <c r="BHW19" s="34">
        <v>279.5</v>
      </c>
      <c r="BHX19" s="34">
        <v>279.5</v>
      </c>
      <c r="BHY19" s="34">
        <v>287</v>
      </c>
      <c r="BHZ19" s="34">
        <v>304</v>
      </c>
      <c r="BIA19" s="34">
        <v>358</v>
      </c>
      <c r="BIB19" s="34">
        <v>326</v>
      </c>
      <c r="BIC19" s="34">
        <v>326</v>
      </c>
      <c r="BID19" s="34">
        <v>333.5</v>
      </c>
      <c r="BIE19" s="34">
        <v>350.5</v>
      </c>
      <c r="BIF19" s="34">
        <v>310</v>
      </c>
      <c r="BIG19" s="34">
        <v>310</v>
      </c>
      <c r="BIH19" s="34">
        <v>317.5</v>
      </c>
      <c r="BII19" s="34">
        <v>334.5</v>
      </c>
      <c r="BIJ19" s="34">
        <v>263</v>
      </c>
      <c r="BIK19" s="34">
        <v>285.5</v>
      </c>
      <c r="BIL19" s="34">
        <v>302.5</v>
      </c>
      <c r="BIM19" s="34">
        <v>285.5</v>
      </c>
      <c r="BIN19" s="34">
        <v>302.5</v>
      </c>
      <c r="BIO19" s="34">
        <v>310</v>
      </c>
      <c r="BIP19" s="34">
        <v>327.5</v>
      </c>
      <c r="BIQ19" s="34">
        <v>311.5</v>
      </c>
      <c r="BIR19" s="34">
        <v>278</v>
      </c>
      <c r="BIS19" s="34">
        <v>278</v>
      </c>
      <c r="BIT19" s="34">
        <v>287</v>
      </c>
      <c r="BIU19" s="34">
        <v>304</v>
      </c>
      <c r="BIV19" s="34">
        <v>358</v>
      </c>
      <c r="BIW19" s="34">
        <v>324.5</v>
      </c>
      <c r="BIX19" s="34">
        <v>324.5</v>
      </c>
      <c r="BIY19" s="34">
        <v>333.5</v>
      </c>
      <c r="BIZ19" s="34">
        <v>350.5</v>
      </c>
      <c r="BJA19" s="34">
        <v>308.5</v>
      </c>
      <c r="BJB19" s="34">
        <v>308.5</v>
      </c>
      <c r="BJC19" s="34">
        <v>317.5</v>
      </c>
      <c r="BJD19" s="34">
        <v>334.5</v>
      </c>
      <c r="BJE19" s="34">
        <v>261.5</v>
      </c>
      <c r="BJF19" s="34">
        <v>284</v>
      </c>
      <c r="BJG19" s="34">
        <v>301</v>
      </c>
      <c r="BJH19" s="34">
        <v>284</v>
      </c>
      <c r="BJI19" s="34">
        <v>301</v>
      </c>
      <c r="BJJ19" s="34">
        <v>310</v>
      </c>
      <c r="BJK19" s="34">
        <v>358</v>
      </c>
      <c r="BJL19" s="34">
        <v>327.5</v>
      </c>
      <c r="BJM19" s="34">
        <v>327.5</v>
      </c>
      <c r="BJN19" s="34">
        <v>333.5</v>
      </c>
      <c r="BJO19" s="34">
        <v>350.5</v>
      </c>
      <c r="BJP19" s="34">
        <v>311.5</v>
      </c>
      <c r="BJQ19" s="34">
        <v>311.5</v>
      </c>
      <c r="BJR19" s="34">
        <v>317.5</v>
      </c>
      <c r="BJS19" s="34">
        <v>334.5</v>
      </c>
      <c r="BJT19" s="34">
        <v>264.5</v>
      </c>
      <c r="BJU19" s="34">
        <v>287</v>
      </c>
      <c r="BJV19" s="34">
        <v>304</v>
      </c>
      <c r="BJW19" s="34">
        <v>287</v>
      </c>
      <c r="BJX19" s="34">
        <v>304</v>
      </c>
      <c r="BJY19" s="34">
        <v>310</v>
      </c>
      <c r="BJZ19" s="34">
        <v>358</v>
      </c>
      <c r="BKA19" s="34">
        <v>358</v>
      </c>
      <c r="BKB19" s="34">
        <v>358</v>
      </c>
      <c r="BKC19" s="34">
        <v>358</v>
      </c>
      <c r="BKD19" s="34">
        <v>311</v>
      </c>
      <c r="BKE19" s="34">
        <v>333.5</v>
      </c>
      <c r="BKF19" s="34">
        <v>350.5</v>
      </c>
      <c r="BKG19" s="34">
        <v>333.5</v>
      </c>
      <c r="BKH19" s="34">
        <v>350.5</v>
      </c>
      <c r="BKI19" s="34">
        <v>350.5</v>
      </c>
      <c r="BKJ19" s="34">
        <v>295</v>
      </c>
      <c r="BKK19" s="34">
        <v>317.5</v>
      </c>
      <c r="BKL19" s="34">
        <v>334.5</v>
      </c>
      <c r="BKM19" s="34">
        <v>317.5</v>
      </c>
      <c r="BKN19" s="34">
        <v>334.5</v>
      </c>
      <c r="BKO19" s="34">
        <v>334.5</v>
      </c>
      <c r="BKP19" s="34">
        <v>270.5</v>
      </c>
      <c r="BKQ19" s="34">
        <v>287.5</v>
      </c>
      <c r="BKR19" s="34">
        <v>310</v>
      </c>
      <c r="BKS19" s="34">
        <v>310</v>
      </c>
      <c r="BKT19" s="34">
        <v>234</v>
      </c>
      <c r="BKU19" s="34">
        <v>234</v>
      </c>
      <c r="BKV19" s="34">
        <v>234</v>
      </c>
      <c r="BKW19" s="34">
        <v>234</v>
      </c>
      <c r="BKX19" s="34">
        <v>234</v>
      </c>
      <c r="BKY19" s="34">
        <v>223.5</v>
      </c>
      <c r="BKZ19" s="34">
        <v>234</v>
      </c>
      <c r="BLA19" s="34">
        <v>234</v>
      </c>
      <c r="BLB19" s="34">
        <v>234</v>
      </c>
      <c r="BLC19" s="34">
        <v>257.5</v>
      </c>
      <c r="BLD19" s="34">
        <v>259</v>
      </c>
      <c r="BLE19" s="34">
        <v>259</v>
      </c>
      <c r="BLF19" s="34">
        <v>259</v>
      </c>
      <c r="BLG19" s="34">
        <v>234</v>
      </c>
      <c r="BLH19" s="34">
        <v>244</v>
      </c>
      <c r="BLI19" s="34">
        <v>259</v>
      </c>
      <c r="BLJ19" s="34">
        <v>259</v>
      </c>
      <c r="BLK19" s="34">
        <v>257.5</v>
      </c>
      <c r="BLL19" s="34">
        <v>257.5</v>
      </c>
      <c r="BLM19" s="34">
        <v>257.5</v>
      </c>
      <c r="BLN19" s="34">
        <v>234</v>
      </c>
      <c r="BLO19" s="34">
        <v>244</v>
      </c>
      <c r="BLP19" s="34">
        <v>257.5</v>
      </c>
      <c r="BLQ19" s="34">
        <v>257.5</v>
      </c>
      <c r="BLR19" s="34">
        <v>260.5</v>
      </c>
      <c r="BLS19" s="34">
        <v>260.5</v>
      </c>
      <c r="BLT19" s="34">
        <v>234</v>
      </c>
      <c r="BLU19" s="34">
        <v>244</v>
      </c>
      <c r="BLV19" s="34">
        <v>260.5</v>
      </c>
      <c r="BLW19" s="34">
        <v>260.5</v>
      </c>
      <c r="BLX19" s="34">
        <v>291</v>
      </c>
      <c r="BLY19" s="34">
        <v>234</v>
      </c>
      <c r="BLZ19" s="34">
        <v>244</v>
      </c>
      <c r="BMA19" s="34">
        <v>266.5</v>
      </c>
      <c r="BMB19" s="34">
        <v>283.5</v>
      </c>
      <c r="BMC19" s="34">
        <v>234</v>
      </c>
      <c r="BMD19" s="34">
        <v>244</v>
      </c>
      <c r="BME19" s="34">
        <v>266.5</v>
      </c>
      <c r="BMF19" s="34">
        <v>283.5</v>
      </c>
      <c r="BMG19" s="34">
        <v>234</v>
      </c>
      <c r="BMH19" s="34">
        <v>234</v>
      </c>
      <c r="BMI19" s="34">
        <v>234</v>
      </c>
      <c r="BMJ19" s="34">
        <v>244</v>
      </c>
      <c r="BMK19" s="34">
        <v>244</v>
      </c>
      <c r="BML19" s="34">
        <v>266.5</v>
      </c>
      <c r="BMM19" s="34">
        <v>257.5</v>
      </c>
      <c r="BMN19" s="34">
        <v>259</v>
      </c>
      <c r="BMO19" s="34">
        <v>259</v>
      </c>
      <c r="BMP19" s="34">
        <v>259</v>
      </c>
      <c r="BMQ19" s="34">
        <v>229.5</v>
      </c>
      <c r="BMR19" s="34">
        <v>244</v>
      </c>
      <c r="BMS19" s="34">
        <v>259</v>
      </c>
      <c r="BMT19" s="34">
        <v>259</v>
      </c>
      <c r="BMU19" s="34">
        <v>257.5</v>
      </c>
      <c r="BMV19" s="34">
        <v>257.5</v>
      </c>
      <c r="BMW19" s="34">
        <v>257.5</v>
      </c>
      <c r="BMX19" s="34">
        <v>229.5</v>
      </c>
      <c r="BMY19" s="34">
        <v>244</v>
      </c>
      <c r="BMZ19" s="34">
        <v>257.5</v>
      </c>
      <c r="BNA19" s="34">
        <v>257.5</v>
      </c>
      <c r="BNB19" s="34">
        <v>260.5</v>
      </c>
      <c r="BNC19" s="34">
        <v>260.5</v>
      </c>
      <c r="BND19" s="34">
        <v>229.5</v>
      </c>
      <c r="BNE19" s="34">
        <v>244</v>
      </c>
      <c r="BNF19" s="34">
        <v>260.5</v>
      </c>
      <c r="BNG19" s="34">
        <v>260.5</v>
      </c>
      <c r="BNH19" s="34">
        <v>291</v>
      </c>
      <c r="BNI19" s="34">
        <v>229.5</v>
      </c>
      <c r="BNJ19" s="34">
        <v>244</v>
      </c>
      <c r="BNK19" s="34">
        <v>266.5</v>
      </c>
      <c r="BNL19" s="34">
        <v>283.5</v>
      </c>
      <c r="BNM19" s="34">
        <v>229.5</v>
      </c>
      <c r="BNN19" s="34">
        <v>244</v>
      </c>
      <c r="BNO19" s="34">
        <v>266.5</v>
      </c>
      <c r="BNP19" s="34">
        <v>283.5</v>
      </c>
      <c r="BNQ19" s="34">
        <v>229.5</v>
      </c>
      <c r="BNR19" s="34">
        <v>229.5</v>
      </c>
      <c r="BNS19" s="34">
        <v>229.5</v>
      </c>
      <c r="BNT19" s="34">
        <v>244</v>
      </c>
      <c r="BNU19" s="34">
        <v>244</v>
      </c>
      <c r="BNV19" s="34">
        <v>266.5</v>
      </c>
      <c r="BNW19" s="34">
        <v>276.5</v>
      </c>
      <c r="BNX19" s="34">
        <v>276.5</v>
      </c>
      <c r="BNY19" s="34">
        <v>276.5</v>
      </c>
      <c r="BNZ19" s="34">
        <v>257.5</v>
      </c>
      <c r="BOA19" s="34">
        <v>261.5</v>
      </c>
      <c r="BOB19" s="34">
        <v>276.5</v>
      </c>
      <c r="BOC19" s="34">
        <v>276.5</v>
      </c>
      <c r="BOD19" s="34">
        <v>279.5</v>
      </c>
      <c r="BOE19" s="34">
        <v>279.5</v>
      </c>
      <c r="BOF19" s="34">
        <v>259</v>
      </c>
      <c r="BOG19" s="34">
        <v>263</v>
      </c>
      <c r="BOH19" s="34">
        <v>279.5</v>
      </c>
      <c r="BOI19" s="34">
        <v>279.5</v>
      </c>
      <c r="BOJ19" s="34">
        <v>310</v>
      </c>
      <c r="BOK19" s="34">
        <v>259</v>
      </c>
      <c r="BOL19" s="34">
        <v>263</v>
      </c>
      <c r="BOM19" s="34">
        <v>285.5</v>
      </c>
      <c r="BON19" s="34">
        <v>302.5</v>
      </c>
      <c r="BOO19" s="34">
        <v>259</v>
      </c>
      <c r="BOP19" s="34">
        <v>263</v>
      </c>
      <c r="BOQ19" s="34">
        <v>285.5</v>
      </c>
      <c r="BOR19" s="34">
        <v>302.5</v>
      </c>
      <c r="BOS19" s="34">
        <v>244</v>
      </c>
      <c r="BOT19" s="34">
        <v>259</v>
      </c>
      <c r="BOU19" s="34">
        <v>259</v>
      </c>
      <c r="BOV19" s="34">
        <v>263</v>
      </c>
      <c r="BOW19" s="34">
        <v>263</v>
      </c>
      <c r="BOX19" s="34">
        <v>285.5</v>
      </c>
      <c r="BOY19" s="34">
        <v>278</v>
      </c>
      <c r="BOZ19" s="34">
        <v>278</v>
      </c>
      <c r="BPA19" s="34">
        <v>257.5</v>
      </c>
      <c r="BPB19" s="34">
        <v>261.5</v>
      </c>
      <c r="BPC19" s="34">
        <v>278</v>
      </c>
      <c r="BPD19" s="34">
        <v>278</v>
      </c>
      <c r="BPE19" s="34">
        <v>308.5</v>
      </c>
      <c r="BPF19" s="34">
        <v>257.5</v>
      </c>
      <c r="BPG19" s="34">
        <v>261.5</v>
      </c>
      <c r="BPH19" s="34">
        <v>284</v>
      </c>
      <c r="BPI19" s="34">
        <v>301</v>
      </c>
      <c r="BPJ19" s="34">
        <v>257.5</v>
      </c>
      <c r="BPK19" s="34">
        <v>261.5</v>
      </c>
      <c r="BPL19" s="34">
        <v>284</v>
      </c>
      <c r="BPM19" s="34">
        <v>301</v>
      </c>
      <c r="BPN19" s="34">
        <v>244</v>
      </c>
      <c r="BPO19" s="34">
        <v>257.5</v>
      </c>
      <c r="BPP19" s="34">
        <v>257.5</v>
      </c>
      <c r="BPQ19" s="34">
        <v>261.5</v>
      </c>
      <c r="BPR19" s="34">
        <v>261.5</v>
      </c>
      <c r="BPS19" s="34">
        <v>284</v>
      </c>
      <c r="BPT19" s="34">
        <v>311.5</v>
      </c>
      <c r="BPU19" s="34">
        <v>260.5</v>
      </c>
      <c r="BPV19" s="34">
        <v>264.5</v>
      </c>
      <c r="BPW19" s="34">
        <v>287</v>
      </c>
      <c r="BPX19" s="34">
        <v>304</v>
      </c>
      <c r="BPY19" s="34">
        <v>260.5</v>
      </c>
      <c r="BPZ19" s="34">
        <v>264.5</v>
      </c>
      <c r="BQA19" s="34">
        <v>287</v>
      </c>
      <c r="BQB19" s="34">
        <v>304</v>
      </c>
      <c r="BQC19" s="34">
        <v>244</v>
      </c>
      <c r="BQD19" s="34">
        <v>260.5</v>
      </c>
      <c r="BQE19" s="34">
        <v>260.5</v>
      </c>
      <c r="BQF19" s="34">
        <v>264.5</v>
      </c>
      <c r="BQG19" s="34">
        <v>264.5</v>
      </c>
      <c r="BQH19" s="34">
        <v>287</v>
      </c>
      <c r="BQI19" s="34">
        <v>291</v>
      </c>
      <c r="BQJ19" s="34">
        <v>295</v>
      </c>
      <c r="BQK19" s="34">
        <v>317.5</v>
      </c>
      <c r="BQL19" s="34">
        <v>334.5</v>
      </c>
      <c r="BQM19" s="34">
        <v>244</v>
      </c>
      <c r="BQN19" s="34">
        <v>266.5</v>
      </c>
      <c r="BQO19" s="34">
        <v>283.5</v>
      </c>
      <c r="BQP19" s="34">
        <v>270.5</v>
      </c>
      <c r="BQQ19" s="34">
        <v>287.5</v>
      </c>
      <c r="BQR19" s="34">
        <v>310</v>
      </c>
      <c r="BQS19" s="34">
        <v>244</v>
      </c>
      <c r="BQT19" s="34">
        <v>266.5</v>
      </c>
      <c r="BQU19" s="34">
        <v>283.5</v>
      </c>
      <c r="BQV19" s="34">
        <v>270.5</v>
      </c>
      <c r="BQW19" s="34">
        <v>287.5</v>
      </c>
      <c r="BQX19" s="34">
        <v>310</v>
      </c>
      <c r="BQY19" s="34">
        <v>244</v>
      </c>
      <c r="BQZ19" s="34">
        <v>244</v>
      </c>
      <c r="BRA19" s="34">
        <v>266.5</v>
      </c>
      <c r="BRB19" s="34">
        <v>270.5</v>
      </c>
      <c r="BRC19" s="34">
        <v>251.5</v>
      </c>
      <c r="BRD19" s="34">
        <v>253</v>
      </c>
      <c r="BRE19" s="34">
        <v>253</v>
      </c>
      <c r="BRF19" s="34">
        <v>253</v>
      </c>
      <c r="BRG19" s="34">
        <v>223.5</v>
      </c>
      <c r="BRH19" s="34">
        <v>238</v>
      </c>
      <c r="BRI19" s="34">
        <v>253</v>
      </c>
      <c r="BRJ19" s="34">
        <v>253</v>
      </c>
      <c r="BRK19" s="34">
        <v>251.5</v>
      </c>
      <c r="BRL19" s="34">
        <v>251.5</v>
      </c>
      <c r="BRM19" s="34">
        <v>251.5</v>
      </c>
      <c r="BRN19" s="34">
        <v>223.5</v>
      </c>
      <c r="BRO19" s="34">
        <v>238</v>
      </c>
      <c r="BRP19" s="34">
        <v>251.5</v>
      </c>
      <c r="BRQ19" s="34">
        <v>251.5</v>
      </c>
      <c r="BRR19" s="34">
        <v>254.5</v>
      </c>
      <c r="BRS19" s="34">
        <v>254.5</v>
      </c>
      <c r="BRT19" s="34">
        <v>223.5</v>
      </c>
      <c r="BRU19" s="34">
        <v>238</v>
      </c>
      <c r="BRV19" s="34">
        <v>254.5</v>
      </c>
      <c r="BRW19" s="34">
        <v>254.5</v>
      </c>
      <c r="BRX19" s="34">
        <v>285</v>
      </c>
      <c r="BRY19" s="34">
        <v>223.5</v>
      </c>
      <c r="BRZ19" s="34">
        <v>238</v>
      </c>
      <c r="BSA19" s="34">
        <v>260.5</v>
      </c>
      <c r="BSB19" s="34">
        <v>277.5</v>
      </c>
      <c r="BSC19" s="34">
        <v>223.5</v>
      </c>
      <c r="BSD19" s="34">
        <v>238</v>
      </c>
      <c r="BSE19" s="34">
        <v>260.5</v>
      </c>
      <c r="BSF19" s="34">
        <v>277.5</v>
      </c>
      <c r="BSG19" s="34">
        <v>223.5</v>
      </c>
      <c r="BSH19" s="34">
        <v>223.5</v>
      </c>
      <c r="BSI19" s="34">
        <v>223.5</v>
      </c>
      <c r="BSJ19" s="34">
        <v>238</v>
      </c>
      <c r="BSK19" s="34">
        <v>238</v>
      </c>
      <c r="BSL19" s="34">
        <v>260.5</v>
      </c>
      <c r="BSM19" s="34">
        <v>276.5</v>
      </c>
      <c r="BSN19" s="34">
        <v>276.5</v>
      </c>
      <c r="BSO19" s="34">
        <v>276.5</v>
      </c>
      <c r="BSP19" s="34">
        <v>251.5</v>
      </c>
      <c r="BSQ19" s="34">
        <v>261.5</v>
      </c>
      <c r="BSR19" s="34">
        <v>276.5</v>
      </c>
      <c r="BSS19" s="34">
        <v>276.5</v>
      </c>
      <c r="BST19" s="34">
        <v>279.5</v>
      </c>
      <c r="BSU19" s="34">
        <v>279.5</v>
      </c>
      <c r="BSV19" s="34">
        <v>253</v>
      </c>
      <c r="BSW19" s="34">
        <v>263</v>
      </c>
      <c r="BSX19" s="34">
        <v>279.5</v>
      </c>
      <c r="BSY19" s="34">
        <v>279.5</v>
      </c>
      <c r="BSZ19" s="34">
        <v>310</v>
      </c>
      <c r="BTA19" s="34">
        <v>253</v>
      </c>
      <c r="BTB19" s="34">
        <v>263</v>
      </c>
      <c r="BTC19" s="34">
        <v>285.5</v>
      </c>
      <c r="BTD19" s="34">
        <v>302.5</v>
      </c>
      <c r="BTE19" s="34">
        <v>253</v>
      </c>
      <c r="BTF19" s="34">
        <v>263</v>
      </c>
      <c r="BTG19" s="34">
        <v>285.5</v>
      </c>
      <c r="BTH19" s="34">
        <v>302.5</v>
      </c>
      <c r="BTI19" s="34">
        <v>238</v>
      </c>
      <c r="BTJ19" s="34">
        <v>253</v>
      </c>
      <c r="BTK19" s="34">
        <v>253</v>
      </c>
      <c r="BTL19" s="34">
        <v>263</v>
      </c>
      <c r="BTM19" s="34">
        <v>263</v>
      </c>
      <c r="BTN19" s="34">
        <v>285.5</v>
      </c>
      <c r="BTO19" s="34">
        <v>278</v>
      </c>
      <c r="BTP19" s="34">
        <v>278</v>
      </c>
      <c r="BTQ19" s="34">
        <v>251.5</v>
      </c>
      <c r="BTR19" s="34">
        <v>261.5</v>
      </c>
      <c r="BTS19" s="34">
        <v>278</v>
      </c>
      <c r="BTT19" s="34">
        <v>278</v>
      </c>
      <c r="BTU19" s="34">
        <v>308.5</v>
      </c>
      <c r="BTV19" s="34">
        <v>251.5</v>
      </c>
      <c r="BTW19" s="34">
        <v>261.5</v>
      </c>
      <c r="BTX19" s="34">
        <v>284</v>
      </c>
      <c r="BTY19" s="34">
        <v>301</v>
      </c>
      <c r="BTZ19" s="34">
        <v>251.5</v>
      </c>
      <c r="BUA19" s="34">
        <v>261.5</v>
      </c>
      <c r="BUB19" s="34">
        <v>284</v>
      </c>
      <c r="BUC19" s="34">
        <v>301</v>
      </c>
      <c r="BUD19" s="34">
        <v>238</v>
      </c>
      <c r="BUE19" s="34">
        <v>251.5</v>
      </c>
      <c r="BUF19" s="34">
        <v>251.5</v>
      </c>
      <c r="BUG19" s="34">
        <v>261.5</v>
      </c>
      <c r="BUH19" s="34">
        <v>261.5</v>
      </c>
      <c r="BUI19" s="34">
        <v>284</v>
      </c>
      <c r="BUJ19" s="34">
        <v>311.5</v>
      </c>
      <c r="BUK19" s="34">
        <v>254.5</v>
      </c>
      <c r="BUL19" s="34">
        <v>264.5</v>
      </c>
      <c r="BUM19" s="34">
        <v>287</v>
      </c>
      <c r="BUN19" s="34">
        <v>304</v>
      </c>
      <c r="BUO19" s="34">
        <v>254.5</v>
      </c>
      <c r="BUP19" s="34">
        <v>264.5</v>
      </c>
      <c r="BUQ19" s="34">
        <v>287</v>
      </c>
      <c r="BUR19" s="34">
        <v>304</v>
      </c>
      <c r="BUS19" s="34">
        <v>238</v>
      </c>
      <c r="BUT19" s="34">
        <v>254.5</v>
      </c>
      <c r="BUU19" s="34">
        <v>254.5</v>
      </c>
      <c r="BUV19" s="34">
        <v>264.5</v>
      </c>
      <c r="BUW19" s="34">
        <v>264.5</v>
      </c>
      <c r="BUX19" s="34">
        <v>287</v>
      </c>
      <c r="BUY19" s="34">
        <v>285</v>
      </c>
      <c r="BUZ19" s="34">
        <v>295</v>
      </c>
      <c r="BVA19" s="34">
        <v>317.5</v>
      </c>
      <c r="BVB19" s="34">
        <v>334.5</v>
      </c>
      <c r="BVC19" s="34">
        <v>238</v>
      </c>
      <c r="BVD19" s="34">
        <v>260.5</v>
      </c>
      <c r="BVE19" s="34">
        <v>277.5</v>
      </c>
      <c r="BVF19" s="34">
        <v>270.5</v>
      </c>
      <c r="BVG19" s="34">
        <v>287.5</v>
      </c>
      <c r="BVH19" s="34">
        <v>310</v>
      </c>
      <c r="BVI19" s="34">
        <v>238</v>
      </c>
      <c r="BVJ19" s="34">
        <v>260.5</v>
      </c>
      <c r="BVK19" s="34">
        <v>277.5</v>
      </c>
      <c r="BVL19" s="34">
        <v>270.5</v>
      </c>
      <c r="BVM19" s="34">
        <v>287.5</v>
      </c>
      <c r="BVN19" s="34">
        <v>310</v>
      </c>
      <c r="BVO19" s="34">
        <v>238</v>
      </c>
      <c r="BVP19" s="34">
        <v>238</v>
      </c>
      <c r="BVQ19" s="34">
        <v>260.5</v>
      </c>
      <c r="BVR19" s="34">
        <v>270.5</v>
      </c>
      <c r="BVS19" s="34">
        <v>276.5</v>
      </c>
      <c r="BVT19" s="34">
        <v>276.5</v>
      </c>
      <c r="BVU19" s="34">
        <v>276.5</v>
      </c>
      <c r="BVV19" s="34">
        <v>247</v>
      </c>
      <c r="BVW19" s="34">
        <v>261.5</v>
      </c>
      <c r="BVX19" s="34">
        <v>276.5</v>
      </c>
      <c r="BVY19" s="34">
        <v>276.5</v>
      </c>
      <c r="BVZ19" s="34">
        <v>279.5</v>
      </c>
      <c r="BWA19" s="34">
        <v>279.5</v>
      </c>
      <c r="BWB19" s="34">
        <v>248.5</v>
      </c>
      <c r="BWC19" s="34">
        <v>263</v>
      </c>
      <c r="BWD19" s="34">
        <v>279.5</v>
      </c>
      <c r="BWE19" s="34">
        <v>279.5</v>
      </c>
      <c r="BWF19" s="34">
        <v>310</v>
      </c>
      <c r="BWG19" s="34">
        <v>248.5</v>
      </c>
      <c r="BWH19" s="34">
        <v>263</v>
      </c>
      <c r="BWI19" s="34">
        <v>285.5</v>
      </c>
      <c r="BWJ19" s="34">
        <v>302.5</v>
      </c>
      <c r="BWK19" s="34">
        <v>248.5</v>
      </c>
      <c r="BWL19" s="34">
        <v>263</v>
      </c>
      <c r="BWM19" s="34">
        <v>285.5</v>
      </c>
      <c r="BWN19" s="34">
        <v>302.5</v>
      </c>
      <c r="BWO19" s="34">
        <v>233.5</v>
      </c>
      <c r="BWP19" s="34">
        <v>248.5</v>
      </c>
      <c r="BWQ19" s="34">
        <v>248.5</v>
      </c>
      <c r="BWR19" s="34">
        <v>263</v>
      </c>
      <c r="BWS19" s="34">
        <v>263</v>
      </c>
      <c r="BWT19" s="34">
        <v>285.5</v>
      </c>
      <c r="BWU19" s="34">
        <v>278</v>
      </c>
      <c r="BWV19" s="34">
        <v>278</v>
      </c>
      <c r="BWW19" s="34">
        <v>247</v>
      </c>
      <c r="BWX19" s="34">
        <v>261.5</v>
      </c>
      <c r="BWY19" s="34">
        <v>278</v>
      </c>
      <c r="BWZ19" s="34">
        <v>278</v>
      </c>
      <c r="BXA19" s="34">
        <v>308.5</v>
      </c>
      <c r="BXB19" s="34">
        <v>247</v>
      </c>
      <c r="BXC19" s="34">
        <v>261.5</v>
      </c>
      <c r="BXD19" s="34">
        <v>284</v>
      </c>
      <c r="BXE19" s="34">
        <v>301</v>
      </c>
      <c r="BXF19" s="34">
        <v>247</v>
      </c>
      <c r="BXG19" s="34">
        <v>261.5</v>
      </c>
      <c r="BXH19" s="34">
        <v>284</v>
      </c>
      <c r="BXI19" s="34">
        <v>301</v>
      </c>
      <c r="BXJ19" s="34">
        <v>233.5</v>
      </c>
      <c r="BXK19" s="34">
        <v>247</v>
      </c>
      <c r="BXL19" s="34">
        <v>247</v>
      </c>
      <c r="BXM19" s="34">
        <v>261.5</v>
      </c>
      <c r="BXN19" s="34">
        <v>261.5</v>
      </c>
      <c r="BXO19" s="34">
        <v>284</v>
      </c>
      <c r="BXP19" s="34">
        <v>311.5</v>
      </c>
      <c r="BXQ19" s="34">
        <v>250</v>
      </c>
      <c r="BXR19" s="34">
        <v>264.5</v>
      </c>
      <c r="BXS19" s="34">
        <v>287</v>
      </c>
      <c r="BXT19" s="34">
        <v>304</v>
      </c>
      <c r="BXU19" s="34">
        <v>250</v>
      </c>
      <c r="BXV19" s="34">
        <v>264.5</v>
      </c>
      <c r="BXW19" s="34">
        <v>287</v>
      </c>
      <c r="BXX19" s="34">
        <v>304</v>
      </c>
      <c r="BXY19" s="34">
        <v>233.5</v>
      </c>
      <c r="BXZ19" s="34">
        <v>250</v>
      </c>
      <c r="BYA19" s="34">
        <v>250</v>
      </c>
      <c r="BYB19" s="34">
        <v>264.5</v>
      </c>
      <c r="BYC19" s="34">
        <v>264.5</v>
      </c>
      <c r="BYD19" s="34">
        <v>287</v>
      </c>
      <c r="BYE19" s="34">
        <v>280.5</v>
      </c>
      <c r="BYF19" s="34">
        <v>295</v>
      </c>
      <c r="BYG19" s="34">
        <v>317.5</v>
      </c>
      <c r="BYH19" s="34">
        <v>334.5</v>
      </c>
      <c r="BYI19" s="34">
        <v>233.5</v>
      </c>
      <c r="BYJ19" s="34">
        <v>256</v>
      </c>
      <c r="BYK19" s="34">
        <v>273</v>
      </c>
      <c r="BYL19" s="34">
        <v>270.5</v>
      </c>
      <c r="BYM19" s="34">
        <v>287.5</v>
      </c>
      <c r="BYN19" s="34">
        <v>310</v>
      </c>
      <c r="BYO19" s="34">
        <v>233.5</v>
      </c>
      <c r="BYP19" s="34">
        <v>256</v>
      </c>
      <c r="BYQ19" s="34">
        <v>273</v>
      </c>
      <c r="BYR19" s="34">
        <v>270.5</v>
      </c>
      <c r="BYS19" s="34">
        <v>287.5</v>
      </c>
      <c r="BYT19" s="34">
        <v>310</v>
      </c>
      <c r="BYU19" s="34">
        <v>233.5</v>
      </c>
      <c r="BYV19" s="34">
        <v>233.5</v>
      </c>
      <c r="BYW19" s="34">
        <v>256</v>
      </c>
      <c r="BYX19" s="34">
        <v>270.5</v>
      </c>
      <c r="BYY19" s="34">
        <v>279.5</v>
      </c>
      <c r="BYZ19" s="34">
        <v>279.5</v>
      </c>
      <c r="BZA19" s="34">
        <v>276.5</v>
      </c>
      <c r="BZB19" s="34">
        <v>276.5</v>
      </c>
      <c r="BZC19" s="34">
        <v>279.5</v>
      </c>
      <c r="BZD19" s="34">
        <v>279.5</v>
      </c>
      <c r="BZE19" s="34">
        <v>310</v>
      </c>
      <c r="BZF19" s="34">
        <v>276.5</v>
      </c>
      <c r="BZG19" s="34">
        <v>276.5</v>
      </c>
      <c r="BZH19" s="34">
        <v>285.5</v>
      </c>
      <c r="BZI19" s="34">
        <v>302.5</v>
      </c>
      <c r="BZJ19" s="34">
        <v>276.5</v>
      </c>
      <c r="BZK19" s="34">
        <v>276.5</v>
      </c>
      <c r="BZL19" s="34">
        <v>285.5</v>
      </c>
      <c r="BZM19" s="34">
        <v>302.5</v>
      </c>
      <c r="BZN19" s="34">
        <v>261.5</v>
      </c>
      <c r="BZO19" s="34">
        <v>276.5</v>
      </c>
      <c r="BZP19" s="34">
        <v>276.5</v>
      </c>
      <c r="BZQ19" s="34">
        <v>276.5</v>
      </c>
      <c r="BZR19" s="34">
        <v>276.5</v>
      </c>
      <c r="BZS19" s="34">
        <v>285.5</v>
      </c>
      <c r="BZT19" s="34">
        <v>311.5</v>
      </c>
      <c r="BZU19" s="34">
        <v>279.5</v>
      </c>
      <c r="BZV19" s="34">
        <v>279.5</v>
      </c>
      <c r="BZW19" s="34">
        <v>287</v>
      </c>
      <c r="BZX19" s="34">
        <v>304</v>
      </c>
      <c r="BZY19" s="34">
        <v>279.5</v>
      </c>
      <c r="BZZ19" s="34">
        <v>279.5</v>
      </c>
      <c r="CAA19" s="34">
        <v>287</v>
      </c>
      <c r="CAB19" s="34">
        <v>304</v>
      </c>
      <c r="CAC19" s="34">
        <v>263</v>
      </c>
      <c r="CAD19" s="34">
        <v>279.5</v>
      </c>
      <c r="CAE19" s="34">
        <v>279.5</v>
      </c>
      <c r="CAF19" s="34">
        <v>279.5</v>
      </c>
      <c r="CAG19" s="34">
        <v>279.5</v>
      </c>
      <c r="CAH19" s="34">
        <v>287</v>
      </c>
      <c r="CAI19" s="34">
        <v>310</v>
      </c>
      <c r="CAJ19" s="34">
        <v>310</v>
      </c>
      <c r="CAK19" s="34">
        <v>317.5</v>
      </c>
      <c r="CAL19" s="34">
        <v>334.5</v>
      </c>
      <c r="CAM19" s="34">
        <v>263</v>
      </c>
      <c r="CAN19" s="34">
        <v>285.5</v>
      </c>
      <c r="CAO19" s="34">
        <v>302.5</v>
      </c>
      <c r="CAP19" s="34">
        <v>285.5</v>
      </c>
      <c r="CAQ19" s="34">
        <v>302.5</v>
      </c>
      <c r="CAR19" s="34">
        <v>310</v>
      </c>
      <c r="CAS19" s="34">
        <v>263</v>
      </c>
      <c r="CAT19" s="34">
        <v>285.5</v>
      </c>
      <c r="CAU19" s="34">
        <v>302.5</v>
      </c>
      <c r="CAV19" s="34">
        <v>285.5</v>
      </c>
      <c r="CAW19" s="34">
        <v>302.5</v>
      </c>
      <c r="CAX19" s="34">
        <v>310</v>
      </c>
      <c r="CAY19" s="34">
        <v>263</v>
      </c>
      <c r="CAZ19" s="34">
        <v>263</v>
      </c>
      <c r="CBA19" s="34">
        <v>285.5</v>
      </c>
      <c r="CBB19" s="34">
        <v>285.5</v>
      </c>
      <c r="CBC19" s="34">
        <v>311.5</v>
      </c>
      <c r="CBD19" s="34">
        <v>278</v>
      </c>
      <c r="CBE19" s="34">
        <v>278</v>
      </c>
      <c r="CBF19" s="34">
        <v>287</v>
      </c>
      <c r="CBG19" s="34">
        <v>304</v>
      </c>
      <c r="CBH19" s="34">
        <v>278</v>
      </c>
      <c r="CBI19" s="34">
        <v>278</v>
      </c>
      <c r="CBJ19" s="34">
        <v>287</v>
      </c>
      <c r="CBK19" s="34">
        <v>304</v>
      </c>
      <c r="CBL19" s="34">
        <v>261.5</v>
      </c>
      <c r="CBM19" s="34">
        <v>278</v>
      </c>
      <c r="CBN19" s="34">
        <v>278</v>
      </c>
      <c r="CBO19" s="34">
        <v>278</v>
      </c>
      <c r="CBP19" s="34">
        <v>278</v>
      </c>
      <c r="CBQ19" s="34">
        <v>287</v>
      </c>
      <c r="CBR19" s="34">
        <v>308.5</v>
      </c>
      <c r="CBS19" s="34">
        <v>308.5</v>
      </c>
      <c r="CBT19" s="34">
        <v>317.5</v>
      </c>
      <c r="CBU19" s="34">
        <v>334.5</v>
      </c>
      <c r="CBV19" s="34">
        <v>261.5</v>
      </c>
      <c r="CBW19" s="34">
        <v>284</v>
      </c>
      <c r="CBX19" s="34">
        <v>301</v>
      </c>
      <c r="CBY19" s="34">
        <v>284</v>
      </c>
      <c r="CBZ19" s="34">
        <v>301</v>
      </c>
      <c r="CCA19" s="34">
        <v>310</v>
      </c>
      <c r="CCB19" s="34">
        <v>261.5</v>
      </c>
      <c r="CCC19" s="34">
        <v>284</v>
      </c>
      <c r="CCD19" s="34">
        <v>301</v>
      </c>
      <c r="CCE19" s="34">
        <v>284</v>
      </c>
      <c r="CCF19" s="34">
        <v>301</v>
      </c>
      <c r="CCG19" s="34">
        <v>310</v>
      </c>
      <c r="CCH19" s="34">
        <v>261.5</v>
      </c>
      <c r="CCI19" s="34">
        <v>261.5</v>
      </c>
      <c r="CCJ19" s="34">
        <v>284</v>
      </c>
      <c r="CCK19" s="34">
        <v>284</v>
      </c>
      <c r="CCL19" s="34">
        <v>311.5</v>
      </c>
      <c r="CCM19" s="34">
        <v>311.5</v>
      </c>
      <c r="CCN19" s="34">
        <v>317.5</v>
      </c>
      <c r="CCO19" s="34">
        <v>334.5</v>
      </c>
      <c r="CCP19" s="34">
        <v>264.5</v>
      </c>
      <c r="CCQ19" s="34">
        <v>287</v>
      </c>
      <c r="CCR19" s="34">
        <v>304</v>
      </c>
      <c r="CCS19" s="34">
        <v>287</v>
      </c>
      <c r="CCT19" s="34">
        <v>304</v>
      </c>
      <c r="CCU19" s="34">
        <v>310</v>
      </c>
      <c r="CCV19" s="34">
        <v>264.5</v>
      </c>
      <c r="CCW19" s="34">
        <v>287</v>
      </c>
      <c r="CCX19" s="34">
        <v>304</v>
      </c>
      <c r="CCY19" s="34">
        <v>287</v>
      </c>
      <c r="CCZ19" s="34">
        <v>304</v>
      </c>
      <c r="CDA19" s="34">
        <v>310</v>
      </c>
      <c r="CDB19" s="34">
        <v>264.5</v>
      </c>
      <c r="CDC19" s="34">
        <v>264.5</v>
      </c>
      <c r="CDD19" s="34">
        <v>287</v>
      </c>
      <c r="CDE19" s="34">
        <v>287</v>
      </c>
      <c r="CDF19" s="34">
        <v>295</v>
      </c>
      <c r="CDG19" s="34">
        <v>317.5</v>
      </c>
      <c r="CDH19" s="34">
        <v>334.5</v>
      </c>
      <c r="CDI19" s="34">
        <v>317.5</v>
      </c>
      <c r="CDJ19" s="34">
        <v>334.5</v>
      </c>
      <c r="CDK19" s="34">
        <v>334.5</v>
      </c>
      <c r="CDL19" s="34">
        <v>270.5</v>
      </c>
      <c r="CDM19" s="34">
        <v>287.5</v>
      </c>
      <c r="CDN19" s="34">
        <v>310</v>
      </c>
      <c r="CDO19" s="34">
        <v>310</v>
      </c>
      <c r="CDP19" s="34">
        <v>270.5</v>
      </c>
      <c r="CDQ19" s="34">
        <v>287.5</v>
      </c>
      <c r="CDR19" s="34">
        <v>310</v>
      </c>
      <c r="CDS19" s="34">
        <v>310</v>
      </c>
      <c r="CDT19" s="34">
        <v>270.5</v>
      </c>
    </row>
    <row r="20" spans="1:2152" x14ac:dyDescent="0.25">
      <c r="A20" s="35" t="s">
        <v>7</v>
      </c>
      <c r="B20" s="35" t="s">
        <v>2</v>
      </c>
      <c r="C20" s="35">
        <v>92</v>
      </c>
      <c r="D20" s="35">
        <v>127.5</v>
      </c>
      <c r="E20" s="41">
        <v>278</v>
      </c>
      <c r="F20" s="33">
        <v>72</v>
      </c>
      <c r="G20" s="33">
        <v>91.5</v>
      </c>
      <c r="H20" s="33">
        <v>97.5</v>
      </c>
      <c r="I20" s="33">
        <v>97.5</v>
      </c>
      <c r="J20" s="33">
        <v>89.5</v>
      </c>
      <c r="K20" s="33">
        <v>61</v>
      </c>
      <c r="L20" s="33">
        <v>65</v>
      </c>
      <c r="M20" s="33">
        <v>90</v>
      </c>
      <c r="N20" s="33">
        <v>82</v>
      </c>
      <c r="O20" s="33">
        <v>92</v>
      </c>
      <c r="P20" s="33">
        <v>91.5</v>
      </c>
      <c r="Q20" s="33">
        <v>97.5</v>
      </c>
      <c r="R20" s="33">
        <v>97.5</v>
      </c>
      <c r="S20" s="33">
        <v>89.5</v>
      </c>
      <c r="T20" s="33">
        <v>72</v>
      </c>
      <c r="U20" s="33">
        <v>72</v>
      </c>
      <c r="V20" s="33">
        <v>90</v>
      </c>
      <c r="W20" s="33">
        <v>82</v>
      </c>
      <c r="X20" s="33">
        <v>92</v>
      </c>
      <c r="Y20" s="33">
        <v>102</v>
      </c>
      <c r="Z20" s="33">
        <v>102</v>
      </c>
      <c r="AA20" s="33">
        <v>94</v>
      </c>
      <c r="AB20" s="33">
        <v>91.5</v>
      </c>
      <c r="AC20" s="33">
        <v>91.5</v>
      </c>
      <c r="AD20" s="33">
        <v>94.5</v>
      </c>
      <c r="AE20" s="33">
        <v>91.5</v>
      </c>
      <c r="AF20" s="33">
        <v>96.5</v>
      </c>
      <c r="AG20" s="33">
        <v>117.5</v>
      </c>
      <c r="AH20" s="33">
        <v>100</v>
      </c>
      <c r="AI20" s="33">
        <v>97.5</v>
      </c>
      <c r="AJ20" s="33">
        <v>97.5</v>
      </c>
      <c r="AK20" s="33">
        <v>100.5</v>
      </c>
      <c r="AL20" s="33">
        <v>97.5</v>
      </c>
      <c r="AM20" s="33">
        <v>102.5</v>
      </c>
      <c r="AN20" s="33">
        <v>100</v>
      </c>
      <c r="AO20" s="33">
        <v>97.5</v>
      </c>
      <c r="AP20" s="33">
        <v>97.5</v>
      </c>
      <c r="AQ20" s="33">
        <v>100.5</v>
      </c>
      <c r="AR20" s="33">
        <v>97.5</v>
      </c>
      <c r="AS20" s="33">
        <v>102.5</v>
      </c>
      <c r="AT20" s="33">
        <v>89.5</v>
      </c>
      <c r="AU20" s="33">
        <v>89.5</v>
      </c>
      <c r="AV20" s="33">
        <v>92.5</v>
      </c>
      <c r="AW20" s="33">
        <v>89.5</v>
      </c>
      <c r="AX20" s="33">
        <v>94.5</v>
      </c>
      <c r="AY20" s="33">
        <v>65</v>
      </c>
      <c r="AZ20" s="33">
        <v>90</v>
      </c>
      <c r="BA20" s="33">
        <v>82</v>
      </c>
      <c r="BB20" s="33">
        <v>92</v>
      </c>
      <c r="BC20" s="33">
        <v>90</v>
      </c>
      <c r="BD20" s="33">
        <v>82</v>
      </c>
      <c r="BE20" s="33">
        <v>92</v>
      </c>
      <c r="BF20" s="33">
        <v>90</v>
      </c>
      <c r="BG20" s="33">
        <v>95</v>
      </c>
      <c r="BH20" s="33">
        <v>92</v>
      </c>
      <c r="BI20" s="33">
        <v>76.5</v>
      </c>
      <c r="BJ20" s="33">
        <v>82.5</v>
      </c>
      <c r="BK20" s="33">
        <v>82.5</v>
      </c>
      <c r="BL20" s="33">
        <v>74.5</v>
      </c>
      <c r="BM20" s="33">
        <v>46</v>
      </c>
      <c r="BN20" s="33">
        <v>50</v>
      </c>
      <c r="BO20" s="33">
        <v>75</v>
      </c>
      <c r="BP20" s="33">
        <v>67</v>
      </c>
      <c r="BQ20" s="33">
        <v>77</v>
      </c>
      <c r="BR20" s="33">
        <v>102</v>
      </c>
      <c r="BS20" s="33">
        <v>102</v>
      </c>
      <c r="BT20" s="33">
        <v>94</v>
      </c>
      <c r="BU20" s="33">
        <v>65.5</v>
      </c>
      <c r="BV20" s="33">
        <v>69.5</v>
      </c>
      <c r="BW20" s="33">
        <v>94.5</v>
      </c>
      <c r="BX20" s="33">
        <v>86.5</v>
      </c>
      <c r="BY20" s="33">
        <v>96.5</v>
      </c>
      <c r="BZ20" s="33">
        <v>117.5</v>
      </c>
      <c r="CA20" s="33">
        <v>100</v>
      </c>
      <c r="CB20" s="33">
        <v>71.5</v>
      </c>
      <c r="CC20" s="33">
        <v>75.5</v>
      </c>
      <c r="CD20" s="33">
        <v>100.5</v>
      </c>
      <c r="CE20" s="33">
        <v>92.5</v>
      </c>
      <c r="CF20" s="33">
        <v>102.5</v>
      </c>
      <c r="CG20" s="33">
        <v>100</v>
      </c>
      <c r="CH20" s="33">
        <v>71.5</v>
      </c>
      <c r="CI20" s="33">
        <v>75.5</v>
      </c>
      <c r="CJ20" s="33">
        <v>100.5</v>
      </c>
      <c r="CK20" s="33">
        <v>92.5</v>
      </c>
      <c r="CL20" s="33">
        <v>102.5</v>
      </c>
      <c r="CM20" s="33">
        <v>63.5</v>
      </c>
      <c r="CN20" s="33">
        <v>67.5</v>
      </c>
      <c r="CO20" s="33">
        <v>92.5</v>
      </c>
      <c r="CP20" s="33">
        <v>84.5</v>
      </c>
      <c r="CQ20" s="33">
        <v>94.5</v>
      </c>
      <c r="CR20" s="33">
        <v>39</v>
      </c>
      <c r="CS20" s="33">
        <v>64</v>
      </c>
      <c r="CT20" s="33">
        <v>56</v>
      </c>
      <c r="CU20" s="33">
        <v>66</v>
      </c>
      <c r="CV20" s="33">
        <v>68</v>
      </c>
      <c r="CW20" s="33">
        <v>60</v>
      </c>
      <c r="CX20" s="33">
        <v>70</v>
      </c>
      <c r="CY20" s="33">
        <v>85</v>
      </c>
      <c r="CZ20" s="33">
        <v>95</v>
      </c>
      <c r="DA20" s="33">
        <v>87</v>
      </c>
      <c r="DB20" s="33">
        <v>102</v>
      </c>
      <c r="DC20" s="33">
        <v>102</v>
      </c>
      <c r="DD20" s="33">
        <v>94</v>
      </c>
      <c r="DE20" s="33">
        <v>76.5</v>
      </c>
      <c r="DF20" s="33">
        <v>76.5</v>
      </c>
      <c r="DG20" s="33">
        <v>94.5</v>
      </c>
      <c r="DH20" s="33">
        <v>86.5</v>
      </c>
      <c r="DI20" s="33">
        <v>96.5</v>
      </c>
      <c r="DJ20" s="33">
        <v>117.5</v>
      </c>
      <c r="DK20" s="33">
        <v>100</v>
      </c>
      <c r="DL20" s="33">
        <v>82.5</v>
      </c>
      <c r="DM20" s="33">
        <v>82.5</v>
      </c>
      <c r="DN20" s="33">
        <v>100.5</v>
      </c>
      <c r="DO20" s="33">
        <v>92.5</v>
      </c>
      <c r="DP20" s="33">
        <v>102.5</v>
      </c>
      <c r="DQ20" s="33">
        <v>100</v>
      </c>
      <c r="DR20" s="33">
        <v>82.5</v>
      </c>
      <c r="DS20" s="33">
        <v>82.5</v>
      </c>
      <c r="DT20" s="33">
        <v>100.5</v>
      </c>
      <c r="DU20" s="33">
        <v>92.5</v>
      </c>
      <c r="DV20" s="33">
        <v>102.5</v>
      </c>
      <c r="DW20" s="33">
        <v>74.5</v>
      </c>
      <c r="DX20" s="33">
        <v>74.5</v>
      </c>
      <c r="DY20" s="33">
        <v>92.5</v>
      </c>
      <c r="DZ20" s="33">
        <v>84.5</v>
      </c>
      <c r="EA20" s="33">
        <v>94.5</v>
      </c>
      <c r="EB20" s="33">
        <v>50</v>
      </c>
      <c r="EC20" s="33">
        <v>75</v>
      </c>
      <c r="ED20" s="33">
        <v>67</v>
      </c>
      <c r="EE20" s="33">
        <v>77</v>
      </c>
      <c r="EF20" s="33">
        <v>75</v>
      </c>
      <c r="EG20" s="33">
        <v>67</v>
      </c>
      <c r="EH20" s="33">
        <v>77</v>
      </c>
      <c r="EI20" s="33">
        <v>85</v>
      </c>
      <c r="EJ20" s="33">
        <v>95</v>
      </c>
      <c r="EK20" s="33">
        <v>87</v>
      </c>
      <c r="EL20" s="33">
        <v>117.5</v>
      </c>
      <c r="EM20" s="33">
        <v>102</v>
      </c>
      <c r="EN20" s="33">
        <v>102</v>
      </c>
      <c r="EO20" s="33">
        <v>102</v>
      </c>
      <c r="EP20" s="33">
        <v>102</v>
      </c>
      <c r="EQ20" s="33">
        <v>102</v>
      </c>
      <c r="ER20" s="33">
        <v>102.5</v>
      </c>
      <c r="ES20" s="33">
        <v>102</v>
      </c>
      <c r="ET20" s="33">
        <v>102</v>
      </c>
      <c r="EU20" s="33">
        <v>102</v>
      </c>
      <c r="EV20" s="33">
        <v>102</v>
      </c>
      <c r="EW20" s="33">
        <v>102</v>
      </c>
      <c r="EX20" s="33">
        <v>102.5</v>
      </c>
      <c r="EY20" s="33">
        <v>94</v>
      </c>
      <c r="EZ20" s="33">
        <v>94</v>
      </c>
      <c r="FA20" s="33">
        <v>94.5</v>
      </c>
      <c r="FB20" s="33">
        <v>94</v>
      </c>
      <c r="FC20" s="33">
        <v>96.5</v>
      </c>
      <c r="FD20" s="33">
        <v>69.5</v>
      </c>
      <c r="FE20" s="33">
        <v>94.5</v>
      </c>
      <c r="FF20" s="33">
        <v>86.5</v>
      </c>
      <c r="FG20" s="33">
        <v>96.5</v>
      </c>
      <c r="FH20" s="33">
        <v>94.5</v>
      </c>
      <c r="FI20" s="33">
        <v>86.5</v>
      </c>
      <c r="FJ20" s="33">
        <v>96.5</v>
      </c>
      <c r="FK20" s="33">
        <v>94.5</v>
      </c>
      <c r="FL20" s="33">
        <v>96.5</v>
      </c>
      <c r="FM20" s="33">
        <v>96.5</v>
      </c>
      <c r="FN20" s="33">
        <v>117.5</v>
      </c>
      <c r="FO20" s="33">
        <v>117.5</v>
      </c>
      <c r="FP20" s="33">
        <v>117.5</v>
      </c>
      <c r="FQ20" s="33">
        <v>117.5</v>
      </c>
      <c r="FR20" s="33">
        <v>117.5</v>
      </c>
      <c r="FS20" s="33">
        <v>117.5</v>
      </c>
      <c r="FT20" s="33">
        <v>100</v>
      </c>
      <c r="FU20" s="33">
        <v>100</v>
      </c>
      <c r="FV20" s="33">
        <v>100.5</v>
      </c>
      <c r="FW20" s="33">
        <v>100</v>
      </c>
      <c r="FX20" s="33">
        <v>102.5</v>
      </c>
      <c r="FY20" s="33">
        <v>75.5</v>
      </c>
      <c r="FZ20" s="33">
        <v>100.5</v>
      </c>
      <c r="GA20" s="33">
        <v>92.5</v>
      </c>
      <c r="GB20" s="33">
        <v>102.5</v>
      </c>
      <c r="GC20" s="33">
        <v>100.5</v>
      </c>
      <c r="GD20" s="33">
        <v>92.5</v>
      </c>
      <c r="GE20" s="33">
        <v>102.5</v>
      </c>
      <c r="GF20" s="33">
        <v>100.5</v>
      </c>
      <c r="GG20" s="33">
        <v>102.5</v>
      </c>
      <c r="GH20" s="33">
        <v>102.5</v>
      </c>
      <c r="GI20" s="33">
        <v>100</v>
      </c>
      <c r="GJ20" s="33">
        <v>100</v>
      </c>
      <c r="GK20" s="33">
        <v>100.5</v>
      </c>
      <c r="GL20" s="33">
        <v>100</v>
      </c>
      <c r="GM20" s="33">
        <v>102.5</v>
      </c>
      <c r="GN20" s="33">
        <v>75.5</v>
      </c>
      <c r="GO20" s="33">
        <v>100.5</v>
      </c>
      <c r="GP20" s="33">
        <v>92.5</v>
      </c>
      <c r="GQ20" s="33">
        <v>102.5</v>
      </c>
      <c r="GR20" s="33">
        <v>100.5</v>
      </c>
      <c r="GS20" s="33">
        <v>92.5</v>
      </c>
      <c r="GT20" s="33">
        <v>102.5</v>
      </c>
      <c r="GU20" s="33">
        <v>100.5</v>
      </c>
      <c r="GV20" s="33">
        <v>102.5</v>
      </c>
      <c r="GW20" s="33">
        <v>102.5</v>
      </c>
      <c r="GX20" s="33">
        <v>67.5</v>
      </c>
      <c r="GY20" s="33">
        <v>92.5</v>
      </c>
      <c r="GZ20" s="33">
        <v>84.5</v>
      </c>
      <c r="HA20" s="33">
        <v>94.5</v>
      </c>
      <c r="HB20" s="33">
        <v>92.5</v>
      </c>
      <c r="HC20" s="33">
        <v>84.5</v>
      </c>
      <c r="HD20" s="33">
        <v>94.5</v>
      </c>
      <c r="HE20" s="33">
        <v>92.5</v>
      </c>
      <c r="HF20" s="33">
        <v>95</v>
      </c>
      <c r="HG20" s="33">
        <v>94.5</v>
      </c>
      <c r="HH20" s="33">
        <v>68</v>
      </c>
      <c r="HI20" s="33">
        <v>60</v>
      </c>
      <c r="HJ20" s="33">
        <v>70</v>
      </c>
      <c r="HK20" s="33">
        <v>85</v>
      </c>
      <c r="HL20" s="33">
        <v>95</v>
      </c>
      <c r="HM20" s="33">
        <v>87</v>
      </c>
      <c r="HN20" s="33">
        <v>85</v>
      </c>
      <c r="HO20" s="33">
        <v>95</v>
      </c>
      <c r="HP20" s="33">
        <v>87</v>
      </c>
      <c r="HQ20" s="33">
        <v>95</v>
      </c>
      <c r="HR20" s="33">
        <v>72</v>
      </c>
      <c r="HS20" s="33">
        <v>72</v>
      </c>
      <c r="HT20" s="33">
        <v>72</v>
      </c>
      <c r="HU20" s="33">
        <v>72</v>
      </c>
      <c r="HV20" s="33">
        <v>46</v>
      </c>
      <c r="HW20" s="33">
        <v>50</v>
      </c>
      <c r="HX20" s="33">
        <v>72</v>
      </c>
      <c r="HY20" s="33">
        <v>67</v>
      </c>
      <c r="HZ20" s="33">
        <v>72</v>
      </c>
      <c r="IA20" s="33">
        <v>91.5</v>
      </c>
      <c r="IB20" s="33">
        <v>91.5</v>
      </c>
      <c r="IC20" s="33">
        <v>89.5</v>
      </c>
      <c r="ID20" s="33">
        <v>61</v>
      </c>
      <c r="IE20" s="33">
        <v>65</v>
      </c>
      <c r="IF20" s="33">
        <v>90</v>
      </c>
      <c r="IG20" s="33">
        <v>82</v>
      </c>
      <c r="IH20" s="33">
        <v>91.5</v>
      </c>
      <c r="II20" s="33">
        <v>107</v>
      </c>
      <c r="IJ20" s="33">
        <v>89.5</v>
      </c>
      <c r="IK20" s="33">
        <v>61</v>
      </c>
      <c r="IL20" s="33">
        <v>65</v>
      </c>
      <c r="IM20" s="33">
        <v>90</v>
      </c>
      <c r="IN20" s="33">
        <v>82</v>
      </c>
      <c r="IO20" s="33">
        <v>92</v>
      </c>
      <c r="IP20" s="33">
        <v>89.5</v>
      </c>
      <c r="IQ20" s="33">
        <v>61</v>
      </c>
      <c r="IR20" s="33">
        <v>65</v>
      </c>
      <c r="IS20" s="33">
        <v>90</v>
      </c>
      <c r="IT20" s="33">
        <v>82</v>
      </c>
      <c r="IU20" s="33">
        <v>92</v>
      </c>
      <c r="IV20" s="33">
        <v>61</v>
      </c>
      <c r="IW20" s="33">
        <v>65</v>
      </c>
      <c r="IX20" s="33">
        <v>89.5</v>
      </c>
      <c r="IY20" s="33">
        <v>82</v>
      </c>
      <c r="IZ20" s="33">
        <v>89.5</v>
      </c>
      <c r="JA20" s="33">
        <v>39</v>
      </c>
      <c r="JB20" s="33">
        <v>61</v>
      </c>
      <c r="JC20" s="33">
        <v>56</v>
      </c>
      <c r="JD20" s="33">
        <v>61</v>
      </c>
      <c r="JE20" s="33">
        <v>65</v>
      </c>
      <c r="JF20" s="33">
        <v>60</v>
      </c>
      <c r="JG20" s="33">
        <v>65</v>
      </c>
      <c r="JH20" s="33">
        <v>82</v>
      </c>
      <c r="JI20" s="33">
        <v>90</v>
      </c>
      <c r="JJ20" s="33">
        <v>82</v>
      </c>
      <c r="JK20" s="33">
        <v>91.5</v>
      </c>
      <c r="JL20" s="33">
        <v>91.5</v>
      </c>
      <c r="JM20" s="33">
        <v>89.5</v>
      </c>
      <c r="JN20" s="33">
        <v>72</v>
      </c>
      <c r="JO20" s="33">
        <v>72</v>
      </c>
      <c r="JP20" s="33">
        <v>90</v>
      </c>
      <c r="JQ20" s="33">
        <v>82</v>
      </c>
      <c r="JR20" s="33">
        <v>91.5</v>
      </c>
      <c r="JS20" s="33">
        <v>107</v>
      </c>
      <c r="JT20" s="33">
        <v>89.5</v>
      </c>
      <c r="JU20" s="33">
        <v>72</v>
      </c>
      <c r="JV20" s="33">
        <v>72</v>
      </c>
      <c r="JW20" s="33">
        <v>90</v>
      </c>
      <c r="JX20" s="33">
        <v>82</v>
      </c>
      <c r="JY20" s="33">
        <v>92</v>
      </c>
      <c r="JZ20" s="33">
        <v>89.5</v>
      </c>
      <c r="KA20" s="33">
        <v>72</v>
      </c>
      <c r="KB20" s="33">
        <v>72</v>
      </c>
      <c r="KC20" s="33">
        <v>90</v>
      </c>
      <c r="KD20" s="33">
        <v>82</v>
      </c>
      <c r="KE20" s="33">
        <v>92</v>
      </c>
      <c r="KF20" s="33">
        <v>72</v>
      </c>
      <c r="KG20" s="33">
        <v>72</v>
      </c>
      <c r="KH20" s="33">
        <v>89.5</v>
      </c>
      <c r="KI20" s="33">
        <v>82</v>
      </c>
      <c r="KJ20" s="33">
        <v>89.5</v>
      </c>
      <c r="KK20" s="33">
        <v>50</v>
      </c>
      <c r="KL20" s="33">
        <v>72</v>
      </c>
      <c r="KM20" s="33">
        <v>67</v>
      </c>
      <c r="KN20" s="33">
        <v>72</v>
      </c>
      <c r="KO20" s="33">
        <v>72</v>
      </c>
      <c r="KP20" s="33">
        <v>67</v>
      </c>
      <c r="KQ20" s="33">
        <v>72</v>
      </c>
      <c r="KR20" s="33">
        <v>82</v>
      </c>
      <c r="KS20" s="33">
        <v>90</v>
      </c>
      <c r="KT20" s="33">
        <v>82</v>
      </c>
      <c r="KU20" s="33">
        <v>111.5</v>
      </c>
      <c r="KV20" s="33">
        <v>94</v>
      </c>
      <c r="KW20" s="33">
        <v>91.5</v>
      </c>
      <c r="KX20" s="33">
        <v>91.5</v>
      </c>
      <c r="KY20" s="33">
        <v>94.5</v>
      </c>
      <c r="KZ20" s="33">
        <v>91.5</v>
      </c>
      <c r="LA20" s="33">
        <v>96.5</v>
      </c>
      <c r="LB20" s="33">
        <v>94</v>
      </c>
      <c r="LC20" s="33">
        <v>91.5</v>
      </c>
      <c r="LD20" s="33">
        <v>91.5</v>
      </c>
      <c r="LE20" s="33">
        <v>94.5</v>
      </c>
      <c r="LF20" s="33">
        <v>91.5</v>
      </c>
      <c r="LG20" s="33">
        <v>96.5</v>
      </c>
      <c r="LH20" s="33">
        <v>89.5</v>
      </c>
      <c r="LI20" s="33">
        <v>89.5</v>
      </c>
      <c r="LJ20" s="33">
        <v>92.5</v>
      </c>
      <c r="LK20" s="33">
        <v>89.5</v>
      </c>
      <c r="LL20" s="33">
        <v>94</v>
      </c>
      <c r="LM20" s="33">
        <v>65</v>
      </c>
      <c r="LN20" s="33">
        <v>90</v>
      </c>
      <c r="LO20" s="33">
        <v>82</v>
      </c>
      <c r="LP20" s="33">
        <v>91.5</v>
      </c>
      <c r="LQ20" s="33">
        <v>90</v>
      </c>
      <c r="LR20" s="33">
        <v>82</v>
      </c>
      <c r="LS20" s="33">
        <v>91.5</v>
      </c>
      <c r="LT20" s="33">
        <v>90</v>
      </c>
      <c r="LU20" s="33">
        <v>94.5</v>
      </c>
      <c r="LV20" s="33">
        <v>91.5</v>
      </c>
      <c r="LW20" s="33">
        <v>109.5</v>
      </c>
      <c r="LX20" s="33">
        <v>107</v>
      </c>
      <c r="LY20" s="33">
        <v>107</v>
      </c>
      <c r="LZ20" s="33">
        <v>110</v>
      </c>
      <c r="MA20" s="33">
        <v>107</v>
      </c>
      <c r="MB20" s="33">
        <v>112</v>
      </c>
      <c r="MC20" s="33">
        <v>89.5</v>
      </c>
      <c r="MD20" s="33">
        <v>89.5</v>
      </c>
      <c r="ME20" s="33">
        <v>92.5</v>
      </c>
      <c r="MF20" s="33">
        <v>89.5</v>
      </c>
      <c r="MG20" s="33">
        <v>94.5</v>
      </c>
      <c r="MH20" s="33">
        <v>65</v>
      </c>
      <c r="MI20" s="33">
        <v>90</v>
      </c>
      <c r="MJ20" s="33">
        <v>82</v>
      </c>
      <c r="MK20" s="33">
        <v>92</v>
      </c>
      <c r="ML20" s="33">
        <v>90</v>
      </c>
      <c r="MM20" s="33">
        <v>82</v>
      </c>
      <c r="MN20" s="33">
        <v>92</v>
      </c>
      <c r="MO20" s="33">
        <v>90</v>
      </c>
      <c r="MP20" s="33">
        <v>95</v>
      </c>
      <c r="MQ20" s="33">
        <v>92</v>
      </c>
      <c r="MR20" s="33">
        <v>89.5</v>
      </c>
      <c r="MS20" s="33">
        <v>89.5</v>
      </c>
      <c r="MT20" s="33">
        <v>92.5</v>
      </c>
      <c r="MU20" s="33">
        <v>89.5</v>
      </c>
      <c r="MV20" s="33">
        <v>94.5</v>
      </c>
      <c r="MW20" s="33">
        <v>65</v>
      </c>
      <c r="MX20" s="33">
        <v>90</v>
      </c>
      <c r="MY20" s="33">
        <v>82</v>
      </c>
      <c r="MZ20" s="33">
        <v>92</v>
      </c>
      <c r="NA20" s="33">
        <v>90</v>
      </c>
      <c r="NB20" s="33">
        <v>82</v>
      </c>
      <c r="NC20" s="33">
        <v>92</v>
      </c>
      <c r="ND20" s="33">
        <v>90</v>
      </c>
      <c r="NE20" s="33">
        <v>95</v>
      </c>
      <c r="NF20" s="33">
        <v>92</v>
      </c>
      <c r="NG20" s="33">
        <v>65</v>
      </c>
      <c r="NH20" s="33">
        <v>89.5</v>
      </c>
      <c r="NI20" s="33">
        <v>82</v>
      </c>
      <c r="NJ20" s="33">
        <v>89.5</v>
      </c>
      <c r="NK20" s="33">
        <v>89.5</v>
      </c>
      <c r="NL20" s="33">
        <v>82</v>
      </c>
      <c r="NM20" s="33">
        <v>89.5</v>
      </c>
      <c r="NN20" s="33">
        <v>89.5</v>
      </c>
      <c r="NO20" s="33">
        <v>92.5</v>
      </c>
      <c r="NP20" s="33">
        <v>89.5</v>
      </c>
      <c r="NQ20" s="33">
        <v>65</v>
      </c>
      <c r="NR20" s="33">
        <v>60</v>
      </c>
      <c r="NS20" s="33">
        <v>65</v>
      </c>
      <c r="NT20" s="33">
        <v>82</v>
      </c>
      <c r="NU20" s="33">
        <v>90</v>
      </c>
      <c r="NV20" s="33">
        <v>82</v>
      </c>
      <c r="NW20" s="33">
        <v>82</v>
      </c>
      <c r="NX20" s="33">
        <v>90</v>
      </c>
      <c r="NY20" s="33">
        <v>82</v>
      </c>
      <c r="NZ20" s="33">
        <v>90</v>
      </c>
      <c r="OA20" s="33">
        <v>76.5</v>
      </c>
      <c r="OB20" s="33">
        <v>76.5</v>
      </c>
      <c r="OC20" s="33">
        <v>74.5</v>
      </c>
      <c r="OD20" s="33">
        <v>46</v>
      </c>
      <c r="OE20" s="33">
        <v>50</v>
      </c>
      <c r="OF20" s="33">
        <v>75</v>
      </c>
      <c r="OG20" s="33">
        <v>67</v>
      </c>
      <c r="OH20" s="33">
        <v>76.5</v>
      </c>
      <c r="OI20" s="33">
        <v>92</v>
      </c>
      <c r="OJ20" s="33">
        <v>74.5</v>
      </c>
      <c r="OK20" s="33">
        <v>46</v>
      </c>
      <c r="OL20" s="33">
        <v>50</v>
      </c>
      <c r="OM20" s="33">
        <v>75</v>
      </c>
      <c r="ON20" s="33">
        <v>67</v>
      </c>
      <c r="OO20" s="33">
        <v>77</v>
      </c>
      <c r="OP20" s="33">
        <v>74.5</v>
      </c>
      <c r="OQ20" s="33">
        <v>46</v>
      </c>
      <c r="OR20" s="33">
        <v>50</v>
      </c>
      <c r="OS20" s="33">
        <v>75</v>
      </c>
      <c r="OT20" s="33">
        <v>67</v>
      </c>
      <c r="OU20" s="33">
        <v>77</v>
      </c>
      <c r="OV20" s="33">
        <v>46</v>
      </c>
      <c r="OW20" s="33">
        <v>50</v>
      </c>
      <c r="OX20" s="33">
        <v>74.5</v>
      </c>
      <c r="OY20" s="33">
        <v>67</v>
      </c>
      <c r="OZ20" s="33">
        <v>74.5</v>
      </c>
      <c r="PA20" s="33">
        <v>39</v>
      </c>
      <c r="PB20" s="33">
        <v>46</v>
      </c>
      <c r="PC20" s="33">
        <v>46</v>
      </c>
      <c r="PD20" s="33">
        <v>46</v>
      </c>
      <c r="PE20" s="33">
        <v>50</v>
      </c>
      <c r="PF20" s="33">
        <v>50</v>
      </c>
      <c r="PG20" s="33">
        <v>50</v>
      </c>
      <c r="PH20" s="33">
        <v>67</v>
      </c>
      <c r="PI20" s="33">
        <v>75</v>
      </c>
      <c r="PJ20" s="33">
        <v>67</v>
      </c>
      <c r="PK20" s="33">
        <v>111.5</v>
      </c>
      <c r="PL20" s="33">
        <v>94</v>
      </c>
      <c r="PM20" s="33">
        <v>65.5</v>
      </c>
      <c r="PN20" s="33">
        <v>69.5</v>
      </c>
      <c r="PO20" s="33">
        <v>94.5</v>
      </c>
      <c r="PP20" s="33">
        <v>86.5</v>
      </c>
      <c r="PQ20" s="33">
        <v>96.5</v>
      </c>
      <c r="PR20" s="33">
        <v>94</v>
      </c>
      <c r="PS20" s="33">
        <v>65.5</v>
      </c>
      <c r="PT20" s="33">
        <v>69.5</v>
      </c>
      <c r="PU20" s="33">
        <v>94.5</v>
      </c>
      <c r="PV20" s="33">
        <v>86.5</v>
      </c>
      <c r="PW20" s="33">
        <v>96.5</v>
      </c>
      <c r="PX20" s="33">
        <v>63.5</v>
      </c>
      <c r="PY20" s="33">
        <v>67.5</v>
      </c>
      <c r="PZ20" s="33">
        <v>92.5</v>
      </c>
      <c r="QA20" s="33">
        <v>84.5</v>
      </c>
      <c r="QB20" s="33">
        <v>94</v>
      </c>
      <c r="QC20" s="33">
        <v>39</v>
      </c>
      <c r="QD20" s="33">
        <v>64</v>
      </c>
      <c r="QE20" s="33">
        <v>56</v>
      </c>
      <c r="QF20" s="33">
        <v>65.5</v>
      </c>
      <c r="QG20" s="33">
        <v>68</v>
      </c>
      <c r="QH20" s="33">
        <v>60</v>
      </c>
      <c r="QI20" s="33">
        <v>69.5</v>
      </c>
      <c r="QJ20" s="33">
        <v>85</v>
      </c>
      <c r="QK20" s="33">
        <v>94.5</v>
      </c>
      <c r="QL20" s="33">
        <v>86.5</v>
      </c>
      <c r="QM20" s="33">
        <v>109.5</v>
      </c>
      <c r="QN20" s="33">
        <v>81</v>
      </c>
      <c r="QO20" s="33">
        <v>85</v>
      </c>
      <c r="QP20" s="33">
        <v>110</v>
      </c>
      <c r="QQ20" s="33">
        <v>102</v>
      </c>
      <c r="QR20" s="33">
        <v>112</v>
      </c>
      <c r="QS20" s="33">
        <v>63.5</v>
      </c>
      <c r="QT20" s="33">
        <v>67.5</v>
      </c>
      <c r="QU20" s="33">
        <v>92.5</v>
      </c>
      <c r="QV20" s="33">
        <v>84.5</v>
      </c>
      <c r="QW20" s="33">
        <v>94.5</v>
      </c>
      <c r="QX20" s="33">
        <v>39</v>
      </c>
      <c r="QY20" s="33">
        <v>64</v>
      </c>
      <c r="QZ20" s="33">
        <v>56</v>
      </c>
      <c r="RA20" s="33">
        <v>66</v>
      </c>
      <c r="RB20" s="33">
        <v>68</v>
      </c>
      <c r="RC20" s="33">
        <v>60</v>
      </c>
      <c r="RD20" s="33">
        <v>70</v>
      </c>
      <c r="RE20" s="33">
        <v>85</v>
      </c>
      <c r="RF20" s="33">
        <v>95</v>
      </c>
      <c r="RG20" s="33">
        <v>87</v>
      </c>
      <c r="RH20" s="33">
        <v>63.5</v>
      </c>
      <c r="RI20" s="33">
        <v>67.5</v>
      </c>
      <c r="RJ20" s="33">
        <v>92.5</v>
      </c>
      <c r="RK20" s="33">
        <v>84.5</v>
      </c>
      <c r="RL20" s="33">
        <v>94.5</v>
      </c>
      <c r="RM20" s="33">
        <v>39</v>
      </c>
      <c r="RN20" s="33">
        <v>64</v>
      </c>
      <c r="RO20" s="33">
        <v>56</v>
      </c>
      <c r="RP20" s="33">
        <v>66</v>
      </c>
      <c r="RQ20" s="33">
        <v>68</v>
      </c>
      <c r="RR20" s="33">
        <v>60</v>
      </c>
      <c r="RS20" s="33">
        <v>70</v>
      </c>
      <c r="RT20" s="33">
        <v>85</v>
      </c>
      <c r="RU20" s="33">
        <v>95</v>
      </c>
      <c r="RV20" s="33">
        <v>87</v>
      </c>
      <c r="RW20" s="33">
        <v>39</v>
      </c>
      <c r="RX20" s="33">
        <v>63.5</v>
      </c>
      <c r="RY20" s="33">
        <v>56</v>
      </c>
      <c r="RZ20" s="33">
        <v>63.5</v>
      </c>
      <c r="SA20" s="33">
        <v>67.5</v>
      </c>
      <c r="SB20" s="33">
        <v>60</v>
      </c>
      <c r="SC20" s="33">
        <v>67.5</v>
      </c>
      <c r="SD20" s="33">
        <v>84.5</v>
      </c>
      <c r="SE20" s="33">
        <v>92.5</v>
      </c>
      <c r="SF20" s="33">
        <v>84.5</v>
      </c>
      <c r="SG20" s="33">
        <v>39</v>
      </c>
      <c r="SH20" s="33">
        <v>39</v>
      </c>
      <c r="SI20" s="33">
        <v>39</v>
      </c>
      <c r="SJ20" s="33">
        <v>56</v>
      </c>
      <c r="SK20" s="33">
        <v>64</v>
      </c>
      <c r="SL20" s="33">
        <v>56</v>
      </c>
      <c r="SM20" s="33">
        <v>60</v>
      </c>
      <c r="SN20" s="33">
        <v>68</v>
      </c>
      <c r="SO20" s="33">
        <v>60</v>
      </c>
      <c r="SP20" s="33">
        <v>85</v>
      </c>
      <c r="SQ20" s="33">
        <v>111.5</v>
      </c>
      <c r="SR20" s="33">
        <v>94</v>
      </c>
      <c r="SS20" s="33">
        <v>76.5</v>
      </c>
      <c r="ST20" s="33">
        <v>76.5</v>
      </c>
      <c r="SU20" s="33">
        <v>94.5</v>
      </c>
      <c r="SV20" s="33">
        <v>86.5</v>
      </c>
      <c r="SW20" s="33">
        <v>96.5</v>
      </c>
      <c r="SX20" s="33">
        <v>94</v>
      </c>
      <c r="SY20" s="33">
        <v>76.5</v>
      </c>
      <c r="SZ20" s="33">
        <v>76.5</v>
      </c>
      <c r="TA20" s="33">
        <v>94.5</v>
      </c>
      <c r="TB20" s="33">
        <v>86.5</v>
      </c>
      <c r="TC20" s="33">
        <v>96.5</v>
      </c>
      <c r="TD20" s="33">
        <v>74.5</v>
      </c>
      <c r="TE20" s="33">
        <v>74.5</v>
      </c>
      <c r="TF20" s="33">
        <v>92.5</v>
      </c>
      <c r="TG20" s="33">
        <v>84.5</v>
      </c>
      <c r="TH20" s="33">
        <v>94</v>
      </c>
      <c r="TI20" s="33">
        <v>50</v>
      </c>
      <c r="TJ20" s="33">
        <v>75</v>
      </c>
      <c r="TK20" s="33">
        <v>67</v>
      </c>
      <c r="TL20" s="33">
        <v>76.5</v>
      </c>
      <c r="TM20" s="33">
        <v>75</v>
      </c>
      <c r="TN20" s="33">
        <v>67</v>
      </c>
      <c r="TO20" s="33">
        <v>76.5</v>
      </c>
      <c r="TP20" s="33">
        <v>85</v>
      </c>
      <c r="TQ20" s="33">
        <v>94.5</v>
      </c>
      <c r="TR20" s="33">
        <v>86.5</v>
      </c>
      <c r="TS20" s="33">
        <v>109.5</v>
      </c>
      <c r="TT20" s="33">
        <v>92</v>
      </c>
      <c r="TU20" s="33">
        <v>92</v>
      </c>
      <c r="TV20" s="33">
        <v>110</v>
      </c>
      <c r="TW20" s="33">
        <v>102</v>
      </c>
      <c r="TX20" s="33">
        <v>112</v>
      </c>
      <c r="TY20" s="33">
        <v>74.5</v>
      </c>
      <c r="TZ20" s="33">
        <v>74.5</v>
      </c>
      <c r="UA20" s="33">
        <v>92.5</v>
      </c>
      <c r="UB20" s="33">
        <v>84.5</v>
      </c>
      <c r="UC20" s="33">
        <v>94.5</v>
      </c>
      <c r="UD20" s="33">
        <v>50</v>
      </c>
      <c r="UE20" s="33">
        <v>75</v>
      </c>
      <c r="UF20" s="33">
        <v>67</v>
      </c>
      <c r="UG20" s="33">
        <v>77</v>
      </c>
      <c r="UH20" s="33">
        <v>75</v>
      </c>
      <c r="UI20" s="33">
        <v>67</v>
      </c>
      <c r="UJ20" s="33">
        <v>77</v>
      </c>
      <c r="UK20" s="33">
        <v>85</v>
      </c>
      <c r="UL20" s="33">
        <v>95</v>
      </c>
      <c r="UM20" s="33">
        <v>87</v>
      </c>
      <c r="UN20" s="33">
        <v>74.5</v>
      </c>
      <c r="UO20" s="33">
        <v>74.5</v>
      </c>
      <c r="UP20" s="33">
        <v>92.5</v>
      </c>
      <c r="UQ20" s="33">
        <v>84.5</v>
      </c>
      <c r="UR20" s="33">
        <v>94.5</v>
      </c>
      <c r="US20" s="33">
        <v>50</v>
      </c>
      <c r="UT20" s="33">
        <v>75</v>
      </c>
      <c r="UU20" s="33">
        <v>67</v>
      </c>
      <c r="UV20" s="33">
        <v>77</v>
      </c>
      <c r="UW20" s="33">
        <v>75</v>
      </c>
      <c r="UX20" s="33">
        <v>67</v>
      </c>
      <c r="UY20" s="33">
        <v>77</v>
      </c>
      <c r="UZ20" s="33">
        <v>85</v>
      </c>
      <c r="VA20" s="33">
        <v>95</v>
      </c>
      <c r="VB20" s="33">
        <v>87</v>
      </c>
      <c r="VC20" s="33">
        <v>50</v>
      </c>
      <c r="VD20" s="33">
        <v>74.5</v>
      </c>
      <c r="VE20" s="33">
        <v>67</v>
      </c>
      <c r="VF20" s="33">
        <v>74.5</v>
      </c>
      <c r="VG20" s="33">
        <v>74.5</v>
      </c>
      <c r="VH20" s="33">
        <v>67</v>
      </c>
      <c r="VI20" s="33">
        <v>74.5</v>
      </c>
      <c r="VJ20" s="33">
        <v>84.5</v>
      </c>
      <c r="VK20" s="33">
        <v>92.5</v>
      </c>
      <c r="VL20" s="33">
        <v>84.5</v>
      </c>
      <c r="VM20" s="33">
        <v>50</v>
      </c>
      <c r="VN20" s="33">
        <v>50</v>
      </c>
      <c r="VO20" s="33">
        <v>50</v>
      </c>
      <c r="VP20" s="33">
        <v>67</v>
      </c>
      <c r="VQ20" s="33">
        <v>75</v>
      </c>
      <c r="VR20" s="33">
        <v>67</v>
      </c>
      <c r="VS20" s="33">
        <v>67</v>
      </c>
      <c r="VT20" s="33">
        <v>75</v>
      </c>
      <c r="VU20" s="33">
        <v>67</v>
      </c>
      <c r="VV20" s="33">
        <v>85</v>
      </c>
      <c r="VW20" s="33">
        <v>111.5</v>
      </c>
      <c r="VX20" s="33">
        <v>111.5</v>
      </c>
      <c r="VY20" s="33">
        <v>111.5</v>
      </c>
      <c r="VZ20" s="33">
        <v>111.5</v>
      </c>
      <c r="WA20" s="33">
        <v>111.5</v>
      </c>
      <c r="WB20" s="33">
        <v>112</v>
      </c>
      <c r="WC20" s="33">
        <v>94</v>
      </c>
      <c r="WD20" s="33">
        <v>94</v>
      </c>
      <c r="WE20" s="33">
        <v>94.5</v>
      </c>
      <c r="WF20" s="33">
        <v>94</v>
      </c>
      <c r="WG20" s="33">
        <v>96.5</v>
      </c>
      <c r="WH20" s="33">
        <v>69.5</v>
      </c>
      <c r="WI20" s="33">
        <v>94.5</v>
      </c>
      <c r="WJ20" s="33">
        <v>86.5</v>
      </c>
      <c r="WK20" s="33">
        <v>96.5</v>
      </c>
      <c r="WL20" s="33">
        <v>94.5</v>
      </c>
      <c r="WM20" s="33">
        <v>86.5</v>
      </c>
      <c r="WN20" s="33">
        <v>96.5</v>
      </c>
      <c r="WO20" s="33">
        <v>94.5</v>
      </c>
      <c r="WP20" s="33">
        <v>96.5</v>
      </c>
      <c r="WQ20" s="33">
        <v>96.5</v>
      </c>
      <c r="WR20" s="33">
        <v>94</v>
      </c>
      <c r="WS20" s="33">
        <v>94</v>
      </c>
      <c r="WT20" s="33">
        <v>94.5</v>
      </c>
      <c r="WU20" s="33">
        <v>94</v>
      </c>
      <c r="WV20" s="33">
        <v>96.5</v>
      </c>
      <c r="WW20" s="33">
        <v>69.5</v>
      </c>
      <c r="WX20" s="33">
        <v>94.5</v>
      </c>
      <c r="WY20" s="33">
        <v>86.5</v>
      </c>
      <c r="WZ20" s="33">
        <v>96.5</v>
      </c>
      <c r="XA20" s="33">
        <v>94.5</v>
      </c>
      <c r="XB20" s="33">
        <v>86.5</v>
      </c>
      <c r="XC20" s="33">
        <v>96.5</v>
      </c>
      <c r="XD20" s="33">
        <v>94.5</v>
      </c>
      <c r="XE20" s="33">
        <v>96.5</v>
      </c>
      <c r="XF20" s="33">
        <v>96.5</v>
      </c>
      <c r="XG20" s="33">
        <v>67.5</v>
      </c>
      <c r="XH20" s="33">
        <v>92.5</v>
      </c>
      <c r="XI20" s="33">
        <v>84.5</v>
      </c>
      <c r="XJ20" s="33">
        <v>94</v>
      </c>
      <c r="XK20" s="33">
        <v>92.5</v>
      </c>
      <c r="XL20" s="33">
        <v>84.5</v>
      </c>
      <c r="XM20" s="33">
        <v>94</v>
      </c>
      <c r="XN20" s="33">
        <v>92.5</v>
      </c>
      <c r="XO20" s="33">
        <v>94.5</v>
      </c>
      <c r="XP20" s="33">
        <v>94</v>
      </c>
      <c r="XQ20" s="33">
        <v>68</v>
      </c>
      <c r="XR20" s="33">
        <v>60</v>
      </c>
      <c r="XS20" s="33">
        <v>69.5</v>
      </c>
      <c r="XT20" s="33">
        <v>85</v>
      </c>
      <c r="XU20" s="33">
        <v>94.5</v>
      </c>
      <c r="XV20" s="33">
        <v>86.5</v>
      </c>
      <c r="XW20" s="33">
        <v>85</v>
      </c>
      <c r="XX20" s="33">
        <v>94.5</v>
      </c>
      <c r="XY20" s="33">
        <v>86.5</v>
      </c>
      <c r="XZ20" s="33">
        <v>94.5</v>
      </c>
      <c r="YA20" s="33">
        <v>109.5</v>
      </c>
      <c r="YB20" s="33">
        <v>109.5</v>
      </c>
      <c r="YC20" s="33">
        <v>110</v>
      </c>
      <c r="YD20" s="33">
        <v>109.5</v>
      </c>
      <c r="YE20" s="33">
        <v>112</v>
      </c>
      <c r="YF20" s="33">
        <v>85</v>
      </c>
      <c r="YG20" s="33">
        <v>110</v>
      </c>
      <c r="YH20" s="33">
        <v>102</v>
      </c>
      <c r="YI20" s="33">
        <v>112</v>
      </c>
      <c r="YJ20" s="33">
        <v>110</v>
      </c>
      <c r="YK20" s="33">
        <v>102</v>
      </c>
      <c r="YL20" s="33">
        <v>112</v>
      </c>
      <c r="YM20" s="33">
        <v>110</v>
      </c>
      <c r="YN20" s="33">
        <v>112</v>
      </c>
      <c r="YO20" s="33">
        <v>112</v>
      </c>
      <c r="YP20" s="33">
        <v>67.5</v>
      </c>
      <c r="YQ20" s="33">
        <v>92.5</v>
      </c>
      <c r="YR20" s="33">
        <v>84.5</v>
      </c>
      <c r="YS20" s="33">
        <v>94.5</v>
      </c>
      <c r="YT20" s="33">
        <v>92.5</v>
      </c>
      <c r="YU20" s="33">
        <v>84.5</v>
      </c>
      <c r="YV20" s="33">
        <v>94.5</v>
      </c>
      <c r="YW20" s="33">
        <v>92.5</v>
      </c>
      <c r="YX20" s="33">
        <v>95</v>
      </c>
      <c r="YY20" s="33">
        <v>94.5</v>
      </c>
      <c r="YZ20" s="33">
        <v>68</v>
      </c>
      <c r="ZA20" s="33">
        <v>60</v>
      </c>
      <c r="ZB20" s="33">
        <v>70</v>
      </c>
      <c r="ZC20" s="33">
        <v>85</v>
      </c>
      <c r="ZD20" s="33">
        <v>95</v>
      </c>
      <c r="ZE20" s="33">
        <v>87</v>
      </c>
      <c r="ZF20" s="33">
        <v>85</v>
      </c>
      <c r="ZG20" s="33">
        <v>95</v>
      </c>
      <c r="ZH20" s="33">
        <v>87</v>
      </c>
      <c r="ZI20" s="33">
        <v>95</v>
      </c>
      <c r="ZJ20" s="33">
        <v>67.5</v>
      </c>
      <c r="ZK20" s="33">
        <v>92.5</v>
      </c>
      <c r="ZL20" s="33">
        <v>84.5</v>
      </c>
      <c r="ZM20" s="33">
        <v>94.5</v>
      </c>
      <c r="ZN20" s="33">
        <v>92.5</v>
      </c>
      <c r="ZO20" s="33">
        <v>84.5</v>
      </c>
      <c r="ZP20" s="33">
        <v>94.5</v>
      </c>
      <c r="ZQ20" s="33">
        <v>92.5</v>
      </c>
      <c r="ZR20" s="33">
        <v>95</v>
      </c>
      <c r="ZS20" s="33">
        <v>94.5</v>
      </c>
      <c r="ZT20" s="33">
        <v>68</v>
      </c>
      <c r="ZU20" s="33">
        <v>60</v>
      </c>
      <c r="ZV20" s="33">
        <v>70</v>
      </c>
      <c r="ZW20" s="33">
        <v>85</v>
      </c>
      <c r="ZX20" s="33">
        <v>95</v>
      </c>
      <c r="ZY20" s="33">
        <v>87</v>
      </c>
      <c r="ZZ20" s="33">
        <v>85</v>
      </c>
      <c r="AAA20" s="33">
        <v>95</v>
      </c>
      <c r="AAB20" s="33">
        <v>87</v>
      </c>
      <c r="AAC20" s="33">
        <v>95</v>
      </c>
      <c r="AAD20" s="33">
        <v>67.5</v>
      </c>
      <c r="AAE20" s="33">
        <v>60</v>
      </c>
      <c r="AAF20" s="33">
        <v>67.5</v>
      </c>
      <c r="AAG20" s="33">
        <v>84.5</v>
      </c>
      <c r="AAH20" s="33">
        <v>92.5</v>
      </c>
      <c r="AAI20" s="33">
        <v>84.5</v>
      </c>
      <c r="AAJ20" s="33">
        <v>84.5</v>
      </c>
      <c r="AAK20" s="33">
        <v>92.5</v>
      </c>
      <c r="AAL20" s="33">
        <v>84.5</v>
      </c>
      <c r="AAM20" s="33">
        <v>92.5</v>
      </c>
      <c r="AAN20" s="33">
        <v>60</v>
      </c>
      <c r="AAO20" s="33">
        <v>68</v>
      </c>
      <c r="AAP20" s="33">
        <v>60</v>
      </c>
      <c r="AAQ20" s="33">
        <v>85</v>
      </c>
      <c r="AAR20" s="33">
        <v>85</v>
      </c>
      <c r="AAS20" s="6"/>
      <c r="AAT20" s="6">
        <v>126</v>
      </c>
      <c r="AAU20" s="6">
        <v>123</v>
      </c>
      <c r="AAV20" s="6">
        <v>128</v>
      </c>
      <c r="AAW20" s="6">
        <v>132.5</v>
      </c>
      <c r="AAX20" s="6">
        <v>127.5</v>
      </c>
      <c r="AAY20" s="6">
        <v>107</v>
      </c>
      <c r="AAZ20" s="6">
        <v>138</v>
      </c>
      <c r="ABA20" s="6">
        <v>113.5</v>
      </c>
      <c r="ABB20" s="6" t="e">
        <v>#VALUE!</v>
      </c>
      <c r="ABC20" s="6">
        <v>138</v>
      </c>
      <c r="ABD20" s="6">
        <v>126</v>
      </c>
      <c r="ABE20" s="6">
        <v>128</v>
      </c>
      <c r="ABF20" s="6">
        <v>132.5</v>
      </c>
      <c r="ABG20" s="6">
        <v>127.5</v>
      </c>
      <c r="ABH20" s="6">
        <v>126</v>
      </c>
      <c r="ABI20" s="6">
        <v>138</v>
      </c>
      <c r="ABJ20" s="6">
        <v>126</v>
      </c>
      <c r="ABK20" s="6" t="e">
        <v>#VALUE!</v>
      </c>
      <c r="ABL20" s="6">
        <v>138</v>
      </c>
      <c r="ABM20" s="6">
        <v>128</v>
      </c>
      <c r="ABN20" s="6">
        <v>132.5</v>
      </c>
      <c r="ABO20" s="6">
        <v>127.5</v>
      </c>
      <c r="ABP20" s="6">
        <v>123</v>
      </c>
      <c r="ABQ20" s="6">
        <v>138</v>
      </c>
      <c r="ABR20" s="6">
        <v>123</v>
      </c>
      <c r="ABS20" s="6" t="e">
        <v>#VALUE!</v>
      </c>
      <c r="ABT20" s="6">
        <v>138</v>
      </c>
      <c r="ABU20" s="6">
        <v>134.5</v>
      </c>
      <c r="ABV20" s="6">
        <v>129.5</v>
      </c>
      <c r="ABW20" s="6">
        <v>128</v>
      </c>
      <c r="ABX20" s="6">
        <v>140</v>
      </c>
      <c r="ABY20" s="6">
        <v>128</v>
      </c>
      <c r="ABZ20" s="6" t="e">
        <v>#VALUE!</v>
      </c>
      <c r="ACA20" s="6">
        <v>140</v>
      </c>
      <c r="ACB20" s="6">
        <v>134</v>
      </c>
      <c r="ACC20" s="6">
        <v>132.5</v>
      </c>
      <c r="ACD20" s="6">
        <v>144.5</v>
      </c>
      <c r="ACE20" s="6">
        <v>132.5</v>
      </c>
      <c r="ACF20" s="6" t="e">
        <v>#VALUE!</v>
      </c>
      <c r="ACG20" s="6">
        <v>144.5</v>
      </c>
      <c r="ACH20" s="6">
        <v>127.5</v>
      </c>
      <c r="ACI20" s="6">
        <v>139.5</v>
      </c>
      <c r="ACJ20" s="6">
        <v>127.5</v>
      </c>
      <c r="ACK20" s="6" t="e">
        <v>#VALUE!</v>
      </c>
      <c r="ACL20" s="6">
        <v>139.5</v>
      </c>
      <c r="ACM20" s="6">
        <v>138</v>
      </c>
      <c r="ACN20" s="6">
        <v>113.5</v>
      </c>
      <c r="ACO20" s="6" t="e">
        <v>#VALUE!</v>
      </c>
      <c r="ACP20" s="6">
        <v>138</v>
      </c>
      <c r="ACQ20" s="6">
        <v>138</v>
      </c>
      <c r="ACR20" s="6" t="e">
        <v>#VALUE!</v>
      </c>
      <c r="ACS20" s="6">
        <v>151</v>
      </c>
      <c r="ACT20" s="6" t="e">
        <v>#VALUE!</v>
      </c>
      <c r="ACU20" s="6">
        <v>138</v>
      </c>
      <c r="ACV20" s="6" t="e">
        <v>#VALUE!</v>
      </c>
      <c r="ACW20" s="6">
        <v>123</v>
      </c>
      <c r="ACX20" s="6">
        <v>128</v>
      </c>
      <c r="ACY20" s="6">
        <v>132.5</v>
      </c>
      <c r="ACZ20" s="6">
        <v>127.5</v>
      </c>
      <c r="ADA20" s="6">
        <v>107</v>
      </c>
      <c r="ADB20" s="6">
        <v>138</v>
      </c>
      <c r="ADC20" s="6">
        <v>113.5</v>
      </c>
      <c r="ADD20" s="6" t="e">
        <v>#VALUE!</v>
      </c>
      <c r="ADE20" s="6">
        <v>138</v>
      </c>
      <c r="ADF20" s="6">
        <v>125</v>
      </c>
      <c r="ADG20" s="6">
        <v>129.5</v>
      </c>
      <c r="ADH20" s="6">
        <v>124.5</v>
      </c>
      <c r="ADI20" s="6">
        <v>104</v>
      </c>
      <c r="ADJ20" s="6">
        <v>135</v>
      </c>
      <c r="ADK20" s="6">
        <v>110.5</v>
      </c>
      <c r="ADL20" s="6" t="e">
        <v>#VALUE!</v>
      </c>
      <c r="ADM20" s="6">
        <v>135</v>
      </c>
      <c r="ADN20" s="6">
        <v>134.5</v>
      </c>
      <c r="ADO20" s="6">
        <v>129.5</v>
      </c>
      <c r="ADP20" s="6">
        <v>109</v>
      </c>
      <c r="ADQ20" s="6">
        <v>140</v>
      </c>
      <c r="ADR20" s="6">
        <v>115.5</v>
      </c>
      <c r="ADS20" s="6" t="e">
        <v>#VALUE!</v>
      </c>
      <c r="ADT20" s="6">
        <v>140</v>
      </c>
      <c r="ADU20" s="6">
        <v>134</v>
      </c>
      <c r="ADV20" s="6">
        <v>113.5</v>
      </c>
      <c r="ADW20" s="6">
        <v>144.5</v>
      </c>
      <c r="ADX20" s="6">
        <v>120</v>
      </c>
      <c r="ADY20" s="6" t="e">
        <v>#VALUE!</v>
      </c>
      <c r="ADZ20" s="6">
        <v>144.5</v>
      </c>
      <c r="AEA20" s="6">
        <v>108.5</v>
      </c>
      <c r="AEB20" s="6">
        <v>139.5</v>
      </c>
      <c r="AEC20" s="6">
        <v>115</v>
      </c>
      <c r="AED20" s="6" t="e">
        <v>#VALUE!</v>
      </c>
      <c r="AEE20" s="6">
        <v>139.5</v>
      </c>
      <c r="AEF20" s="6">
        <v>119</v>
      </c>
      <c r="AEG20" s="6">
        <v>94.5</v>
      </c>
      <c r="AEH20" s="6" t="e">
        <v>#VALUE!</v>
      </c>
      <c r="AEI20" s="6">
        <v>119</v>
      </c>
      <c r="AEJ20" s="6">
        <v>125.5</v>
      </c>
      <c r="AEK20" s="6" t="e">
        <v>#VALUE!</v>
      </c>
      <c r="AEL20" s="6">
        <v>151</v>
      </c>
      <c r="AEM20" s="6" t="e">
        <v>#VALUE!</v>
      </c>
      <c r="AEN20" s="6">
        <v>125.5</v>
      </c>
      <c r="AEO20" s="6" t="e">
        <v>#VALUE!</v>
      </c>
      <c r="AEP20" s="6">
        <v>128</v>
      </c>
      <c r="AEQ20" s="6">
        <v>132.5</v>
      </c>
      <c r="AER20" s="6">
        <v>127.5</v>
      </c>
      <c r="AES20" s="6">
        <v>123</v>
      </c>
      <c r="AET20" s="6">
        <v>138</v>
      </c>
      <c r="AEU20" s="6">
        <v>123</v>
      </c>
      <c r="AEV20" s="6" t="e">
        <v>#VALUE!</v>
      </c>
      <c r="AEW20" s="6">
        <v>138</v>
      </c>
      <c r="AEX20" s="6">
        <v>134.5</v>
      </c>
      <c r="AEY20" s="6">
        <v>129.5</v>
      </c>
      <c r="AEZ20" s="6">
        <v>128</v>
      </c>
      <c r="AFA20" s="6">
        <v>140</v>
      </c>
      <c r="AFB20" s="6">
        <v>128</v>
      </c>
      <c r="AFC20" s="6" t="e">
        <v>#VALUE!</v>
      </c>
      <c r="AFD20" s="6">
        <v>140</v>
      </c>
      <c r="AFE20" s="6">
        <v>134</v>
      </c>
      <c r="AFF20" s="6">
        <v>132.5</v>
      </c>
      <c r="AFG20" s="6">
        <v>144.5</v>
      </c>
      <c r="AFH20" s="6">
        <v>132.5</v>
      </c>
      <c r="AFI20" s="6" t="e">
        <v>#VALUE!</v>
      </c>
      <c r="AFJ20" s="6">
        <v>144.5</v>
      </c>
      <c r="AFK20" s="6">
        <v>127.5</v>
      </c>
      <c r="AFL20" s="6">
        <v>139.5</v>
      </c>
      <c r="AFM20" s="6">
        <v>127.5</v>
      </c>
      <c r="AFN20" s="6" t="e">
        <v>#VALUE!</v>
      </c>
      <c r="AFO20" s="6">
        <v>139.5</v>
      </c>
      <c r="AFP20" s="6">
        <v>138</v>
      </c>
      <c r="AFQ20" s="6">
        <v>113.5</v>
      </c>
      <c r="AFR20" s="6" t="e">
        <v>#VALUE!</v>
      </c>
      <c r="AFS20" s="6">
        <v>138</v>
      </c>
      <c r="AFT20" s="6">
        <v>138</v>
      </c>
      <c r="AFU20" s="6" t="e">
        <v>#VALUE!</v>
      </c>
      <c r="AFV20" s="6">
        <v>151</v>
      </c>
      <c r="AFW20" s="6" t="e">
        <v>#VALUE!</v>
      </c>
      <c r="AFX20" s="6">
        <v>138</v>
      </c>
      <c r="AFY20" s="6" t="e">
        <v>#VALUE!</v>
      </c>
      <c r="AFZ20" s="6">
        <v>134.5</v>
      </c>
      <c r="AGA20" s="6">
        <v>129.5</v>
      </c>
      <c r="AGB20" s="6">
        <v>125</v>
      </c>
      <c r="AGC20" s="6">
        <v>140</v>
      </c>
      <c r="AGD20" s="6">
        <v>125</v>
      </c>
      <c r="AGE20" s="6" t="e">
        <v>#VALUE!</v>
      </c>
      <c r="AGF20" s="6">
        <v>140</v>
      </c>
      <c r="AGG20" s="6">
        <v>134</v>
      </c>
      <c r="AGH20" s="6">
        <v>129.5</v>
      </c>
      <c r="AGI20" s="6">
        <v>144.5</v>
      </c>
      <c r="AGJ20" s="6">
        <v>129.5</v>
      </c>
      <c r="AGK20" s="6" t="e">
        <v>#VALUE!</v>
      </c>
      <c r="AGL20" s="6">
        <v>144.5</v>
      </c>
      <c r="AGM20" s="6">
        <v>124.5</v>
      </c>
      <c r="AGN20" s="6">
        <v>139.5</v>
      </c>
      <c r="AGO20" s="6">
        <v>124.5</v>
      </c>
      <c r="AGP20" s="6" t="e">
        <v>#VALUE!</v>
      </c>
      <c r="AGQ20" s="6">
        <v>139.5</v>
      </c>
      <c r="AGR20" s="6">
        <v>135</v>
      </c>
      <c r="AGS20" s="6">
        <v>110.5</v>
      </c>
      <c r="AGT20" s="6" t="e">
        <v>#VALUE!</v>
      </c>
      <c r="AGU20" s="6">
        <v>135</v>
      </c>
      <c r="AGV20" s="6">
        <v>135</v>
      </c>
      <c r="AGW20" s="6" t="e">
        <v>#VALUE!</v>
      </c>
      <c r="AGX20" s="6">
        <v>151</v>
      </c>
      <c r="AGY20" s="6" t="e">
        <v>#VALUE!</v>
      </c>
      <c r="AGZ20" s="6">
        <v>135</v>
      </c>
      <c r="AHA20" s="6" t="e">
        <v>#VALUE!</v>
      </c>
      <c r="AHB20" s="6">
        <v>134.5</v>
      </c>
      <c r="AHC20" s="6">
        <v>134.5</v>
      </c>
      <c r="AHD20" s="6">
        <v>144.5</v>
      </c>
      <c r="AHE20" s="6">
        <v>134.5</v>
      </c>
      <c r="AHF20" s="6" t="e">
        <v>#VALUE!</v>
      </c>
      <c r="AHG20" s="6">
        <v>144.5</v>
      </c>
      <c r="AHH20" s="6">
        <v>129.5</v>
      </c>
      <c r="AHI20" s="6">
        <v>140</v>
      </c>
      <c r="AHJ20" s="6">
        <v>129.5</v>
      </c>
      <c r="AHK20" s="6" t="e">
        <v>#VALUE!</v>
      </c>
      <c r="AHL20" s="6">
        <v>140</v>
      </c>
      <c r="AHM20" s="6">
        <v>140</v>
      </c>
      <c r="AHN20" s="6">
        <v>115.5</v>
      </c>
      <c r="AHO20" s="6" t="e">
        <v>#VALUE!</v>
      </c>
      <c r="AHP20" s="6">
        <v>140</v>
      </c>
      <c r="AHQ20" s="6">
        <v>140</v>
      </c>
      <c r="AHR20" s="6" t="e">
        <v>#VALUE!</v>
      </c>
      <c r="AHS20" s="6">
        <v>151</v>
      </c>
      <c r="AHT20" s="6" t="e">
        <v>#VALUE!</v>
      </c>
      <c r="AHU20" s="6">
        <v>140</v>
      </c>
      <c r="AHV20" s="6" t="e">
        <v>#VALUE!</v>
      </c>
      <c r="AHW20" s="6">
        <v>134</v>
      </c>
      <c r="AHX20" s="6">
        <v>144.5</v>
      </c>
      <c r="AHY20" s="6">
        <v>134</v>
      </c>
      <c r="AHZ20" s="6" t="e">
        <v>#VALUE!</v>
      </c>
      <c r="AIA20" s="6">
        <v>144.5</v>
      </c>
      <c r="AIB20" s="6">
        <v>144.5</v>
      </c>
      <c r="AIC20" s="6">
        <v>120</v>
      </c>
      <c r="AID20" s="6" t="e">
        <v>#VALUE!</v>
      </c>
      <c r="AIE20" s="6">
        <v>144.5</v>
      </c>
      <c r="AIF20" s="6">
        <v>144.5</v>
      </c>
      <c r="AIG20" s="6" t="e">
        <v>#VALUE!</v>
      </c>
      <c r="AIH20" s="6">
        <v>151</v>
      </c>
      <c r="AII20" s="6" t="e">
        <v>#VALUE!</v>
      </c>
      <c r="AIJ20" s="6">
        <v>144.5</v>
      </c>
      <c r="AIK20" s="6" t="e">
        <v>#VALUE!</v>
      </c>
      <c r="AIL20" s="6">
        <v>139.5</v>
      </c>
      <c r="AIM20" s="6">
        <v>115</v>
      </c>
      <c r="AIN20" s="6" t="e">
        <v>#VALUE!</v>
      </c>
      <c r="AIO20" s="6">
        <v>139.5</v>
      </c>
      <c r="AIP20" s="6">
        <v>139.5</v>
      </c>
      <c r="AIQ20" s="6" t="e">
        <v>#VALUE!</v>
      </c>
      <c r="AIR20" s="6">
        <v>151</v>
      </c>
      <c r="AIS20" s="6" t="e">
        <v>#VALUE!</v>
      </c>
      <c r="AIT20" s="6">
        <v>139.5</v>
      </c>
      <c r="AIU20" s="6" t="e">
        <v>#VALUE!</v>
      </c>
      <c r="AIV20" s="6">
        <v>125.5</v>
      </c>
      <c r="AIW20" s="6" t="e">
        <v>#VALUE!</v>
      </c>
      <c r="AIX20" s="6">
        <v>151</v>
      </c>
      <c r="AIY20" s="6" t="e">
        <v>#VALUE!</v>
      </c>
      <c r="AIZ20" s="6">
        <v>125.5</v>
      </c>
      <c r="AJA20" s="6" t="e">
        <v>#VALUE!</v>
      </c>
      <c r="AJB20" s="6" t="e">
        <v>#VALUE!</v>
      </c>
      <c r="AJC20" s="6">
        <v>151</v>
      </c>
      <c r="AJD20" s="6" t="e">
        <v>#VALUE!</v>
      </c>
      <c r="AJE20" s="6" t="e">
        <v>#VALUE!</v>
      </c>
      <c r="AJF20" s="6">
        <v>123</v>
      </c>
      <c r="AJG20" s="6">
        <v>126</v>
      </c>
      <c r="AJH20" s="6">
        <v>126</v>
      </c>
      <c r="AJI20" s="6">
        <v>126</v>
      </c>
      <c r="AJJ20" s="6">
        <v>107</v>
      </c>
      <c r="AJK20" s="6">
        <v>126</v>
      </c>
      <c r="AJL20" s="6">
        <v>113.5</v>
      </c>
      <c r="AJM20" s="6" t="e">
        <v>#VALUE!</v>
      </c>
      <c r="AJN20" s="6">
        <v>126</v>
      </c>
      <c r="AJO20" s="6">
        <v>123</v>
      </c>
      <c r="AJP20" s="6">
        <v>123</v>
      </c>
      <c r="AJQ20" s="6">
        <v>123</v>
      </c>
      <c r="AJR20" s="6">
        <v>104</v>
      </c>
      <c r="AJS20" s="6">
        <v>123</v>
      </c>
      <c r="AJT20" s="6">
        <v>110.5</v>
      </c>
      <c r="AJU20" s="6" t="e">
        <v>#VALUE!</v>
      </c>
      <c r="AJV20" s="6">
        <v>123</v>
      </c>
      <c r="AJW20" s="6">
        <v>128</v>
      </c>
      <c r="AJX20" s="6">
        <v>127.5</v>
      </c>
      <c r="AJY20" s="6">
        <v>107</v>
      </c>
      <c r="AJZ20" s="6">
        <v>128</v>
      </c>
      <c r="AKA20" s="6">
        <v>113.5</v>
      </c>
      <c r="AKB20" s="6" t="e">
        <v>#VALUE!</v>
      </c>
      <c r="AKC20" s="6">
        <v>128</v>
      </c>
      <c r="AKD20" s="6">
        <v>127.5</v>
      </c>
      <c r="AKE20" s="6">
        <v>107</v>
      </c>
      <c r="AKF20" s="6">
        <v>132.5</v>
      </c>
      <c r="AKG20" s="6">
        <v>113.5</v>
      </c>
      <c r="AKH20" s="6" t="e">
        <v>#VALUE!</v>
      </c>
      <c r="AKI20" s="6">
        <v>132.5</v>
      </c>
      <c r="AKJ20" s="6">
        <v>107</v>
      </c>
      <c r="AKK20" s="6">
        <v>127.5</v>
      </c>
      <c r="AKL20" s="6">
        <v>113.5</v>
      </c>
      <c r="AKM20" s="6" t="e">
        <v>#VALUE!</v>
      </c>
      <c r="AKN20" s="6">
        <v>127.5</v>
      </c>
      <c r="AKO20" s="6">
        <v>107</v>
      </c>
      <c r="AKP20" s="6">
        <v>94.5</v>
      </c>
      <c r="AKQ20" s="6" t="e">
        <v>#VALUE!</v>
      </c>
      <c r="AKR20" s="6">
        <v>107</v>
      </c>
      <c r="AKS20" s="6">
        <v>113.5</v>
      </c>
      <c r="AKT20" s="6" t="e">
        <v>#VALUE!</v>
      </c>
      <c r="AKU20" s="6">
        <v>139</v>
      </c>
      <c r="AKV20" s="6" t="e">
        <v>#VALUE!</v>
      </c>
      <c r="AKW20" s="6">
        <v>113.5</v>
      </c>
      <c r="AKX20" s="6" t="e">
        <v>#VALUE!</v>
      </c>
      <c r="AKY20" s="6">
        <v>126</v>
      </c>
      <c r="AKZ20" s="6">
        <v>126</v>
      </c>
      <c r="ALA20" s="6">
        <v>126</v>
      </c>
      <c r="ALB20" s="6">
        <v>123</v>
      </c>
      <c r="ALC20" s="6">
        <v>126</v>
      </c>
      <c r="ALD20" s="6">
        <v>123</v>
      </c>
      <c r="ALE20" s="6" t="e">
        <v>#VALUE!</v>
      </c>
      <c r="ALF20" s="6">
        <v>126</v>
      </c>
      <c r="ALG20" s="6">
        <v>128</v>
      </c>
      <c r="ALH20" s="6">
        <v>127.5</v>
      </c>
      <c r="ALI20" s="6">
        <v>126</v>
      </c>
      <c r="ALJ20" s="6">
        <v>128</v>
      </c>
      <c r="ALK20" s="6">
        <v>126</v>
      </c>
      <c r="ALL20" s="6" t="e">
        <v>#VALUE!</v>
      </c>
      <c r="ALM20" s="6">
        <v>128</v>
      </c>
      <c r="ALN20" s="6">
        <v>127.5</v>
      </c>
      <c r="ALO20" s="6">
        <v>126</v>
      </c>
      <c r="ALP20" s="6">
        <v>132.5</v>
      </c>
      <c r="ALQ20" s="6">
        <v>126</v>
      </c>
      <c r="ALR20" s="6" t="e">
        <v>#VALUE!</v>
      </c>
      <c r="ALS20" s="6">
        <v>132.5</v>
      </c>
      <c r="ALT20" s="6">
        <v>126</v>
      </c>
      <c r="ALU20" s="6">
        <v>127.5</v>
      </c>
      <c r="ALV20" s="6">
        <v>126</v>
      </c>
      <c r="ALW20" s="6" t="e">
        <v>#VALUE!</v>
      </c>
      <c r="ALX20" s="6">
        <v>127.5</v>
      </c>
      <c r="ALY20" s="6">
        <v>126</v>
      </c>
      <c r="ALZ20" s="6">
        <v>113.5</v>
      </c>
      <c r="AMA20" s="6" t="e">
        <v>#VALUE!</v>
      </c>
      <c r="AMB20" s="6">
        <v>126</v>
      </c>
      <c r="AMC20" s="6">
        <v>126</v>
      </c>
      <c r="AMD20" s="6" t="e">
        <v>#VALUE!</v>
      </c>
      <c r="AME20" s="6">
        <v>139</v>
      </c>
      <c r="AMF20" s="6" t="e">
        <v>#VALUE!</v>
      </c>
      <c r="AMG20" s="6">
        <v>126</v>
      </c>
      <c r="AMH20" s="6" t="e">
        <v>#VALUE!</v>
      </c>
      <c r="AMI20" s="6">
        <v>128</v>
      </c>
      <c r="AMJ20" s="6">
        <v>127.5</v>
      </c>
      <c r="AMK20" s="6">
        <v>123</v>
      </c>
      <c r="AML20" s="6">
        <v>128</v>
      </c>
      <c r="AMM20" s="6">
        <v>123</v>
      </c>
      <c r="AMN20" s="6" t="e">
        <v>#VALUE!</v>
      </c>
      <c r="AMO20" s="6">
        <v>128</v>
      </c>
      <c r="AMP20" s="6">
        <v>127.5</v>
      </c>
      <c r="AMQ20" s="6">
        <v>123</v>
      </c>
      <c r="AMR20" s="6">
        <v>132.5</v>
      </c>
      <c r="AMS20" s="6">
        <v>123</v>
      </c>
      <c r="AMT20" s="6" t="e">
        <v>#VALUE!</v>
      </c>
      <c r="AMU20" s="6">
        <v>132.5</v>
      </c>
      <c r="AMV20" s="6">
        <v>123</v>
      </c>
      <c r="AMW20" s="6">
        <v>127.5</v>
      </c>
      <c r="AMX20" s="6">
        <v>123</v>
      </c>
      <c r="AMY20" s="6" t="e">
        <v>#VALUE!</v>
      </c>
      <c r="AMZ20" s="6">
        <v>127.5</v>
      </c>
      <c r="ANA20" s="6">
        <v>123</v>
      </c>
      <c r="ANB20" s="6">
        <v>110.5</v>
      </c>
      <c r="ANC20" s="6" t="e">
        <v>#VALUE!</v>
      </c>
      <c r="AND20" s="6">
        <v>123</v>
      </c>
      <c r="ANE20" s="6">
        <v>123</v>
      </c>
      <c r="ANF20" s="6" t="e">
        <v>#VALUE!</v>
      </c>
      <c r="ANG20" s="6">
        <v>139</v>
      </c>
      <c r="ANH20" s="6" t="e">
        <v>#VALUE!</v>
      </c>
      <c r="ANI20" s="6">
        <v>123</v>
      </c>
      <c r="ANJ20" s="6" t="e">
        <v>#VALUE!</v>
      </c>
      <c r="ANK20" s="6">
        <v>129.5</v>
      </c>
      <c r="ANL20" s="6">
        <v>128</v>
      </c>
      <c r="ANM20" s="6">
        <v>134.5</v>
      </c>
      <c r="ANN20" s="6">
        <v>128</v>
      </c>
      <c r="ANO20" s="6" t="e">
        <v>#VALUE!</v>
      </c>
      <c r="ANP20" s="6">
        <v>134.5</v>
      </c>
      <c r="ANQ20" s="6">
        <v>127.5</v>
      </c>
      <c r="ANR20" s="6">
        <v>129.5</v>
      </c>
      <c r="ANS20" s="6">
        <v>127.5</v>
      </c>
      <c r="ANT20" s="6" t="e">
        <v>#VALUE!</v>
      </c>
      <c r="ANU20" s="6">
        <v>129.5</v>
      </c>
      <c r="ANV20" s="6">
        <v>128</v>
      </c>
      <c r="ANW20" s="6">
        <v>113.5</v>
      </c>
      <c r="ANX20" s="6" t="e">
        <v>#VALUE!</v>
      </c>
      <c r="ANY20" s="6">
        <v>128</v>
      </c>
      <c r="ANZ20" s="6">
        <v>128</v>
      </c>
      <c r="AOA20" s="6" t="e">
        <v>#VALUE!</v>
      </c>
      <c r="AOB20" s="6">
        <v>141</v>
      </c>
      <c r="AOC20" s="6" t="e">
        <v>#VALUE!</v>
      </c>
      <c r="AOD20" s="6">
        <v>128</v>
      </c>
      <c r="AOE20" s="6" t="e">
        <v>#VALUE!</v>
      </c>
      <c r="AOF20" s="6">
        <v>127.5</v>
      </c>
      <c r="AOG20" s="6">
        <v>134</v>
      </c>
      <c r="AOH20" s="6">
        <v>127.5</v>
      </c>
      <c r="AOI20" s="6" t="e">
        <v>#VALUE!</v>
      </c>
      <c r="AOJ20" s="6">
        <v>134</v>
      </c>
      <c r="AOK20" s="6">
        <v>132.5</v>
      </c>
      <c r="AOL20" s="6">
        <v>113.5</v>
      </c>
      <c r="AOM20" s="6" t="e">
        <v>#VALUE!</v>
      </c>
      <c r="AON20" s="6">
        <v>132.5</v>
      </c>
      <c r="AOO20" s="6">
        <v>132.5</v>
      </c>
      <c r="AOP20" s="6" t="e">
        <v>#VALUE!</v>
      </c>
      <c r="AOQ20" s="6">
        <v>145.5</v>
      </c>
      <c r="AOR20" s="6" t="e">
        <v>#VALUE!</v>
      </c>
      <c r="AOS20" s="6">
        <v>132.5</v>
      </c>
      <c r="AOT20" s="6" t="e">
        <v>#VALUE!</v>
      </c>
      <c r="AOU20" s="6">
        <v>127.5</v>
      </c>
      <c r="AOV20" s="6">
        <v>113.5</v>
      </c>
      <c r="AOW20" s="6" t="e">
        <v>#VALUE!</v>
      </c>
      <c r="AOX20" s="6">
        <v>127.5</v>
      </c>
      <c r="AOY20" s="6">
        <v>127.5</v>
      </c>
      <c r="AOZ20" s="6" t="e">
        <v>#VALUE!</v>
      </c>
      <c r="APA20" s="6">
        <v>140.5</v>
      </c>
      <c r="APB20" s="6" t="e">
        <v>#VALUE!</v>
      </c>
      <c r="APC20" s="6">
        <v>127.5</v>
      </c>
      <c r="APD20" s="6" t="e">
        <v>#VALUE!</v>
      </c>
      <c r="APE20" s="6">
        <v>113.5</v>
      </c>
      <c r="APF20" s="6" t="e">
        <v>#VALUE!</v>
      </c>
      <c r="APG20" s="6">
        <v>139</v>
      </c>
      <c r="APH20" s="6" t="e">
        <v>#VALUE!</v>
      </c>
      <c r="API20" s="6">
        <v>113.5</v>
      </c>
      <c r="APJ20" s="6" t="e">
        <v>#VALUE!</v>
      </c>
      <c r="APK20" s="6" t="e">
        <v>#VALUE!</v>
      </c>
      <c r="APL20" s="6">
        <v>139</v>
      </c>
      <c r="APM20" s="6" t="e">
        <v>#VALUE!</v>
      </c>
      <c r="APN20" s="6" t="e">
        <v>#VALUE!</v>
      </c>
      <c r="APO20" s="6">
        <v>123</v>
      </c>
      <c r="APP20" s="6">
        <v>123</v>
      </c>
      <c r="APQ20" s="6">
        <v>123</v>
      </c>
      <c r="APR20" s="6">
        <v>104</v>
      </c>
      <c r="APS20" s="6">
        <v>123</v>
      </c>
      <c r="APT20" s="6">
        <v>110.5</v>
      </c>
      <c r="APU20" s="6" t="e">
        <v>#VALUE!</v>
      </c>
      <c r="APV20" s="6">
        <v>123</v>
      </c>
      <c r="APW20" s="6">
        <v>128</v>
      </c>
      <c r="APX20" s="6">
        <v>127.5</v>
      </c>
      <c r="APY20" s="6">
        <v>107</v>
      </c>
      <c r="APZ20" s="6">
        <v>128</v>
      </c>
      <c r="AQA20" s="6">
        <v>113.5</v>
      </c>
      <c r="AQB20" s="6" t="e">
        <v>#VALUE!</v>
      </c>
      <c r="AQC20" s="6">
        <v>128</v>
      </c>
      <c r="AQD20" s="6">
        <v>127.5</v>
      </c>
      <c r="AQE20" s="6">
        <v>107</v>
      </c>
      <c r="AQF20" s="6">
        <v>132.5</v>
      </c>
      <c r="AQG20" s="6">
        <v>113.5</v>
      </c>
      <c r="AQH20" s="6" t="e">
        <v>#VALUE!</v>
      </c>
      <c r="AQI20" s="6">
        <v>132.5</v>
      </c>
      <c r="AQJ20" s="6">
        <v>107</v>
      </c>
      <c r="AQK20" s="6">
        <v>127.5</v>
      </c>
      <c r="AQL20" s="6">
        <v>113.5</v>
      </c>
      <c r="AQM20" s="6" t="e">
        <v>#VALUE!</v>
      </c>
      <c r="AQN20" s="6">
        <v>127.5</v>
      </c>
      <c r="AQO20" s="6">
        <v>107</v>
      </c>
      <c r="AQP20" s="6">
        <v>94.5</v>
      </c>
      <c r="AQQ20" s="6" t="e">
        <v>#VALUE!</v>
      </c>
      <c r="AQR20" s="6">
        <v>107</v>
      </c>
      <c r="AQS20" s="6">
        <v>113.5</v>
      </c>
      <c r="AQT20" s="6" t="e">
        <v>#VALUE!</v>
      </c>
      <c r="AQU20" s="6">
        <v>139</v>
      </c>
      <c r="AQV20" s="6" t="e">
        <v>#VALUE!</v>
      </c>
      <c r="AQW20" s="6">
        <v>113.5</v>
      </c>
      <c r="AQX20" s="6" t="e">
        <v>#VALUE!</v>
      </c>
      <c r="AQY20" s="6">
        <v>125</v>
      </c>
      <c r="AQZ20" s="6">
        <v>124.5</v>
      </c>
      <c r="ARA20" s="6">
        <v>104</v>
      </c>
      <c r="ARB20" s="6">
        <v>125</v>
      </c>
      <c r="ARC20" s="6">
        <v>110.5</v>
      </c>
      <c r="ARD20" s="6" t="e">
        <v>#VALUE!</v>
      </c>
      <c r="ARE20" s="6">
        <v>125</v>
      </c>
      <c r="ARF20" s="6">
        <v>124.5</v>
      </c>
      <c r="ARG20" s="6">
        <v>104</v>
      </c>
      <c r="ARH20" s="6">
        <v>129.5</v>
      </c>
      <c r="ARI20" s="6">
        <v>110.5</v>
      </c>
      <c r="ARJ20" s="6" t="e">
        <v>#VALUE!</v>
      </c>
      <c r="ARK20" s="6">
        <v>129.5</v>
      </c>
      <c r="ARL20" s="6">
        <v>104</v>
      </c>
      <c r="ARM20" s="6">
        <v>124.5</v>
      </c>
      <c r="ARN20" s="6">
        <v>110.5</v>
      </c>
      <c r="ARO20" s="6" t="e">
        <v>#VALUE!</v>
      </c>
      <c r="ARP20" s="6">
        <v>124.5</v>
      </c>
      <c r="ARQ20" s="6">
        <v>104</v>
      </c>
      <c r="ARR20" s="6">
        <v>94.5</v>
      </c>
      <c r="ARS20" s="6" t="e">
        <v>#VALUE!</v>
      </c>
      <c r="ART20" s="6">
        <v>104</v>
      </c>
      <c r="ARU20" s="6">
        <v>110.5</v>
      </c>
      <c r="ARV20" s="6" t="e">
        <v>#VALUE!</v>
      </c>
      <c r="ARW20" s="6">
        <v>136</v>
      </c>
      <c r="ARX20" s="6" t="e">
        <v>#VALUE!</v>
      </c>
      <c r="ARY20" s="6">
        <v>110.5</v>
      </c>
      <c r="ARZ20" s="6" t="e">
        <v>#VALUE!</v>
      </c>
      <c r="ASA20" s="6">
        <v>129.5</v>
      </c>
      <c r="ASB20" s="6">
        <v>109</v>
      </c>
      <c r="ASC20" s="6">
        <v>134.5</v>
      </c>
      <c r="ASD20" s="6">
        <v>115.5</v>
      </c>
      <c r="ASE20" s="6" t="e">
        <v>#VALUE!</v>
      </c>
      <c r="ASF20" s="6">
        <v>134.5</v>
      </c>
      <c r="ASG20" s="6">
        <v>108.5</v>
      </c>
      <c r="ASH20" s="6">
        <v>129.5</v>
      </c>
      <c r="ASI20" s="6">
        <v>115</v>
      </c>
      <c r="ASJ20" s="6" t="e">
        <v>#VALUE!</v>
      </c>
      <c r="ASK20" s="6">
        <v>129.5</v>
      </c>
      <c r="ASL20" s="6">
        <v>109</v>
      </c>
      <c r="ASM20" s="6">
        <v>94.5</v>
      </c>
      <c r="ASN20" s="6" t="e">
        <v>#VALUE!</v>
      </c>
      <c r="ASO20" s="6">
        <v>109</v>
      </c>
      <c r="ASP20" s="6">
        <v>115.5</v>
      </c>
      <c r="ASQ20" s="6" t="e">
        <v>#VALUE!</v>
      </c>
      <c r="ASR20" s="6">
        <v>141</v>
      </c>
      <c r="ASS20" s="6" t="e">
        <v>#VALUE!</v>
      </c>
      <c r="AST20" s="6">
        <v>115.5</v>
      </c>
      <c r="ASU20" s="6" t="e">
        <v>#VALUE!</v>
      </c>
      <c r="ASV20" s="6">
        <v>108.5</v>
      </c>
      <c r="ASW20" s="6">
        <v>134</v>
      </c>
      <c r="ASX20" s="6">
        <v>115</v>
      </c>
      <c r="ASY20" s="6" t="e">
        <v>#VALUE!</v>
      </c>
      <c r="ASZ20" s="6">
        <v>134</v>
      </c>
      <c r="ATA20" s="6">
        <v>113.5</v>
      </c>
      <c r="ATB20" s="6">
        <v>94.5</v>
      </c>
      <c r="ATC20" s="6" t="e">
        <v>#VALUE!</v>
      </c>
      <c r="ATD20" s="6">
        <v>113.5</v>
      </c>
      <c r="ATE20" s="6">
        <v>120</v>
      </c>
      <c r="ATF20" s="6" t="e">
        <v>#VALUE!</v>
      </c>
      <c r="ATG20" s="6">
        <v>145.5</v>
      </c>
      <c r="ATH20" s="6" t="e">
        <v>#VALUE!</v>
      </c>
      <c r="ATI20" s="6">
        <v>120</v>
      </c>
      <c r="ATJ20" s="6" t="e">
        <v>#VALUE!</v>
      </c>
      <c r="ATK20" s="6">
        <v>108.5</v>
      </c>
      <c r="ATL20" s="6">
        <v>94.5</v>
      </c>
      <c r="ATM20" s="6" t="e">
        <v>#VALUE!</v>
      </c>
      <c r="ATN20" s="6">
        <v>108.5</v>
      </c>
      <c r="ATO20" s="6">
        <v>115</v>
      </c>
      <c r="ATP20" s="6" t="e">
        <v>#VALUE!</v>
      </c>
      <c r="ATQ20" s="6">
        <v>140.5</v>
      </c>
      <c r="ATR20" s="6" t="e">
        <v>#VALUE!</v>
      </c>
      <c r="ATS20" s="6">
        <v>115</v>
      </c>
      <c r="ATT20" s="6" t="e">
        <v>#VALUE!</v>
      </c>
      <c r="ATU20" s="6">
        <v>94.5</v>
      </c>
      <c r="ATV20" s="6" t="e">
        <v>#VALUE!</v>
      </c>
      <c r="ATW20" s="6">
        <v>120</v>
      </c>
      <c r="ATX20" s="6" t="e">
        <v>#VALUE!</v>
      </c>
      <c r="ATY20" s="6">
        <v>94.5</v>
      </c>
      <c r="ATZ20" s="6" t="e">
        <v>#VALUE!</v>
      </c>
      <c r="AUA20" s="6" t="e">
        <v>#VALUE!</v>
      </c>
      <c r="AUB20" s="6">
        <v>126.5</v>
      </c>
      <c r="AUC20" s="6" t="e">
        <v>#VALUE!</v>
      </c>
      <c r="AUD20" s="6" t="e">
        <v>#VALUE!</v>
      </c>
      <c r="AUE20" s="6">
        <v>128</v>
      </c>
      <c r="AUF20" s="6">
        <v>127.5</v>
      </c>
      <c r="AUG20" s="6">
        <v>123</v>
      </c>
      <c r="AUH20" s="6">
        <v>128</v>
      </c>
      <c r="AUI20" s="6">
        <v>123</v>
      </c>
      <c r="AUJ20" s="6" t="e">
        <v>#VALUE!</v>
      </c>
      <c r="AUK20" s="6">
        <v>128</v>
      </c>
      <c r="AUL20" s="6">
        <v>127.5</v>
      </c>
      <c r="AUM20" s="6">
        <v>123</v>
      </c>
      <c r="AUN20" s="6">
        <v>132.5</v>
      </c>
      <c r="AUO20" s="6">
        <v>123</v>
      </c>
      <c r="AUP20" s="6" t="e">
        <v>#VALUE!</v>
      </c>
      <c r="AUQ20" s="6">
        <v>132.5</v>
      </c>
      <c r="AUR20" s="6">
        <v>123</v>
      </c>
      <c r="AUS20" s="6">
        <v>127.5</v>
      </c>
      <c r="AUT20" s="6">
        <v>123</v>
      </c>
      <c r="AUU20" s="6" t="e">
        <v>#VALUE!</v>
      </c>
      <c r="AUV20" s="6">
        <v>127.5</v>
      </c>
      <c r="AUW20" s="6">
        <v>123</v>
      </c>
      <c r="AUX20" s="6">
        <v>110.5</v>
      </c>
      <c r="AUY20" s="6" t="e">
        <v>#VALUE!</v>
      </c>
      <c r="AUZ20" s="6">
        <v>123</v>
      </c>
      <c r="AVA20" s="6">
        <v>123</v>
      </c>
      <c r="AVB20" s="6" t="e">
        <v>#VALUE!</v>
      </c>
      <c r="AVC20" s="6">
        <v>139</v>
      </c>
      <c r="AVD20" s="6" t="e">
        <v>#VALUE!</v>
      </c>
      <c r="AVE20" s="6">
        <v>123</v>
      </c>
      <c r="AVF20" s="6" t="e">
        <v>#VALUE!</v>
      </c>
      <c r="AVG20" s="6">
        <v>129.5</v>
      </c>
      <c r="AVH20" s="6">
        <v>128</v>
      </c>
      <c r="AVI20" s="6">
        <v>134.5</v>
      </c>
      <c r="AVJ20" s="6">
        <v>128</v>
      </c>
      <c r="AVK20" s="6" t="e">
        <v>#VALUE!</v>
      </c>
      <c r="AVL20" s="6">
        <v>134.5</v>
      </c>
      <c r="AVM20" s="6">
        <v>127.5</v>
      </c>
      <c r="AVN20" s="6">
        <v>129.5</v>
      </c>
      <c r="AVO20" s="6">
        <v>127.5</v>
      </c>
      <c r="AVP20" s="6" t="e">
        <v>#VALUE!</v>
      </c>
      <c r="AVQ20" s="6">
        <v>129.5</v>
      </c>
      <c r="AVR20" s="6">
        <v>128</v>
      </c>
      <c r="AVS20" s="6">
        <v>113.5</v>
      </c>
      <c r="AVT20" s="6" t="e">
        <v>#VALUE!</v>
      </c>
      <c r="AVU20" s="6">
        <v>128</v>
      </c>
      <c r="AVV20" s="6">
        <v>128</v>
      </c>
      <c r="AVW20" s="6" t="e">
        <v>#VALUE!</v>
      </c>
      <c r="AVX20" s="6">
        <v>141</v>
      </c>
      <c r="AVY20" s="6" t="e">
        <v>#VALUE!</v>
      </c>
      <c r="AVZ20" s="6">
        <v>128</v>
      </c>
      <c r="AWA20" s="6" t="e">
        <v>#VALUE!</v>
      </c>
      <c r="AWB20" s="6">
        <v>127.5</v>
      </c>
      <c r="AWC20" s="6">
        <v>134</v>
      </c>
      <c r="AWD20" s="6">
        <v>127.5</v>
      </c>
      <c r="AWE20" s="6" t="e">
        <v>#VALUE!</v>
      </c>
      <c r="AWF20" s="6">
        <v>134</v>
      </c>
      <c r="AWG20" s="6">
        <v>132.5</v>
      </c>
      <c r="AWH20" s="6">
        <v>113.5</v>
      </c>
      <c r="AWI20" s="6" t="e">
        <v>#VALUE!</v>
      </c>
      <c r="AWJ20" s="6">
        <v>132.5</v>
      </c>
      <c r="AWK20" s="6">
        <v>132.5</v>
      </c>
      <c r="AWL20" s="6" t="e">
        <v>#VALUE!</v>
      </c>
      <c r="AWM20" s="6">
        <v>145.5</v>
      </c>
      <c r="AWN20" s="6" t="e">
        <v>#VALUE!</v>
      </c>
      <c r="AWO20" s="6">
        <v>132.5</v>
      </c>
      <c r="AWP20" s="6" t="e">
        <v>#VALUE!</v>
      </c>
      <c r="AWQ20" s="6">
        <v>127.5</v>
      </c>
      <c r="AWR20" s="6">
        <v>113.5</v>
      </c>
      <c r="AWS20" s="6" t="e">
        <v>#VALUE!</v>
      </c>
      <c r="AWT20" s="6">
        <v>127.5</v>
      </c>
      <c r="AWU20" s="6">
        <v>127.5</v>
      </c>
      <c r="AWV20" s="6" t="e">
        <v>#VALUE!</v>
      </c>
      <c r="AWW20" s="6">
        <v>140.5</v>
      </c>
      <c r="AWX20" s="6" t="e">
        <v>#VALUE!</v>
      </c>
      <c r="AWY20" s="6">
        <v>127.5</v>
      </c>
      <c r="AWZ20" s="6" t="e">
        <v>#VALUE!</v>
      </c>
      <c r="AXA20" s="6">
        <v>113.5</v>
      </c>
      <c r="AXB20" s="6" t="e">
        <v>#VALUE!</v>
      </c>
      <c r="AXC20" s="6">
        <v>139</v>
      </c>
      <c r="AXD20" s="6" t="e">
        <v>#VALUE!</v>
      </c>
      <c r="AXE20" s="6">
        <v>113.5</v>
      </c>
      <c r="AXF20" s="6" t="e">
        <v>#VALUE!</v>
      </c>
      <c r="AXG20" s="6" t="e">
        <v>#VALUE!</v>
      </c>
      <c r="AXH20" s="6">
        <v>139</v>
      </c>
      <c r="AXI20" s="6" t="e">
        <v>#VALUE!</v>
      </c>
      <c r="AXJ20" s="6" t="e">
        <v>#VALUE!</v>
      </c>
      <c r="AXK20" s="6">
        <v>129.5</v>
      </c>
      <c r="AXL20" s="6">
        <v>125</v>
      </c>
      <c r="AXM20" s="6">
        <v>134.5</v>
      </c>
      <c r="AXN20" s="6">
        <v>125</v>
      </c>
      <c r="AXO20" s="6" t="e">
        <v>#VALUE!</v>
      </c>
      <c r="AXP20" s="6">
        <v>134.5</v>
      </c>
      <c r="AXQ20" s="6">
        <v>124.5</v>
      </c>
      <c r="AXR20" s="6">
        <v>129.5</v>
      </c>
      <c r="AXS20" s="6">
        <v>124.5</v>
      </c>
      <c r="AXT20" s="6" t="e">
        <v>#VALUE!</v>
      </c>
      <c r="AXU20" s="6">
        <v>129.5</v>
      </c>
      <c r="AXV20" s="6">
        <v>125</v>
      </c>
      <c r="AXW20" s="6">
        <v>110.5</v>
      </c>
      <c r="AXX20" s="6" t="e">
        <v>#VALUE!</v>
      </c>
      <c r="AXY20" s="6">
        <v>125</v>
      </c>
      <c r="AXZ20" s="6">
        <v>125</v>
      </c>
      <c r="AYA20" s="6" t="e">
        <v>#VALUE!</v>
      </c>
      <c r="AYB20" s="6">
        <v>141</v>
      </c>
      <c r="AYC20" s="6" t="e">
        <v>#VALUE!</v>
      </c>
      <c r="AYD20" s="6">
        <v>125</v>
      </c>
      <c r="AYE20" s="6" t="e">
        <v>#VALUE!</v>
      </c>
      <c r="AYF20" s="6">
        <v>124.5</v>
      </c>
      <c r="AYG20" s="6">
        <v>134</v>
      </c>
      <c r="AYH20" s="6">
        <v>124.5</v>
      </c>
      <c r="AYI20" s="6" t="e">
        <v>#VALUE!</v>
      </c>
      <c r="AYJ20" s="6">
        <v>134</v>
      </c>
      <c r="AYK20" s="6">
        <v>129.5</v>
      </c>
      <c r="AYL20" s="6">
        <v>110.5</v>
      </c>
      <c r="AYM20" s="6" t="e">
        <v>#VALUE!</v>
      </c>
      <c r="AYN20" s="6">
        <v>129.5</v>
      </c>
      <c r="AYO20" s="6">
        <v>129.5</v>
      </c>
      <c r="AYP20" s="6" t="e">
        <v>#VALUE!</v>
      </c>
      <c r="AYQ20" s="6">
        <v>145.5</v>
      </c>
      <c r="AYR20" s="6" t="e">
        <v>#VALUE!</v>
      </c>
      <c r="AYS20" s="6">
        <v>129.5</v>
      </c>
      <c r="AYT20" s="6" t="e">
        <v>#VALUE!</v>
      </c>
      <c r="AYU20" s="6">
        <v>124.5</v>
      </c>
      <c r="AYV20" s="6">
        <v>110.5</v>
      </c>
      <c r="AYW20" s="6" t="e">
        <v>#VALUE!</v>
      </c>
      <c r="AYX20" s="6">
        <v>124.5</v>
      </c>
      <c r="AYY20" s="6">
        <v>124.5</v>
      </c>
      <c r="AYZ20" s="6" t="e">
        <v>#VALUE!</v>
      </c>
      <c r="AZA20" s="6">
        <v>140.5</v>
      </c>
      <c r="AZB20" s="6" t="e">
        <v>#VALUE!</v>
      </c>
      <c r="AZC20" s="6">
        <v>124.5</v>
      </c>
      <c r="AZD20" s="6" t="e">
        <v>#VALUE!</v>
      </c>
      <c r="AZE20" s="6">
        <v>110.5</v>
      </c>
      <c r="AZF20" s="6" t="e">
        <v>#VALUE!</v>
      </c>
      <c r="AZG20" s="6">
        <v>136</v>
      </c>
      <c r="AZH20" s="6" t="e">
        <v>#VALUE!</v>
      </c>
      <c r="AZI20" s="6">
        <v>110.5</v>
      </c>
      <c r="AZJ20" s="6" t="e">
        <v>#VALUE!</v>
      </c>
      <c r="AZK20" s="6" t="e">
        <v>#VALUE!</v>
      </c>
      <c r="AZL20" s="6">
        <v>136</v>
      </c>
      <c r="AZM20" s="6" t="e">
        <v>#VALUE!</v>
      </c>
      <c r="AZN20" s="6" t="e">
        <v>#VALUE!</v>
      </c>
      <c r="AZO20" s="6">
        <v>129.5</v>
      </c>
      <c r="AZP20" s="6">
        <v>134.5</v>
      </c>
      <c r="AZQ20" s="6">
        <v>129.5</v>
      </c>
      <c r="AZR20" s="6" t="e">
        <v>#VALUE!</v>
      </c>
      <c r="AZS20" s="6">
        <v>134.5</v>
      </c>
      <c r="AZT20" s="6">
        <v>134.5</v>
      </c>
      <c r="AZU20" s="6">
        <v>115.5</v>
      </c>
      <c r="AZV20" s="6" t="e">
        <v>#VALUE!</v>
      </c>
      <c r="AZW20" s="6">
        <v>134.5</v>
      </c>
      <c r="AZX20" s="6">
        <v>134.5</v>
      </c>
      <c r="AZY20" s="6" t="e">
        <v>#VALUE!</v>
      </c>
      <c r="AZZ20" s="6">
        <v>145.5</v>
      </c>
      <c r="BAA20" s="6" t="e">
        <v>#VALUE!</v>
      </c>
      <c r="BAB20" s="6">
        <v>134.5</v>
      </c>
      <c r="BAC20" s="6" t="e">
        <v>#VALUE!</v>
      </c>
      <c r="BAD20" s="6">
        <v>129.5</v>
      </c>
      <c r="BAE20" s="6">
        <v>115</v>
      </c>
      <c r="BAF20" s="6" t="e">
        <v>#VALUE!</v>
      </c>
      <c r="BAG20" s="6">
        <v>129.5</v>
      </c>
      <c r="BAH20" s="6">
        <v>129.5</v>
      </c>
      <c r="BAI20" s="6" t="e">
        <v>#VALUE!</v>
      </c>
      <c r="BAJ20" s="6">
        <v>141</v>
      </c>
      <c r="BAK20" s="6" t="e">
        <v>#VALUE!</v>
      </c>
      <c r="BAL20" s="6">
        <v>129.5</v>
      </c>
      <c r="BAM20" s="6" t="e">
        <v>#VALUE!</v>
      </c>
      <c r="BAN20" s="6">
        <v>115.5</v>
      </c>
      <c r="BAO20" s="6" t="e">
        <v>#VALUE!</v>
      </c>
      <c r="BAP20" s="6">
        <v>141</v>
      </c>
      <c r="BAQ20" s="6" t="e">
        <v>#VALUE!</v>
      </c>
      <c r="BAR20" s="6">
        <v>115.5</v>
      </c>
      <c r="BAS20" s="6" t="e">
        <v>#VALUE!</v>
      </c>
      <c r="BAT20" s="6" t="e">
        <v>#VALUE!</v>
      </c>
      <c r="BAU20" s="6">
        <v>141</v>
      </c>
      <c r="BAV20" s="6" t="e">
        <v>#VALUE!</v>
      </c>
      <c r="BAW20" s="6" t="e">
        <v>#VALUE!</v>
      </c>
      <c r="BAX20" s="6">
        <v>134</v>
      </c>
      <c r="BAY20" s="6">
        <v>115</v>
      </c>
      <c r="BAZ20" s="6" t="e">
        <v>#VALUE!</v>
      </c>
      <c r="BBA20" s="6">
        <v>134</v>
      </c>
      <c r="BBB20" s="6">
        <v>134</v>
      </c>
      <c r="BBC20" s="6" t="e">
        <v>#VALUE!</v>
      </c>
      <c r="BBD20" s="6">
        <v>145.5</v>
      </c>
      <c r="BBE20" s="6" t="e">
        <v>#VALUE!</v>
      </c>
      <c r="BBF20" s="6">
        <v>134</v>
      </c>
      <c r="BBG20" s="6" t="e">
        <v>#VALUE!</v>
      </c>
      <c r="BBH20" s="6">
        <v>120</v>
      </c>
      <c r="BBI20" s="6" t="e">
        <v>#VALUE!</v>
      </c>
      <c r="BBJ20" s="6">
        <v>145.5</v>
      </c>
      <c r="BBK20" s="6" t="e">
        <v>#VALUE!</v>
      </c>
      <c r="BBL20" s="6">
        <v>120</v>
      </c>
      <c r="BBM20" s="6" t="e">
        <v>#VALUE!</v>
      </c>
      <c r="BBN20" s="6" t="e">
        <v>#VALUE!</v>
      </c>
      <c r="BBO20" s="6">
        <v>145.5</v>
      </c>
      <c r="BBP20" s="6" t="e">
        <v>#VALUE!</v>
      </c>
      <c r="BBQ20" s="6" t="e">
        <v>#VALUE!</v>
      </c>
      <c r="BBR20" s="6">
        <v>115</v>
      </c>
      <c r="BBS20" s="6" t="e">
        <v>#VALUE!</v>
      </c>
      <c r="BBT20" s="6">
        <v>140.5</v>
      </c>
      <c r="BBU20" s="6" t="e">
        <v>#VALUE!</v>
      </c>
      <c r="BBV20" s="6">
        <v>115</v>
      </c>
      <c r="BBW20" s="6" t="e">
        <v>#VALUE!</v>
      </c>
      <c r="BBX20" s="6" t="e">
        <v>#VALUE!</v>
      </c>
      <c r="BBY20" s="6">
        <v>140.5</v>
      </c>
      <c r="BBZ20" s="6" t="e">
        <v>#VALUE!</v>
      </c>
      <c r="BCA20" s="6" t="e">
        <v>#VALUE!</v>
      </c>
      <c r="BCB20" s="6" t="e">
        <v>#VALUE!</v>
      </c>
      <c r="BCC20" s="6">
        <v>126.5</v>
      </c>
      <c r="BCD20" s="6" t="e">
        <v>#VALUE!</v>
      </c>
      <c r="BCE20" s="6" t="e">
        <v>#VALUE!</v>
      </c>
      <c r="BCF20" s="6" t="e">
        <v>#VALUE!</v>
      </c>
      <c r="BCG20" s="34"/>
      <c r="BCH20" s="34">
        <v>270</v>
      </c>
      <c r="BCI20" s="34">
        <v>299</v>
      </c>
      <c r="BCJ20" s="34">
        <v>287</v>
      </c>
      <c r="BCK20" s="34">
        <v>316</v>
      </c>
      <c r="BCL20" s="34">
        <v>324</v>
      </c>
      <c r="BCM20" s="34">
        <v>237</v>
      </c>
      <c r="BCN20" s="34">
        <v>276</v>
      </c>
      <c r="BCO20" s="34">
        <v>300.5</v>
      </c>
      <c r="BCP20" s="34">
        <v>324</v>
      </c>
      <c r="BCQ20" s="34">
        <v>248.5</v>
      </c>
      <c r="BCR20" s="34">
        <v>299</v>
      </c>
      <c r="BCS20" s="34">
        <v>287</v>
      </c>
      <c r="BCT20" s="34">
        <v>316</v>
      </c>
      <c r="BCU20" s="34">
        <v>324</v>
      </c>
      <c r="BCV20" s="34">
        <v>270</v>
      </c>
      <c r="BCW20" s="34">
        <v>276</v>
      </c>
      <c r="BCX20" s="34">
        <v>300.5</v>
      </c>
      <c r="BCY20" s="34">
        <v>324</v>
      </c>
      <c r="BCZ20" s="34">
        <v>270</v>
      </c>
      <c r="BDA20" s="34">
        <v>299</v>
      </c>
      <c r="BDB20" s="34">
        <v>316</v>
      </c>
      <c r="BDC20" s="34">
        <v>324</v>
      </c>
      <c r="BDD20" s="34">
        <v>299</v>
      </c>
      <c r="BDE20" s="34">
        <v>299</v>
      </c>
      <c r="BDF20" s="34">
        <v>300.5</v>
      </c>
      <c r="BDG20" s="34">
        <v>324</v>
      </c>
      <c r="BDH20" s="34">
        <v>299</v>
      </c>
      <c r="BDI20" s="34">
        <v>316</v>
      </c>
      <c r="BDJ20" s="34">
        <v>324</v>
      </c>
      <c r="BDK20" s="34">
        <v>287</v>
      </c>
      <c r="BDL20" s="34">
        <v>287</v>
      </c>
      <c r="BDM20" s="34">
        <v>300.5</v>
      </c>
      <c r="BDN20" s="34">
        <v>324</v>
      </c>
      <c r="BDO20" s="34">
        <v>287</v>
      </c>
      <c r="BDP20" s="34">
        <v>324</v>
      </c>
      <c r="BDQ20" s="34">
        <v>316</v>
      </c>
      <c r="BDR20" s="34">
        <v>316</v>
      </c>
      <c r="BDS20" s="34">
        <v>316</v>
      </c>
      <c r="BDT20" s="34">
        <v>324</v>
      </c>
      <c r="BDU20" s="34">
        <v>316</v>
      </c>
      <c r="BDV20" s="34">
        <v>324</v>
      </c>
      <c r="BDW20" s="34">
        <v>324</v>
      </c>
      <c r="BDX20" s="34">
        <v>324</v>
      </c>
      <c r="BDY20" s="34">
        <v>333.5</v>
      </c>
      <c r="BDZ20" s="34">
        <v>324</v>
      </c>
      <c r="BEA20" s="34">
        <v>276</v>
      </c>
      <c r="BEB20" s="34">
        <v>300.5</v>
      </c>
      <c r="BEC20" s="34">
        <v>324</v>
      </c>
      <c r="BED20" s="34">
        <v>248.5</v>
      </c>
      <c r="BEE20" s="34">
        <v>300.5</v>
      </c>
      <c r="BEF20" s="34">
        <v>324</v>
      </c>
      <c r="BEG20" s="34">
        <v>276</v>
      </c>
      <c r="BEH20" s="34">
        <v>324</v>
      </c>
      <c r="BEI20" s="34">
        <v>300.5</v>
      </c>
      <c r="BEJ20" s="34">
        <v>324</v>
      </c>
      <c r="BEK20" s="34">
        <v>249</v>
      </c>
      <c r="BEL20" s="34">
        <v>237</v>
      </c>
      <c r="BEM20" s="34">
        <v>266</v>
      </c>
      <c r="BEN20" s="34">
        <v>274</v>
      </c>
      <c r="BEO20" s="34">
        <v>187</v>
      </c>
      <c r="BEP20" s="34">
        <v>226</v>
      </c>
      <c r="BEQ20" s="34">
        <v>250.5</v>
      </c>
      <c r="BER20" s="34">
        <v>274</v>
      </c>
      <c r="BES20" s="34">
        <v>198.5</v>
      </c>
      <c r="BET20" s="34">
        <v>266</v>
      </c>
      <c r="BEU20" s="34">
        <v>295</v>
      </c>
      <c r="BEV20" s="34">
        <v>303</v>
      </c>
      <c r="BEW20" s="34">
        <v>216</v>
      </c>
      <c r="BEX20" s="34">
        <v>255</v>
      </c>
      <c r="BEY20" s="34">
        <v>279.5</v>
      </c>
      <c r="BEZ20" s="34">
        <v>303</v>
      </c>
      <c r="BFA20" s="34">
        <v>227.5</v>
      </c>
      <c r="BFB20" s="34">
        <v>283</v>
      </c>
      <c r="BFC20" s="34">
        <v>291</v>
      </c>
      <c r="BFD20" s="34">
        <v>204</v>
      </c>
      <c r="BFE20" s="34">
        <v>243</v>
      </c>
      <c r="BFF20" s="34">
        <v>267.5</v>
      </c>
      <c r="BFG20" s="34">
        <v>291</v>
      </c>
      <c r="BFH20" s="34">
        <v>215.5</v>
      </c>
      <c r="BFI20" s="34">
        <v>320</v>
      </c>
      <c r="BFJ20" s="34">
        <v>233</v>
      </c>
      <c r="BFK20" s="34">
        <v>272</v>
      </c>
      <c r="BFL20" s="34">
        <v>296.5</v>
      </c>
      <c r="BFM20" s="34">
        <v>320</v>
      </c>
      <c r="BFN20" s="34">
        <v>244.5</v>
      </c>
      <c r="BFO20" s="34">
        <v>241</v>
      </c>
      <c r="BFP20" s="34">
        <v>280</v>
      </c>
      <c r="BFQ20" s="34">
        <v>304.5</v>
      </c>
      <c r="BFR20" s="34">
        <v>333.5</v>
      </c>
      <c r="BFS20" s="34">
        <v>252.5</v>
      </c>
      <c r="BFT20" s="34">
        <v>193</v>
      </c>
      <c r="BFU20" s="34">
        <v>217.5</v>
      </c>
      <c r="BFV20" s="34">
        <v>241</v>
      </c>
      <c r="BFW20" s="34">
        <v>165.5</v>
      </c>
      <c r="BFX20" s="34">
        <v>256.5</v>
      </c>
      <c r="BFY20" s="34">
        <v>280</v>
      </c>
      <c r="BFZ20" s="34">
        <v>204.5</v>
      </c>
      <c r="BGA20" s="34">
        <v>304.5</v>
      </c>
      <c r="BGB20" s="34">
        <v>229</v>
      </c>
      <c r="BGC20" s="34">
        <v>252.5</v>
      </c>
      <c r="BGD20" s="34">
        <v>266</v>
      </c>
      <c r="BGE20" s="34">
        <v>295</v>
      </c>
      <c r="BGF20" s="34">
        <v>303</v>
      </c>
      <c r="BGG20" s="34">
        <v>249</v>
      </c>
      <c r="BGH20" s="34">
        <v>255</v>
      </c>
      <c r="BGI20" s="34">
        <v>279.5</v>
      </c>
      <c r="BGJ20" s="34">
        <v>303</v>
      </c>
      <c r="BGK20" s="34">
        <v>249</v>
      </c>
      <c r="BGL20" s="34">
        <v>283</v>
      </c>
      <c r="BGM20" s="34">
        <v>291</v>
      </c>
      <c r="BGN20" s="34">
        <v>237</v>
      </c>
      <c r="BGO20" s="34">
        <v>243</v>
      </c>
      <c r="BGP20" s="34">
        <v>267.5</v>
      </c>
      <c r="BGQ20" s="34">
        <v>291</v>
      </c>
      <c r="BGR20" s="34">
        <v>237</v>
      </c>
      <c r="BGS20" s="34">
        <v>320</v>
      </c>
      <c r="BGT20" s="34">
        <v>266</v>
      </c>
      <c r="BGU20" s="34">
        <v>272</v>
      </c>
      <c r="BGV20" s="34">
        <v>296.5</v>
      </c>
      <c r="BGW20" s="34">
        <v>320</v>
      </c>
      <c r="BGX20" s="34">
        <v>266</v>
      </c>
      <c r="BGY20" s="34">
        <v>274</v>
      </c>
      <c r="BGZ20" s="34">
        <v>280</v>
      </c>
      <c r="BHA20" s="34">
        <v>304.5</v>
      </c>
      <c r="BHB20" s="34">
        <v>333.5</v>
      </c>
      <c r="BHC20" s="34">
        <v>274</v>
      </c>
      <c r="BHD20" s="34">
        <v>226</v>
      </c>
      <c r="BHE20" s="34">
        <v>250.5</v>
      </c>
      <c r="BHF20" s="34">
        <v>274</v>
      </c>
      <c r="BHG20" s="34">
        <v>198.5</v>
      </c>
      <c r="BHH20" s="34">
        <v>256.5</v>
      </c>
      <c r="BHI20" s="34">
        <v>280</v>
      </c>
      <c r="BHJ20" s="34">
        <v>226</v>
      </c>
      <c r="BHK20" s="34">
        <v>304.5</v>
      </c>
      <c r="BHL20" s="34">
        <v>250.5</v>
      </c>
      <c r="BHM20" s="34">
        <v>274</v>
      </c>
      <c r="BHN20" s="34">
        <v>295</v>
      </c>
      <c r="BHO20" s="34">
        <v>303</v>
      </c>
      <c r="BHP20" s="34">
        <v>266</v>
      </c>
      <c r="BHQ20" s="34">
        <v>266</v>
      </c>
      <c r="BHR20" s="34">
        <v>279.5</v>
      </c>
      <c r="BHS20" s="34">
        <v>303</v>
      </c>
      <c r="BHT20" s="34">
        <v>266</v>
      </c>
      <c r="BHU20" s="34">
        <v>320</v>
      </c>
      <c r="BHV20" s="34">
        <v>295</v>
      </c>
      <c r="BHW20" s="34">
        <v>295</v>
      </c>
      <c r="BHX20" s="34">
        <v>296.5</v>
      </c>
      <c r="BHY20" s="34">
        <v>320</v>
      </c>
      <c r="BHZ20" s="34">
        <v>295</v>
      </c>
      <c r="BIA20" s="34">
        <v>303</v>
      </c>
      <c r="BIB20" s="34">
        <v>303</v>
      </c>
      <c r="BIC20" s="34">
        <v>304.5</v>
      </c>
      <c r="BID20" s="34">
        <v>333.5</v>
      </c>
      <c r="BIE20" s="34">
        <v>303</v>
      </c>
      <c r="BIF20" s="34">
        <v>255</v>
      </c>
      <c r="BIG20" s="34">
        <v>279.5</v>
      </c>
      <c r="BIH20" s="34">
        <v>303</v>
      </c>
      <c r="BII20" s="34">
        <v>227.5</v>
      </c>
      <c r="BIJ20" s="34">
        <v>279.5</v>
      </c>
      <c r="BIK20" s="34">
        <v>303</v>
      </c>
      <c r="BIL20" s="34">
        <v>255</v>
      </c>
      <c r="BIM20" s="34">
        <v>304.5</v>
      </c>
      <c r="BIN20" s="34">
        <v>279.5</v>
      </c>
      <c r="BIO20" s="34">
        <v>303</v>
      </c>
      <c r="BIP20" s="34">
        <v>320</v>
      </c>
      <c r="BIQ20" s="34">
        <v>283</v>
      </c>
      <c r="BIR20" s="34">
        <v>283</v>
      </c>
      <c r="BIS20" s="34">
        <v>296.5</v>
      </c>
      <c r="BIT20" s="34">
        <v>320</v>
      </c>
      <c r="BIU20" s="34">
        <v>283</v>
      </c>
      <c r="BIV20" s="34">
        <v>291</v>
      </c>
      <c r="BIW20" s="34">
        <v>291</v>
      </c>
      <c r="BIX20" s="34">
        <v>304.5</v>
      </c>
      <c r="BIY20" s="34">
        <v>333.5</v>
      </c>
      <c r="BIZ20" s="34">
        <v>291</v>
      </c>
      <c r="BJA20" s="34">
        <v>243</v>
      </c>
      <c r="BJB20" s="34">
        <v>267.5</v>
      </c>
      <c r="BJC20" s="34">
        <v>291</v>
      </c>
      <c r="BJD20" s="34">
        <v>215.5</v>
      </c>
      <c r="BJE20" s="34">
        <v>267.5</v>
      </c>
      <c r="BJF20" s="34">
        <v>291</v>
      </c>
      <c r="BJG20" s="34">
        <v>243</v>
      </c>
      <c r="BJH20" s="34">
        <v>304.5</v>
      </c>
      <c r="BJI20" s="34">
        <v>267.5</v>
      </c>
      <c r="BJJ20" s="34">
        <v>291</v>
      </c>
      <c r="BJK20" s="34">
        <v>320</v>
      </c>
      <c r="BJL20" s="34">
        <v>320</v>
      </c>
      <c r="BJM20" s="34">
        <v>320</v>
      </c>
      <c r="BJN20" s="34">
        <v>333.5</v>
      </c>
      <c r="BJO20" s="34">
        <v>320</v>
      </c>
      <c r="BJP20" s="34">
        <v>272</v>
      </c>
      <c r="BJQ20" s="34">
        <v>296.5</v>
      </c>
      <c r="BJR20" s="34">
        <v>320</v>
      </c>
      <c r="BJS20" s="34">
        <v>244.5</v>
      </c>
      <c r="BJT20" s="34">
        <v>296.5</v>
      </c>
      <c r="BJU20" s="34">
        <v>320</v>
      </c>
      <c r="BJV20" s="34">
        <v>272</v>
      </c>
      <c r="BJW20" s="34">
        <v>320</v>
      </c>
      <c r="BJX20" s="34">
        <v>296.5</v>
      </c>
      <c r="BJY20" s="34">
        <v>320</v>
      </c>
      <c r="BJZ20" s="34">
        <v>280</v>
      </c>
      <c r="BKA20" s="34">
        <v>304.5</v>
      </c>
      <c r="BKB20" s="34">
        <v>333.5</v>
      </c>
      <c r="BKC20" s="34">
        <v>252.5</v>
      </c>
      <c r="BKD20" s="34">
        <v>304.5</v>
      </c>
      <c r="BKE20" s="34">
        <v>333.5</v>
      </c>
      <c r="BKF20" s="34">
        <v>280</v>
      </c>
      <c r="BKG20" s="34">
        <v>333.5</v>
      </c>
      <c r="BKH20" s="34">
        <v>304.5</v>
      </c>
      <c r="BKI20" s="34">
        <v>333.5</v>
      </c>
      <c r="BKJ20" s="34">
        <v>256.5</v>
      </c>
      <c r="BKK20" s="34">
        <v>280</v>
      </c>
      <c r="BKL20" s="34">
        <v>204.5</v>
      </c>
      <c r="BKM20" s="34">
        <v>304.5</v>
      </c>
      <c r="BKN20" s="34">
        <v>229</v>
      </c>
      <c r="BKO20" s="34">
        <v>252.5</v>
      </c>
      <c r="BKP20" s="34">
        <v>304.5</v>
      </c>
      <c r="BKQ20" s="34">
        <v>256.5</v>
      </c>
      <c r="BKR20" s="34">
        <v>280</v>
      </c>
      <c r="BKS20" s="34">
        <v>304.5</v>
      </c>
      <c r="BKT20" s="34">
        <v>249</v>
      </c>
      <c r="BKU20" s="34">
        <v>237</v>
      </c>
      <c r="BKV20" s="34">
        <v>266</v>
      </c>
      <c r="BKW20" s="34">
        <v>270</v>
      </c>
      <c r="BKX20" s="34">
        <v>187</v>
      </c>
      <c r="BKY20" s="34">
        <v>226</v>
      </c>
      <c r="BKZ20" s="34">
        <v>250.5</v>
      </c>
      <c r="BLA20" s="34">
        <v>270</v>
      </c>
      <c r="BLB20" s="34">
        <v>198.5</v>
      </c>
      <c r="BLC20" s="34">
        <v>266</v>
      </c>
      <c r="BLD20" s="34">
        <v>295</v>
      </c>
      <c r="BLE20" s="34">
        <v>299</v>
      </c>
      <c r="BLF20" s="34">
        <v>216</v>
      </c>
      <c r="BLG20" s="34">
        <v>255</v>
      </c>
      <c r="BLH20" s="34">
        <v>279.5</v>
      </c>
      <c r="BLI20" s="34">
        <v>299</v>
      </c>
      <c r="BLJ20" s="34">
        <v>227.5</v>
      </c>
      <c r="BLK20" s="34">
        <v>283</v>
      </c>
      <c r="BLL20" s="34">
        <v>287</v>
      </c>
      <c r="BLM20" s="34">
        <v>204</v>
      </c>
      <c r="BLN20" s="34">
        <v>243</v>
      </c>
      <c r="BLO20" s="34">
        <v>267.5</v>
      </c>
      <c r="BLP20" s="34">
        <v>287</v>
      </c>
      <c r="BLQ20" s="34">
        <v>215.5</v>
      </c>
      <c r="BLR20" s="34">
        <v>316</v>
      </c>
      <c r="BLS20" s="34">
        <v>233</v>
      </c>
      <c r="BLT20" s="34">
        <v>272</v>
      </c>
      <c r="BLU20" s="34">
        <v>296.5</v>
      </c>
      <c r="BLV20" s="34">
        <v>316</v>
      </c>
      <c r="BLW20" s="34">
        <v>244.5</v>
      </c>
      <c r="BLX20" s="34">
        <v>237</v>
      </c>
      <c r="BLY20" s="34">
        <v>276</v>
      </c>
      <c r="BLZ20" s="34">
        <v>300.5</v>
      </c>
      <c r="BMA20" s="34">
        <v>329.5</v>
      </c>
      <c r="BMB20" s="34">
        <v>248.5</v>
      </c>
      <c r="BMC20" s="34">
        <v>193</v>
      </c>
      <c r="BMD20" s="34">
        <v>217.5</v>
      </c>
      <c r="BME20" s="34">
        <v>237</v>
      </c>
      <c r="BMF20" s="34">
        <v>165.5</v>
      </c>
      <c r="BMG20" s="34">
        <v>256.5</v>
      </c>
      <c r="BMH20" s="34">
        <v>276</v>
      </c>
      <c r="BMI20" s="34">
        <v>204.5</v>
      </c>
      <c r="BMJ20" s="34">
        <v>300.5</v>
      </c>
      <c r="BMK20" s="34">
        <v>229</v>
      </c>
      <c r="BML20" s="34">
        <v>248.5</v>
      </c>
      <c r="BMM20" s="34">
        <v>266</v>
      </c>
      <c r="BMN20" s="34">
        <v>295</v>
      </c>
      <c r="BMO20" s="34">
        <v>299</v>
      </c>
      <c r="BMP20" s="34">
        <v>249</v>
      </c>
      <c r="BMQ20" s="34">
        <v>255</v>
      </c>
      <c r="BMR20" s="34">
        <v>279.5</v>
      </c>
      <c r="BMS20" s="34">
        <v>299</v>
      </c>
      <c r="BMT20" s="34">
        <v>249</v>
      </c>
      <c r="BMU20" s="34">
        <v>283</v>
      </c>
      <c r="BMV20" s="34">
        <v>287</v>
      </c>
      <c r="BMW20" s="34">
        <v>237</v>
      </c>
      <c r="BMX20" s="34">
        <v>243</v>
      </c>
      <c r="BMY20" s="34">
        <v>267.5</v>
      </c>
      <c r="BMZ20" s="34">
        <v>287</v>
      </c>
      <c r="BNA20" s="34">
        <v>237</v>
      </c>
      <c r="BNB20" s="34">
        <v>316</v>
      </c>
      <c r="BNC20" s="34">
        <v>266</v>
      </c>
      <c r="BND20" s="34">
        <v>272</v>
      </c>
      <c r="BNE20" s="34">
        <v>296.5</v>
      </c>
      <c r="BNF20" s="34">
        <v>316</v>
      </c>
      <c r="BNG20" s="34">
        <v>266</v>
      </c>
      <c r="BNH20" s="34">
        <v>270</v>
      </c>
      <c r="BNI20" s="34">
        <v>276</v>
      </c>
      <c r="BNJ20" s="34">
        <v>300.5</v>
      </c>
      <c r="BNK20" s="34">
        <v>329.5</v>
      </c>
      <c r="BNL20" s="34">
        <v>270</v>
      </c>
      <c r="BNM20" s="34">
        <v>226</v>
      </c>
      <c r="BNN20" s="34">
        <v>250.5</v>
      </c>
      <c r="BNO20" s="34">
        <v>270</v>
      </c>
      <c r="BNP20" s="34">
        <v>198.5</v>
      </c>
      <c r="BNQ20" s="34">
        <v>256.5</v>
      </c>
      <c r="BNR20" s="34">
        <v>276</v>
      </c>
      <c r="BNS20" s="34">
        <v>226</v>
      </c>
      <c r="BNT20" s="34">
        <v>300.5</v>
      </c>
      <c r="BNU20" s="34">
        <v>250.5</v>
      </c>
      <c r="BNV20" s="34">
        <v>270</v>
      </c>
      <c r="BNW20" s="34">
        <v>295</v>
      </c>
      <c r="BNX20" s="34">
        <v>299</v>
      </c>
      <c r="BNY20" s="34">
        <v>266</v>
      </c>
      <c r="BNZ20" s="34">
        <v>266</v>
      </c>
      <c r="BOA20" s="34">
        <v>279.5</v>
      </c>
      <c r="BOB20" s="34">
        <v>299</v>
      </c>
      <c r="BOC20" s="34">
        <v>266</v>
      </c>
      <c r="BOD20" s="34">
        <v>316</v>
      </c>
      <c r="BOE20" s="34">
        <v>295</v>
      </c>
      <c r="BOF20" s="34">
        <v>295</v>
      </c>
      <c r="BOG20" s="34">
        <v>296.5</v>
      </c>
      <c r="BOH20" s="34">
        <v>316</v>
      </c>
      <c r="BOI20" s="34">
        <v>295</v>
      </c>
      <c r="BOJ20" s="34">
        <v>299</v>
      </c>
      <c r="BOK20" s="34">
        <v>299</v>
      </c>
      <c r="BOL20" s="34">
        <v>300.5</v>
      </c>
      <c r="BOM20" s="34">
        <v>329.5</v>
      </c>
      <c r="BON20" s="34">
        <v>299</v>
      </c>
      <c r="BOO20" s="34">
        <v>255</v>
      </c>
      <c r="BOP20" s="34">
        <v>279.5</v>
      </c>
      <c r="BOQ20" s="34">
        <v>299</v>
      </c>
      <c r="BOR20" s="34">
        <v>227.5</v>
      </c>
      <c r="BOS20" s="34">
        <v>279.5</v>
      </c>
      <c r="BOT20" s="34">
        <v>299</v>
      </c>
      <c r="BOU20" s="34">
        <v>255</v>
      </c>
      <c r="BOV20" s="34">
        <v>300.5</v>
      </c>
      <c r="BOW20" s="34">
        <v>279.5</v>
      </c>
      <c r="BOX20" s="34">
        <v>299</v>
      </c>
      <c r="BOY20" s="34">
        <v>316</v>
      </c>
      <c r="BOZ20" s="34">
        <v>283</v>
      </c>
      <c r="BPA20" s="34">
        <v>283</v>
      </c>
      <c r="BPB20" s="34">
        <v>296.5</v>
      </c>
      <c r="BPC20" s="34">
        <v>316</v>
      </c>
      <c r="BPD20" s="34">
        <v>283</v>
      </c>
      <c r="BPE20" s="34">
        <v>287</v>
      </c>
      <c r="BPF20" s="34">
        <v>287</v>
      </c>
      <c r="BPG20" s="34">
        <v>300.5</v>
      </c>
      <c r="BPH20" s="34">
        <v>329.5</v>
      </c>
      <c r="BPI20" s="34">
        <v>287</v>
      </c>
      <c r="BPJ20" s="34">
        <v>243</v>
      </c>
      <c r="BPK20" s="34">
        <v>267.5</v>
      </c>
      <c r="BPL20" s="34">
        <v>287</v>
      </c>
      <c r="BPM20" s="34">
        <v>215.5</v>
      </c>
      <c r="BPN20" s="34">
        <v>267.5</v>
      </c>
      <c r="BPO20" s="34">
        <v>287</v>
      </c>
      <c r="BPP20" s="34">
        <v>243</v>
      </c>
      <c r="BPQ20" s="34">
        <v>300.5</v>
      </c>
      <c r="BPR20" s="34">
        <v>267.5</v>
      </c>
      <c r="BPS20" s="34">
        <v>287</v>
      </c>
      <c r="BPT20" s="34">
        <v>316</v>
      </c>
      <c r="BPU20" s="34">
        <v>316</v>
      </c>
      <c r="BPV20" s="34">
        <v>316</v>
      </c>
      <c r="BPW20" s="34">
        <v>329.5</v>
      </c>
      <c r="BPX20" s="34">
        <v>316</v>
      </c>
      <c r="BPY20" s="34">
        <v>272</v>
      </c>
      <c r="BPZ20" s="34">
        <v>296.5</v>
      </c>
      <c r="BQA20" s="34">
        <v>316</v>
      </c>
      <c r="BQB20" s="34">
        <v>244.5</v>
      </c>
      <c r="BQC20" s="34">
        <v>296.5</v>
      </c>
      <c r="BQD20" s="34">
        <v>316</v>
      </c>
      <c r="BQE20" s="34">
        <v>272</v>
      </c>
      <c r="BQF20" s="34">
        <v>316</v>
      </c>
      <c r="BQG20" s="34">
        <v>296.5</v>
      </c>
      <c r="BQH20" s="34">
        <v>316</v>
      </c>
      <c r="BQI20" s="34">
        <v>276</v>
      </c>
      <c r="BQJ20" s="34">
        <v>300.5</v>
      </c>
      <c r="BQK20" s="34">
        <v>329.5</v>
      </c>
      <c r="BQL20" s="34">
        <v>248.5</v>
      </c>
      <c r="BQM20" s="34">
        <v>300.5</v>
      </c>
      <c r="BQN20" s="34">
        <v>329.5</v>
      </c>
      <c r="BQO20" s="34">
        <v>276</v>
      </c>
      <c r="BQP20" s="34">
        <v>329.5</v>
      </c>
      <c r="BQQ20" s="34">
        <v>300.5</v>
      </c>
      <c r="BQR20" s="34">
        <v>329.5</v>
      </c>
      <c r="BQS20" s="34">
        <v>256.5</v>
      </c>
      <c r="BQT20" s="34">
        <v>276</v>
      </c>
      <c r="BQU20" s="34">
        <v>204.5</v>
      </c>
      <c r="BQV20" s="34">
        <v>300.5</v>
      </c>
      <c r="BQW20" s="34">
        <v>229</v>
      </c>
      <c r="BQX20" s="34">
        <v>248.5</v>
      </c>
      <c r="BQY20" s="34">
        <v>300.5</v>
      </c>
      <c r="BQZ20" s="34">
        <v>256.5</v>
      </c>
      <c r="BRA20" s="34">
        <v>276</v>
      </c>
      <c r="BRB20" s="34">
        <v>300.5</v>
      </c>
      <c r="BRC20" s="34">
        <v>237</v>
      </c>
      <c r="BRD20" s="34">
        <v>249</v>
      </c>
      <c r="BRE20" s="34">
        <v>249</v>
      </c>
      <c r="BRF20" s="34">
        <v>187</v>
      </c>
      <c r="BRG20" s="34">
        <v>226</v>
      </c>
      <c r="BRH20" s="34">
        <v>249</v>
      </c>
      <c r="BRI20" s="34">
        <v>249</v>
      </c>
      <c r="BRJ20" s="34">
        <v>198.5</v>
      </c>
      <c r="BRK20" s="34">
        <v>237</v>
      </c>
      <c r="BRL20" s="34">
        <v>237</v>
      </c>
      <c r="BRM20" s="34">
        <v>187</v>
      </c>
      <c r="BRN20" s="34">
        <v>226</v>
      </c>
      <c r="BRO20" s="34">
        <v>237</v>
      </c>
      <c r="BRP20" s="34">
        <v>237</v>
      </c>
      <c r="BRQ20" s="34">
        <v>198.5</v>
      </c>
      <c r="BRR20" s="34">
        <v>266</v>
      </c>
      <c r="BRS20" s="34">
        <v>187</v>
      </c>
      <c r="BRT20" s="34">
        <v>226</v>
      </c>
      <c r="BRU20" s="34">
        <v>250.5</v>
      </c>
      <c r="BRV20" s="34">
        <v>266</v>
      </c>
      <c r="BRW20" s="34">
        <v>198.5</v>
      </c>
      <c r="BRX20" s="34">
        <v>187</v>
      </c>
      <c r="BRY20" s="34">
        <v>226</v>
      </c>
      <c r="BRZ20" s="34">
        <v>250.5</v>
      </c>
      <c r="BSA20" s="34">
        <v>279.5</v>
      </c>
      <c r="BSB20" s="34">
        <v>198.5</v>
      </c>
      <c r="BSC20" s="34">
        <v>187</v>
      </c>
      <c r="BSD20" s="34">
        <v>187</v>
      </c>
      <c r="BSE20" s="34">
        <v>187</v>
      </c>
      <c r="BSF20" s="34">
        <v>165.5</v>
      </c>
      <c r="BSG20" s="34">
        <v>226</v>
      </c>
      <c r="BSH20" s="34">
        <v>226</v>
      </c>
      <c r="BSI20" s="34">
        <v>198.5</v>
      </c>
      <c r="BSJ20" s="34">
        <v>250.5</v>
      </c>
      <c r="BSK20" s="34">
        <v>198.5</v>
      </c>
      <c r="BSL20" s="34">
        <v>198.5</v>
      </c>
      <c r="BSM20" s="34">
        <v>266</v>
      </c>
      <c r="BSN20" s="34">
        <v>266</v>
      </c>
      <c r="BSO20" s="34">
        <v>204</v>
      </c>
      <c r="BSP20" s="34">
        <v>243</v>
      </c>
      <c r="BSQ20" s="34">
        <v>266</v>
      </c>
      <c r="BSR20" s="34">
        <v>266</v>
      </c>
      <c r="BSS20" s="34">
        <v>215.5</v>
      </c>
      <c r="BST20" s="34">
        <v>295</v>
      </c>
      <c r="BSU20" s="34">
        <v>216</v>
      </c>
      <c r="BSV20" s="34">
        <v>255</v>
      </c>
      <c r="BSW20" s="34">
        <v>279.5</v>
      </c>
      <c r="BSX20" s="34">
        <v>295</v>
      </c>
      <c r="BSY20" s="34">
        <v>227.5</v>
      </c>
      <c r="BSZ20" s="34">
        <v>216</v>
      </c>
      <c r="BTA20" s="34">
        <v>255</v>
      </c>
      <c r="BTB20" s="34">
        <v>279.5</v>
      </c>
      <c r="BTC20" s="34">
        <v>308.5</v>
      </c>
      <c r="BTD20" s="34">
        <v>227.5</v>
      </c>
      <c r="BTE20" s="34">
        <v>193</v>
      </c>
      <c r="BTF20" s="34">
        <v>216</v>
      </c>
      <c r="BTG20" s="34">
        <v>216</v>
      </c>
      <c r="BTH20" s="34">
        <v>165.5</v>
      </c>
      <c r="BTI20" s="34">
        <v>255</v>
      </c>
      <c r="BTJ20" s="34">
        <v>255</v>
      </c>
      <c r="BTK20" s="34">
        <v>204.5</v>
      </c>
      <c r="BTL20" s="34">
        <v>279.5</v>
      </c>
      <c r="BTM20" s="34">
        <v>227.5</v>
      </c>
      <c r="BTN20" s="34">
        <v>227.5</v>
      </c>
      <c r="BTO20" s="34">
        <v>283</v>
      </c>
      <c r="BTP20" s="34">
        <v>204</v>
      </c>
      <c r="BTQ20" s="34">
        <v>243</v>
      </c>
      <c r="BTR20" s="34">
        <v>267.5</v>
      </c>
      <c r="BTS20" s="34">
        <v>283</v>
      </c>
      <c r="BTT20" s="34">
        <v>215.5</v>
      </c>
      <c r="BTU20" s="34">
        <v>204</v>
      </c>
      <c r="BTV20" s="34">
        <v>243</v>
      </c>
      <c r="BTW20" s="34">
        <v>267.5</v>
      </c>
      <c r="BTX20" s="34">
        <v>296.5</v>
      </c>
      <c r="BTY20" s="34">
        <v>215.5</v>
      </c>
      <c r="BTZ20" s="34">
        <v>193</v>
      </c>
      <c r="BUA20" s="34">
        <v>204</v>
      </c>
      <c r="BUB20" s="34">
        <v>204</v>
      </c>
      <c r="BUC20" s="34">
        <v>165.5</v>
      </c>
      <c r="BUD20" s="34">
        <v>243</v>
      </c>
      <c r="BUE20" s="34">
        <v>243</v>
      </c>
      <c r="BUF20" s="34">
        <v>204.5</v>
      </c>
      <c r="BUG20" s="34">
        <v>267.5</v>
      </c>
      <c r="BUH20" s="34">
        <v>215.5</v>
      </c>
      <c r="BUI20" s="34">
        <v>215.5</v>
      </c>
      <c r="BUJ20" s="34">
        <v>233</v>
      </c>
      <c r="BUK20" s="34">
        <v>272</v>
      </c>
      <c r="BUL20" s="34">
        <v>296.5</v>
      </c>
      <c r="BUM20" s="34">
        <v>325.5</v>
      </c>
      <c r="BUN20" s="34">
        <v>244.5</v>
      </c>
      <c r="BUO20" s="34">
        <v>193</v>
      </c>
      <c r="BUP20" s="34">
        <v>217.5</v>
      </c>
      <c r="BUQ20" s="34">
        <v>233</v>
      </c>
      <c r="BUR20" s="34">
        <v>165.5</v>
      </c>
      <c r="BUS20" s="34">
        <v>256.5</v>
      </c>
      <c r="BUT20" s="34">
        <v>272</v>
      </c>
      <c r="BUU20" s="34">
        <v>204.5</v>
      </c>
      <c r="BUV20" s="34">
        <v>296.5</v>
      </c>
      <c r="BUW20" s="34">
        <v>229</v>
      </c>
      <c r="BUX20" s="34">
        <v>244.5</v>
      </c>
      <c r="BUY20" s="34">
        <v>193</v>
      </c>
      <c r="BUZ20" s="34">
        <v>217.5</v>
      </c>
      <c r="BVA20" s="34">
        <v>246.5</v>
      </c>
      <c r="BVB20" s="34">
        <v>165.5</v>
      </c>
      <c r="BVC20" s="34">
        <v>256.5</v>
      </c>
      <c r="BVD20" s="34">
        <v>285.5</v>
      </c>
      <c r="BVE20" s="34">
        <v>204.5</v>
      </c>
      <c r="BVF20" s="34">
        <v>310</v>
      </c>
      <c r="BVG20" s="34">
        <v>229</v>
      </c>
      <c r="BVH20" s="34">
        <v>258</v>
      </c>
      <c r="BVI20" s="34">
        <v>193</v>
      </c>
      <c r="BVJ20" s="34">
        <v>193</v>
      </c>
      <c r="BVK20" s="34">
        <v>165.5</v>
      </c>
      <c r="BVL20" s="34">
        <v>217.5</v>
      </c>
      <c r="BVM20" s="34">
        <v>165.5</v>
      </c>
      <c r="BVN20" s="34">
        <v>165.5</v>
      </c>
      <c r="BVO20" s="34">
        <v>256.5</v>
      </c>
      <c r="BVP20" s="34">
        <v>204.5</v>
      </c>
      <c r="BVQ20" s="34">
        <v>204.5</v>
      </c>
      <c r="BVR20" s="34">
        <v>229</v>
      </c>
      <c r="BVS20" s="34">
        <v>266</v>
      </c>
      <c r="BVT20" s="34">
        <v>266</v>
      </c>
      <c r="BVU20" s="34">
        <v>237</v>
      </c>
      <c r="BVV20" s="34">
        <v>243</v>
      </c>
      <c r="BVW20" s="34">
        <v>266</v>
      </c>
      <c r="BVX20" s="34">
        <v>266</v>
      </c>
      <c r="BVY20" s="34">
        <v>237</v>
      </c>
      <c r="BVZ20" s="34">
        <v>295</v>
      </c>
      <c r="BWA20" s="34">
        <v>249</v>
      </c>
      <c r="BWB20" s="34">
        <v>255</v>
      </c>
      <c r="BWC20" s="34">
        <v>279.5</v>
      </c>
      <c r="BWD20" s="34">
        <v>295</v>
      </c>
      <c r="BWE20" s="34">
        <v>249</v>
      </c>
      <c r="BWF20" s="34">
        <v>249</v>
      </c>
      <c r="BWG20" s="34">
        <v>255</v>
      </c>
      <c r="BWH20" s="34">
        <v>279.5</v>
      </c>
      <c r="BWI20" s="34">
        <v>308.5</v>
      </c>
      <c r="BWJ20" s="34">
        <v>249</v>
      </c>
      <c r="BWK20" s="34">
        <v>226</v>
      </c>
      <c r="BWL20" s="34">
        <v>249</v>
      </c>
      <c r="BWM20" s="34">
        <v>249</v>
      </c>
      <c r="BWN20" s="34">
        <v>198.5</v>
      </c>
      <c r="BWO20" s="34">
        <v>255</v>
      </c>
      <c r="BWP20" s="34">
        <v>255</v>
      </c>
      <c r="BWQ20" s="34">
        <v>226</v>
      </c>
      <c r="BWR20" s="34">
        <v>279.5</v>
      </c>
      <c r="BWS20" s="34">
        <v>249</v>
      </c>
      <c r="BWT20" s="34">
        <v>249</v>
      </c>
      <c r="BWU20" s="34">
        <v>283</v>
      </c>
      <c r="BWV20" s="34">
        <v>237</v>
      </c>
      <c r="BWW20" s="34">
        <v>243</v>
      </c>
      <c r="BWX20" s="34">
        <v>267.5</v>
      </c>
      <c r="BWY20" s="34">
        <v>283</v>
      </c>
      <c r="BWZ20" s="34">
        <v>237</v>
      </c>
      <c r="BXA20" s="34">
        <v>237</v>
      </c>
      <c r="BXB20" s="34">
        <v>243</v>
      </c>
      <c r="BXC20" s="34">
        <v>267.5</v>
      </c>
      <c r="BXD20" s="34">
        <v>296.5</v>
      </c>
      <c r="BXE20" s="34">
        <v>237</v>
      </c>
      <c r="BXF20" s="34">
        <v>226</v>
      </c>
      <c r="BXG20" s="34">
        <v>237</v>
      </c>
      <c r="BXH20" s="34">
        <v>237</v>
      </c>
      <c r="BXI20" s="34">
        <v>198.5</v>
      </c>
      <c r="BXJ20" s="34">
        <v>243</v>
      </c>
      <c r="BXK20" s="34">
        <v>243</v>
      </c>
      <c r="BXL20" s="34">
        <v>226</v>
      </c>
      <c r="BXM20" s="34">
        <v>267.5</v>
      </c>
      <c r="BXN20" s="34">
        <v>237</v>
      </c>
      <c r="BXO20" s="34">
        <v>237</v>
      </c>
      <c r="BXP20" s="34">
        <v>266</v>
      </c>
      <c r="BXQ20" s="34">
        <v>272</v>
      </c>
      <c r="BXR20" s="34">
        <v>296.5</v>
      </c>
      <c r="BXS20" s="34">
        <v>325.5</v>
      </c>
      <c r="BXT20" s="34">
        <v>266</v>
      </c>
      <c r="BXU20" s="34">
        <v>226</v>
      </c>
      <c r="BXV20" s="34">
        <v>250.5</v>
      </c>
      <c r="BXW20" s="34">
        <v>266</v>
      </c>
      <c r="BXX20" s="34">
        <v>198.5</v>
      </c>
      <c r="BXY20" s="34">
        <v>256.5</v>
      </c>
      <c r="BXZ20" s="34">
        <v>272</v>
      </c>
      <c r="BYA20" s="34">
        <v>226</v>
      </c>
      <c r="BYB20" s="34">
        <v>296.5</v>
      </c>
      <c r="BYC20" s="34">
        <v>250.5</v>
      </c>
      <c r="BYD20" s="34">
        <v>266</v>
      </c>
      <c r="BYE20" s="34">
        <v>226</v>
      </c>
      <c r="BYF20" s="34">
        <v>250.5</v>
      </c>
      <c r="BYG20" s="34">
        <v>279.5</v>
      </c>
      <c r="BYH20" s="34">
        <v>198.5</v>
      </c>
      <c r="BYI20" s="34">
        <v>256.5</v>
      </c>
      <c r="BYJ20" s="34">
        <v>285.5</v>
      </c>
      <c r="BYK20" s="34">
        <v>226</v>
      </c>
      <c r="BYL20" s="34">
        <v>310</v>
      </c>
      <c r="BYM20" s="34">
        <v>250.5</v>
      </c>
      <c r="BYN20" s="34">
        <v>279.5</v>
      </c>
      <c r="BYO20" s="34">
        <v>226</v>
      </c>
      <c r="BYP20" s="34">
        <v>226</v>
      </c>
      <c r="BYQ20" s="34">
        <v>198.5</v>
      </c>
      <c r="BYR20" s="34">
        <v>250.5</v>
      </c>
      <c r="BYS20" s="34">
        <v>198.5</v>
      </c>
      <c r="BYT20" s="34">
        <v>198.5</v>
      </c>
      <c r="BYU20" s="34">
        <v>256.5</v>
      </c>
      <c r="BYV20" s="34">
        <v>226</v>
      </c>
      <c r="BYW20" s="34">
        <v>226</v>
      </c>
      <c r="BYX20" s="34">
        <v>250.5</v>
      </c>
      <c r="BYY20" s="34">
        <v>295</v>
      </c>
      <c r="BYZ20" s="34">
        <v>266</v>
      </c>
      <c r="BZA20" s="34">
        <v>266</v>
      </c>
      <c r="BZB20" s="34">
        <v>279.5</v>
      </c>
      <c r="BZC20" s="34">
        <v>295</v>
      </c>
      <c r="BZD20" s="34">
        <v>266</v>
      </c>
      <c r="BZE20" s="34">
        <v>266</v>
      </c>
      <c r="BZF20" s="34">
        <v>266</v>
      </c>
      <c r="BZG20" s="34">
        <v>279.5</v>
      </c>
      <c r="BZH20" s="34">
        <v>308.5</v>
      </c>
      <c r="BZI20" s="34">
        <v>266</v>
      </c>
      <c r="BZJ20" s="34">
        <v>243</v>
      </c>
      <c r="BZK20" s="34">
        <v>266</v>
      </c>
      <c r="BZL20" s="34">
        <v>266</v>
      </c>
      <c r="BZM20" s="34">
        <v>215.5</v>
      </c>
      <c r="BZN20" s="34">
        <v>266</v>
      </c>
      <c r="BZO20" s="34">
        <v>266</v>
      </c>
      <c r="BZP20" s="34">
        <v>243</v>
      </c>
      <c r="BZQ20" s="34">
        <v>279.5</v>
      </c>
      <c r="BZR20" s="34">
        <v>266</v>
      </c>
      <c r="BZS20" s="34">
        <v>266</v>
      </c>
      <c r="BZT20" s="34">
        <v>295</v>
      </c>
      <c r="BZU20" s="34">
        <v>295</v>
      </c>
      <c r="BZV20" s="34">
        <v>296.5</v>
      </c>
      <c r="BZW20" s="34">
        <v>325.5</v>
      </c>
      <c r="BZX20" s="34">
        <v>295</v>
      </c>
      <c r="BZY20" s="34">
        <v>255</v>
      </c>
      <c r="BZZ20" s="34">
        <v>279.5</v>
      </c>
      <c r="CAA20" s="34">
        <v>295</v>
      </c>
      <c r="CAB20" s="34">
        <v>227.5</v>
      </c>
      <c r="CAC20" s="34">
        <v>279.5</v>
      </c>
      <c r="CAD20" s="34">
        <v>295</v>
      </c>
      <c r="CAE20" s="34">
        <v>255</v>
      </c>
      <c r="CAF20" s="34">
        <v>296.5</v>
      </c>
      <c r="CAG20" s="34">
        <v>279.5</v>
      </c>
      <c r="CAH20" s="34">
        <v>295</v>
      </c>
      <c r="CAI20" s="34">
        <v>255</v>
      </c>
      <c r="CAJ20" s="34">
        <v>279.5</v>
      </c>
      <c r="CAK20" s="34">
        <v>308.5</v>
      </c>
      <c r="CAL20" s="34">
        <v>227.5</v>
      </c>
      <c r="CAM20" s="34">
        <v>279.5</v>
      </c>
      <c r="CAN20" s="34">
        <v>308.5</v>
      </c>
      <c r="CAO20" s="34">
        <v>255</v>
      </c>
      <c r="CAP20" s="34">
        <v>310</v>
      </c>
      <c r="CAQ20" s="34">
        <v>279.5</v>
      </c>
      <c r="CAR20" s="34">
        <v>308.5</v>
      </c>
      <c r="CAS20" s="34">
        <v>255</v>
      </c>
      <c r="CAT20" s="34">
        <v>255</v>
      </c>
      <c r="CAU20" s="34">
        <v>204.5</v>
      </c>
      <c r="CAV20" s="34">
        <v>279.5</v>
      </c>
      <c r="CAW20" s="34">
        <v>227.5</v>
      </c>
      <c r="CAX20" s="34">
        <v>227.5</v>
      </c>
      <c r="CAY20" s="34">
        <v>279.5</v>
      </c>
      <c r="CAZ20" s="34">
        <v>255</v>
      </c>
      <c r="CBA20" s="34">
        <v>255</v>
      </c>
      <c r="CBB20" s="34">
        <v>279.5</v>
      </c>
      <c r="CBC20" s="34">
        <v>283</v>
      </c>
      <c r="CBD20" s="34">
        <v>283</v>
      </c>
      <c r="CBE20" s="34">
        <v>296.5</v>
      </c>
      <c r="CBF20" s="34">
        <v>325.5</v>
      </c>
      <c r="CBG20" s="34">
        <v>283</v>
      </c>
      <c r="CBH20" s="34">
        <v>243</v>
      </c>
      <c r="CBI20" s="34">
        <v>267.5</v>
      </c>
      <c r="CBJ20" s="34">
        <v>283</v>
      </c>
      <c r="CBK20" s="34">
        <v>215.5</v>
      </c>
      <c r="CBL20" s="34">
        <v>267.5</v>
      </c>
      <c r="CBM20" s="34">
        <v>283</v>
      </c>
      <c r="CBN20" s="34">
        <v>243</v>
      </c>
      <c r="CBO20" s="34">
        <v>296.5</v>
      </c>
      <c r="CBP20" s="34">
        <v>267.5</v>
      </c>
      <c r="CBQ20" s="34">
        <v>283</v>
      </c>
      <c r="CBR20" s="34">
        <v>243</v>
      </c>
      <c r="CBS20" s="34">
        <v>267.5</v>
      </c>
      <c r="CBT20" s="34">
        <v>296.5</v>
      </c>
      <c r="CBU20" s="34">
        <v>215.5</v>
      </c>
      <c r="CBV20" s="34">
        <v>267.5</v>
      </c>
      <c r="CBW20" s="34">
        <v>296.5</v>
      </c>
      <c r="CBX20" s="34">
        <v>243</v>
      </c>
      <c r="CBY20" s="34">
        <v>310</v>
      </c>
      <c r="CBZ20" s="34">
        <v>267.5</v>
      </c>
      <c r="CCA20" s="34">
        <v>296.5</v>
      </c>
      <c r="CCB20" s="34">
        <v>243</v>
      </c>
      <c r="CCC20" s="34">
        <v>243</v>
      </c>
      <c r="CCD20" s="34">
        <v>204.5</v>
      </c>
      <c r="CCE20" s="34">
        <v>267.5</v>
      </c>
      <c r="CCF20" s="34">
        <v>215.5</v>
      </c>
      <c r="CCG20" s="34">
        <v>215.5</v>
      </c>
      <c r="CCH20" s="34">
        <v>267.5</v>
      </c>
      <c r="CCI20" s="34">
        <v>243</v>
      </c>
      <c r="CCJ20" s="34">
        <v>243</v>
      </c>
      <c r="CCK20" s="34">
        <v>267.5</v>
      </c>
      <c r="CCL20" s="34">
        <v>272</v>
      </c>
      <c r="CCM20" s="34">
        <v>296.5</v>
      </c>
      <c r="CCN20" s="34">
        <v>325.5</v>
      </c>
      <c r="CCO20" s="34">
        <v>244.5</v>
      </c>
      <c r="CCP20" s="34">
        <v>296.5</v>
      </c>
      <c r="CCQ20" s="34">
        <v>325.5</v>
      </c>
      <c r="CCR20" s="34">
        <v>272</v>
      </c>
      <c r="CCS20" s="34">
        <v>325.5</v>
      </c>
      <c r="CCT20" s="34">
        <v>296.5</v>
      </c>
      <c r="CCU20" s="34">
        <v>325.5</v>
      </c>
      <c r="CCV20" s="34">
        <v>256.5</v>
      </c>
      <c r="CCW20" s="34">
        <v>272</v>
      </c>
      <c r="CCX20" s="34">
        <v>204.5</v>
      </c>
      <c r="CCY20" s="34">
        <v>296.5</v>
      </c>
      <c r="CCZ20" s="34">
        <v>229</v>
      </c>
      <c r="CDA20" s="34">
        <v>244.5</v>
      </c>
      <c r="CDB20" s="34">
        <v>296.5</v>
      </c>
      <c r="CDC20" s="34">
        <v>256.5</v>
      </c>
      <c r="CDD20" s="34">
        <v>272</v>
      </c>
      <c r="CDE20" s="34">
        <v>296.5</v>
      </c>
      <c r="CDF20" s="34">
        <v>256.5</v>
      </c>
      <c r="CDG20" s="34">
        <v>285.5</v>
      </c>
      <c r="CDH20" s="34">
        <v>204.5</v>
      </c>
      <c r="CDI20" s="34">
        <v>310</v>
      </c>
      <c r="CDJ20" s="34">
        <v>229</v>
      </c>
      <c r="CDK20" s="34">
        <v>258</v>
      </c>
      <c r="CDL20" s="34">
        <v>310</v>
      </c>
      <c r="CDM20" s="34">
        <v>256.5</v>
      </c>
      <c r="CDN20" s="34">
        <v>285.5</v>
      </c>
      <c r="CDO20" s="34">
        <v>310</v>
      </c>
      <c r="CDP20" s="34">
        <v>256.5</v>
      </c>
      <c r="CDQ20" s="34">
        <v>204.5</v>
      </c>
      <c r="CDR20" s="34">
        <v>204.5</v>
      </c>
      <c r="CDS20" s="34">
        <v>229</v>
      </c>
      <c r="CDT20" s="34">
        <v>256.5</v>
      </c>
    </row>
    <row r="21" spans="1:2152" x14ac:dyDescent="0.25">
      <c r="A21" s="35" t="s">
        <v>7</v>
      </c>
      <c r="B21" s="35" t="s">
        <v>3</v>
      </c>
      <c r="C21" s="35">
        <v>121.5</v>
      </c>
      <c r="D21" s="35">
        <v>180</v>
      </c>
      <c r="E21" s="41">
        <v>338.5</v>
      </c>
      <c r="F21" s="33">
        <v>121.5</v>
      </c>
      <c r="G21" s="33">
        <v>121.5</v>
      </c>
      <c r="H21" s="33">
        <v>124.5</v>
      </c>
      <c r="I21" s="33">
        <v>123</v>
      </c>
      <c r="J21" s="33">
        <v>113.5</v>
      </c>
      <c r="K21" s="33">
        <v>109.5</v>
      </c>
      <c r="L21" s="33">
        <v>109.5</v>
      </c>
      <c r="M21" s="33">
        <v>124</v>
      </c>
      <c r="N21" s="33">
        <v>109.5</v>
      </c>
      <c r="O21" s="33" t="e">
        <v>#VALUE!</v>
      </c>
      <c r="P21" s="33">
        <v>126</v>
      </c>
      <c r="Q21" s="33">
        <v>129</v>
      </c>
      <c r="R21" s="33">
        <v>127.5</v>
      </c>
      <c r="S21" s="33">
        <v>121.5</v>
      </c>
      <c r="T21" s="33">
        <v>121.5</v>
      </c>
      <c r="U21" s="33">
        <v>121.5</v>
      </c>
      <c r="V21" s="33">
        <v>128.5</v>
      </c>
      <c r="W21" s="33">
        <v>121.5</v>
      </c>
      <c r="X21" s="33" t="e">
        <v>#VALUE!</v>
      </c>
      <c r="Y21" s="33">
        <v>129</v>
      </c>
      <c r="Z21" s="33">
        <v>127.5</v>
      </c>
      <c r="AA21" s="33">
        <v>121.5</v>
      </c>
      <c r="AB21" s="33">
        <v>121.5</v>
      </c>
      <c r="AC21" s="33">
        <v>121.5</v>
      </c>
      <c r="AD21" s="33">
        <v>128.5</v>
      </c>
      <c r="AE21" s="33">
        <v>121.5</v>
      </c>
      <c r="AF21" s="33" t="e">
        <v>#VALUE!</v>
      </c>
      <c r="AG21" s="33">
        <v>130.5</v>
      </c>
      <c r="AH21" s="33">
        <v>124.5</v>
      </c>
      <c r="AI21" s="33">
        <v>124.5</v>
      </c>
      <c r="AJ21" s="33">
        <v>124.5</v>
      </c>
      <c r="AK21" s="33">
        <v>131.5</v>
      </c>
      <c r="AL21" s="33">
        <v>124.5</v>
      </c>
      <c r="AM21" s="33" t="e">
        <v>#VALUE!</v>
      </c>
      <c r="AN21" s="33">
        <v>123</v>
      </c>
      <c r="AO21" s="33">
        <v>123</v>
      </c>
      <c r="AP21" s="33">
        <v>123</v>
      </c>
      <c r="AQ21" s="33">
        <v>130</v>
      </c>
      <c r="AR21" s="33">
        <v>123</v>
      </c>
      <c r="AS21" s="33" t="e">
        <v>#VALUE!</v>
      </c>
      <c r="AT21" s="33">
        <v>113.5</v>
      </c>
      <c r="AU21" s="33">
        <v>113.5</v>
      </c>
      <c r="AV21" s="33">
        <v>124</v>
      </c>
      <c r="AW21" s="33">
        <v>113.5</v>
      </c>
      <c r="AX21" s="33" t="e">
        <v>#VALUE!</v>
      </c>
      <c r="AY21" s="33">
        <v>105.5</v>
      </c>
      <c r="AZ21" s="33">
        <v>124</v>
      </c>
      <c r="BA21" s="33">
        <v>102.5</v>
      </c>
      <c r="BB21" s="33" t="e">
        <v>#VALUE!</v>
      </c>
      <c r="BC21" s="33">
        <v>124</v>
      </c>
      <c r="BD21" s="33">
        <v>105.5</v>
      </c>
      <c r="BE21" s="33" t="e">
        <v>#VALUE!</v>
      </c>
      <c r="BF21" s="33">
        <v>124</v>
      </c>
      <c r="BG21" s="33" t="e">
        <v>#VALUE!</v>
      </c>
      <c r="BH21" s="33" t="e">
        <v>#VALUE!</v>
      </c>
      <c r="BI21" s="33">
        <v>126</v>
      </c>
      <c r="BJ21" s="33">
        <v>129</v>
      </c>
      <c r="BK21" s="33">
        <v>127.5</v>
      </c>
      <c r="BL21" s="33">
        <v>118</v>
      </c>
      <c r="BM21" s="33">
        <v>114</v>
      </c>
      <c r="BN21" s="33">
        <v>114</v>
      </c>
      <c r="BO21" s="33">
        <v>128.5</v>
      </c>
      <c r="BP21" s="33">
        <v>114</v>
      </c>
      <c r="BQ21" s="33" t="e">
        <v>#VALUE!</v>
      </c>
      <c r="BR21" s="33">
        <v>129</v>
      </c>
      <c r="BS21" s="33">
        <v>127.5</v>
      </c>
      <c r="BT21" s="33">
        <v>118</v>
      </c>
      <c r="BU21" s="33">
        <v>114</v>
      </c>
      <c r="BV21" s="33">
        <v>114</v>
      </c>
      <c r="BW21" s="33">
        <v>128.5</v>
      </c>
      <c r="BX21" s="33">
        <v>114</v>
      </c>
      <c r="BY21" s="33" t="e">
        <v>#VALUE!</v>
      </c>
      <c r="BZ21" s="33">
        <v>130.5</v>
      </c>
      <c r="CA21" s="33">
        <v>121</v>
      </c>
      <c r="CB21" s="33">
        <v>117</v>
      </c>
      <c r="CC21" s="33">
        <v>117</v>
      </c>
      <c r="CD21" s="33">
        <v>131.5</v>
      </c>
      <c r="CE21" s="33">
        <v>117</v>
      </c>
      <c r="CF21" s="33" t="e">
        <v>#VALUE!</v>
      </c>
      <c r="CG21" s="33">
        <v>119.5</v>
      </c>
      <c r="CH21" s="33">
        <v>115.5</v>
      </c>
      <c r="CI21" s="33">
        <v>115.5</v>
      </c>
      <c r="CJ21" s="33">
        <v>130</v>
      </c>
      <c r="CK21" s="33">
        <v>115.5</v>
      </c>
      <c r="CL21" s="33" t="e">
        <v>#VALUE!</v>
      </c>
      <c r="CM21" s="33">
        <v>106</v>
      </c>
      <c r="CN21" s="33">
        <v>106</v>
      </c>
      <c r="CO21" s="33">
        <v>120.5</v>
      </c>
      <c r="CP21" s="33">
        <v>106</v>
      </c>
      <c r="CQ21" s="33" t="e">
        <v>#VALUE!</v>
      </c>
      <c r="CR21" s="33">
        <v>98</v>
      </c>
      <c r="CS21" s="33">
        <v>116.5</v>
      </c>
      <c r="CT21" s="33">
        <v>95</v>
      </c>
      <c r="CU21" s="33" t="e">
        <v>#VALUE!</v>
      </c>
      <c r="CV21" s="33">
        <v>116.5</v>
      </c>
      <c r="CW21" s="33">
        <v>98</v>
      </c>
      <c r="CX21" s="33" t="e">
        <v>#VALUE!</v>
      </c>
      <c r="CY21" s="33">
        <v>116.5</v>
      </c>
      <c r="CZ21" s="33" t="e">
        <v>#VALUE!</v>
      </c>
      <c r="DA21" s="33" t="e">
        <v>#VALUE!</v>
      </c>
      <c r="DB21" s="33">
        <v>129</v>
      </c>
      <c r="DC21" s="33">
        <v>127.5</v>
      </c>
      <c r="DD21" s="33">
        <v>126</v>
      </c>
      <c r="DE21" s="33">
        <v>126</v>
      </c>
      <c r="DF21" s="33">
        <v>126</v>
      </c>
      <c r="DG21" s="33">
        <v>128.5</v>
      </c>
      <c r="DH21" s="33">
        <v>126</v>
      </c>
      <c r="DI21" s="33" t="e">
        <v>#VALUE!</v>
      </c>
      <c r="DJ21" s="33">
        <v>130.5</v>
      </c>
      <c r="DK21" s="33">
        <v>129</v>
      </c>
      <c r="DL21" s="33">
        <v>129</v>
      </c>
      <c r="DM21" s="33">
        <v>129</v>
      </c>
      <c r="DN21" s="33">
        <v>131.5</v>
      </c>
      <c r="DO21" s="33">
        <v>129</v>
      </c>
      <c r="DP21" s="33" t="e">
        <v>#VALUE!</v>
      </c>
      <c r="DQ21" s="33">
        <v>127.5</v>
      </c>
      <c r="DR21" s="33">
        <v>127.5</v>
      </c>
      <c r="DS21" s="33">
        <v>127.5</v>
      </c>
      <c r="DT21" s="33">
        <v>130</v>
      </c>
      <c r="DU21" s="33">
        <v>127.5</v>
      </c>
      <c r="DV21" s="33" t="e">
        <v>#VALUE!</v>
      </c>
      <c r="DW21" s="33">
        <v>118</v>
      </c>
      <c r="DX21" s="33">
        <v>118</v>
      </c>
      <c r="DY21" s="33">
        <v>128.5</v>
      </c>
      <c r="DZ21" s="33">
        <v>118</v>
      </c>
      <c r="EA21" s="33" t="e">
        <v>#VALUE!</v>
      </c>
      <c r="EB21" s="33">
        <v>110</v>
      </c>
      <c r="EC21" s="33">
        <v>128.5</v>
      </c>
      <c r="ED21" s="33">
        <v>107</v>
      </c>
      <c r="EE21" s="33" t="e">
        <v>#VALUE!</v>
      </c>
      <c r="EF21" s="33">
        <v>128.5</v>
      </c>
      <c r="EG21" s="33">
        <v>110</v>
      </c>
      <c r="EH21" s="33" t="e">
        <v>#VALUE!</v>
      </c>
      <c r="EI21" s="33">
        <v>128.5</v>
      </c>
      <c r="EJ21" s="33" t="e">
        <v>#VALUE!</v>
      </c>
      <c r="EK21" s="33" t="e">
        <v>#VALUE!</v>
      </c>
      <c r="EL21" s="33">
        <v>130.5</v>
      </c>
      <c r="EM21" s="33">
        <v>129</v>
      </c>
      <c r="EN21" s="33">
        <v>129</v>
      </c>
      <c r="EO21" s="33">
        <v>129</v>
      </c>
      <c r="EP21" s="33">
        <v>131.5</v>
      </c>
      <c r="EQ21" s="33">
        <v>129</v>
      </c>
      <c r="ER21" s="33" t="e">
        <v>#VALUE!</v>
      </c>
      <c r="ES21" s="33">
        <v>127.5</v>
      </c>
      <c r="ET21" s="33">
        <v>127.5</v>
      </c>
      <c r="EU21" s="33">
        <v>127.5</v>
      </c>
      <c r="EV21" s="33">
        <v>130</v>
      </c>
      <c r="EW21" s="33">
        <v>127.5</v>
      </c>
      <c r="EX21" s="33" t="e">
        <v>#VALUE!</v>
      </c>
      <c r="EY21" s="33">
        <v>118</v>
      </c>
      <c r="EZ21" s="33">
        <v>118</v>
      </c>
      <c r="FA21" s="33">
        <v>128.5</v>
      </c>
      <c r="FB21" s="33">
        <v>118</v>
      </c>
      <c r="FC21" s="33" t="e">
        <v>#VALUE!</v>
      </c>
      <c r="FD21" s="33">
        <v>110</v>
      </c>
      <c r="FE21" s="33">
        <v>128.5</v>
      </c>
      <c r="FF21" s="33">
        <v>107</v>
      </c>
      <c r="FG21" s="33" t="e">
        <v>#VALUE!</v>
      </c>
      <c r="FH21" s="33">
        <v>128.5</v>
      </c>
      <c r="FI21" s="33">
        <v>110</v>
      </c>
      <c r="FJ21" s="33" t="e">
        <v>#VALUE!</v>
      </c>
      <c r="FK21" s="33">
        <v>128.5</v>
      </c>
      <c r="FL21" s="33" t="e">
        <v>#VALUE!</v>
      </c>
      <c r="FM21" s="33" t="e">
        <v>#VALUE!</v>
      </c>
      <c r="FN21" s="33">
        <v>130.5</v>
      </c>
      <c r="FO21" s="33">
        <v>130.5</v>
      </c>
      <c r="FP21" s="33">
        <v>130.5</v>
      </c>
      <c r="FQ21" s="33">
        <v>131.5</v>
      </c>
      <c r="FR21" s="33">
        <v>130.5</v>
      </c>
      <c r="FS21" s="33" t="e">
        <v>#VALUE!</v>
      </c>
      <c r="FT21" s="33">
        <v>121</v>
      </c>
      <c r="FU21" s="33">
        <v>121</v>
      </c>
      <c r="FV21" s="33">
        <v>131.5</v>
      </c>
      <c r="FW21" s="33">
        <v>121</v>
      </c>
      <c r="FX21" s="33" t="e">
        <v>#VALUE!</v>
      </c>
      <c r="FY21" s="33">
        <v>113</v>
      </c>
      <c r="FZ21" s="33">
        <v>131.5</v>
      </c>
      <c r="GA21" s="33">
        <v>110</v>
      </c>
      <c r="GB21" s="33" t="e">
        <v>#VALUE!</v>
      </c>
      <c r="GC21" s="33">
        <v>131.5</v>
      </c>
      <c r="GD21" s="33">
        <v>113</v>
      </c>
      <c r="GE21" s="33" t="e">
        <v>#VALUE!</v>
      </c>
      <c r="GF21" s="33">
        <v>131.5</v>
      </c>
      <c r="GG21" s="33" t="e">
        <v>#VALUE!</v>
      </c>
      <c r="GH21" s="33" t="e">
        <v>#VALUE!</v>
      </c>
      <c r="GI21" s="33">
        <v>119.5</v>
      </c>
      <c r="GJ21" s="33">
        <v>119.5</v>
      </c>
      <c r="GK21" s="33">
        <v>130</v>
      </c>
      <c r="GL21" s="33">
        <v>119.5</v>
      </c>
      <c r="GM21" s="33" t="e">
        <v>#VALUE!</v>
      </c>
      <c r="GN21" s="33">
        <v>111.5</v>
      </c>
      <c r="GO21" s="33">
        <v>130</v>
      </c>
      <c r="GP21" s="33">
        <v>108.5</v>
      </c>
      <c r="GQ21" s="33" t="e">
        <v>#VALUE!</v>
      </c>
      <c r="GR21" s="33">
        <v>130</v>
      </c>
      <c r="GS21" s="33">
        <v>111.5</v>
      </c>
      <c r="GT21" s="33" t="e">
        <v>#VALUE!</v>
      </c>
      <c r="GU21" s="33">
        <v>130</v>
      </c>
      <c r="GV21" s="33" t="e">
        <v>#VALUE!</v>
      </c>
      <c r="GW21" s="33" t="e">
        <v>#VALUE!</v>
      </c>
      <c r="GX21" s="33">
        <v>102</v>
      </c>
      <c r="GY21" s="33">
        <v>120.5</v>
      </c>
      <c r="GZ21" s="33">
        <v>99</v>
      </c>
      <c r="HA21" s="33" t="e">
        <v>#VALUE!</v>
      </c>
      <c r="HB21" s="33">
        <v>120.5</v>
      </c>
      <c r="HC21" s="33">
        <v>102</v>
      </c>
      <c r="HD21" s="33" t="e">
        <v>#VALUE!</v>
      </c>
      <c r="HE21" s="33">
        <v>120.5</v>
      </c>
      <c r="HF21" s="33" t="e">
        <v>#VALUE!</v>
      </c>
      <c r="HG21" s="33" t="e">
        <v>#VALUE!</v>
      </c>
      <c r="HH21" s="33">
        <v>112.5</v>
      </c>
      <c r="HI21" s="33">
        <v>91</v>
      </c>
      <c r="HJ21" s="33" t="e">
        <v>#VALUE!</v>
      </c>
      <c r="HK21" s="33">
        <v>109.5</v>
      </c>
      <c r="HL21" s="33" t="e">
        <v>#VALUE!</v>
      </c>
      <c r="HM21" s="33" t="e">
        <v>#VALUE!</v>
      </c>
      <c r="HN21" s="33">
        <v>112.5</v>
      </c>
      <c r="HO21" s="33" t="e">
        <v>#VALUE!</v>
      </c>
      <c r="HP21" s="33" t="e">
        <v>#VALUE!</v>
      </c>
      <c r="HQ21" s="33" t="e">
        <v>#VALUE!</v>
      </c>
      <c r="HR21" s="33">
        <v>121.5</v>
      </c>
      <c r="HS21" s="33">
        <v>121.5</v>
      </c>
      <c r="HT21" s="33">
        <v>121.5</v>
      </c>
      <c r="HU21" s="33">
        <v>113.5</v>
      </c>
      <c r="HV21" s="33">
        <v>109.5</v>
      </c>
      <c r="HW21" s="33">
        <v>109.5</v>
      </c>
      <c r="HX21" s="33">
        <v>121.5</v>
      </c>
      <c r="HY21" s="33">
        <v>109.5</v>
      </c>
      <c r="HZ21" s="33" t="e">
        <v>#VALUE!</v>
      </c>
      <c r="IA21" s="33">
        <v>121.5</v>
      </c>
      <c r="IB21" s="33">
        <v>121.5</v>
      </c>
      <c r="IC21" s="33">
        <v>113.5</v>
      </c>
      <c r="ID21" s="33">
        <v>109.5</v>
      </c>
      <c r="IE21" s="33">
        <v>109.5</v>
      </c>
      <c r="IF21" s="33">
        <v>121.5</v>
      </c>
      <c r="IG21" s="33">
        <v>109.5</v>
      </c>
      <c r="IH21" s="33" t="e">
        <v>#VALUE!</v>
      </c>
      <c r="II21" s="33">
        <v>123</v>
      </c>
      <c r="IJ21" s="33">
        <v>113.5</v>
      </c>
      <c r="IK21" s="33">
        <v>109.5</v>
      </c>
      <c r="IL21" s="33">
        <v>109.5</v>
      </c>
      <c r="IM21" s="33">
        <v>124</v>
      </c>
      <c r="IN21" s="33">
        <v>109.5</v>
      </c>
      <c r="IO21" s="33" t="e">
        <v>#VALUE!</v>
      </c>
      <c r="IP21" s="33">
        <v>113.5</v>
      </c>
      <c r="IQ21" s="33">
        <v>109.5</v>
      </c>
      <c r="IR21" s="33">
        <v>109.5</v>
      </c>
      <c r="IS21" s="33">
        <v>123</v>
      </c>
      <c r="IT21" s="33">
        <v>109.5</v>
      </c>
      <c r="IU21" s="33" t="e">
        <v>#VALUE!</v>
      </c>
      <c r="IV21" s="33">
        <v>106</v>
      </c>
      <c r="IW21" s="33">
        <v>106</v>
      </c>
      <c r="IX21" s="33">
        <v>113.5</v>
      </c>
      <c r="IY21" s="33">
        <v>106</v>
      </c>
      <c r="IZ21" s="33" t="e">
        <v>#VALUE!</v>
      </c>
      <c r="JA21" s="33">
        <v>98</v>
      </c>
      <c r="JB21" s="33">
        <v>109.5</v>
      </c>
      <c r="JC21" s="33">
        <v>95</v>
      </c>
      <c r="JD21" s="33" t="e">
        <v>#VALUE!</v>
      </c>
      <c r="JE21" s="33">
        <v>109.5</v>
      </c>
      <c r="JF21" s="33">
        <v>98</v>
      </c>
      <c r="JG21" s="33" t="e">
        <v>#VALUE!</v>
      </c>
      <c r="JH21" s="33">
        <v>109.5</v>
      </c>
      <c r="JI21" s="33" t="e">
        <v>#VALUE!</v>
      </c>
      <c r="JJ21" s="33" t="e">
        <v>#VALUE!</v>
      </c>
      <c r="JK21" s="33">
        <v>126</v>
      </c>
      <c r="JL21" s="33">
        <v>126</v>
      </c>
      <c r="JM21" s="33">
        <v>121.5</v>
      </c>
      <c r="JN21" s="33">
        <v>121.5</v>
      </c>
      <c r="JO21" s="33">
        <v>121.5</v>
      </c>
      <c r="JP21" s="33">
        <v>126</v>
      </c>
      <c r="JQ21" s="33">
        <v>121.5</v>
      </c>
      <c r="JR21" s="33" t="e">
        <v>#VALUE!</v>
      </c>
      <c r="JS21" s="33">
        <v>127.5</v>
      </c>
      <c r="JT21" s="33">
        <v>121.5</v>
      </c>
      <c r="JU21" s="33">
        <v>121.5</v>
      </c>
      <c r="JV21" s="33">
        <v>121.5</v>
      </c>
      <c r="JW21" s="33">
        <v>128.5</v>
      </c>
      <c r="JX21" s="33">
        <v>121.5</v>
      </c>
      <c r="JY21" s="33" t="e">
        <v>#VALUE!</v>
      </c>
      <c r="JZ21" s="33">
        <v>121.5</v>
      </c>
      <c r="KA21" s="33">
        <v>121.5</v>
      </c>
      <c r="KB21" s="33">
        <v>121.5</v>
      </c>
      <c r="KC21" s="33">
        <v>127.5</v>
      </c>
      <c r="KD21" s="33">
        <v>121.5</v>
      </c>
      <c r="KE21" s="33" t="e">
        <v>#VALUE!</v>
      </c>
      <c r="KF21" s="33">
        <v>113.5</v>
      </c>
      <c r="KG21" s="33">
        <v>113.5</v>
      </c>
      <c r="KH21" s="33">
        <v>121.5</v>
      </c>
      <c r="KI21" s="33">
        <v>113.5</v>
      </c>
      <c r="KJ21" s="33" t="e">
        <v>#VALUE!</v>
      </c>
      <c r="KK21" s="33">
        <v>105.5</v>
      </c>
      <c r="KL21" s="33">
        <v>121.5</v>
      </c>
      <c r="KM21" s="33">
        <v>102.5</v>
      </c>
      <c r="KN21" s="33" t="e">
        <v>#VALUE!</v>
      </c>
      <c r="KO21" s="33">
        <v>121.5</v>
      </c>
      <c r="KP21" s="33">
        <v>105.5</v>
      </c>
      <c r="KQ21" s="33" t="e">
        <v>#VALUE!</v>
      </c>
      <c r="KR21" s="33">
        <v>121.5</v>
      </c>
      <c r="KS21" s="33" t="e">
        <v>#VALUE!</v>
      </c>
      <c r="KT21" s="33" t="e">
        <v>#VALUE!</v>
      </c>
      <c r="KU21" s="33">
        <v>127.5</v>
      </c>
      <c r="KV21" s="33">
        <v>121.5</v>
      </c>
      <c r="KW21" s="33">
        <v>121.5</v>
      </c>
      <c r="KX21" s="33">
        <v>121.5</v>
      </c>
      <c r="KY21" s="33">
        <v>128.5</v>
      </c>
      <c r="KZ21" s="33">
        <v>121.5</v>
      </c>
      <c r="LA21" s="33" t="e">
        <v>#VALUE!</v>
      </c>
      <c r="LB21" s="33">
        <v>121.5</v>
      </c>
      <c r="LC21" s="33">
        <v>121.5</v>
      </c>
      <c r="LD21" s="33">
        <v>121.5</v>
      </c>
      <c r="LE21" s="33">
        <v>127.5</v>
      </c>
      <c r="LF21" s="33">
        <v>121.5</v>
      </c>
      <c r="LG21" s="33" t="e">
        <v>#VALUE!</v>
      </c>
      <c r="LH21" s="33">
        <v>113.5</v>
      </c>
      <c r="LI21" s="33">
        <v>113.5</v>
      </c>
      <c r="LJ21" s="33">
        <v>121.5</v>
      </c>
      <c r="LK21" s="33">
        <v>113.5</v>
      </c>
      <c r="LL21" s="33" t="e">
        <v>#VALUE!</v>
      </c>
      <c r="LM21" s="33">
        <v>105.5</v>
      </c>
      <c r="LN21" s="33">
        <v>121.5</v>
      </c>
      <c r="LO21" s="33">
        <v>102.5</v>
      </c>
      <c r="LP21" s="33" t="e">
        <v>#VALUE!</v>
      </c>
      <c r="LQ21" s="33">
        <v>121.5</v>
      </c>
      <c r="LR21" s="33">
        <v>105.5</v>
      </c>
      <c r="LS21" s="33" t="e">
        <v>#VALUE!</v>
      </c>
      <c r="LT21" s="33">
        <v>121.5</v>
      </c>
      <c r="LU21" s="33" t="e">
        <v>#VALUE!</v>
      </c>
      <c r="LV21" s="33" t="e">
        <v>#VALUE!</v>
      </c>
      <c r="LW21" s="33">
        <v>123</v>
      </c>
      <c r="LX21" s="33">
        <v>123</v>
      </c>
      <c r="LY21" s="33">
        <v>123</v>
      </c>
      <c r="LZ21" s="33">
        <v>130</v>
      </c>
      <c r="MA21" s="33">
        <v>123</v>
      </c>
      <c r="MB21" s="33" t="e">
        <v>#VALUE!</v>
      </c>
      <c r="MC21" s="33">
        <v>113.5</v>
      </c>
      <c r="MD21" s="33">
        <v>113.5</v>
      </c>
      <c r="ME21" s="33">
        <v>124</v>
      </c>
      <c r="MF21" s="33">
        <v>113.5</v>
      </c>
      <c r="MG21" s="33" t="e">
        <v>#VALUE!</v>
      </c>
      <c r="MH21" s="33">
        <v>105.5</v>
      </c>
      <c r="MI21" s="33">
        <v>124</v>
      </c>
      <c r="MJ21" s="33">
        <v>102.5</v>
      </c>
      <c r="MK21" s="33" t="e">
        <v>#VALUE!</v>
      </c>
      <c r="ML21" s="33">
        <v>124</v>
      </c>
      <c r="MM21" s="33">
        <v>105.5</v>
      </c>
      <c r="MN21" s="33" t="e">
        <v>#VALUE!</v>
      </c>
      <c r="MO21" s="33">
        <v>124</v>
      </c>
      <c r="MP21" s="33" t="e">
        <v>#VALUE!</v>
      </c>
      <c r="MQ21" s="33" t="e">
        <v>#VALUE!</v>
      </c>
      <c r="MR21" s="33">
        <v>113.5</v>
      </c>
      <c r="MS21" s="33">
        <v>113.5</v>
      </c>
      <c r="MT21" s="33">
        <v>123</v>
      </c>
      <c r="MU21" s="33">
        <v>113.5</v>
      </c>
      <c r="MV21" s="33" t="e">
        <v>#VALUE!</v>
      </c>
      <c r="MW21" s="33">
        <v>105.5</v>
      </c>
      <c r="MX21" s="33">
        <v>123</v>
      </c>
      <c r="MY21" s="33">
        <v>102.5</v>
      </c>
      <c r="MZ21" s="33" t="e">
        <v>#VALUE!</v>
      </c>
      <c r="NA21" s="33">
        <v>123</v>
      </c>
      <c r="NB21" s="33">
        <v>105.5</v>
      </c>
      <c r="NC21" s="33" t="e">
        <v>#VALUE!</v>
      </c>
      <c r="ND21" s="33">
        <v>123</v>
      </c>
      <c r="NE21" s="33" t="e">
        <v>#VALUE!</v>
      </c>
      <c r="NF21" s="33" t="e">
        <v>#VALUE!</v>
      </c>
      <c r="NG21" s="33">
        <v>102</v>
      </c>
      <c r="NH21" s="33">
        <v>113.5</v>
      </c>
      <c r="NI21" s="33">
        <v>99</v>
      </c>
      <c r="NJ21" s="33" t="e">
        <v>#VALUE!</v>
      </c>
      <c r="NK21" s="33">
        <v>113.5</v>
      </c>
      <c r="NL21" s="33">
        <v>102</v>
      </c>
      <c r="NM21" s="33" t="e">
        <v>#VALUE!</v>
      </c>
      <c r="NN21" s="33">
        <v>113.5</v>
      </c>
      <c r="NO21" s="33" t="e">
        <v>#VALUE!</v>
      </c>
      <c r="NP21" s="33" t="e">
        <v>#VALUE!</v>
      </c>
      <c r="NQ21" s="33">
        <v>105.5</v>
      </c>
      <c r="NR21" s="33">
        <v>91</v>
      </c>
      <c r="NS21" s="33" t="e">
        <v>#VALUE!</v>
      </c>
      <c r="NT21" s="33">
        <v>102.5</v>
      </c>
      <c r="NU21" s="33" t="e">
        <v>#VALUE!</v>
      </c>
      <c r="NV21" s="33" t="e">
        <v>#VALUE!</v>
      </c>
      <c r="NW21" s="33">
        <v>105.5</v>
      </c>
      <c r="NX21" s="33" t="e">
        <v>#VALUE!</v>
      </c>
      <c r="NY21" s="33" t="e">
        <v>#VALUE!</v>
      </c>
      <c r="NZ21" s="33" t="e">
        <v>#VALUE!</v>
      </c>
      <c r="OA21" s="33">
        <v>126</v>
      </c>
      <c r="OB21" s="33">
        <v>126</v>
      </c>
      <c r="OC21" s="33">
        <v>118</v>
      </c>
      <c r="OD21" s="33">
        <v>114</v>
      </c>
      <c r="OE21" s="33">
        <v>114</v>
      </c>
      <c r="OF21" s="33">
        <v>126</v>
      </c>
      <c r="OG21" s="33">
        <v>114</v>
      </c>
      <c r="OH21" s="33" t="e">
        <v>#VALUE!</v>
      </c>
      <c r="OI21" s="33">
        <v>127.5</v>
      </c>
      <c r="OJ21" s="33">
        <v>118</v>
      </c>
      <c r="OK21" s="33">
        <v>114</v>
      </c>
      <c r="OL21" s="33">
        <v>114</v>
      </c>
      <c r="OM21" s="33">
        <v>128.5</v>
      </c>
      <c r="ON21" s="33">
        <v>114</v>
      </c>
      <c r="OO21" s="33" t="e">
        <v>#VALUE!</v>
      </c>
      <c r="OP21" s="33">
        <v>118</v>
      </c>
      <c r="OQ21" s="33">
        <v>114</v>
      </c>
      <c r="OR21" s="33">
        <v>114</v>
      </c>
      <c r="OS21" s="33">
        <v>127.5</v>
      </c>
      <c r="OT21" s="33">
        <v>114</v>
      </c>
      <c r="OU21" s="33" t="e">
        <v>#VALUE!</v>
      </c>
      <c r="OV21" s="33">
        <v>106</v>
      </c>
      <c r="OW21" s="33">
        <v>106</v>
      </c>
      <c r="OX21" s="33">
        <v>118</v>
      </c>
      <c r="OY21" s="33">
        <v>106</v>
      </c>
      <c r="OZ21" s="33" t="e">
        <v>#VALUE!</v>
      </c>
      <c r="PA21" s="33">
        <v>98</v>
      </c>
      <c r="PB21" s="33">
        <v>114</v>
      </c>
      <c r="PC21" s="33">
        <v>95</v>
      </c>
      <c r="PD21" s="33" t="e">
        <v>#VALUE!</v>
      </c>
      <c r="PE21" s="33">
        <v>114</v>
      </c>
      <c r="PF21" s="33">
        <v>98</v>
      </c>
      <c r="PG21" s="33" t="e">
        <v>#VALUE!</v>
      </c>
      <c r="PH21" s="33">
        <v>114</v>
      </c>
      <c r="PI21" s="33" t="e">
        <v>#VALUE!</v>
      </c>
      <c r="PJ21" s="33" t="e">
        <v>#VALUE!</v>
      </c>
      <c r="PK21" s="33">
        <v>127.5</v>
      </c>
      <c r="PL21" s="33">
        <v>118</v>
      </c>
      <c r="PM21" s="33">
        <v>114</v>
      </c>
      <c r="PN21" s="33">
        <v>114</v>
      </c>
      <c r="PO21" s="33">
        <v>128.5</v>
      </c>
      <c r="PP21" s="33">
        <v>114</v>
      </c>
      <c r="PQ21" s="33" t="e">
        <v>#VALUE!</v>
      </c>
      <c r="PR21" s="33">
        <v>118</v>
      </c>
      <c r="PS21" s="33">
        <v>114</v>
      </c>
      <c r="PT21" s="33">
        <v>114</v>
      </c>
      <c r="PU21" s="33">
        <v>127.5</v>
      </c>
      <c r="PV21" s="33">
        <v>114</v>
      </c>
      <c r="PW21" s="33" t="e">
        <v>#VALUE!</v>
      </c>
      <c r="PX21" s="33">
        <v>106</v>
      </c>
      <c r="PY21" s="33">
        <v>106</v>
      </c>
      <c r="PZ21" s="33">
        <v>118</v>
      </c>
      <c r="QA21" s="33">
        <v>106</v>
      </c>
      <c r="QB21" s="33" t="e">
        <v>#VALUE!</v>
      </c>
      <c r="QC21" s="33">
        <v>98</v>
      </c>
      <c r="QD21" s="33">
        <v>114</v>
      </c>
      <c r="QE21" s="33">
        <v>95</v>
      </c>
      <c r="QF21" s="33" t="e">
        <v>#VALUE!</v>
      </c>
      <c r="QG21" s="33">
        <v>114</v>
      </c>
      <c r="QH21" s="33">
        <v>98</v>
      </c>
      <c r="QI21" s="33" t="e">
        <v>#VALUE!</v>
      </c>
      <c r="QJ21" s="33">
        <v>114</v>
      </c>
      <c r="QK21" s="33" t="e">
        <v>#VALUE!</v>
      </c>
      <c r="QL21" s="33" t="e">
        <v>#VALUE!</v>
      </c>
      <c r="QM21" s="33">
        <v>119.5</v>
      </c>
      <c r="QN21" s="33">
        <v>115.5</v>
      </c>
      <c r="QO21" s="33">
        <v>115.5</v>
      </c>
      <c r="QP21" s="33">
        <v>130</v>
      </c>
      <c r="QQ21" s="33">
        <v>115.5</v>
      </c>
      <c r="QR21" s="33" t="e">
        <v>#VALUE!</v>
      </c>
      <c r="QS21" s="33">
        <v>106</v>
      </c>
      <c r="QT21" s="33">
        <v>106</v>
      </c>
      <c r="QU21" s="33">
        <v>120.5</v>
      </c>
      <c r="QV21" s="33">
        <v>106</v>
      </c>
      <c r="QW21" s="33" t="e">
        <v>#VALUE!</v>
      </c>
      <c r="QX21" s="33">
        <v>98</v>
      </c>
      <c r="QY21" s="33">
        <v>116.5</v>
      </c>
      <c r="QZ21" s="33">
        <v>95</v>
      </c>
      <c r="RA21" s="33" t="e">
        <v>#VALUE!</v>
      </c>
      <c r="RB21" s="33">
        <v>116.5</v>
      </c>
      <c r="RC21" s="33">
        <v>98</v>
      </c>
      <c r="RD21" s="33" t="e">
        <v>#VALUE!</v>
      </c>
      <c r="RE21" s="33">
        <v>116.5</v>
      </c>
      <c r="RF21" s="33" t="e">
        <v>#VALUE!</v>
      </c>
      <c r="RG21" s="33" t="e">
        <v>#VALUE!</v>
      </c>
      <c r="RH21" s="33">
        <v>106</v>
      </c>
      <c r="RI21" s="33">
        <v>106</v>
      </c>
      <c r="RJ21" s="33">
        <v>119.5</v>
      </c>
      <c r="RK21" s="33">
        <v>106</v>
      </c>
      <c r="RL21" s="33" t="e">
        <v>#VALUE!</v>
      </c>
      <c r="RM21" s="33">
        <v>98</v>
      </c>
      <c r="RN21" s="33">
        <v>115.5</v>
      </c>
      <c r="RO21" s="33">
        <v>95</v>
      </c>
      <c r="RP21" s="33" t="e">
        <v>#VALUE!</v>
      </c>
      <c r="RQ21" s="33">
        <v>115.5</v>
      </c>
      <c r="RR21" s="33">
        <v>98</v>
      </c>
      <c r="RS21" s="33" t="e">
        <v>#VALUE!</v>
      </c>
      <c r="RT21" s="33">
        <v>115.5</v>
      </c>
      <c r="RU21" s="33" t="e">
        <v>#VALUE!</v>
      </c>
      <c r="RV21" s="33" t="e">
        <v>#VALUE!</v>
      </c>
      <c r="RW21" s="33">
        <v>98</v>
      </c>
      <c r="RX21" s="33">
        <v>106</v>
      </c>
      <c r="RY21" s="33">
        <v>95</v>
      </c>
      <c r="RZ21" s="33" t="e">
        <v>#VALUE!</v>
      </c>
      <c r="SA21" s="33">
        <v>106</v>
      </c>
      <c r="SB21" s="33">
        <v>98</v>
      </c>
      <c r="SC21" s="33" t="e">
        <v>#VALUE!</v>
      </c>
      <c r="SD21" s="33">
        <v>106</v>
      </c>
      <c r="SE21" s="33" t="e">
        <v>#VALUE!</v>
      </c>
      <c r="SF21" s="33" t="e">
        <v>#VALUE!</v>
      </c>
      <c r="SG21" s="33">
        <v>98</v>
      </c>
      <c r="SH21" s="33">
        <v>91</v>
      </c>
      <c r="SI21" s="33" t="e">
        <v>#VALUE!</v>
      </c>
      <c r="SJ21" s="33">
        <v>95</v>
      </c>
      <c r="SK21" s="33" t="e">
        <v>#VALUE!</v>
      </c>
      <c r="SL21" s="33" t="e">
        <v>#VALUE!</v>
      </c>
      <c r="SM21" s="33">
        <v>98</v>
      </c>
      <c r="SN21" s="33" t="e">
        <v>#VALUE!</v>
      </c>
      <c r="SO21" s="33" t="e">
        <v>#VALUE!</v>
      </c>
      <c r="SP21" s="33" t="e">
        <v>#VALUE!</v>
      </c>
      <c r="SQ21" s="33">
        <v>127.5</v>
      </c>
      <c r="SR21" s="33">
        <v>126</v>
      </c>
      <c r="SS21" s="33">
        <v>126</v>
      </c>
      <c r="ST21" s="33">
        <v>126</v>
      </c>
      <c r="SU21" s="33">
        <v>128.5</v>
      </c>
      <c r="SV21" s="33">
        <v>126</v>
      </c>
      <c r="SW21" s="33" t="e">
        <v>#VALUE!</v>
      </c>
      <c r="SX21" s="33">
        <v>126</v>
      </c>
      <c r="SY21" s="33">
        <v>126</v>
      </c>
      <c r="SZ21" s="33">
        <v>126</v>
      </c>
      <c r="TA21" s="33">
        <v>127.5</v>
      </c>
      <c r="TB21" s="33">
        <v>126</v>
      </c>
      <c r="TC21" s="33" t="e">
        <v>#VALUE!</v>
      </c>
      <c r="TD21" s="33">
        <v>118</v>
      </c>
      <c r="TE21" s="33">
        <v>118</v>
      </c>
      <c r="TF21" s="33">
        <v>126</v>
      </c>
      <c r="TG21" s="33">
        <v>118</v>
      </c>
      <c r="TH21" s="33" t="e">
        <v>#VALUE!</v>
      </c>
      <c r="TI21" s="33">
        <v>110</v>
      </c>
      <c r="TJ21" s="33">
        <v>126</v>
      </c>
      <c r="TK21" s="33">
        <v>107</v>
      </c>
      <c r="TL21" s="33" t="e">
        <v>#VALUE!</v>
      </c>
      <c r="TM21" s="33">
        <v>126</v>
      </c>
      <c r="TN21" s="33">
        <v>110</v>
      </c>
      <c r="TO21" s="33" t="e">
        <v>#VALUE!</v>
      </c>
      <c r="TP21" s="33">
        <v>126</v>
      </c>
      <c r="TQ21" s="33" t="e">
        <v>#VALUE!</v>
      </c>
      <c r="TR21" s="33" t="e">
        <v>#VALUE!</v>
      </c>
      <c r="TS21" s="33">
        <v>127.5</v>
      </c>
      <c r="TT21" s="33">
        <v>127.5</v>
      </c>
      <c r="TU21" s="33">
        <v>127.5</v>
      </c>
      <c r="TV21" s="33">
        <v>130</v>
      </c>
      <c r="TW21" s="33">
        <v>127.5</v>
      </c>
      <c r="TX21" s="33" t="e">
        <v>#VALUE!</v>
      </c>
      <c r="TY21" s="33">
        <v>118</v>
      </c>
      <c r="TZ21" s="33">
        <v>118</v>
      </c>
      <c r="UA21" s="33">
        <v>128.5</v>
      </c>
      <c r="UB21" s="33">
        <v>118</v>
      </c>
      <c r="UC21" s="33" t="e">
        <v>#VALUE!</v>
      </c>
      <c r="UD21" s="33">
        <v>110</v>
      </c>
      <c r="UE21" s="33">
        <v>128.5</v>
      </c>
      <c r="UF21" s="33">
        <v>107</v>
      </c>
      <c r="UG21" s="33" t="e">
        <v>#VALUE!</v>
      </c>
      <c r="UH21" s="33">
        <v>128.5</v>
      </c>
      <c r="UI21" s="33">
        <v>110</v>
      </c>
      <c r="UJ21" s="33" t="e">
        <v>#VALUE!</v>
      </c>
      <c r="UK21" s="33">
        <v>128.5</v>
      </c>
      <c r="UL21" s="33" t="e">
        <v>#VALUE!</v>
      </c>
      <c r="UM21" s="33" t="e">
        <v>#VALUE!</v>
      </c>
      <c r="UN21" s="33">
        <v>118</v>
      </c>
      <c r="UO21" s="33">
        <v>118</v>
      </c>
      <c r="UP21" s="33">
        <v>127.5</v>
      </c>
      <c r="UQ21" s="33">
        <v>118</v>
      </c>
      <c r="UR21" s="33" t="e">
        <v>#VALUE!</v>
      </c>
      <c r="US21" s="33">
        <v>110</v>
      </c>
      <c r="UT21" s="33">
        <v>127.5</v>
      </c>
      <c r="UU21" s="33">
        <v>107</v>
      </c>
      <c r="UV21" s="33" t="e">
        <v>#VALUE!</v>
      </c>
      <c r="UW21" s="33">
        <v>127.5</v>
      </c>
      <c r="UX21" s="33">
        <v>110</v>
      </c>
      <c r="UY21" s="33" t="e">
        <v>#VALUE!</v>
      </c>
      <c r="UZ21" s="33">
        <v>127.5</v>
      </c>
      <c r="VA21" s="33" t="e">
        <v>#VALUE!</v>
      </c>
      <c r="VB21" s="33" t="e">
        <v>#VALUE!</v>
      </c>
      <c r="VC21" s="33">
        <v>102</v>
      </c>
      <c r="VD21" s="33">
        <v>118</v>
      </c>
      <c r="VE21" s="33">
        <v>99</v>
      </c>
      <c r="VF21" s="33" t="e">
        <v>#VALUE!</v>
      </c>
      <c r="VG21" s="33">
        <v>118</v>
      </c>
      <c r="VH21" s="33">
        <v>102</v>
      </c>
      <c r="VI21" s="33" t="e">
        <v>#VALUE!</v>
      </c>
      <c r="VJ21" s="33">
        <v>118</v>
      </c>
      <c r="VK21" s="33" t="e">
        <v>#VALUE!</v>
      </c>
      <c r="VL21" s="33" t="e">
        <v>#VALUE!</v>
      </c>
      <c r="VM21" s="33">
        <v>110</v>
      </c>
      <c r="VN21" s="33">
        <v>91</v>
      </c>
      <c r="VO21" s="33" t="e">
        <v>#VALUE!</v>
      </c>
      <c r="VP21" s="33">
        <v>107</v>
      </c>
      <c r="VQ21" s="33" t="e">
        <v>#VALUE!</v>
      </c>
      <c r="VR21" s="33" t="e">
        <v>#VALUE!</v>
      </c>
      <c r="VS21" s="33">
        <v>110</v>
      </c>
      <c r="VT21" s="33" t="e">
        <v>#VALUE!</v>
      </c>
      <c r="VU21" s="33" t="e">
        <v>#VALUE!</v>
      </c>
      <c r="VV21" s="33" t="e">
        <v>#VALUE!</v>
      </c>
      <c r="VW21" s="33">
        <v>127.5</v>
      </c>
      <c r="VX21" s="33">
        <v>127.5</v>
      </c>
      <c r="VY21" s="33">
        <v>127.5</v>
      </c>
      <c r="VZ21" s="33">
        <v>130</v>
      </c>
      <c r="WA21" s="33">
        <v>127.5</v>
      </c>
      <c r="WB21" s="33" t="e">
        <v>#VALUE!</v>
      </c>
      <c r="WC21" s="33">
        <v>118</v>
      </c>
      <c r="WD21" s="33">
        <v>118</v>
      </c>
      <c r="WE21" s="33">
        <v>128.5</v>
      </c>
      <c r="WF21" s="33">
        <v>118</v>
      </c>
      <c r="WG21" s="33" t="e">
        <v>#VALUE!</v>
      </c>
      <c r="WH21" s="33">
        <v>110</v>
      </c>
      <c r="WI21" s="33">
        <v>128.5</v>
      </c>
      <c r="WJ21" s="33">
        <v>107</v>
      </c>
      <c r="WK21" s="33" t="e">
        <v>#VALUE!</v>
      </c>
      <c r="WL21" s="33">
        <v>128.5</v>
      </c>
      <c r="WM21" s="33">
        <v>110</v>
      </c>
      <c r="WN21" s="33" t="e">
        <v>#VALUE!</v>
      </c>
      <c r="WO21" s="33">
        <v>128.5</v>
      </c>
      <c r="WP21" s="33" t="e">
        <v>#VALUE!</v>
      </c>
      <c r="WQ21" s="33" t="e">
        <v>#VALUE!</v>
      </c>
      <c r="WR21" s="33">
        <v>118</v>
      </c>
      <c r="WS21" s="33">
        <v>118</v>
      </c>
      <c r="WT21" s="33">
        <v>127.5</v>
      </c>
      <c r="WU21" s="33">
        <v>118</v>
      </c>
      <c r="WV21" s="33" t="e">
        <v>#VALUE!</v>
      </c>
      <c r="WW21" s="33">
        <v>110</v>
      </c>
      <c r="WX21" s="33">
        <v>127.5</v>
      </c>
      <c r="WY21" s="33">
        <v>107</v>
      </c>
      <c r="WZ21" s="33" t="e">
        <v>#VALUE!</v>
      </c>
      <c r="XA21" s="33">
        <v>127.5</v>
      </c>
      <c r="XB21" s="33">
        <v>110</v>
      </c>
      <c r="XC21" s="33" t="e">
        <v>#VALUE!</v>
      </c>
      <c r="XD21" s="33">
        <v>127.5</v>
      </c>
      <c r="XE21" s="33" t="e">
        <v>#VALUE!</v>
      </c>
      <c r="XF21" s="33" t="e">
        <v>#VALUE!</v>
      </c>
      <c r="XG21" s="33">
        <v>102</v>
      </c>
      <c r="XH21" s="33">
        <v>118</v>
      </c>
      <c r="XI21" s="33">
        <v>99</v>
      </c>
      <c r="XJ21" s="33" t="e">
        <v>#VALUE!</v>
      </c>
      <c r="XK21" s="33">
        <v>118</v>
      </c>
      <c r="XL21" s="33">
        <v>102</v>
      </c>
      <c r="XM21" s="33" t="e">
        <v>#VALUE!</v>
      </c>
      <c r="XN21" s="33">
        <v>118</v>
      </c>
      <c r="XO21" s="33" t="e">
        <v>#VALUE!</v>
      </c>
      <c r="XP21" s="33" t="e">
        <v>#VALUE!</v>
      </c>
      <c r="XQ21" s="33">
        <v>110</v>
      </c>
      <c r="XR21" s="33">
        <v>91</v>
      </c>
      <c r="XS21" s="33" t="e">
        <v>#VALUE!</v>
      </c>
      <c r="XT21" s="33">
        <v>107</v>
      </c>
      <c r="XU21" s="33" t="e">
        <v>#VALUE!</v>
      </c>
      <c r="XV21" s="33" t="e">
        <v>#VALUE!</v>
      </c>
      <c r="XW21" s="33">
        <v>110</v>
      </c>
      <c r="XX21" s="33" t="e">
        <v>#VALUE!</v>
      </c>
      <c r="XY21" s="33" t="e">
        <v>#VALUE!</v>
      </c>
      <c r="XZ21" s="33" t="e">
        <v>#VALUE!</v>
      </c>
      <c r="YA21" s="33">
        <v>119.5</v>
      </c>
      <c r="YB21" s="33">
        <v>119.5</v>
      </c>
      <c r="YC21" s="33">
        <v>130</v>
      </c>
      <c r="YD21" s="33">
        <v>119.5</v>
      </c>
      <c r="YE21" s="33" t="e">
        <v>#VALUE!</v>
      </c>
      <c r="YF21" s="33">
        <v>111.5</v>
      </c>
      <c r="YG21" s="33">
        <v>130</v>
      </c>
      <c r="YH21" s="33">
        <v>108.5</v>
      </c>
      <c r="YI21" s="33" t="e">
        <v>#VALUE!</v>
      </c>
      <c r="YJ21" s="33">
        <v>130</v>
      </c>
      <c r="YK21" s="33">
        <v>111.5</v>
      </c>
      <c r="YL21" s="33" t="e">
        <v>#VALUE!</v>
      </c>
      <c r="YM21" s="33">
        <v>130</v>
      </c>
      <c r="YN21" s="33" t="e">
        <v>#VALUE!</v>
      </c>
      <c r="YO21" s="33" t="e">
        <v>#VALUE!</v>
      </c>
      <c r="YP21" s="33">
        <v>102</v>
      </c>
      <c r="YQ21" s="33">
        <v>120.5</v>
      </c>
      <c r="YR21" s="33">
        <v>99</v>
      </c>
      <c r="YS21" s="33" t="e">
        <v>#VALUE!</v>
      </c>
      <c r="YT21" s="33">
        <v>120.5</v>
      </c>
      <c r="YU21" s="33">
        <v>102</v>
      </c>
      <c r="YV21" s="33" t="e">
        <v>#VALUE!</v>
      </c>
      <c r="YW21" s="33">
        <v>120.5</v>
      </c>
      <c r="YX21" s="33" t="e">
        <v>#VALUE!</v>
      </c>
      <c r="YY21" s="33" t="e">
        <v>#VALUE!</v>
      </c>
      <c r="YZ21" s="33">
        <v>112.5</v>
      </c>
      <c r="ZA21" s="33">
        <v>91</v>
      </c>
      <c r="ZB21" s="33" t="e">
        <v>#VALUE!</v>
      </c>
      <c r="ZC21" s="33">
        <v>109.5</v>
      </c>
      <c r="ZD21" s="33" t="e">
        <v>#VALUE!</v>
      </c>
      <c r="ZE21" s="33" t="e">
        <v>#VALUE!</v>
      </c>
      <c r="ZF21" s="33">
        <v>112.5</v>
      </c>
      <c r="ZG21" s="33" t="e">
        <v>#VALUE!</v>
      </c>
      <c r="ZH21" s="33" t="e">
        <v>#VALUE!</v>
      </c>
      <c r="ZI21" s="33" t="e">
        <v>#VALUE!</v>
      </c>
      <c r="ZJ21" s="33">
        <v>102</v>
      </c>
      <c r="ZK21" s="33">
        <v>119.5</v>
      </c>
      <c r="ZL21" s="33">
        <v>99</v>
      </c>
      <c r="ZM21" s="33" t="e">
        <v>#VALUE!</v>
      </c>
      <c r="ZN21" s="33">
        <v>119.5</v>
      </c>
      <c r="ZO21" s="33">
        <v>102</v>
      </c>
      <c r="ZP21" s="33" t="e">
        <v>#VALUE!</v>
      </c>
      <c r="ZQ21" s="33">
        <v>119.5</v>
      </c>
      <c r="ZR21" s="33" t="e">
        <v>#VALUE!</v>
      </c>
      <c r="ZS21" s="33" t="e">
        <v>#VALUE!</v>
      </c>
      <c r="ZT21" s="33">
        <v>111.5</v>
      </c>
      <c r="ZU21" s="33">
        <v>91</v>
      </c>
      <c r="ZV21" s="33" t="e">
        <v>#VALUE!</v>
      </c>
      <c r="ZW21" s="33">
        <v>108.5</v>
      </c>
      <c r="ZX21" s="33" t="e">
        <v>#VALUE!</v>
      </c>
      <c r="ZY21" s="33" t="e">
        <v>#VALUE!</v>
      </c>
      <c r="ZZ21" s="33">
        <v>111.5</v>
      </c>
      <c r="AAA21" s="33" t="e">
        <v>#VALUE!</v>
      </c>
      <c r="AAB21" s="33" t="e">
        <v>#VALUE!</v>
      </c>
      <c r="AAC21" s="33" t="e">
        <v>#VALUE!</v>
      </c>
      <c r="AAD21" s="33">
        <v>102</v>
      </c>
      <c r="AAE21" s="33">
        <v>91</v>
      </c>
      <c r="AAF21" s="33" t="e">
        <v>#VALUE!</v>
      </c>
      <c r="AAG21" s="33">
        <v>99</v>
      </c>
      <c r="AAH21" s="33" t="e">
        <v>#VALUE!</v>
      </c>
      <c r="AAI21" s="33" t="e">
        <v>#VALUE!</v>
      </c>
      <c r="AAJ21" s="33">
        <v>102</v>
      </c>
      <c r="AAK21" s="33" t="e">
        <v>#VALUE!</v>
      </c>
      <c r="AAL21" s="33" t="e">
        <v>#VALUE!</v>
      </c>
      <c r="AAM21" s="33" t="e">
        <v>#VALUE!</v>
      </c>
      <c r="AAN21" s="33">
        <v>91</v>
      </c>
      <c r="AAO21" s="33" t="e">
        <v>#VALUE!</v>
      </c>
      <c r="AAP21" s="33" t="e">
        <v>#VALUE!</v>
      </c>
      <c r="AAQ21" s="33" t="e">
        <v>#VALUE!</v>
      </c>
      <c r="AAR21" s="33" t="e">
        <v>#VALUE!</v>
      </c>
      <c r="AAS21" s="6"/>
      <c r="AAT21" s="6">
        <v>180</v>
      </c>
      <c r="AAU21" s="6">
        <v>177</v>
      </c>
      <c r="AAV21" s="6">
        <v>206</v>
      </c>
      <c r="AAW21" s="6">
        <v>177</v>
      </c>
      <c r="AAX21" s="6">
        <v>177</v>
      </c>
      <c r="AAY21" s="6">
        <v>177</v>
      </c>
      <c r="AAZ21" s="6">
        <v>189.5</v>
      </c>
      <c r="ABA21" s="6">
        <v>190</v>
      </c>
      <c r="ABB21" s="6">
        <v>206</v>
      </c>
      <c r="ABC21" s="6" t="e">
        <v>#VALUE!</v>
      </c>
      <c r="ABD21" s="6">
        <v>180</v>
      </c>
      <c r="ABE21" s="6">
        <v>207</v>
      </c>
      <c r="ABF21" s="6">
        <v>180</v>
      </c>
      <c r="ABG21" s="6">
        <v>180</v>
      </c>
      <c r="ABH21" s="6">
        <v>180</v>
      </c>
      <c r="ABI21" s="6">
        <v>190.5</v>
      </c>
      <c r="ABJ21" s="6">
        <v>191</v>
      </c>
      <c r="ABK21" s="6">
        <v>207</v>
      </c>
      <c r="ABL21" s="6" t="e">
        <v>#VALUE!</v>
      </c>
      <c r="ABM21" s="6">
        <v>206</v>
      </c>
      <c r="ABN21" s="6">
        <v>164</v>
      </c>
      <c r="ABO21" s="6">
        <v>177</v>
      </c>
      <c r="ABP21" s="6">
        <v>155.5</v>
      </c>
      <c r="ABQ21" s="6">
        <v>189.5</v>
      </c>
      <c r="ABR21" s="6">
        <v>190</v>
      </c>
      <c r="ABS21" s="6">
        <v>206</v>
      </c>
      <c r="ABT21" s="6" t="e">
        <v>#VALUE!</v>
      </c>
      <c r="ABU21" s="6">
        <v>206</v>
      </c>
      <c r="ABV21" s="6">
        <v>206</v>
      </c>
      <c r="ABW21" s="6">
        <v>206</v>
      </c>
      <c r="ABX21" s="6">
        <v>216.5</v>
      </c>
      <c r="ABY21" s="6">
        <v>217</v>
      </c>
      <c r="ABZ21" s="6">
        <v>238.5</v>
      </c>
      <c r="ACA21" s="6" t="e">
        <v>#VALUE!</v>
      </c>
      <c r="ACB21" s="6">
        <v>177</v>
      </c>
      <c r="ACC21" s="6">
        <v>164</v>
      </c>
      <c r="ACD21" s="6">
        <v>189.5</v>
      </c>
      <c r="ACE21" s="6">
        <v>190</v>
      </c>
      <c r="ACF21" s="6">
        <v>206</v>
      </c>
      <c r="ACG21" s="6" t="e">
        <v>#VALUE!</v>
      </c>
      <c r="ACH21" s="6">
        <v>177</v>
      </c>
      <c r="ACI21" s="6">
        <v>189.5</v>
      </c>
      <c r="ACJ21" s="6">
        <v>190</v>
      </c>
      <c r="ACK21" s="6">
        <v>206</v>
      </c>
      <c r="ACL21" s="6" t="e">
        <v>#VALUE!</v>
      </c>
      <c r="ACM21" s="6">
        <v>189.5</v>
      </c>
      <c r="ACN21" s="6">
        <v>190</v>
      </c>
      <c r="ACO21" s="6">
        <v>206</v>
      </c>
      <c r="ACP21" s="6" t="e">
        <v>#VALUE!</v>
      </c>
      <c r="ACQ21" s="6">
        <v>200.5</v>
      </c>
      <c r="ACR21" s="6">
        <v>216.5</v>
      </c>
      <c r="ACS21" s="6" t="e">
        <v>#VALUE!</v>
      </c>
      <c r="ACT21" s="6">
        <v>217</v>
      </c>
      <c r="ACU21" s="6" t="e">
        <v>#VALUE!</v>
      </c>
      <c r="ACV21" s="6" t="e">
        <v>#VALUE!</v>
      </c>
      <c r="ACW21" s="6">
        <v>178</v>
      </c>
      <c r="ACX21" s="6">
        <v>207</v>
      </c>
      <c r="ACY21" s="6">
        <v>178</v>
      </c>
      <c r="ACZ21" s="6">
        <v>178</v>
      </c>
      <c r="ADA21" s="6">
        <v>178</v>
      </c>
      <c r="ADB21" s="6">
        <v>190.5</v>
      </c>
      <c r="ADC21" s="6">
        <v>191</v>
      </c>
      <c r="ADD21" s="6">
        <v>207</v>
      </c>
      <c r="ADE21" s="6" t="e">
        <v>#VALUE!</v>
      </c>
      <c r="ADF21" s="6">
        <v>204</v>
      </c>
      <c r="ADG21" s="6">
        <v>162</v>
      </c>
      <c r="ADH21" s="6">
        <v>175</v>
      </c>
      <c r="ADI21" s="6">
        <v>153.5</v>
      </c>
      <c r="ADJ21" s="6">
        <v>187.5</v>
      </c>
      <c r="ADK21" s="6">
        <v>188</v>
      </c>
      <c r="ADL21" s="6">
        <v>204</v>
      </c>
      <c r="ADM21" s="6" t="e">
        <v>#VALUE!</v>
      </c>
      <c r="ADN21" s="6">
        <v>204</v>
      </c>
      <c r="ADO21" s="6">
        <v>204</v>
      </c>
      <c r="ADP21" s="6">
        <v>204</v>
      </c>
      <c r="ADQ21" s="6">
        <v>216.5</v>
      </c>
      <c r="ADR21" s="6">
        <v>217</v>
      </c>
      <c r="ADS21" s="6">
        <v>238.5</v>
      </c>
      <c r="ADT21" s="6" t="e">
        <v>#VALUE!</v>
      </c>
      <c r="ADU21" s="6">
        <v>175</v>
      </c>
      <c r="ADV21" s="6">
        <v>162</v>
      </c>
      <c r="ADW21" s="6">
        <v>187.5</v>
      </c>
      <c r="ADX21" s="6">
        <v>188</v>
      </c>
      <c r="ADY21" s="6">
        <v>204</v>
      </c>
      <c r="ADZ21" s="6" t="e">
        <v>#VALUE!</v>
      </c>
      <c r="AEA21" s="6">
        <v>175</v>
      </c>
      <c r="AEB21" s="6">
        <v>187.5</v>
      </c>
      <c r="AEC21" s="6">
        <v>188</v>
      </c>
      <c r="AED21" s="6">
        <v>204</v>
      </c>
      <c r="AEE21" s="6" t="e">
        <v>#VALUE!</v>
      </c>
      <c r="AEF21" s="6">
        <v>187.5</v>
      </c>
      <c r="AEG21" s="6">
        <v>188</v>
      </c>
      <c r="AEH21" s="6">
        <v>204</v>
      </c>
      <c r="AEI21" s="6" t="e">
        <v>#VALUE!</v>
      </c>
      <c r="AEJ21" s="6">
        <v>200.5</v>
      </c>
      <c r="AEK21" s="6">
        <v>216.5</v>
      </c>
      <c r="AEL21" s="6" t="e">
        <v>#VALUE!</v>
      </c>
      <c r="AEM21" s="6">
        <v>217</v>
      </c>
      <c r="AEN21" s="6" t="e">
        <v>#VALUE!</v>
      </c>
      <c r="AEO21" s="6" t="e">
        <v>#VALUE!</v>
      </c>
      <c r="AEP21" s="6">
        <v>207</v>
      </c>
      <c r="AEQ21" s="6">
        <v>165</v>
      </c>
      <c r="AER21" s="6">
        <v>178</v>
      </c>
      <c r="AES21" s="6">
        <v>156.5</v>
      </c>
      <c r="AET21" s="6">
        <v>190.5</v>
      </c>
      <c r="AEU21" s="6">
        <v>191</v>
      </c>
      <c r="AEV21" s="6">
        <v>207</v>
      </c>
      <c r="AEW21" s="6" t="e">
        <v>#VALUE!</v>
      </c>
      <c r="AEX21" s="6">
        <v>207</v>
      </c>
      <c r="AEY21" s="6">
        <v>207</v>
      </c>
      <c r="AEZ21" s="6">
        <v>207</v>
      </c>
      <c r="AFA21" s="6">
        <v>216.5</v>
      </c>
      <c r="AFB21" s="6">
        <v>217</v>
      </c>
      <c r="AFC21" s="6">
        <v>238.5</v>
      </c>
      <c r="AFD21" s="6" t="e">
        <v>#VALUE!</v>
      </c>
      <c r="AFE21" s="6">
        <v>178</v>
      </c>
      <c r="AFF21" s="6">
        <v>165</v>
      </c>
      <c r="AFG21" s="6">
        <v>190.5</v>
      </c>
      <c r="AFH21" s="6">
        <v>191</v>
      </c>
      <c r="AFI21" s="6">
        <v>207</v>
      </c>
      <c r="AFJ21" s="6" t="e">
        <v>#VALUE!</v>
      </c>
      <c r="AFK21" s="6">
        <v>178</v>
      </c>
      <c r="AFL21" s="6">
        <v>190.5</v>
      </c>
      <c r="AFM21" s="6">
        <v>191</v>
      </c>
      <c r="AFN21" s="6">
        <v>207</v>
      </c>
      <c r="AFO21" s="6" t="e">
        <v>#VALUE!</v>
      </c>
      <c r="AFP21" s="6">
        <v>190.5</v>
      </c>
      <c r="AFQ21" s="6">
        <v>191</v>
      </c>
      <c r="AFR21" s="6">
        <v>207</v>
      </c>
      <c r="AFS21" s="6" t="e">
        <v>#VALUE!</v>
      </c>
      <c r="AFT21" s="6">
        <v>200.5</v>
      </c>
      <c r="AFU21" s="6">
        <v>216.5</v>
      </c>
      <c r="AFV21" s="6" t="e">
        <v>#VALUE!</v>
      </c>
      <c r="AFW21" s="6">
        <v>217</v>
      </c>
      <c r="AFX21" s="6" t="e">
        <v>#VALUE!</v>
      </c>
      <c r="AFY21" s="6" t="e">
        <v>#VALUE!</v>
      </c>
      <c r="AFZ21" s="6">
        <v>191</v>
      </c>
      <c r="AGA21" s="6">
        <v>204</v>
      </c>
      <c r="AGB21" s="6">
        <v>182.5</v>
      </c>
      <c r="AGC21" s="6">
        <v>216.5</v>
      </c>
      <c r="AGD21" s="6">
        <v>217</v>
      </c>
      <c r="AGE21" s="6">
        <v>238.5</v>
      </c>
      <c r="AGF21" s="6" t="e">
        <v>#VALUE!</v>
      </c>
      <c r="AGG21" s="6">
        <v>162</v>
      </c>
      <c r="AGH21" s="6">
        <v>140.5</v>
      </c>
      <c r="AGI21" s="6">
        <v>174.5</v>
      </c>
      <c r="AGJ21" s="6">
        <v>175</v>
      </c>
      <c r="AGK21" s="6">
        <v>191</v>
      </c>
      <c r="AGL21" s="6" t="e">
        <v>#VALUE!</v>
      </c>
      <c r="AGM21" s="6">
        <v>153.5</v>
      </c>
      <c r="AGN21" s="6">
        <v>187.5</v>
      </c>
      <c r="AGO21" s="6">
        <v>188</v>
      </c>
      <c r="AGP21" s="6">
        <v>204</v>
      </c>
      <c r="AGQ21" s="6" t="e">
        <v>#VALUE!</v>
      </c>
      <c r="AGR21" s="6">
        <v>166</v>
      </c>
      <c r="AGS21" s="6">
        <v>166.5</v>
      </c>
      <c r="AGT21" s="6">
        <v>182.5</v>
      </c>
      <c r="AGU21" s="6" t="e">
        <v>#VALUE!</v>
      </c>
      <c r="AGV21" s="6">
        <v>200.5</v>
      </c>
      <c r="AGW21" s="6">
        <v>216.5</v>
      </c>
      <c r="AGX21" s="6" t="e">
        <v>#VALUE!</v>
      </c>
      <c r="AGY21" s="6">
        <v>217</v>
      </c>
      <c r="AGZ21" s="6" t="e">
        <v>#VALUE!</v>
      </c>
      <c r="AHA21" s="6" t="e">
        <v>#VALUE!</v>
      </c>
      <c r="AHB21" s="6">
        <v>204</v>
      </c>
      <c r="AHC21" s="6">
        <v>191</v>
      </c>
      <c r="AHD21" s="6">
        <v>216.5</v>
      </c>
      <c r="AHE21" s="6">
        <v>217</v>
      </c>
      <c r="AHF21" s="6">
        <v>238.5</v>
      </c>
      <c r="AHG21" s="6" t="e">
        <v>#VALUE!</v>
      </c>
      <c r="AHH21" s="6">
        <v>204</v>
      </c>
      <c r="AHI21" s="6">
        <v>216.5</v>
      </c>
      <c r="AHJ21" s="6">
        <v>217</v>
      </c>
      <c r="AHK21" s="6">
        <v>238.5</v>
      </c>
      <c r="AHL21" s="6" t="e">
        <v>#VALUE!</v>
      </c>
      <c r="AHM21" s="6">
        <v>216.5</v>
      </c>
      <c r="AHN21" s="6">
        <v>217</v>
      </c>
      <c r="AHO21" s="6">
        <v>238.5</v>
      </c>
      <c r="AHP21" s="6" t="e">
        <v>#VALUE!</v>
      </c>
      <c r="AHQ21" s="6">
        <v>217</v>
      </c>
      <c r="AHR21" s="6">
        <v>238.5</v>
      </c>
      <c r="AHS21" s="6" t="e">
        <v>#VALUE!</v>
      </c>
      <c r="AHT21" s="6">
        <v>238.5</v>
      </c>
      <c r="AHU21" s="6" t="e">
        <v>#VALUE!</v>
      </c>
      <c r="AHV21" s="6" t="e">
        <v>#VALUE!</v>
      </c>
      <c r="AHW21" s="6">
        <v>162</v>
      </c>
      <c r="AHX21" s="6">
        <v>187.5</v>
      </c>
      <c r="AHY21" s="6">
        <v>188</v>
      </c>
      <c r="AHZ21" s="6">
        <v>204</v>
      </c>
      <c r="AIA21" s="6" t="e">
        <v>#VALUE!</v>
      </c>
      <c r="AIB21" s="6">
        <v>174.5</v>
      </c>
      <c r="AIC21" s="6">
        <v>175</v>
      </c>
      <c r="AID21" s="6">
        <v>191</v>
      </c>
      <c r="AIE21" s="6" t="e">
        <v>#VALUE!</v>
      </c>
      <c r="AIF21" s="6">
        <v>200.5</v>
      </c>
      <c r="AIG21" s="6">
        <v>216.5</v>
      </c>
      <c r="AIH21" s="6" t="e">
        <v>#VALUE!</v>
      </c>
      <c r="AII21" s="6">
        <v>217</v>
      </c>
      <c r="AIJ21" s="6" t="e">
        <v>#VALUE!</v>
      </c>
      <c r="AIK21" s="6" t="e">
        <v>#VALUE!</v>
      </c>
      <c r="AIL21" s="6">
        <v>187.5</v>
      </c>
      <c r="AIM21" s="6">
        <v>188</v>
      </c>
      <c r="AIN21" s="6">
        <v>204</v>
      </c>
      <c r="AIO21" s="6" t="e">
        <v>#VALUE!</v>
      </c>
      <c r="AIP21" s="6">
        <v>200.5</v>
      </c>
      <c r="AIQ21" s="6">
        <v>216.5</v>
      </c>
      <c r="AIR21" s="6" t="e">
        <v>#VALUE!</v>
      </c>
      <c r="AIS21" s="6">
        <v>217</v>
      </c>
      <c r="AIT21" s="6" t="e">
        <v>#VALUE!</v>
      </c>
      <c r="AIU21" s="6" t="e">
        <v>#VALUE!</v>
      </c>
      <c r="AIV21" s="6">
        <v>200.5</v>
      </c>
      <c r="AIW21" s="6">
        <v>216.5</v>
      </c>
      <c r="AIX21" s="6" t="e">
        <v>#VALUE!</v>
      </c>
      <c r="AIY21" s="6">
        <v>217</v>
      </c>
      <c r="AIZ21" s="6" t="e">
        <v>#VALUE!</v>
      </c>
      <c r="AJA21" s="6" t="e">
        <v>#VALUE!</v>
      </c>
      <c r="AJB21" s="6">
        <v>217</v>
      </c>
      <c r="AJC21" s="6" t="e">
        <v>#VALUE!</v>
      </c>
      <c r="AJD21" s="6" t="e">
        <v>#VALUE!</v>
      </c>
      <c r="AJE21" s="6" t="e">
        <v>#VALUE!</v>
      </c>
      <c r="AJF21" s="6">
        <v>177</v>
      </c>
      <c r="AJG21" s="6">
        <v>180</v>
      </c>
      <c r="AJH21" s="6">
        <v>177</v>
      </c>
      <c r="AJI21" s="6">
        <v>177</v>
      </c>
      <c r="AJJ21" s="6">
        <v>177</v>
      </c>
      <c r="AJK21" s="6">
        <v>180</v>
      </c>
      <c r="AJL21" s="6">
        <v>180</v>
      </c>
      <c r="AJM21" s="6">
        <v>180</v>
      </c>
      <c r="AJN21" s="6" t="e">
        <v>#VALUE!</v>
      </c>
      <c r="AJO21" s="6">
        <v>177</v>
      </c>
      <c r="AJP21" s="6">
        <v>162</v>
      </c>
      <c r="AJQ21" s="6">
        <v>175</v>
      </c>
      <c r="AJR21" s="6">
        <v>153.5</v>
      </c>
      <c r="AJS21" s="6">
        <v>177</v>
      </c>
      <c r="AJT21" s="6">
        <v>177</v>
      </c>
      <c r="AJU21" s="6">
        <v>177</v>
      </c>
      <c r="AJV21" s="6" t="e">
        <v>#VALUE!</v>
      </c>
      <c r="AJW21" s="6">
        <v>177</v>
      </c>
      <c r="AJX21" s="6">
        <v>177</v>
      </c>
      <c r="AJY21" s="6">
        <v>177</v>
      </c>
      <c r="AJZ21" s="6">
        <v>189.5</v>
      </c>
      <c r="AKA21" s="6">
        <v>190</v>
      </c>
      <c r="AKB21" s="6">
        <v>211.5</v>
      </c>
      <c r="AKC21" s="6" t="e">
        <v>#VALUE!</v>
      </c>
      <c r="AKD21" s="6">
        <v>175</v>
      </c>
      <c r="AKE21" s="6">
        <v>162</v>
      </c>
      <c r="AKF21" s="6">
        <v>177</v>
      </c>
      <c r="AKG21" s="6">
        <v>177</v>
      </c>
      <c r="AKH21" s="6">
        <v>177</v>
      </c>
      <c r="AKI21" s="6" t="e">
        <v>#VALUE!</v>
      </c>
      <c r="AKJ21" s="6">
        <v>175</v>
      </c>
      <c r="AKK21" s="6">
        <v>177</v>
      </c>
      <c r="AKL21" s="6">
        <v>177</v>
      </c>
      <c r="AKM21" s="6">
        <v>177</v>
      </c>
      <c r="AKN21" s="6" t="e">
        <v>#VALUE!</v>
      </c>
      <c r="AKO21" s="6">
        <v>177</v>
      </c>
      <c r="AKP21" s="6">
        <v>177</v>
      </c>
      <c r="AKQ21" s="6">
        <v>177</v>
      </c>
      <c r="AKR21" s="6" t="e">
        <v>#VALUE!</v>
      </c>
      <c r="AKS21" s="6">
        <v>189.5</v>
      </c>
      <c r="AKT21" s="6">
        <v>189.5</v>
      </c>
      <c r="AKU21" s="6" t="e">
        <v>#VALUE!</v>
      </c>
      <c r="AKV21" s="6">
        <v>190</v>
      </c>
      <c r="AKW21" s="6" t="e">
        <v>#VALUE!</v>
      </c>
      <c r="AKX21" s="6" t="e">
        <v>#VALUE!</v>
      </c>
      <c r="AKY21" s="6">
        <v>180</v>
      </c>
      <c r="AKZ21" s="6">
        <v>164</v>
      </c>
      <c r="ALA21" s="6">
        <v>177</v>
      </c>
      <c r="ALB21" s="6">
        <v>155.5</v>
      </c>
      <c r="ALC21" s="6">
        <v>180</v>
      </c>
      <c r="ALD21" s="6">
        <v>180</v>
      </c>
      <c r="ALE21" s="6">
        <v>180</v>
      </c>
      <c r="ALF21" s="6" t="e">
        <v>#VALUE!</v>
      </c>
      <c r="ALG21" s="6">
        <v>180</v>
      </c>
      <c r="ALH21" s="6">
        <v>180</v>
      </c>
      <c r="ALI21" s="6">
        <v>180</v>
      </c>
      <c r="ALJ21" s="6">
        <v>190.5</v>
      </c>
      <c r="ALK21" s="6">
        <v>191</v>
      </c>
      <c r="ALL21" s="6">
        <v>212.5</v>
      </c>
      <c r="ALM21" s="6" t="e">
        <v>#VALUE!</v>
      </c>
      <c r="ALN21" s="6">
        <v>177</v>
      </c>
      <c r="ALO21" s="6">
        <v>164</v>
      </c>
      <c r="ALP21" s="6">
        <v>180</v>
      </c>
      <c r="ALQ21" s="6">
        <v>180</v>
      </c>
      <c r="ALR21" s="6">
        <v>180</v>
      </c>
      <c r="ALS21" s="6" t="e">
        <v>#VALUE!</v>
      </c>
      <c r="ALT21" s="6">
        <v>177</v>
      </c>
      <c r="ALU21" s="6">
        <v>180</v>
      </c>
      <c r="ALV21" s="6">
        <v>180</v>
      </c>
      <c r="ALW21" s="6">
        <v>180</v>
      </c>
      <c r="ALX21" s="6" t="e">
        <v>#VALUE!</v>
      </c>
      <c r="ALY21" s="6">
        <v>180</v>
      </c>
      <c r="ALZ21" s="6">
        <v>180</v>
      </c>
      <c r="AMA21" s="6">
        <v>180</v>
      </c>
      <c r="AMB21" s="6" t="e">
        <v>#VALUE!</v>
      </c>
      <c r="AMC21" s="6">
        <v>190.5</v>
      </c>
      <c r="AMD21" s="6">
        <v>190.5</v>
      </c>
      <c r="AME21" s="6" t="e">
        <v>#VALUE!</v>
      </c>
      <c r="AMF21" s="6">
        <v>191</v>
      </c>
      <c r="AMG21" s="6" t="e">
        <v>#VALUE!</v>
      </c>
      <c r="AMH21" s="6" t="e">
        <v>#VALUE!</v>
      </c>
      <c r="AMI21" s="6">
        <v>164</v>
      </c>
      <c r="AMJ21" s="6">
        <v>177</v>
      </c>
      <c r="AMK21" s="6">
        <v>155.5</v>
      </c>
      <c r="AML21" s="6">
        <v>189.5</v>
      </c>
      <c r="AMM21" s="6">
        <v>190</v>
      </c>
      <c r="AMN21" s="6">
        <v>211.5</v>
      </c>
      <c r="AMO21" s="6" t="e">
        <v>#VALUE!</v>
      </c>
      <c r="AMP21" s="6">
        <v>162</v>
      </c>
      <c r="AMQ21" s="6">
        <v>140.5</v>
      </c>
      <c r="AMR21" s="6">
        <v>164</v>
      </c>
      <c r="AMS21" s="6">
        <v>164</v>
      </c>
      <c r="AMT21" s="6">
        <v>164</v>
      </c>
      <c r="AMU21" s="6" t="e">
        <v>#VALUE!</v>
      </c>
      <c r="AMV21" s="6">
        <v>153.5</v>
      </c>
      <c r="AMW21" s="6">
        <v>177</v>
      </c>
      <c r="AMX21" s="6">
        <v>177</v>
      </c>
      <c r="AMY21" s="6">
        <v>177</v>
      </c>
      <c r="AMZ21" s="6" t="e">
        <v>#VALUE!</v>
      </c>
      <c r="ANA21" s="6">
        <v>155.5</v>
      </c>
      <c r="ANB21" s="6">
        <v>155.5</v>
      </c>
      <c r="ANC21" s="6">
        <v>155.5</v>
      </c>
      <c r="AND21" s="6" t="e">
        <v>#VALUE!</v>
      </c>
      <c r="ANE21" s="6">
        <v>189.5</v>
      </c>
      <c r="ANF21" s="6">
        <v>189.5</v>
      </c>
      <c r="ANG21" s="6" t="e">
        <v>#VALUE!</v>
      </c>
      <c r="ANH21" s="6">
        <v>190</v>
      </c>
      <c r="ANI21" s="6" t="e">
        <v>#VALUE!</v>
      </c>
      <c r="ANJ21" s="6" t="e">
        <v>#VALUE!</v>
      </c>
      <c r="ANK21" s="6">
        <v>177</v>
      </c>
      <c r="ANL21" s="6">
        <v>164</v>
      </c>
      <c r="ANM21" s="6">
        <v>189.5</v>
      </c>
      <c r="ANN21" s="6">
        <v>190</v>
      </c>
      <c r="ANO21" s="6">
        <v>211.5</v>
      </c>
      <c r="ANP21" s="6" t="e">
        <v>#VALUE!</v>
      </c>
      <c r="ANQ21" s="6">
        <v>177</v>
      </c>
      <c r="ANR21" s="6">
        <v>189.5</v>
      </c>
      <c r="ANS21" s="6">
        <v>190</v>
      </c>
      <c r="ANT21" s="6">
        <v>211.5</v>
      </c>
      <c r="ANU21" s="6" t="e">
        <v>#VALUE!</v>
      </c>
      <c r="ANV21" s="6">
        <v>189.5</v>
      </c>
      <c r="ANW21" s="6">
        <v>190</v>
      </c>
      <c r="ANX21" s="6">
        <v>211.5</v>
      </c>
      <c r="ANY21" s="6" t="e">
        <v>#VALUE!</v>
      </c>
      <c r="ANZ21" s="6">
        <v>200.5</v>
      </c>
      <c r="AOA21" s="6">
        <v>222</v>
      </c>
      <c r="AOB21" s="6" t="e">
        <v>#VALUE!</v>
      </c>
      <c r="AOC21" s="6">
        <v>222.5</v>
      </c>
      <c r="AOD21" s="6" t="e">
        <v>#VALUE!</v>
      </c>
      <c r="AOE21" s="6" t="e">
        <v>#VALUE!</v>
      </c>
      <c r="AOF21" s="6">
        <v>162</v>
      </c>
      <c r="AOG21" s="6">
        <v>177</v>
      </c>
      <c r="AOH21" s="6">
        <v>177</v>
      </c>
      <c r="AOI21" s="6">
        <v>177</v>
      </c>
      <c r="AOJ21" s="6" t="e">
        <v>#VALUE!</v>
      </c>
      <c r="AOK21" s="6">
        <v>164</v>
      </c>
      <c r="AOL21" s="6">
        <v>164</v>
      </c>
      <c r="AOM21" s="6">
        <v>164</v>
      </c>
      <c r="AON21" s="6" t="e">
        <v>#VALUE!</v>
      </c>
      <c r="AOO21" s="6">
        <v>189.5</v>
      </c>
      <c r="AOP21" s="6">
        <v>189.5</v>
      </c>
      <c r="AOQ21" s="6" t="e">
        <v>#VALUE!</v>
      </c>
      <c r="AOR21" s="6">
        <v>190</v>
      </c>
      <c r="AOS21" s="6" t="e">
        <v>#VALUE!</v>
      </c>
      <c r="AOT21" s="6" t="e">
        <v>#VALUE!</v>
      </c>
      <c r="AOU21" s="6">
        <v>177</v>
      </c>
      <c r="AOV21" s="6">
        <v>177</v>
      </c>
      <c r="AOW21" s="6">
        <v>177</v>
      </c>
      <c r="AOX21" s="6" t="e">
        <v>#VALUE!</v>
      </c>
      <c r="AOY21" s="6">
        <v>189.5</v>
      </c>
      <c r="AOZ21" s="6">
        <v>189.5</v>
      </c>
      <c r="APA21" s="6" t="e">
        <v>#VALUE!</v>
      </c>
      <c r="APB21" s="6">
        <v>190</v>
      </c>
      <c r="APC21" s="6" t="e">
        <v>#VALUE!</v>
      </c>
      <c r="APD21" s="6" t="e">
        <v>#VALUE!</v>
      </c>
      <c r="APE21" s="6">
        <v>189.5</v>
      </c>
      <c r="APF21" s="6">
        <v>189.5</v>
      </c>
      <c r="APG21" s="6" t="e">
        <v>#VALUE!</v>
      </c>
      <c r="APH21" s="6">
        <v>190</v>
      </c>
      <c r="API21" s="6" t="e">
        <v>#VALUE!</v>
      </c>
      <c r="APJ21" s="6" t="e">
        <v>#VALUE!</v>
      </c>
      <c r="APK21" s="6">
        <v>200.5</v>
      </c>
      <c r="APL21" s="6" t="e">
        <v>#VALUE!</v>
      </c>
      <c r="APM21" s="6" t="e">
        <v>#VALUE!</v>
      </c>
      <c r="APN21" s="6" t="e">
        <v>#VALUE!</v>
      </c>
      <c r="APO21" s="6">
        <v>178</v>
      </c>
      <c r="APP21" s="6">
        <v>162</v>
      </c>
      <c r="APQ21" s="6">
        <v>175</v>
      </c>
      <c r="APR21" s="6">
        <v>153.5</v>
      </c>
      <c r="APS21" s="6">
        <v>178</v>
      </c>
      <c r="APT21" s="6">
        <v>178</v>
      </c>
      <c r="APU21" s="6">
        <v>178</v>
      </c>
      <c r="APV21" s="6" t="e">
        <v>#VALUE!</v>
      </c>
      <c r="APW21" s="6">
        <v>178</v>
      </c>
      <c r="APX21" s="6">
        <v>178</v>
      </c>
      <c r="APY21" s="6">
        <v>178</v>
      </c>
      <c r="APZ21" s="6">
        <v>190.5</v>
      </c>
      <c r="AQA21" s="6">
        <v>191</v>
      </c>
      <c r="AQB21" s="6">
        <v>212.5</v>
      </c>
      <c r="AQC21" s="6" t="e">
        <v>#VALUE!</v>
      </c>
      <c r="AQD21" s="6">
        <v>175</v>
      </c>
      <c r="AQE21" s="6">
        <v>162</v>
      </c>
      <c r="AQF21" s="6">
        <v>178</v>
      </c>
      <c r="AQG21" s="6">
        <v>178</v>
      </c>
      <c r="AQH21" s="6">
        <v>178</v>
      </c>
      <c r="AQI21" s="6" t="e">
        <v>#VALUE!</v>
      </c>
      <c r="AQJ21" s="6">
        <v>175</v>
      </c>
      <c r="AQK21" s="6">
        <v>178</v>
      </c>
      <c r="AQL21" s="6">
        <v>178</v>
      </c>
      <c r="AQM21" s="6">
        <v>178</v>
      </c>
      <c r="AQN21" s="6" t="e">
        <v>#VALUE!</v>
      </c>
      <c r="AQO21" s="6">
        <v>178</v>
      </c>
      <c r="AQP21" s="6">
        <v>178</v>
      </c>
      <c r="AQQ21" s="6">
        <v>178</v>
      </c>
      <c r="AQR21" s="6" t="e">
        <v>#VALUE!</v>
      </c>
      <c r="AQS21" s="6">
        <v>190.5</v>
      </c>
      <c r="AQT21" s="6">
        <v>190.5</v>
      </c>
      <c r="AQU21" s="6" t="e">
        <v>#VALUE!</v>
      </c>
      <c r="AQV21" s="6">
        <v>191</v>
      </c>
      <c r="AQW21" s="6" t="e">
        <v>#VALUE!</v>
      </c>
      <c r="AQX21" s="6" t="e">
        <v>#VALUE!</v>
      </c>
      <c r="AQY21" s="6">
        <v>162</v>
      </c>
      <c r="AQZ21" s="6">
        <v>175</v>
      </c>
      <c r="ARA21" s="6">
        <v>153.5</v>
      </c>
      <c r="ARB21" s="6">
        <v>187.5</v>
      </c>
      <c r="ARC21" s="6">
        <v>188</v>
      </c>
      <c r="ARD21" s="6">
        <v>209.5</v>
      </c>
      <c r="ARE21" s="6" t="e">
        <v>#VALUE!</v>
      </c>
      <c r="ARF21" s="6">
        <v>162</v>
      </c>
      <c r="ARG21" s="6">
        <v>140.5</v>
      </c>
      <c r="ARH21" s="6">
        <v>162</v>
      </c>
      <c r="ARI21" s="6">
        <v>162</v>
      </c>
      <c r="ARJ21" s="6">
        <v>162</v>
      </c>
      <c r="ARK21" s="6" t="e">
        <v>#VALUE!</v>
      </c>
      <c r="ARL21" s="6">
        <v>153.5</v>
      </c>
      <c r="ARM21" s="6">
        <v>175</v>
      </c>
      <c r="ARN21" s="6">
        <v>175</v>
      </c>
      <c r="ARO21" s="6">
        <v>175</v>
      </c>
      <c r="ARP21" s="6" t="e">
        <v>#VALUE!</v>
      </c>
      <c r="ARQ21" s="6">
        <v>153.5</v>
      </c>
      <c r="ARR21" s="6">
        <v>153.5</v>
      </c>
      <c r="ARS21" s="6">
        <v>153.5</v>
      </c>
      <c r="ART21" s="6" t="e">
        <v>#VALUE!</v>
      </c>
      <c r="ARU21" s="6">
        <v>187.5</v>
      </c>
      <c r="ARV21" s="6">
        <v>187.5</v>
      </c>
      <c r="ARW21" s="6" t="e">
        <v>#VALUE!</v>
      </c>
      <c r="ARX21" s="6">
        <v>188</v>
      </c>
      <c r="ARY21" s="6" t="e">
        <v>#VALUE!</v>
      </c>
      <c r="ARZ21" s="6" t="e">
        <v>#VALUE!</v>
      </c>
      <c r="ASA21" s="6">
        <v>175</v>
      </c>
      <c r="ASB21" s="6">
        <v>162</v>
      </c>
      <c r="ASC21" s="6">
        <v>187.5</v>
      </c>
      <c r="ASD21" s="6">
        <v>188</v>
      </c>
      <c r="ASE21" s="6">
        <v>209.5</v>
      </c>
      <c r="ASF21" s="6" t="e">
        <v>#VALUE!</v>
      </c>
      <c r="ASG21" s="6">
        <v>175</v>
      </c>
      <c r="ASH21" s="6">
        <v>187.5</v>
      </c>
      <c r="ASI21" s="6">
        <v>188</v>
      </c>
      <c r="ASJ21" s="6">
        <v>209.5</v>
      </c>
      <c r="ASK21" s="6" t="e">
        <v>#VALUE!</v>
      </c>
      <c r="ASL21" s="6">
        <v>187.5</v>
      </c>
      <c r="ASM21" s="6">
        <v>188</v>
      </c>
      <c r="ASN21" s="6">
        <v>209.5</v>
      </c>
      <c r="ASO21" s="6" t="e">
        <v>#VALUE!</v>
      </c>
      <c r="ASP21" s="6">
        <v>200.5</v>
      </c>
      <c r="ASQ21" s="6">
        <v>222</v>
      </c>
      <c r="ASR21" s="6" t="e">
        <v>#VALUE!</v>
      </c>
      <c r="ASS21" s="6">
        <v>222.5</v>
      </c>
      <c r="AST21" s="6" t="e">
        <v>#VALUE!</v>
      </c>
      <c r="ASU21" s="6" t="e">
        <v>#VALUE!</v>
      </c>
      <c r="ASV21" s="6">
        <v>162</v>
      </c>
      <c r="ASW21" s="6">
        <v>175</v>
      </c>
      <c r="ASX21" s="6">
        <v>175</v>
      </c>
      <c r="ASY21" s="6">
        <v>175</v>
      </c>
      <c r="ASZ21" s="6" t="e">
        <v>#VALUE!</v>
      </c>
      <c r="ATA21" s="6">
        <v>162</v>
      </c>
      <c r="ATB21" s="6">
        <v>162</v>
      </c>
      <c r="ATC21" s="6">
        <v>162</v>
      </c>
      <c r="ATD21" s="6" t="e">
        <v>#VALUE!</v>
      </c>
      <c r="ATE21" s="6">
        <v>187.5</v>
      </c>
      <c r="ATF21" s="6">
        <v>187.5</v>
      </c>
      <c r="ATG21" s="6" t="e">
        <v>#VALUE!</v>
      </c>
      <c r="ATH21" s="6">
        <v>188</v>
      </c>
      <c r="ATI21" s="6" t="e">
        <v>#VALUE!</v>
      </c>
      <c r="ATJ21" s="6" t="e">
        <v>#VALUE!</v>
      </c>
      <c r="ATK21" s="6">
        <v>175</v>
      </c>
      <c r="ATL21" s="6">
        <v>175</v>
      </c>
      <c r="ATM21" s="6">
        <v>175</v>
      </c>
      <c r="ATN21" s="6" t="e">
        <v>#VALUE!</v>
      </c>
      <c r="ATO21" s="6">
        <v>187.5</v>
      </c>
      <c r="ATP21" s="6">
        <v>187.5</v>
      </c>
      <c r="ATQ21" s="6" t="e">
        <v>#VALUE!</v>
      </c>
      <c r="ATR21" s="6">
        <v>188</v>
      </c>
      <c r="ATS21" s="6" t="e">
        <v>#VALUE!</v>
      </c>
      <c r="ATT21" s="6" t="e">
        <v>#VALUE!</v>
      </c>
      <c r="ATU21" s="6">
        <v>187.5</v>
      </c>
      <c r="ATV21" s="6">
        <v>187.5</v>
      </c>
      <c r="ATW21" s="6" t="e">
        <v>#VALUE!</v>
      </c>
      <c r="ATX21" s="6">
        <v>188</v>
      </c>
      <c r="ATY21" s="6" t="e">
        <v>#VALUE!</v>
      </c>
      <c r="ATZ21" s="6" t="e">
        <v>#VALUE!</v>
      </c>
      <c r="AUA21" s="6">
        <v>200.5</v>
      </c>
      <c r="AUB21" s="6" t="e">
        <v>#VALUE!</v>
      </c>
      <c r="AUC21" s="6" t="e">
        <v>#VALUE!</v>
      </c>
      <c r="AUD21" s="6" t="e">
        <v>#VALUE!</v>
      </c>
      <c r="AUE21" s="6">
        <v>165</v>
      </c>
      <c r="AUF21" s="6">
        <v>178</v>
      </c>
      <c r="AUG21" s="6">
        <v>156.5</v>
      </c>
      <c r="AUH21" s="6">
        <v>190.5</v>
      </c>
      <c r="AUI21" s="6">
        <v>191</v>
      </c>
      <c r="AUJ21" s="6">
        <v>212.5</v>
      </c>
      <c r="AUK21" s="6" t="e">
        <v>#VALUE!</v>
      </c>
      <c r="AUL21" s="6">
        <v>162</v>
      </c>
      <c r="AUM21" s="6">
        <v>140.5</v>
      </c>
      <c r="AUN21" s="6">
        <v>165</v>
      </c>
      <c r="AUO21" s="6">
        <v>165</v>
      </c>
      <c r="AUP21" s="6">
        <v>165</v>
      </c>
      <c r="AUQ21" s="6" t="e">
        <v>#VALUE!</v>
      </c>
      <c r="AUR21" s="6">
        <v>153.5</v>
      </c>
      <c r="AUS21" s="6">
        <v>178</v>
      </c>
      <c r="AUT21" s="6">
        <v>178</v>
      </c>
      <c r="AUU21" s="6">
        <v>178</v>
      </c>
      <c r="AUV21" s="6" t="e">
        <v>#VALUE!</v>
      </c>
      <c r="AUW21" s="6">
        <v>156.5</v>
      </c>
      <c r="AUX21" s="6">
        <v>156.5</v>
      </c>
      <c r="AUY21" s="6">
        <v>156.5</v>
      </c>
      <c r="AUZ21" s="6" t="e">
        <v>#VALUE!</v>
      </c>
      <c r="AVA21" s="6">
        <v>190.5</v>
      </c>
      <c r="AVB21" s="6">
        <v>190.5</v>
      </c>
      <c r="AVC21" s="6" t="e">
        <v>#VALUE!</v>
      </c>
      <c r="AVD21" s="6">
        <v>191</v>
      </c>
      <c r="AVE21" s="6" t="e">
        <v>#VALUE!</v>
      </c>
      <c r="AVF21" s="6" t="e">
        <v>#VALUE!</v>
      </c>
      <c r="AVG21" s="6">
        <v>178</v>
      </c>
      <c r="AVH21" s="6">
        <v>165</v>
      </c>
      <c r="AVI21" s="6">
        <v>190.5</v>
      </c>
      <c r="AVJ21" s="6">
        <v>191</v>
      </c>
      <c r="AVK21" s="6">
        <v>212.5</v>
      </c>
      <c r="AVL21" s="6" t="e">
        <v>#VALUE!</v>
      </c>
      <c r="AVM21" s="6">
        <v>178</v>
      </c>
      <c r="AVN21" s="6">
        <v>190.5</v>
      </c>
      <c r="AVO21" s="6">
        <v>191</v>
      </c>
      <c r="AVP21" s="6">
        <v>212.5</v>
      </c>
      <c r="AVQ21" s="6" t="e">
        <v>#VALUE!</v>
      </c>
      <c r="AVR21" s="6">
        <v>190.5</v>
      </c>
      <c r="AVS21" s="6">
        <v>191</v>
      </c>
      <c r="AVT21" s="6">
        <v>212.5</v>
      </c>
      <c r="AVU21" s="6" t="e">
        <v>#VALUE!</v>
      </c>
      <c r="AVV21" s="6">
        <v>200.5</v>
      </c>
      <c r="AVW21" s="6">
        <v>222</v>
      </c>
      <c r="AVX21" s="6" t="e">
        <v>#VALUE!</v>
      </c>
      <c r="AVY21" s="6">
        <v>222.5</v>
      </c>
      <c r="AVZ21" s="6" t="e">
        <v>#VALUE!</v>
      </c>
      <c r="AWA21" s="6" t="e">
        <v>#VALUE!</v>
      </c>
      <c r="AWB21" s="6">
        <v>162</v>
      </c>
      <c r="AWC21" s="6">
        <v>178</v>
      </c>
      <c r="AWD21" s="6">
        <v>178</v>
      </c>
      <c r="AWE21" s="6">
        <v>178</v>
      </c>
      <c r="AWF21" s="6" t="e">
        <v>#VALUE!</v>
      </c>
      <c r="AWG21" s="6">
        <v>165</v>
      </c>
      <c r="AWH21" s="6">
        <v>165</v>
      </c>
      <c r="AWI21" s="6">
        <v>165</v>
      </c>
      <c r="AWJ21" s="6" t="e">
        <v>#VALUE!</v>
      </c>
      <c r="AWK21" s="6">
        <v>190.5</v>
      </c>
      <c r="AWL21" s="6">
        <v>190.5</v>
      </c>
      <c r="AWM21" s="6" t="e">
        <v>#VALUE!</v>
      </c>
      <c r="AWN21" s="6">
        <v>191</v>
      </c>
      <c r="AWO21" s="6" t="e">
        <v>#VALUE!</v>
      </c>
      <c r="AWP21" s="6" t="e">
        <v>#VALUE!</v>
      </c>
      <c r="AWQ21" s="6">
        <v>178</v>
      </c>
      <c r="AWR21" s="6">
        <v>178</v>
      </c>
      <c r="AWS21" s="6">
        <v>178</v>
      </c>
      <c r="AWT21" s="6" t="e">
        <v>#VALUE!</v>
      </c>
      <c r="AWU21" s="6">
        <v>190.5</v>
      </c>
      <c r="AWV21" s="6">
        <v>190.5</v>
      </c>
      <c r="AWW21" s="6" t="e">
        <v>#VALUE!</v>
      </c>
      <c r="AWX21" s="6">
        <v>191</v>
      </c>
      <c r="AWY21" s="6" t="e">
        <v>#VALUE!</v>
      </c>
      <c r="AWZ21" s="6" t="e">
        <v>#VALUE!</v>
      </c>
      <c r="AXA21" s="6">
        <v>190.5</v>
      </c>
      <c r="AXB21" s="6">
        <v>190.5</v>
      </c>
      <c r="AXC21" s="6" t="e">
        <v>#VALUE!</v>
      </c>
      <c r="AXD21" s="6">
        <v>191</v>
      </c>
      <c r="AXE21" s="6" t="e">
        <v>#VALUE!</v>
      </c>
      <c r="AXF21" s="6" t="e">
        <v>#VALUE!</v>
      </c>
      <c r="AXG21" s="6">
        <v>200.5</v>
      </c>
      <c r="AXH21" s="6" t="e">
        <v>#VALUE!</v>
      </c>
      <c r="AXI21" s="6" t="e">
        <v>#VALUE!</v>
      </c>
      <c r="AXJ21" s="6" t="e">
        <v>#VALUE!</v>
      </c>
      <c r="AXK21" s="6">
        <v>162</v>
      </c>
      <c r="AXL21" s="6">
        <v>140.5</v>
      </c>
      <c r="AXM21" s="6">
        <v>174.5</v>
      </c>
      <c r="AXN21" s="6">
        <v>175</v>
      </c>
      <c r="AXO21" s="6">
        <v>196.5</v>
      </c>
      <c r="AXP21" s="6" t="e">
        <v>#VALUE!</v>
      </c>
      <c r="AXQ21" s="6">
        <v>153.5</v>
      </c>
      <c r="AXR21" s="6">
        <v>187.5</v>
      </c>
      <c r="AXS21" s="6">
        <v>188</v>
      </c>
      <c r="AXT21" s="6">
        <v>209.5</v>
      </c>
      <c r="AXU21" s="6" t="e">
        <v>#VALUE!</v>
      </c>
      <c r="AXV21" s="6">
        <v>166</v>
      </c>
      <c r="AXW21" s="6">
        <v>166.5</v>
      </c>
      <c r="AXX21" s="6">
        <v>188</v>
      </c>
      <c r="AXY21" s="6" t="e">
        <v>#VALUE!</v>
      </c>
      <c r="AXZ21" s="6">
        <v>200.5</v>
      </c>
      <c r="AYA21" s="6">
        <v>222</v>
      </c>
      <c r="AYB21" s="6" t="e">
        <v>#VALUE!</v>
      </c>
      <c r="AYC21" s="6">
        <v>222.5</v>
      </c>
      <c r="AYD21" s="6" t="e">
        <v>#VALUE!</v>
      </c>
      <c r="AYE21" s="6" t="e">
        <v>#VALUE!</v>
      </c>
      <c r="AYF21" s="6">
        <v>140.5</v>
      </c>
      <c r="AYG21" s="6">
        <v>162</v>
      </c>
      <c r="AYH21" s="6">
        <v>162</v>
      </c>
      <c r="AYI21" s="6">
        <v>162</v>
      </c>
      <c r="AYJ21" s="6" t="e">
        <v>#VALUE!</v>
      </c>
      <c r="AYK21" s="6">
        <v>140.5</v>
      </c>
      <c r="AYL21" s="6">
        <v>140.5</v>
      </c>
      <c r="AYM21" s="6">
        <v>140.5</v>
      </c>
      <c r="AYN21" s="6" t="e">
        <v>#VALUE!</v>
      </c>
      <c r="AYO21" s="6">
        <v>174.5</v>
      </c>
      <c r="AYP21" s="6">
        <v>174.5</v>
      </c>
      <c r="AYQ21" s="6" t="e">
        <v>#VALUE!</v>
      </c>
      <c r="AYR21" s="6">
        <v>175</v>
      </c>
      <c r="AYS21" s="6" t="e">
        <v>#VALUE!</v>
      </c>
      <c r="AYT21" s="6" t="e">
        <v>#VALUE!</v>
      </c>
      <c r="AYU21" s="6">
        <v>153.5</v>
      </c>
      <c r="AYV21" s="6">
        <v>153.5</v>
      </c>
      <c r="AYW21" s="6">
        <v>153.5</v>
      </c>
      <c r="AYX21" s="6" t="e">
        <v>#VALUE!</v>
      </c>
      <c r="AYY21" s="6">
        <v>187.5</v>
      </c>
      <c r="AYZ21" s="6">
        <v>187.5</v>
      </c>
      <c r="AZA21" s="6" t="e">
        <v>#VALUE!</v>
      </c>
      <c r="AZB21" s="6">
        <v>188</v>
      </c>
      <c r="AZC21" s="6" t="e">
        <v>#VALUE!</v>
      </c>
      <c r="AZD21" s="6" t="e">
        <v>#VALUE!</v>
      </c>
      <c r="AZE21" s="6">
        <v>166</v>
      </c>
      <c r="AZF21" s="6">
        <v>166</v>
      </c>
      <c r="AZG21" s="6" t="e">
        <v>#VALUE!</v>
      </c>
      <c r="AZH21" s="6">
        <v>166.5</v>
      </c>
      <c r="AZI21" s="6" t="e">
        <v>#VALUE!</v>
      </c>
      <c r="AZJ21" s="6" t="e">
        <v>#VALUE!</v>
      </c>
      <c r="AZK21" s="6">
        <v>200.5</v>
      </c>
      <c r="AZL21" s="6" t="e">
        <v>#VALUE!</v>
      </c>
      <c r="AZM21" s="6" t="e">
        <v>#VALUE!</v>
      </c>
      <c r="AZN21" s="6" t="e">
        <v>#VALUE!</v>
      </c>
      <c r="AZO21" s="6">
        <v>162</v>
      </c>
      <c r="AZP21" s="6">
        <v>187.5</v>
      </c>
      <c r="AZQ21" s="6">
        <v>188</v>
      </c>
      <c r="AZR21" s="6">
        <v>209.5</v>
      </c>
      <c r="AZS21" s="6" t="e">
        <v>#VALUE!</v>
      </c>
      <c r="AZT21" s="6">
        <v>174.5</v>
      </c>
      <c r="AZU21" s="6">
        <v>175</v>
      </c>
      <c r="AZV21" s="6">
        <v>196.5</v>
      </c>
      <c r="AZW21" s="6" t="e">
        <v>#VALUE!</v>
      </c>
      <c r="AZX21" s="6">
        <v>200.5</v>
      </c>
      <c r="AZY21" s="6">
        <v>222</v>
      </c>
      <c r="AZZ21" s="6" t="e">
        <v>#VALUE!</v>
      </c>
      <c r="BAA21" s="6">
        <v>222.5</v>
      </c>
      <c r="BAB21" s="6" t="e">
        <v>#VALUE!</v>
      </c>
      <c r="BAC21" s="6" t="e">
        <v>#VALUE!</v>
      </c>
      <c r="BAD21" s="6">
        <v>187.5</v>
      </c>
      <c r="BAE21" s="6">
        <v>188</v>
      </c>
      <c r="BAF21" s="6">
        <v>209.5</v>
      </c>
      <c r="BAG21" s="6" t="e">
        <v>#VALUE!</v>
      </c>
      <c r="BAH21" s="6">
        <v>200.5</v>
      </c>
      <c r="BAI21" s="6">
        <v>222</v>
      </c>
      <c r="BAJ21" s="6" t="e">
        <v>#VALUE!</v>
      </c>
      <c r="BAK21" s="6">
        <v>222.5</v>
      </c>
      <c r="BAL21" s="6" t="e">
        <v>#VALUE!</v>
      </c>
      <c r="BAM21" s="6" t="e">
        <v>#VALUE!</v>
      </c>
      <c r="BAN21" s="6">
        <v>200.5</v>
      </c>
      <c r="BAO21" s="6">
        <v>222</v>
      </c>
      <c r="BAP21" s="6" t="e">
        <v>#VALUE!</v>
      </c>
      <c r="BAQ21" s="6">
        <v>222.5</v>
      </c>
      <c r="BAR21" s="6" t="e">
        <v>#VALUE!</v>
      </c>
      <c r="BAS21" s="6" t="e">
        <v>#VALUE!</v>
      </c>
      <c r="BAT21" s="6">
        <v>222.5</v>
      </c>
      <c r="BAU21" s="6" t="e">
        <v>#VALUE!</v>
      </c>
      <c r="BAV21" s="6" t="e">
        <v>#VALUE!</v>
      </c>
      <c r="BAW21" s="6" t="e">
        <v>#VALUE!</v>
      </c>
      <c r="BAX21" s="6">
        <v>162</v>
      </c>
      <c r="BAY21" s="6">
        <v>162</v>
      </c>
      <c r="BAZ21" s="6">
        <v>162</v>
      </c>
      <c r="BBA21" s="6" t="e">
        <v>#VALUE!</v>
      </c>
      <c r="BBB21" s="6">
        <v>187.5</v>
      </c>
      <c r="BBC21" s="6">
        <v>187.5</v>
      </c>
      <c r="BBD21" s="6" t="e">
        <v>#VALUE!</v>
      </c>
      <c r="BBE21" s="6">
        <v>188</v>
      </c>
      <c r="BBF21" s="6" t="e">
        <v>#VALUE!</v>
      </c>
      <c r="BBG21" s="6" t="e">
        <v>#VALUE!</v>
      </c>
      <c r="BBH21" s="6">
        <v>174.5</v>
      </c>
      <c r="BBI21" s="6">
        <v>174.5</v>
      </c>
      <c r="BBJ21" s="6" t="e">
        <v>#VALUE!</v>
      </c>
      <c r="BBK21" s="6">
        <v>175</v>
      </c>
      <c r="BBL21" s="6" t="e">
        <v>#VALUE!</v>
      </c>
      <c r="BBM21" s="6" t="e">
        <v>#VALUE!</v>
      </c>
      <c r="BBN21" s="6">
        <v>200.5</v>
      </c>
      <c r="BBO21" s="6" t="e">
        <v>#VALUE!</v>
      </c>
      <c r="BBP21" s="6" t="e">
        <v>#VALUE!</v>
      </c>
      <c r="BBQ21" s="6" t="e">
        <v>#VALUE!</v>
      </c>
      <c r="BBR21" s="6">
        <v>187.5</v>
      </c>
      <c r="BBS21" s="6">
        <v>187.5</v>
      </c>
      <c r="BBT21" s="6" t="e">
        <v>#VALUE!</v>
      </c>
      <c r="BBU21" s="6">
        <v>188</v>
      </c>
      <c r="BBV21" s="6" t="e">
        <v>#VALUE!</v>
      </c>
      <c r="BBW21" s="6" t="e">
        <v>#VALUE!</v>
      </c>
      <c r="BBX21" s="6">
        <v>200.5</v>
      </c>
      <c r="BBY21" s="6" t="e">
        <v>#VALUE!</v>
      </c>
      <c r="BBZ21" s="6" t="e">
        <v>#VALUE!</v>
      </c>
      <c r="BCA21" s="6" t="e">
        <v>#VALUE!</v>
      </c>
      <c r="BCB21" s="6">
        <v>200.5</v>
      </c>
      <c r="BCC21" s="6" t="e">
        <v>#VALUE!</v>
      </c>
      <c r="BCD21" s="6" t="e">
        <v>#VALUE!</v>
      </c>
      <c r="BCE21" s="6" t="e">
        <v>#VALUE!</v>
      </c>
      <c r="BCF21" s="6" t="e">
        <v>#VALUE!</v>
      </c>
      <c r="BCG21" s="34"/>
      <c r="BCH21" s="34">
        <v>410.5</v>
      </c>
      <c r="BCI21" s="34">
        <v>410.5</v>
      </c>
      <c r="BCJ21" s="34">
        <v>496</v>
      </c>
      <c r="BCK21" s="34">
        <v>528</v>
      </c>
      <c r="BCL21" s="34">
        <v>410.5</v>
      </c>
      <c r="BCM21" s="34">
        <v>410.5</v>
      </c>
      <c r="BCN21" s="34">
        <v>445</v>
      </c>
      <c r="BCO21" s="34">
        <v>410.5</v>
      </c>
      <c r="BCP21" s="34">
        <v>493.5</v>
      </c>
      <c r="BCQ21" s="34" t="e">
        <v>#VALUE!</v>
      </c>
      <c r="BCR21" s="34">
        <v>407.5</v>
      </c>
      <c r="BCS21" s="34">
        <v>496</v>
      </c>
      <c r="BCT21" s="34">
        <v>528</v>
      </c>
      <c r="BCU21" s="34">
        <v>407.5</v>
      </c>
      <c r="BCV21" s="34">
        <v>410</v>
      </c>
      <c r="BCW21" s="34">
        <v>445</v>
      </c>
      <c r="BCX21" s="34">
        <v>408.5</v>
      </c>
      <c r="BCY21" s="34">
        <v>493.5</v>
      </c>
      <c r="BCZ21" s="34" t="e">
        <v>#VALUE!</v>
      </c>
      <c r="BDA21" s="34">
        <v>496</v>
      </c>
      <c r="BDB21" s="34">
        <v>528</v>
      </c>
      <c r="BDC21" s="34">
        <v>407</v>
      </c>
      <c r="BDD21" s="34">
        <v>410</v>
      </c>
      <c r="BDE21" s="34">
        <v>445</v>
      </c>
      <c r="BDF21" s="34">
        <v>408.5</v>
      </c>
      <c r="BDG21" s="34">
        <v>493.5</v>
      </c>
      <c r="BDH21" s="34" t="e">
        <v>#VALUE!</v>
      </c>
      <c r="BDI21" s="34">
        <v>528</v>
      </c>
      <c r="BDJ21" s="34">
        <v>496</v>
      </c>
      <c r="BDK21" s="34">
        <v>496</v>
      </c>
      <c r="BDL21" s="34">
        <v>496</v>
      </c>
      <c r="BDM21" s="34">
        <v>496</v>
      </c>
      <c r="BDN21" s="34">
        <v>496</v>
      </c>
      <c r="BDO21" s="34" t="e">
        <v>#VALUE!</v>
      </c>
      <c r="BDP21" s="34">
        <v>528</v>
      </c>
      <c r="BDQ21" s="34">
        <v>528</v>
      </c>
      <c r="BDR21" s="34">
        <v>528</v>
      </c>
      <c r="BDS21" s="34">
        <v>528</v>
      </c>
      <c r="BDT21" s="34">
        <v>528</v>
      </c>
      <c r="BDU21" s="34" t="e">
        <v>#VALUE!</v>
      </c>
      <c r="BDV21" s="34">
        <v>410</v>
      </c>
      <c r="BDW21" s="34">
        <v>445</v>
      </c>
      <c r="BDX21" s="34">
        <v>408.5</v>
      </c>
      <c r="BDY21" s="34">
        <v>493.5</v>
      </c>
      <c r="BDZ21" s="34" t="e">
        <v>#VALUE!</v>
      </c>
      <c r="BEA21" s="34">
        <v>445</v>
      </c>
      <c r="BEB21" s="34">
        <v>410</v>
      </c>
      <c r="BEC21" s="34">
        <v>493.5</v>
      </c>
      <c r="BED21" s="34" t="e">
        <v>#VALUE!</v>
      </c>
      <c r="BEE21" s="34">
        <v>445</v>
      </c>
      <c r="BEF21" s="34">
        <v>493.5</v>
      </c>
      <c r="BEG21" s="34" t="e">
        <v>#VALUE!</v>
      </c>
      <c r="BEH21" s="34">
        <v>493.5</v>
      </c>
      <c r="BEI21" s="34" t="e">
        <v>#VALUE!</v>
      </c>
      <c r="BEJ21" s="34" t="e">
        <v>#VALUE!</v>
      </c>
      <c r="BEK21" s="34">
        <v>301</v>
      </c>
      <c r="BEL21" s="34">
        <v>389.5</v>
      </c>
      <c r="BEM21" s="34">
        <v>410.5</v>
      </c>
      <c r="BEN21" s="34">
        <v>301</v>
      </c>
      <c r="BEO21" s="34">
        <v>303.5</v>
      </c>
      <c r="BEP21" s="34">
        <v>338.5</v>
      </c>
      <c r="BEQ21" s="34">
        <v>302</v>
      </c>
      <c r="BER21" s="34">
        <v>387</v>
      </c>
      <c r="BES21" s="34" t="e">
        <v>#VALUE!</v>
      </c>
      <c r="BET21" s="34">
        <v>389.5</v>
      </c>
      <c r="BEU21" s="34">
        <v>410.5</v>
      </c>
      <c r="BEV21" s="34">
        <v>300.5</v>
      </c>
      <c r="BEW21" s="34">
        <v>303.5</v>
      </c>
      <c r="BEX21" s="34">
        <v>338.5</v>
      </c>
      <c r="BEY21" s="34">
        <v>302</v>
      </c>
      <c r="BEZ21" s="34">
        <v>387</v>
      </c>
      <c r="BFA21" s="34" t="e">
        <v>#VALUE!</v>
      </c>
      <c r="BFB21" s="34">
        <v>496</v>
      </c>
      <c r="BFC21" s="34">
        <v>389.5</v>
      </c>
      <c r="BFD21" s="34">
        <v>389.5</v>
      </c>
      <c r="BFE21" s="34">
        <v>424</v>
      </c>
      <c r="BFF21" s="34">
        <v>389.5</v>
      </c>
      <c r="BFG21" s="34">
        <v>472.5</v>
      </c>
      <c r="BFH21" s="34" t="e">
        <v>#VALUE!</v>
      </c>
      <c r="BFI21" s="34">
        <v>410.5</v>
      </c>
      <c r="BFJ21" s="34">
        <v>410.5</v>
      </c>
      <c r="BFK21" s="34">
        <v>445</v>
      </c>
      <c r="BFL21" s="34">
        <v>410.5</v>
      </c>
      <c r="BFM21" s="34">
        <v>493.5</v>
      </c>
      <c r="BFN21" s="34" t="e">
        <v>#VALUE!</v>
      </c>
      <c r="BFO21" s="34">
        <v>303.5</v>
      </c>
      <c r="BFP21" s="34">
        <v>338.5</v>
      </c>
      <c r="BFQ21" s="34">
        <v>302</v>
      </c>
      <c r="BFR21" s="34">
        <v>387</v>
      </c>
      <c r="BFS21" s="34" t="e">
        <v>#VALUE!</v>
      </c>
      <c r="BFT21" s="34">
        <v>338.5</v>
      </c>
      <c r="BFU21" s="34">
        <v>303.5</v>
      </c>
      <c r="BFV21" s="34">
        <v>387</v>
      </c>
      <c r="BFW21" s="34" t="e">
        <v>#VALUE!</v>
      </c>
      <c r="BFX21" s="34">
        <v>338.5</v>
      </c>
      <c r="BFY21" s="34">
        <v>421.5</v>
      </c>
      <c r="BFZ21" s="34" t="e">
        <v>#VALUE!</v>
      </c>
      <c r="BGA21" s="34">
        <v>387</v>
      </c>
      <c r="BGB21" s="34" t="e">
        <v>#VALUE!</v>
      </c>
      <c r="BGC21" s="34" t="e">
        <v>#VALUE!</v>
      </c>
      <c r="BGD21" s="34">
        <v>386.5</v>
      </c>
      <c r="BGE21" s="34">
        <v>407.5</v>
      </c>
      <c r="BGF21" s="34">
        <v>297.5</v>
      </c>
      <c r="BGG21" s="34">
        <v>300.5</v>
      </c>
      <c r="BGH21" s="34">
        <v>335.5</v>
      </c>
      <c r="BGI21" s="34">
        <v>299</v>
      </c>
      <c r="BGJ21" s="34">
        <v>384</v>
      </c>
      <c r="BGK21" s="34" t="e">
        <v>#VALUE!</v>
      </c>
      <c r="BGL21" s="34">
        <v>496</v>
      </c>
      <c r="BGM21" s="34">
        <v>386.5</v>
      </c>
      <c r="BGN21" s="34">
        <v>389</v>
      </c>
      <c r="BGO21" s="34">
        <v>424</v>
      </c>
      <c r="BGP21" s="34">
        <v>387.5</v>
      </c>
      <c r="BGQ21" s="34">
        <v>472.5</v>
      </c>
      <c r="BGR21" s="34" t="e">
        <v>#VALUE!</v>
      </c>
      <c r="BGS21" s="34">
        <v>407.5</v>
      </c>
      <c r="BGT21" s="34">
        <v>410</v>
      </c>
      <c r="BGU21" s="34">
        <v>445</v>
      </c>
      <c r="BGV21" s="34">
        <v>408.5</v>
      </c>
      <c r="BGW21" s="34">
        <v>493.5</v>
      </c>
      <c r="BGX21" s="34" t="e">
        <v>#VALUE!</v>
      </c>
      <c r="BGY21" s="34">
        <v>300.5</v>
      </c>
      <c r="BGZ21" s="34">
        <v>335.5</v>
      </c>
      <c r="BHA21" s="34">
        <v>299</v>
      </c>
      <c r="BHB21" s="34">
        <v>384</v>
      </c>
      <c r="BHC21" s="34" t="e">
        <v>#VALUE!</v>
      </c>
      <c r="BHD21" s="34">
        <v>338</v>
      </c>
      <c r="BHE21" s="34">
        <v>301.5</v>
      </c>
      <c r="BHF21" s="34">
        <v>386.5</v>
      </c>
      <c r="BHG21" s="34" t="e">
        <v>#VALUE!</v>
      </c>
      <c r="BHH21" s="34">
        <v>336.5</v>
      </c>
      <c r="BHI21" s="34">
        <v>421.5</v>
      </c>
      <c r="BHJ21" s="34" t="e">
        <v>#VALUE!</v>
      </c>
      <c r="BHK21" s="34">
        <v>385</v>
      </c>
      <c r="BHL21" s="34" t="e">
        <v>#VALUE!</v>
      </c>
      <c r="BHM21" s="34" t="e">
        <v>#VALUE!</v>
      </c>
      <c r="BHN21" s="34">
        <v>496</v>
      </c>
      <c r="BHO21" s="34">
        <v>386</v>
      </c>
      <c r="BHP21" s="34">
        <v>389</v>
      </c>
      <c r="BHQ21" s="34">
        <v>424</v>
      </c>
      <c r="BHR21" s="34">
        <v>387.5</v>
      </c>
      <c r="BHS21" s="34">
        <v>472.5</v>
      </c>
      <c r="BHT21" s="34" t="e">
        <v>#VALUE!</v>
      </c>
      <c r="BHU21" s="34">
        <v>407</v>
      </c>
      <c r="BHV21" s="34">
        <v>410</v>
      </c>
      <c r="BHW21" s="34">
        <v>445</v>
      </c>
      <c r="BHX21" s="34">
        <v>408.5</v>
      </c>
      <c r="BHY21" s="34">
        <v>493.5</v>
      </c>
      <c r="BHZ21" s="34" t="e">
        <v>#VALUE!</v>
      </c>
      <c r="BIA21" s="34">
        <v>300</v>
      </c>
      <c r="BIB21" s="34">
        <v>335</v>
      </c>
      <c r="BIC21" s="34">
        <v>298.5</v>
      </c>
      <c r="BID21" s="34">
        <v>383.5</v>
      </c>
      <c r="BIE21" s="34" t="e">
        <v>#VALUE!</v>
      </c>
      <c r="BIF21" s="34">
        <v>338</v>
      </c>
      <c r="BIG21" s="34">
        <v>301.5</v>
      </c>
      <c r="BIH21" s="34">
        <v>386.5</v>
      </c>
      <c r="BII21" s="34" t="e">
        <v>#VALUE!</v>
      </c>
      <c r="BIJ21" s="34">
        <v>336.5</v>
      </c>
      <c r="BIK21" s="34">
        <v>421.5</v>
      </c>
      <c r="BIL21" s="34" t="e">
        <v>#VALUE!</v>
      </c>
      <c r="BIM21" s="34">
        <v>385</v>
      </c>
      <c r="BIN21" s="34" t="e">
        <v>#VALUE!</v>
      </c>
      <c r="BIO21" s="34" t="e">
        <v>#VALUE!</v>
      </c>
      <c r="BIP21" s="34">
        <v>496</v>
      </c>
      <c r="BIQ21" s="34">
        <v>496</v>
      </c>
      <c r="BIR21" s="34">
        <v>496</v>
      </c>
      <c r="BIS21" s="34">
        <v>496</v>
      </c>
      <c r="BIT21" s="34">
        <v>496</v>
      </c>
      <c r="BIU21" s="34" t="e">
        <v>#VALUE!</v>
      </c>
      <c r="BIV21" s="34">
        <v>389</v>
      </c>
      <c r="BIW21" s="34">
        <v>424</v>
      </c>
      <c r="BIX21" s="34">
        <v>387.5</v>
      </c>
      <c r="BIY21" s="34">
        <v>472.5</v>
      </c>
      <c r="BIZ21" s="34" t="e">
        <v>#VALUE!</v>
      </c>
      <c r="BJA21" s="34">
        <v>424</v>
      </c>
      <c r="BJB21" s="34">
        <v>389</v>
      </c>
      <c r="BJC21" s="34">
        <v>472.5</v>
      </c>
      <c r="BJD21" s="34" t="e">
        <v>#VALUE!</v>
      </c>
      <c r="BJE21" s="34">
        <v>424</v>
      </c>
      <c r="BJF21" s="34">
        <v>472.5</v>
      </c>
      <c r="BJG21" s="34" t="e">
        <v>#VALUE!</v>
      </c>
      <c r="BJH21" s="34">
        <v>472.5</v>
      </c>
      <c r="BJI21" s="34" t="e">
        <v>#VALUE!</v>
      </c>
      <c r="BJJ21" s="34" t="e">
        <v>#VALUE!</v>
      </c>
      <c r="BJK21" s="34">
        <v>410</v>
      </c>
      <c r="BJL21" s="34">
        <v>445</v>
      </c>
      <c r="BJM21" s="34">
        <v>408.5</v>
      </c>
      <c r="BJN21" s="34">
        <v>493.5</v>
      </c>
      <c r="BJO21" s="34" t="e">
        <v>#VALUE!</v>
      </c>
      <c r="BJP21" s="34">
        <v>445</v>
      </c>
      <c r="BJQ21" s="34">
        <v>410</v>
      </c>
      <c r="BJR21" s="34">
        <v>493.5</v>
      </c>
      <c r="BJS21" s="34" t="e">
        <v>#VALUE!</v>
      </c>
      <c r="BJT21" s="34">
        <v>445</v>
      </c>
      <c r="BJU21" s="34">
        <v>493.5</v>
      </c>
      <c r="BJV21" s="34" t="e">
        <v>#VALUE!</v>
      </c>
      <c r="BJW21" s="34">
        <v>493.5</v>
      </c>
      <c r="BJX21" s="34" t="e">
        <v>#VALUE!</v>
      </c>
      <c r="BJY21" s="34" t="e">
        <v>#VALUE!</v>
      </c>
      <c r="BJZ21" s="34">
        <v>338</v>
      </c>
      <c r="BKA21" s="34">
        <v>301.5</v>
      </c>
      <c r="BKB21" s="34">
        <v>386.5</v>
      </c>
      <c r="BKC21" s="34" t="e">
        <v>#VALUE!</v>
      </c>
      <c r="BKD21" s="34">
        <v>336.5</v>
      </c>
      <c r="BKE21" s="34">
        <v>421.5</v>
      </c>
      <c r="BKF21" s="34" t="e">
        <v>#VALUE!</v>
      </c>
      <c r="BKG21" s="34">
        <v>385</v>
      </c>
      <c r="BKH21" s="34" t="e">
        <v>#VALUE!</v>
      </c>
      <c r="BKI21" s="34" t="e">
        <v>#VALUE!</v>
      </c>
      <c r="BKJ21" s="34">
        <v>338</v>
      </c>
      <c r="BKK21" s="34">
        <v>421.5</v>
      </c>
      <c r="BKL21" s="34" t="e">
        <v>#VALUE!</v>
      </c>
      <c r="BKM21" s="34">
        <v>386.5</v>
      </c>
      <c r="BKN21" s="34" t="e">
        <v>#VALUE!</v>
      </c>
      <c r="BKO21" s="34" t="e">
        <v>#VALUE!</v>
      </c>
      <c r="BKP21" s="34">
        <v>421.5</v>
      </c>
      <c r="BKQ21" s="34" t="e">
        <v>#VALUE!</v>
      </c>
      <c r="BKR21" s="34" t="e">
        <v>#VALUE!</v>
      </c>
      <c r="BKS21" s="34" t="e">
        <v>#VALUE!</v>
      </c>
      <c r="BKT21" s="34">
        <v>301</v>
      </c>
      <c r="BKU21" s="34">
        <v>389.5</v>
      </c>
      <c r="BKV21" s="34">
        <v>421.5</v>
      </c>
      <c r="BKW21" s="34">
        <v>301</v>
      </c>
      <c r="BKX21" s="34">
        <v>303.5</v>
      </c>
      <c r="BKY21" s="34">
        <v>338.5</v>
      </c>
      <c r="BKZ21" s="34">
        <v>302</v>
      </c>
      <c r="BLA21" s="34">
        <v>387</v>
      </c>
      <c r="BLB21" s="34" t="e">
        <v>#VALUE!</v>
      </c>
      <c r="BLC21" s="34">
        <v>389.5</v>
      </c>
      <c r="BLD21" s="34">
        <v>421.5</v>
      </c>
      <c r="BLE21" s="34">
        <v>300.5</v>
      </c>
      <c r="BLF21" s="34">
        <v>303.5</v>
      </c>
      <c r="BLG21" s="34">
        <v>338.5</v>
      </c>
      <c r="BLH21" s="34">
        <v>302</v>
      </c>
      <c r="BLI21" s="34">
        <v>387</v>
      </c>
      <c r="BLJ21" s="34" t="e">
        <v>#VALUE!</v>
      </c>
      <c r="BLK21" s="34">
        <v>507</v>
      </c>
      <c r="BLL21" s="34">
        <v>389.5</v>
      </c>
      <c r="BLM21" s="34">
        <v>389.5</v>
      </c>
      <c r="BLN21" s="34">
        <v>424</v>
      </c>
      <c r="BLO21" s="34">
        <v>389.5</v>
      </c>
      <c r="BLP21" s="34">
        <v>472.5</v>
      </c>
      <c r="BLQ21" s="34" t="e">
        <v>#VALUE!</v>
      </c>
      <c r="BLR21" s="34">
        <v>421.5</v>
      </c>
      <c r="BLS21" s="34">
        <v>421.5</v>
      </c>
      <c r="BLT21" s="34">
        <v>456</v>
      </c>
      <c r="BLU21" s="34">
        <v>421.5</v>
      </c>
      <c r="BLV21" s="34">
        <v>504.5</v>
      </c>
      <c r="BLW21" s="34" t="e">
        <v>#VALUE!</v>
      </c>
      <c r="BLX21" s="34">
        <v>303.5</v>
      </c>
      <c r="BLY21" s="34">
        <v>338.5</v>
      </c>
      <c r="BLZ21" s="34">
        <v>302</v>
      </c>
      <c r="BMA21" s="34">
        <v>387</v>
      </c>
      <c r="BMB21" s="34" t="e">
        <v>#VALUE!</v>
      </c>
      <c r="BMC21" s="34">
        <v>338.5</v>
      </c>
      <c r="BMD21" s="34">
        <v>303.5</v>
      </c>
      <c r="BME21" s="34">
        <v>387</v>
      </c>
      <c r="BMF21" s="34" t="e">
        <v>#VALUE!</v>
      </c>
      <c r="BMG21" s="34">
        <v>338.5</v>
      </c>
      <c r="BMH21" s="34">
        <v>421.5</v>
      </c>
      <c r="BMI21" s="34" t="e">
        <v>#VALUE!</v>
      </c>
      <c r="BMJ21" s="34">
        <v>387</v>
      </c>
      <c r="BMK21" s="34" t="e">
        <v>#VALUE!</v>
      </c>
      <c r="BML21" s="34" t="e">
        <v>#VALUE!</v>
      </c>
      <c r="BMM21" s="34">
        <v>386.5</v>
      </c>
      <c r="BMN21" s="34">
        <v>418.5</v>
      </c>
      <c r="BMO21" s="34">
        <v>297.5</v>
      </c>
      <c r="BMP21" s="34">
        <v>300.5</v>
      </c>
      <c r="BMQ21" s="34">
        <v>335.5</v>
      </c>
      <c r="BMR21" s="34">
        <v>299</v>
      </c>
      <c r="BMS21" s="34">
        <v>384</v>
      </c>
      <c r="BMT21" s="34" t="e">
        <v>#VALUE!</v>
      </c>
      <c r="BMU21" s="34">
        <v>507</v>
      </c>
      <c r="BMV21" s="34">
        <v>386.5</v>
      </c>
      <c r="BMW21" s="34">
        <v>389</v>
      </c>
      <c r="BMX21" s="34">
        <v>424</v>
      </c>
      <c r="BMY21" s="34">
        <v>387.5</v>
      </c>
      <c r="BMZ21" s="34">
        <v>472.5</v>
      </c>
      <c r="BNA21" s="34" t="e">
        <v>#VALUE!</v>
      </c>
      <c r="BNB21" s="34">
        <v>418.5</v>
      </c>
      <c r="BNC21" s="34">
        <v>421</v>
      </c>
      <c r="BND21" s="34">
        <v>456</v>
      </c>
      <c r="BNE21" s="34">
        <v>419.5</v>
      </c>
      <c r="BNF21" s="34">
        <v>504.5</v>
      </c>
      <c r="BNG21" s="34" t="e">
        <v>#VALUE!</v>
      </c>
      <c r="BNH21" s="34">
        <v>300.5</v>
      </c>
      <c r="BNI21" s="34">
        <v>335.5</v>
      </c>
      <c r="BNJ21" s="34">
        <v>299</v>
      </c>
      <c r="BNK21" s="34">
        <v>384</v>
      </c>
      <c r="BNL21" s="34" t="e">
        <v>#VALUE!</v>
      </c>
      <c r="BNM21" s="34">
        <v>338</v>
      </c>
      <c r="BNN21" s="34">
        <v>301.5</v>
      </c>
      <c r="BNO21" s="34">
        <v>386.5</v>
      </c>
      <c r="BNP21" s="34" t="e">
        <v>#VALUE!</v>
      </c>
      <c r="BNQ21" s="34">
        <v>336.5</v>
      </c>
      <c r="BNR21" s="34">
        <v>421.5</v>
      </c>
      <c r="BNS21" s="34" t="e">
        <v>#VALUE!</v>
      </c>
      <c r="BNT21" s="34">
        <v>385</v>
      </c>
      <c r="BNU21" s="34" t="e">
        <v>#VALUE!</v>
      </c>
      <c r="BNV21" s="34" t="e">
        <v>#VALUE!</v>
      </c>
      <c r="BNW21" s="34">
        <v>507</v>
      </c>
      <c r="BNX21" s="34">
        <v>386</v>
      </c>
      <c r="BNY21" s="34">
        <v>389</v>
      </c>
      <c r="BNZ21" s="34">
        <v>424</v>
      </c>
      <c r="BOA21" s="34">
        <v>387.5</v>
      </c>
      <c r="BOB21" s="34">
        <v>472.5</v>
      </c>
      <c r="BOC21" s="34" t="e">
        <v>#VALUE!</v>
      </c>
      <c r="BOD21" s="34">
        <v>418</v>
      </c>
      <c r="BOE21" s="34">
        <v>421</v>
      </c>
      <c r="BOF21" s="34">
        <v>456</v>
      </c>
      <c r="BOG21" s="34">
        <v>419.5</v>
      </c>
      <c r="BOH21" s="34">
        <v>504.5</v>
      </c>
      <c r="BOI21" s="34" t="e">
        <v>#VALUE!</v>
      </c>
      <c r="BOJ21" s="34">
        <v>300</v>
      </c>
      <c r="BOK21" s="34">
        <v>335</v>
      </c>
      <c r="BOL21" s="34">
        <v>298.5</v>
      </c>
      <c r="BOM21" s="34">
        <v>383.5</v>
      </c>
      <c r="BON21" s="34" t="e">
        <v>#VALUE!</v>
      </c>
      <c r="BOO21" s="34">
        <v>338</v>
      </c>
      <c r="BOP21" s="34">
        <v>301.5</v>
      </c>
      <c r="BOQ21" s="34">
        <v>386.5</v>
      </c>
      <c r="BOR21" s="34" t="e">
        <v>#VALUE!</v>
      </c>
      <c r="BOS21" s="34">
        <v>336.5</v>
      </c>
      <c r="BOT21" s="34">
        <v>421.5</v>
      </c>
      <c r="BOU21" s="34" t="e">
        <v>#VALUE!</v>
      </c>
      <c r="BOV21" s="34">
        <v>385</v>
      </c>
      <c r="BOW21" s="34" t="e">
        <v>#VALUE!</v>
      </c>
      <c r="BOX21" s="34" t="e">
        <v>#VALUE!</v>
      </c>
      <c r="BOY21" s="34">
        <v>507</v>
      </c>
      <c r="BOZ21" s="34">
        <v>507</v>
      </c>
      <c r="BPA21" s="34">
        <v>507</v>
      </c>
      <c r="BPB21" s="34">
        <v>507</v>
      </c>
      <c r="BPC21" s="34">
        <v>507</v>
      </c>
      <c r="BPD21" s="34" t="e">
        <v>#VALUE!</v>
      </c>
      <c r="BPE21" s="34">
        <v>389</v>
      </c>
      <c r="BPF21" s="34">
        <v>424</v>
      </c>
      <c r="BPG21" s="34">
        <v>387.5</v>
      </c>
      <c r="BPH21" s="34">
        <v>472.5</v>
      </c>
      <c r="BPI21" s="34" t="e">
        <v>#VALUE!</v>
      </c>
      <c r="BPJ21" s="34">
        <v>424</v>
      </c>
      <c r="BPK21" s="34">
        <v>389</v>
      </c>
      <c r="BPL21" s="34">
        <v>472.5</v>
      </c>
      <c r="BPM21" s="34" t="e">
        <v>#VALUE!</v>
      </c>
      <c r="BPN21" s="34">
        <v>424</v>
      </c>
      <c r="BPO21" s="34">
        <v>472.5</v>
      </c>
      <c r="BPP21" s="34" t="e">
        <v>#VALUE!</v>
      </c>
      <c r="BPQ21" s="34">
        <v>472.5</v>
      </c>
      <c r="BPR21" s="34" t="e">
        <v>#VALUE!</v>
      </c>
      <c r="BPS21" s="34" t="e">
        <v>#VALUE!</v>
      </c>
      <c r="BPT21" s="34">
        <v>421</v>
      </c>
      <c r="BPU21" s="34">
        <v>456</v>
      </c>
      <c r="BPV21" s="34">
        <v>419.5</v>
      </c>
      <c r="BPW21" s="34">
        <v>504.5</v>
      </c>
      <c r="BPX21" s="34" t="e">
        <v>#VALUE!</v>
      </c>
      <c r="BPY21" s="34">
        <v>456</v>
      </c>
      <c r="BPZ21" s="34">
        <v>421</v>
      </c>
      <c r="BQA21" s="34">
        <v>504.5</v>
      </c>
      <c r="BQB21" s="34" t="e">
        <v>#VALUE!</v>
      </c>
      <c r="BQC21" s="34">
        <v>456</v>
      </c>
      <c r="BQD21" s="34">
        <v>504.5</v>
      </c>
      <c r="BQE21" s="34" t="e">
        <v>#VALUE!</v>
      </c>
      <c r="BQF21" s="34">
        <v>504.5</v>
      </c>
      <c r="BQG21" s="34" t="e">
        <v>#VALUE!</v>
      </c>
      <c r="BQH21" s="34" t="e">
        <v>#VALUE!</v>
      </c>
      <c r="BQI21" s="34">
        <v>338</v>
      </c>
      <c r="BQJ21" s="34">
        <v>301.5</v>
      </c>
      <c r="BQK21" s="34">
        <v>386.5</v>
      </c>
      <c r="BQL21" s="34" t="e">
        <v>#VALUE!</v>
      </c>
      <c r="BQM21" s="34">
        <v>336.5</v>
      </c>
      <c r="BQN21" s="34">
        <v>421.5</v>
      </c>
      <c r="BQO21" s="34" t="e">
        <v>#VALUE!</v>
      </c>
      <c r="BQP21" s="34">
        <v>385</v>
      </c>
      <c r="BQQ21" s="34" t="e">
        <v>#VALUE!</v>
      </c>
      <c r="BQR21" s="34" t="e">
        <v>#VALUE!</v>
      </c>
      <c r="BQS21" s="34">
        <v>338</v>
      </c>
      <c r="BQT21" s="34">
        <v>421.5</v>
      </c>
      <c r="BQU21" s="34" t="e">
        <v>#VALUE!</v>
      </c>
      <c r="BQV21" s="34">
        <v>386.5</v>
      </c>
      <c r="BQW21" s="34" t="e">
        <v>#VALUE!</v>
      </c>
      <c r="BQX21" s="34" t="e">
        <v>#VALUE!</v>
      </c>
      <c r="BQY21" s="34">
        <v>421.5</v>
      </c>
      <c r="BQZ21" s="34" t="e">
        <v>#VALUE!</v>
      </c>
      <c r="BRA21" s="34" t="e">
        <v>#VALUE!</v>
      </c>
      <c r="BRB21" s="34" t="e">
        <v>#VALUE!</v>
      </c>
      <c r="BRC21" s="34">
        <v>301</v>
      </c>
      <c r="BRD21" s="34">
        <v>301</v>
      </c>
      <c r="BRE21" s="34">
        <v>297.5</v>
      </c>
      <c r="BRF21" s="34">
        <v>300.5</v>
      </c>
      <c r="BRG21" s="34">
        <v>301</v>
      </c>
      <c r="BRH21" s="34">
        <v>299</v>
      </c>
      <c r="BRI21" s="34">
        <v>301</v>
      </c>
      <c r="BRJ21" s="34" t="e">
        <v>#VALUE!</v>
      </c>
      <c r="BRK21" s="34">
        <v>389.5</v>
      </c>
      <c r="BRL21" s="34">
        <v>301</v>
      </c>
      <c r="BRM21" s="34">
        <v>303.5</v>
      </c>
      <c r="BRN21" s="34">
        <v>338.5</v>
      </c>
      <c r="BRO21" s="34">
        <v>302</v>
      </c>
      <c r="BRP21" s="34">
        <v>387</v>
      </c>
      <c r="BRQ21" s="34" t="e">
        <v>#VALUE!</v>
      </c>
      <c r="BRR21" s="34">
        <v>301</v>
      </c>
      <c r="BRS21" s="34">
        <v>303.5</v>
      </c>
      <c r="BRT21" s="34">
        <v>338.5</v>
      </c>
      <c r="BRU21" s="34">
        <v>302</v>
      </c>
      <c r="BRV21" s="34">
        <v>387</v>
      </c>
      <c r="BRW21" s="34" t="e">
        <v>#VALUE!</v>
      </c>
      <c r="BRX21" s="34">
        <v>300.5</v>
      </c>
      <c r="BRY21" s="34">
        <v>301</v>
      </c>
      <c r="BRZ21" s="34">
        <v>299</v>
      </c>
      <c r="BSA21" s="34">
        <v>301</v>
      </c>
      <c r="BSB21" s="34" t="e">
        <v>#VALUE!</v>
      </c>
      <c r="BSC21" s="34">
        <v>303.5</v>
      </c>
      <c r="BSD21" s="34">
        <v>301.5</v>
      </c>
      <c r="BSE21" s="34">
        <v>303.5</v>
      </c>
      <c r="BSF21" s="34" t="e">
        <v>#VALUE!</v>
      </c>
      <c r="BSG21" s="34">
        <v>302</v>
      </c>
      <c r="BSH21" s="34">
        <v>338.5</v>
      </c>
      <c r="BSI21" s="34" t="e">
        <v>#VALUE!</v>
      </c>
      <c r="BSJ21" s="34">
        <v>302</v>
      </c>
      <c r="BSK21" s="34" t="e">
        <v>#VALUE!</v>
      </c>
      <c r="BSL21" s="34" t="e">
        <v>#VALUE!</v>
      </c>
      <c r="BSM21" s="34">
        <v>389.5</v>
      </c>
      <c r="BSN21" s="34">
        <v>300.5</v>
      </c>
      <c r="BSO21" s="34">
        <v>303.5</v>
      </c>
      <c r="BSP21" s="34">
        <v>338.5</v>
      </c>
      <c r="BSQ21" s="34">
        <v>302</v>
      </c>
      <c r="BSR21" s="34">
        <v>387</v>
      </c>
      <c r="BSS21" s="34" t="e">
        <v>#VALUE!</v>
      </c>
      <c r="BST21" s="34">
        <v>300.5</v>
      </c>
      <c r="BSU21" s="34">
        <v>303.5</v>
      </c>
      <c r="BSV21" s="34">
        <v>338.5</v>
      </c>
      <c r="BSW21" s="34">
        <v>302</v>
      </c>
      <c r="BSX21" s="34">
        <v>387</v>
      </c>
      <c r="BSY21" s="34" t="e">
        <v>#VALUE!</v>
      </c>
      <c r="BSZ21" s="34">
        <v>300</v>
      </c>
      <c r="BTA21" s="34">
        <v>300.5</v>
      </c>
      <c r="BTB21" s="34">
        <v>298.5</v>
      </c>
      <c r="BTC21" s="34">
        <v>300.5</v>
      </c>
      <c r="BTD21" s="34" t="e">
        <v>#VALUE!</v>
      </c>
      <c r="BTE21" s="34">
        <v>303.5</v>
      </c>
      <c r="BTF21" s="34">
        <v>301.5</v>
      </c>
      <c r="BTG21" s="34">
        <v>303.5</v>
      </c>
      <c r="BTH21" s="34" t="e">
        <v>#VALUE!</v>
      </c>
      <c r="BTI21" s="34">
        <v>302</v>
      </c>
      <c r="BTJ21" s="34">
        <v>338.5</v>
      </c>
      <c r="BTK21" s="34" t="e">
        <v>#VALUE!</v>
      </c>
      <c r="BTL21" s="34">
        <v>302</v>
      </c>
      <c r="BTM21" s="34" t="e">
        <v>#VALUE!</v>
      </c>
      <c r="BTN21" s="34" t="e">
        <v>#VALUE!</v>
      </c>
      <c r="BTO21" s="34">
        <v>389.5</v>
      </c>
      <c r="BTP21" s="34">
        <v>389.5</v>
      </c>
      <c r="BTQ21" s="34">
        <v>424</v>
      </c>
      <c r="BTR21" s="34">
        <v>389.5</v>
      </c>
      <c r="BTS21" s="34">
        <v>472.5</v>
      </c>
      <c r="BTT21" s="34" t="e">
        <v>#VALUE!</v>
      </c>
      <c r="BTU21" s="34">
        <v>303.5</v>
      </c>
      <c r="BTV21" s="34">
        <v>338.5</v>
      </c>
      <c r="BTW21" s="34">
        <v>302</v>
      </c>
      <c r="BTX21" s="34">
        <v>387</v>
      </c>
      <c r="BTY21" s="34" t="e">
        <v>#VALUE!</v>
      </c>
      <c r="BTZ21" s="34">
        <v>338.5</v>
      </c>
      <c r="BUA21" s="34">
        <v>303.5</v>
      </c>
      <c r="BUB21" s="34">
        <v>387</v>
      </c>
      <c r="BUC21" s="34" t="e">
        <v>#VALUE!</v>
      </c>
      <c r="BUD21" s="34">
        <v>338.5</v>
      </c>
      <c r="BUE21" s="34">
        <v>421.5</v>
      </c>
      <c r="BUF21" s="34" t="e">
        <v>#VALUE!</v>
      </c>
      <c r="BUG21" s="34">
        <v>387</v>
      </c>
      <c r="BUH21" s="34" t="e">
        <v>#VALUE!</v>
      </c>
      <c r="BUI21" s="34" t="e">
        <v>#VALUE!</v>
      </c>
      <c r="BUJ21" s="34">
        <v>303.5</v>
      </c>
      <c r="BUK21" s="34">
        <v>338.5</v>
      </c>
      <c r="BUL21" s="34">
        <v>302</v>
      </c>
      <c r="BUM21" s="34">
        <v>387</v>
      </c>
      <c r="BUN21" s="34" t="e">
        <v>#VALUE!</v>
      </c>
      <c r="BUO21" s="34">
        <v>338.5</v>
      </c>
      <c r="BUP21" s="34">
        <v>303.5</v>
      </c>
      <c r="BUQ21" s="34">
        <v>387</v>
      </c>
      <c r="BUR21" s="34" t="e">
        <v>#VALUE!</v>
      </c>
      <c r="BUS21" s="34">
        <v>338.5</v>
      </c>
      <c r="BUT21" s="34">
        <v>421.5</v>
      </c>
      <c r="BUU21" s="34" t="e">
        <v>#VALUE!</v>
      </c>
      <c r="BUV21" s="34">
        <v>387</v>
      </c>
      <c r="BUW21" s="34" t="e">
        <v>#VALUE!</v>
      </c>
      <c r="BUX21" s="34" t="e">
        <v>#VALUE!</v>
      </c>
      <c r="BUY21" s="34">
        <v>303.5</v>
      </c>
      <c r="BUZ21" s="34">
        <v>301.5</v>
      </c>
      <c r="BVA21" s="34">
        <v>303.5</v>
      </c>
      <c r="BVB21" s="34" t="e">
        <v>#VALUE!</v>
      </c>
      <c r="BVC21" s="34">
        <v>302</v>
      </c>
      <c r="BVD21" s="34">
        <v>338.5</v>
      </c>
      <c r="BVE21" s="34" t="e">
        <v>#VALUE!</v>
      </c>
      <c r="BVF21" s="34">
        <v>302</v>
      </c>
      <c r="BVG21" s="34" t="e">
        <v>#VALUE!</v>
      </c>
      <c r="BVH21" s="34" t="e">
        <v>#VALUE!</v>
      </c>
      <c r="BVI21" s="34">
        <v>303.5</v>
      </c>
      <c r="BVJ21" s="34">
        <v>338.5</v>
      </c>
      <c r="BVK21" s="34" t="e">
        <v>#VALUE!</v>
      </c>
      <c r="BVL21" s="34">
        <v>303.5</v>
      </c>
      <c r="BVM21" s="34" t="e">
        <v>#VALUE!</v>
      </c>
      <c r="BVN21" s="34" t="e">
        <v>#VALUE!</v>
      </c>
      <c r="BVO21" s="34">
        <v>338.5</v>
      </c>
      <c r="BVP21" s="34" t="e">
        <v>#VALUE!</v>
      </c>
      <c r="BVQ21" s="34" t="e">
        <v>#VALUE!</v>
      </c>
      <c r="BVR21" s="34" t="e">
        <v>#VALUE!</v>
      </c>
      <c r="BVS21" s="34">
        <v>386.5</v>
      </c>
      <c r="BVT21" s="34">
        <v>297.5</v>
      </c>
      <c r="BVU21" s="34">
        <v>300.5</v>
      </c>
      <c r="BVV21" s="34">
        <v>335.5</v>
      </c>
      <c r="BVW21" s="34">
        <v>299</v>
      </c>
      <c r="BVX21" s="34">
        <v>384</v>
      </c>
      <c r="BVY21" s="34" t="e">
        <v>#VALUE!</v>
      </c>
      <c r="BVZ21" s="34">
        <v>297.5</v>
      </c>
      <c r="BWA21" s="34">
        <v>300.5</v>
      </c>
      <c r="BWB21" s="34">
        <v>335.5</v>
      </c>
      <c r="BWC21" s="34">
        <v>299</v>
      </c>
      <c r="BWD21" s="34">
        <v>384</v>
      </c>
      <c r="BWE21" s="34" t="e">
        <v>#VALUE!</v>
      </c>
      <c r="BWF21" s="34">
        <v>297.5</v>
      </c>
      <c r="BWG21" s="34">
        <v>297.5</v>
      </c>
      <c r="BWH21" s="34">
        <v>297.5</v>
      </c>
      <c r="BWI21" s="34">
        <v>297.5</v>
      </c>
      <c r="BWJ21" s="34" t="e">
        <v>#VALUE!</v>
      </c>
      <c r="BWK21" s="34">
        <v>300.5</v>
      </c>
      <c r="BWL21" s="34">
        <v>299</v>
      </c>
      <c r="BWM21" s="34">
        <v>300.5</v>
      </c>
      <c r="BWN21" s="34" t="e">
        <v>#VALUE!</v>
      </c>
      <c r="BWO21" s="34">
        <v>299</v>
      </c>
      <c r="BWP21" s="34">
        <v>335.5</v>
      </c>
      <c r="BWQ21" s="34" t="e">
        <v>#VALUE!</v>
      </c>
      <c r="BWR21" s="34">
        <v>299</v>
      </c>
      <c r="BWS21" s="34" t="e">
        <v>#VALUE!</v>
      </c>
      <c r="BWT21" s="34" t="e">
        <v>#VALUE!</v>
      </c>
      <c r="BWU21" s="34">
        <v>386.5</v>
      </c>
      <c r="BWV21" s="34">
        <v>389</v>
      </c>
      <c r="BWW21" s="34">
        <v>424</v>
      </c>
      <c r="BWX21" s="34">
        <v>387.5</v>
      </c>
      <c r="BWY21" s="34">
        <v>472.5</v>
      </c>
      <c r="BWZ21" s="34" t="e">
        <v>#VALUE!</v>
      </c>
      <c r="BXA21" s="34">
        <v>300.5</v>
      </c>
      <c r="BXB21" s="34">
        <v>335.5</v>
      </c>
      <c r="BXC21" s="34">
        <v>299</v>
      </c>
      <c r="BXD21" s="34">
        <v>384</v>
      </c>
      <c r="BXE21" s="34" t="e">
        <v>#VALUE!</v>
      </c>
      <c r="BXF21" s="34">
        <v>338</v>
      </c>
      <c r="BXG21" s="34">
        <v>301.5</v>
      </c>
      <c r="BXH21" s="34">
        <v>386.5</v>
      </c>
      <c r="BXI21" s="34" t="e">
        <v>#VALUE!</v>
      </c>
      <c r="BXJ21" s="34">
        <v>336.5</v>
      </c>
      <c r="BXK21" s="34">
        <v>421.5</v>
      </c>
      <c r="BXL21" s="34" t="e">
        <v>#VALUE!</v>
      </c>
      <c r="BXM21" s="34">
        <v>385</v>
      </c>
      <c r="BXN21" s="34" t="e">
        <v>#VALUE!</v>
      </c>
      <c r="BXO21" s="34" t="e">
        <v>#VALUE!</v>
      </c>
      <c r="BXP21" s="34">
        <v>300.5</v>
      </c>
      <c r="BXQ21" s="34">
        <v>335.5</v>
      </c>
      <c r="BXR21" s="34">
        <v>299</v>
      </c>
      <c r="BXS21" s="34">
        <v>384</v>
      </c>
      <c r="BXT21" s="34" t="e">
        <v>#VALUE!</v>
      </c>
      <c r="BXU21" s="34">
        <v>338</v>
      </c>
      <c r="BXV21" s="34">
        <v>301.5</v>
      </c>
      <c r="BXW21" s="34">
        <v>386.5</v>
      </c>
      <c r="BXX21" s="34" t="e">
        <v>#VALUE!</v>
      </c>
      <c r="BXY21" s="34">
        <v>336.5</v>
      </c>
      <c r="BXZ21" s="34">
        <v>421.5</v>
      </c>
      <c r="BYA21" s="34" t="e">
        <v>#VALUE!</v>
      </c>
      <c r="BYB21" s="34">
        <v>385</v>
      </c>
      <c r="BYC21" s="34" t="e">
        <v>#VALUE!</v>
      </c>
      <c r="BYD21" s="34" t="e">
        <v>#VALUE!</v>
      </c>
      <c r="BYE21" s="34">
        <v>300.5</v>
      </c>
      <c r="BYF21" s="34">
        <v>299</v>
      </c>
      <c r="BYG21" s="34">
        <v>300.5</v>
      </c>
      <c r="BYH21" s="34" t="e">
        <v>#VALUE!</v>
      </c>
      <c r="BYI21" s="34">
        <v>299</v>
      </c>
      <c r="BYJ21" s="34">
        <v>335.5</v>
      </c>
      <c r="BYK21" s="34" t="e">
        <v>#VALUE!</v>
      </c>
      <c r="BYL21" s="34">
        <v>299</v>
      </c>
      <c r="BYM21" s="34" t="e">
        <v>#VALUE!</v>
      </c>
      <c r="BYN21" s="34" t="e">
        <v>#VALUE!</v>
      </c>
      <c r="BYO21" s="34">
        <v>301.5</v>
      </c>
      <c r="BYP21" s="34">
        <v>338</v>
      </c>
      <c r="BYQ21" s="34" t="e">
        <v>#VALUE!</v>
      </c>
      <c r="BYR21" s="34">
        <v>301.5</v>
      </c>
      <c r="BYS21" s="34" t="e">
        <v>#VALUE!</v>
      </c>
      <c r="BYT21" s="34" t="e">
        <v>#VALUE!</v>
      </c>
      <c r="BYU21" s="34">
        <v>336.5</v>
      </c>
      <c r="BYV21" s="34" t="e">
        <v>#VALUE!</v>
      </c>
      <c r="BYW21" s="34" t="e">
        <v>#VALUE!</v>
      </c>
      <c r="BYX21" s="34" t="e">
        <v>#VALUE!</v>
      </c>
      <c r="BYY21" s="34">
        <v>386</v>
      </c>
      <c r="BYZ21" s="34">
        <v>389</v>
      </c>
      <c r="BZA21" s="34">
        <v>424</v>
      </c>
      <c r="BZB21" s="34">
        <v>387.5</v>
      </c>
      <c r="BZC21" s="34">
        <v>472.5</v>
      </c>
      <c r="BZD21" s="34" t="e">
        <v>#VALUE!</v>
      </c>
      <c r="BZE21" s="34">
        <v>300</v>
      </c>
      <c r="BZF21" s="34">
        <v>335</v>
      </c>
      <c r="BZG21" s="34">
        <v>298.5</v>
      </c>
      <c r="BZH21" s="34">
        <v>383.5</v>
      </c>
      <c r="BZI21" s="34" t="e">
        <v>#VALUE!</v>
      </c>
      <c r="BZJ21" s="34">
        <v>338</v>
      </c>
      <c r="BZK21" s="34">
        <v>301.5</v>
      </c>
      <c r="BZL21" s="34">
        <v>386.5</v>
      </c>
      <c r="BZM21" s="34" t="e">
        <v>#VALUE!</v>
      </c>
      <c r="BZN21" s="34">
        <v>336.5</v>
      </c>
      <c r="BZO21" s="34">
        <v>421.5</v>
      </c>
      <c r="BZP21" s="34" t="e">
        <v>#VALUE!</v>
      </c>
      <c r="BZQ21" s="34">
        <v>385</v>
      </c>
      <c r="BZR21" s="34" t="e">
        <v>#VALUE!</v>
      </c>
      <c r="BZS21" s="34" t="e">
        <v>#VALUE!</v>
      </c>
      <c r="BZT21" s="34">
        <v>300</v>
      </c>
      <c r="BZU21" s="34">
        <v>335</v>
      </c>
      <c r="BZV21" s="34">
        <v>298.5</v>
      </c>
      <c r="BZW21" s="34">
        <v>383.5</v>
      </c>
      <c r="BZX21" s="34" t="e">
        <v>#VALUE!</v>
      </c>
      <c r="BZY21" s="34">
        <v>338</v>
      </c>
      <c r="BZZ21" s="34">
        <v>301.5</v>
      </c>
      <c r="CAA21" s="34">
        <v>386.5</v>
      </c>
      <c r="CAB21" s="34" t="e">
        <v>#VALUE!</v>
      </c>
      <c r="CAC21" s="34">
        <v>336.5</v>
      </c>
      <c r="CAD21" s="34">
        <v>421.5</v>
      </c>
      <c r="CAE21" s="34" t="e">
        <v>#VALUE!</v>
      </c>
      <c r="CAF21" s="34">
        <v>385</v>
      </c>
      <c r="CAG21" s="34" t="e">
        <v>#VALUE!</v>
      </c>
      <c r="CAH21" s="34" t="e">
        <v>#VALUE!</v>
      </c>
      <c r="CAI21" s="34">
        <v>300</v>
      </c>
      <c r="CAJ21" s="34">
        <v>298.5</v>
      </c>
      <c r="CAK21" s="34">
        <v>300</v>
      </c>
      <c r="CAL21" s="34" t="e">
        <v>#VALUE!</v>
      </c>
      <c r="CAM21" s="34">
        <v>298.5</v>
      </c>
      <c r="CAN21" s="34">
        <v>335</v>
      </c>
      <c r="CAO21" s="34" t="e">
        <v>#VALUE!</v>
      </c>
      <c r="CAP21" s="34">
        <v>298.5</v>
      </c>
      <c r="CAQ21" s="34" t="e">
        <v>#VALUE!</v>
      </c>
      <c r="CAR21" s="34" t="e">
        <v>#VALUE!</v>
      </c>
      <c r="CAS21" s="34">
        <v>301.5</v>
      </c>
      <c r="CAT21" s="34">
        <v>338</v>
      </c>
      <c r="CAU21" s="34" t="e">
        <v>#VALUE!</v>
      </c>
      <c r="CAV21" s="34">
        <v>301.5</v>
      </c>
      <c r="CAW21" s="34" t="e">
        <v>#VALUE!</v>
      </c>
      <c r="CAX21" s="34" t="e">
        <v>#VALUE!</v>
      </c>
      <c r="CAY21" s="34">
        <v>336.5</v>
      </c>
      <c r="CAZ21" s="34" t="e">
        <v>#VALUE!</v>
      </c>
      <c r="CBA21" s="34" t="e">
        <v>#VALUE!</v>
      </c>
      <c r="CBB21" s="34" t="e">
        <v>#VALUE!</v>
      </c>
      <c r="CBC21" s="34">
        <v>389</v>
      </c>
      <c r="CBD21" s="34">
        <v>424</v>
      </c>
      <c r="CBE21" s="34">
        <v>387.5</v>
      </c>
      <c r="CBF21" s="34">
        <v>472.5</v>
      </c>
      <c r="CBG21" s="34" t="e">
        <v>#VALUE!</v>
      </c>
      <c r="CBH21" s="34">
        <v>424</v>
      </c>
      <c r="CBI21" s="34">
        <v>389</v>
      </c>
      <c r="CBJ21" s="34">
        <v>472.5</v>
      </c>
      <c r="CBK21" s="34" t="e">
        <v>#VALUE!</v>
      </c>
      <c r="CBL21" s="34">
        <v>424</v>
      </c>
      <c r="CBM21" s="34">
        <v>472.5</v>
      </c>
      <c r="CBN21" s="34" t="e">
        <v>#VALUE!</v>
      </c>
      <c r="CBO21" s="34">
        <v>472.5</v>
      </c>
      <c r="CBP21" s="34" t="e">
        <v>#VALUE!</v>
      </c>
      <c r="CBQ21" s="34" t="e">
        <v>#VALUE!</v>
      </c>
      <c r="CBR21" s="34">
        <v>338</v>
      </c>
      <c r="CBS21" s="34">
        <v>301.5</v>
      </c>
      <c r="CBT21" s="34">
        <v>386.5</v>
      </c>
      <c r="CBU21" s="34" t="e">
        <v>#VALUE!</v>
      </c>
      <c r="CBV21" s="34">
        <v>336.5</v>
      </c>
      <c r="CBW21" s="34">
        <v>421.5</v>
      </c>
      <c r="CBX21" s="34" t="e">
        <v>#VALUE!</v>
      </c>
      <c r="CBY21" s="34">
        <v>385</v>
      </c>
      <c r="CBZ21" s="34" t="e">
        <v>#VALUE!</v>
      </c>
      <c r="CCA21" s="34" t="e">
        <v>#VALUE!</v>
      </c>
      <c r="CCB21" s="34">
        <v>338</v>
      </c>
      <c r="CCC21" s="34">
        <v>421.5</v>
      </c>
      <c r="CCD21" s="34" t="e">
        <v>#VALUE!</v>
      </c>
      <c r="CCE21" s="34">
        <v>386.5</v>
      </c>
      <c r="CCF21" s="34" t="e">
        <v>#VALUE!</v>
      </c>
      <c r="CCG21" s="34" t="e">
        <v>#VALUE!</v>
      </c>
      <c r="CCH21" s="34">
        <v>421.5</v>
      </c>
      <c r="CCI21" s="34" t="e">
        <v>#VALUE!</v>
      </c>
      <c r="CCJ21" s="34" t="e">
        <v>#VALUE!</v>
      </c>
      <c r="CCK21" s="34" t="e">
        <v>#VALUE!</v>
      </c>
      <c r="CCL21" s="34">
        <v>338</v>
      </c>
      <c r="CCM21" s="34">
        <v>301.5</v>
      </c>
      <c r="CCN21" s="34">
        <v>386.5</v>
      </c>
      <c r="CCO21" s="34" t="e">
        <v>#VALUE!</v>
      </c>
      <c r="CCP21" s="34">
        <v>336.5</v>
      </c>
      <c r="CCQ21" s="34">
        <v>421.5</v>
      </c>
      <c r="CCR21" s="34" t="e">
        <v>#VALUE!</v>
      </c>
      <c r="CCS21" s="34">
        <v>385</v>
      </c>
      <c r="CCT21" s="34" t="e">
        <v>#VALUE!</v>
      </c>
      <c r="CCU21" s="34" t="e">
        <v>#VALUE!</v>
      </c>
      <c r="CCV21" s="34">
        <v>338</v>
      </c>
      <c r="CCW21" s="34">
        <v>421.5</v>
      </c>
      <c r="CCX21" s="34" t="e">
        <v>#VALUE!</v>
      </c>
      <c r="CCY21" s="34">
        <v>386.5</v>
      </c>
      <c r="CCZ21" s="34" t="e">
        <v>#VALUE!</v>
      </c>
      <c r="CDA21" s="34" t="e">
        <v>#VALUE!</v>
      </c>
      <c r="CDB21" s="34">
        <v>421.5</v>
      </c>
      <c r="CDC21" s="34" t="e">
        <v>#VALUE!</v>
      </c>
      <c r="CDD21" s="34" t="e">
        <v>#VALUE!</v>
      </c>
      <c r="CDE21" s="34" t="e">
        <v>#VALUE!</v>
      </c>
      <c r="CDF21" s="34">
        <v>301.5</v>
      </c>
      <c r="CDG21" s="34">
        <v>338</v>
      </c>
      <c r="CDH21" s="34" t="e">
        <v>#VALUE!</v>
      </c>
      <c r="CDI21" s="34">
        <v>301.5</v>
      </c>
      <c r="CDJ21" s="34" t="e">
        <v>#VALUE!</v>
      </c>
      <c r="CDK21" s="34" t="e">
        <v>#VALUE!</v>
      </c>
      <c r="CDL21" s="34">
        <v>336.5</v>
      </c>
      <c r="CDM21" s="34" t="e">
        <v>#VALUE!</v>
      </c>
      <c r="CDN21" s="34" t="e">
        <v>#VALUE!</v>
      </c>
      <c r="CDO21" s="34" t="e">
        <v>#VALUE!</v>
      </c>
      <c r="CDP21" s="34">
        <v>338</v>
      </c>
      <c r="CDQ21" s="34" t="e">
        <v>#VALUE!</v>
      </c>
      <c r="CDR21" s="34" t="e">
        <v>#VALUE!</v>
      </c>
      <c r="CDS21" s="34" t="e">
        <v>#VALUE!</v>
      </c>
      <c r="CDT21" s="34" t="e">
        <v>#VALUE!</v>
      </c>
    </row>
    <row r="22" spans="1:2152" x14ac:dyDescent="0.25">
      <c r="A22" s="35" t="s">
        <v>7</v>
      </c>
      <c r="B22" s="35" t="s">
        <v>4</v>
      </c>
      <c r="C22" s="35">
        <v>139.5</v>
      </c>
      <c r="D22" s="35">
        <v>164</v>
      </c>
      <c r="E22" s="41">
        <v>349</v>
      </c>
      <c r="F22" s="33">
        <v>156.5</v>
      </c>
      <c r="G22" s="33">
        <v>148</v>
      </c>
      <c r="H22" s="33">
        <v>135</v>
      </c>
      <c r="I22" s="33">
        <v>146.5</v>
      </c>
      <c r="J22" s="33">
        <v>151</v>
      </c>
      <c r="K22" s="33">
        <v>135</v>
      </c>
      <c r="L22" s="33">
        <v>135</v>
      </c>
      <c r="M22" s="33">
        <v>144</v>
      </c>
      <c r="N22" s="33">
        <v>162.5</v>
      </c>
      <c r="O22" s="33" t="e">
        <v>#VALUE!</v>
      </c>
      <c r="P22" s="33">
        <v>156.5</v>
      </c>
      <c r="Q22" s="33">
        <v>156.5</v>
      </c>
      <c r="R22" s="33">
        <v>156.5</v>
      </c>
      <c r="S22" s="33">
        <v>156.5</v>
      </c>
      <c r="T22" s="33">
        <v>156.5</v>
      </c>
      <c r="U22" s="33">
        <v>156.5</v>
      </c>
      <c r="V22" s="33">
        <v>156.5</v>
      </c>
      <c r="W22" s="33">
        <v>164</v>
      </c>
      <c r="X22" s="33" t="e">
        <v>#VALUE!</v>
      </c>
      <c r="Y22" s="33">
        <v>148</v>
      </c>
      <c r="Z22" s="33">
        <v>148</v>
      </c>
      <c r="AA22" s="33">
        <v>151</v>
      </c>
      <c r="AB22" s="33">
        <v>148</v>
      </c>
      <c r="AC22" s="33">
        <v>148</v>
      </c>
      <c r="AD22" s="33">
        <v>148</v>
      </c>
      <c r="AE22" s="33">
        <v>162.5</v>
      </c>
      <c r="AF22" s="33" t="e">
        <v>#VALUE!</v>
      </c>
      <c r="AG22" s="33">
        <v>146.5</v>
      </c>
      <c r="AH22" s="33">
        <v>151</v>
      </c>
      <c r="AI22" s="33">
        <v>124</v>
      </c>
      <c r="AJ22" s="33">
        <v>126</v>
      </c>
      <c r="AK22" s="33">
        <v>144</v>
      </c>
      <c r="AL22" s="33">
        <v>162.5</v>
      </c>
      <c r="AM22" s="33" t="e">
        <v>#VALUE!</v>
      </c>
      <c r="AN22" s="33">
        <v>151</v>
      </c>
      <c r="AO22" s="33">
        <v>146.5</v>
      </c>
      <c r="AP22" s="33">
        <v>146.5</v>
      </c>
      <c r="AQ22" s="33">
        <v>146.5</v>
      </c>
      <c r="AR22" s="33">
        <v>162.5</v>
      </c>
      <c r="AS22" s="33" t="e">
        <v>#VALUE!</v>
      </c>
      <c r="AT22" s="33">
        <v>151</v>
      </c>
      <c r="AU22" s="33">
        <v>151</v>
      </c>
      <c r="AV22" s="33">
        <v>151</v>
      </c>
      <c r="AW22" s="33">
        <v>162.5</v>
      </c>
      <c r="AX22" s="33" t="e">
        <v>#VALUE!</v>
      </c>
      <c r="AY22" s="33">
        <v>126</v>
      </c>
      <c r="AZ22" s="33">
        <v>144</v>
      </c>
      <c r="BA22" s="33">
        <v>162.5</v>
      </c>
      <c r="BB22" s="33" t="e">
        <v>#VALUE!</v>
      </c>
      <c r="BC22" s="33">
        <v>144</v>
      </c>
      <c r="BD22" s="33">
        <v>162.5</v>
      </c>
      <c r="BE22" s="33" t="e">
        <v>#VALUE!</v>
      </c>
      <c r="BF22" s="33">
        <v>162.5</v>
      </c>
      <c r="BG22" s="33" t="e">
        <v>#VALUE!</v>
      </c>
      <c r="BH22" s="33" t="e">
        <v>#VALUE!</v>
      </c>
      <c r="BI22" s="33">
        <v>149.5</v>
      </c>
      <c r="BJ22" s="33">
        <v>136.5</v>
      </c>
      <c r="BK22" s="33">
        <v>148</v>
      </c>
      <c r="BL22" s="33">
        <v>152.5</v>
      </c>
      <c r="BM22" s="33">
        <v>136.5</v>
      </c>
      <c r="BN22" s="33">
        <v>136.5</v>
      </c>
      <c r="BO22" s="33">
        <v>145.5</v>
      </c>
      <c r="BP22" s="33">
        <v>164</v>
      </c>
      <c r="BQ22" s="33" t="e">
        <v>#VALUE!</v>
      </c>
      <c r="BR22" s="33">
        <v>128</v>
      </c>
      <c r="BS22" s="33">
        <v>139.5</v>
      </c>
      <c r="BT22" s="33">
        <v>144</v>
      </c>
      <c r="BU22" s="33">
        <v>128</v>
      </c>
      <c r="BV22" s="33">
        <v>128</v>
      </c>
      <c r="BW22" s="33">
        <v>137</v>
      </c>
      <c r="BX22" s="33">
        <v>155.5</v>
      </c>
      <c r="BY22" s="33" t="e">
        <v>#VALUE!</v>
      </c>
      <c r="BZ22" s="33">
        <v>126.5</v>
      </c>
      <c r="CA22" s="33">
        <v>131</v>
      </c>
      <c r="CB22" s="33">
        <v>104</v>
      </c>
      <c r="CC22" s="33">
        <v>106</v>
      </c>
      <c r="CD22" s="33">
        <v>124</v>
      </c>
      <c r="CE22" s="33">
        <v>142.5</v>
      </c>
      <c r="CF22" s="33" t="e">
        <v>#VALUE!</v>
      </c>
      <c r="CG22" s="33">
        <v>142.5</v>
      </c>
      <c r="CH22" s="33">
        <v>126.5</v>
      </c>
      <c r="CI22" s="33">
        <v>126.5</v>
      </c>
      <c r="CJ22" s="33">
        <v>135.5</v>
      </c>
      <c r="CK22" s="33">
        <v>154</v>
      </c>
      <c r="CL22" s="33" t="e">
        <v>#VALUE!</v>
      </c>
      <c r="CM22" s="33">
        <v>131</v>
      </c>
      <c r="CN22" s="33">
        <v>131</v>
      </c>
      <c r="CO22" s="33">
        <v>140</v>
      </c>
      <c r="CP22" s="33">
        <v>158.5</v>
      </c>
      <c r="CQ22" s="33" t="e">
        <v>#VALUE!</v>
      </c>
      <c r="CR22" s="33">
        <v>106</v>
      </c>
      <c r="CS22" s="33">
        <v>124</v>
      </c>
      <c r="CT22" s="33">
        <v>142.5</v>
      </c>
      <c r="CU22" s="33" t="e">
        <v>#VALUE!</v>
      </c>
      <c r="CV22" s="33">
        <v>124</v>
      </c>
      <c r="CW22" s="33">
        <v>142.5</v>
      </c>
      <c r="CX22" s="33" t="e">
        <v>#VALUE!</v>
      </c>
      <c r="CY22" s="33">
        <v>151.5</v>
      </c>
      <c r="CZ22" s="33" t="e">
        <v>#VALUE!</v>
      </c>
      <c r="DA22" s="33" t="e">
        <v>#VALUE!</v>
      </c>
      <c r="DB22" s="33">
        <v>149.5</v>
      </c>
      <c r="DC22" s="33">
        <v>149.5</v>
      </c>
      <c r="DD22" s="33">
        <v>152.5</v>
      </c>
      <c r="DE22" s="33">
        <v>149.5</v>
      </c>
      <c r="DF22" s="33">
        <v>149.5</v>
      </c>
      <c r="DG22" s="33">
        <v>149.5</v>
      </c>
      <c r="DH22" s="33">
        <v>164</v>
      </c>
      <c r="DI22" s="33" t="e">
        <v>#VALUE!</v>
      </c>
      <c r="DJ22" s="33">
        <v>148</v>
      </c>
      <c r="DK22" s="33">
        <v>152.5</v>
      </c>
      <c r="DL22" s="33">
        <v>125.5</v>
      </c>
      <c r="DM22" s="33">
        <v>127.5</v>
      </c>
      <c r="DN22" s="33">
        <v>145.5</v>
      </c>
      <c r="DO22" s="33">
        <v>164</v>
      </c>
      <c r="DP22" s="33" t="e">
        <v>#VALUE!</v>
      </c>
      <c r="DQ22" s="33">
        <v>152.5</v>
      </c>
      <c r="DR22" s="33">
        <v>148</v>
      </c>
      <c r="DS22" s="33">
        <v>148</v>
      </c>
      <c r="DT22" s="33">
        <v>148</v>
      </c>
      <c r="DU22" s="33">
        <v>164</v>
      </c>
      <c r="DV22" s="33" t="e">
        <v>#VALUE!</v>
      </c>
      <c r="DW22" s="33">
        <v>152.5</v>
      </c>
      <c r="DX22" s="33">
        <v>152.5</v>
      </c>
      <c r="DY22" s="33">
        <v>152.5</v>
      </c>
      <c r="DZ22" s="33">
        <v>164</v>
      </c>
      <c r="EA22" s="33" t="e">
        <v>#VALUE!</v>
      </c>
      <c r="EB22" s="33">
        <v>127.5</v>
      </c>
      <c r="EC22" s="33">
        <v>145.5</v>
      </c>
      <c r="ED22" s="33">
        <v>164</v>
      </c>
      <c r="EE22" s="33" t="e">
        <v>#VALUE!</v>
      </c>
      <c r="EF22" s="33">
        <v>145.5</v>
      </c>
      <c r="EG22" s="33">
        <v>164</v>
      </c>
      <c r="EH22" s="33" t="e">
        <v>#VALUE!</v>
      </c>
      <c r="EI22" s="33">
        <v>164</v>
      </c>
      <c r="EJ22" s="33" t="e">
        <v>#VALUE!</v>
      </c>
      <c r="EK22" s="33" t="e">
        <v>#VALUE!</v>
      </c>
      <c r="EL22" s="33">
        <v>139.5</v>
      </c>
      <c r="EM22" s="33">
        <v>144</v>
      </c>
      <c r="EN22" s="33">
        <v>117</v>
      </c>
      <c r="EO22" s="33">
        <v>119</v>
      </c>
      <c r="EP22" s="33">
        <v>137</v>
      </c>
      <c r="EQ22" s="33">
        <v>155.5</v>
      </c>
      <c r="ER22" s="33" t="e">
        <v>#VALUE!</v>
      </c>
      <c r="ES22" s="33">
        <v>144</v>
      </c>
      <c r="ET22" s="33">
        <v>139.5</v>
      </c>
      <c r="EU22" s="33">
        <v>139.5</v>
      </c>
      <c r="EV22" s="33">
        <v>139.5</v>
      </c>
      <c r="EW22" s="33">
        <v>155.5</v>
      </c>
      <c r="EX22" s="33" t="e">
        <v>#VALUE!</v>
      </c>
      <c r="EY22" s="33">
        <v>144</v>
      </c>
      <c r="EZ22" s="33">
        <v>144</v>
      </c>
      <c r="FA22" s="33">
        <v>144</v>
      </c>
      <c r="FB22" s="33">
        <v>158.5</v>
      </c>
      <c r="FC22" s="33" t="e">
        <v>#VALUE!</v>
      </c>
      <c r="FD22" s="33">
        <v>119</v>
      </c>
      <c r="FE22" s="33">
        <v>137</v>
      </c>
      <c r="FF22" s="33">
        <v>155.5</v>
      </c>
      <c r="FG22" s="33" t="e">
        <v>#VALUE!</v>
      </c>
      <c r="FH22" s="33">
        <v>137</v>
      </c>
      <c r="FI22" s="33">
        <v>155.5</v>
      </c>
      <c r="FJ22" s="33" t="e">
        <v>#VALUE!</v>
      </c>
      <c r="FK22" s="33">
        <v>155.5</v>
      </c>
      <c r="FL22" s="33" t="e">
        <v>#VALUE!</v>
      </c>
      <c r="FM22" s="33" t="e">
        <v>#VALUE!</v>
      </c>
      <c r="FN22" s="33">
        <v>142.5</v>
      </c>
      <c r="FO22" s="33">
        <v>115.5</v>
      </c>
      <c r="FP22" s="33">
        <v>117.5</v>
      </c>
      <c r="FQ22" s="33">
        <v>135.5</v>
      </c>
      <c r="FR22" s="33">
        <v>154</v>
      </c>
      <c r="FS22" s="33" t="e">
        <v>#VALUE!</v>
      </c>
      <c r="FT22" s="33">
        <v>120</v>
      </c>
      <c r="FU22" s="33">
        <v>122</v>
      </c>
      <c r="FV22" s="33">
        <v>140</v>
      </c>
      <c r="FW22" s="33">
        <v>158.5</v>
      </c>
      <c r="FX22" s="33" t="e">
        <v>#VALUE!</v>
      </c>
      <c r="FY22" s="33">
        <v>95</v>
      </c>
      <c r="FZ22" s="33">
        <v>113</v>
      </c>
      <c r="GA22" s="33">
        <v>131.5</v>
      </c>
      <c r="GB22" s="33" t="e">
        <v>#VALUE!</v>
      </c>
      <c r="GC22" s="33">
        <v>115</v>
      </c>
      <c r="GD22" s="33">
        <v>133.5</v>
      </c>
      <c r="GE22" s="33" t="e">
        <v>#VALUE!</v>
      </c>
      <c r="GF22" s="33">
        <v>151.5</v>
      </c>
      <c r="GG22" s="33" t="e">
        <v>#VALUE!</v>
      </c>
      <c r="GH22" s="33" t="e">
        <v>#VALUE!</v>
      </c>
      <c r="GI22" s="33">
        <v>142.5</v>
      </c>
      <c r="GJ22" s="33">
        <v>142.5</v>
      </c>
      <c r="GK22" s="33">
        <v>142.5</v>
      </c>
      <c r="GL22" s="33">
        <v>158.5</v>
      </c>
      <c r="GM22" s="33" t="e">
        <v>#VALUE!</v>
      </c>
      <c r="GN22" s="33">
        <v>117.5</v>
      </c>
      <c r="GO22" s="33">
        <v>135.5</v>
      </c>
      <c r="GP22" s="33">
        <v>154</v>
      </c>
      <c r="GQ22" s="33" t="e">
        <v>#VALUE!</v>
      </c>
      <c r="GR22" s="33">
        <v>135.5</v>
      </c>
      <c r="GS22" s="33">
        <v>154</v>
      </c>
      <c r="GT22" s="33" t="e">
        <v>#VALUE!</v>
      </c>
      <c r="GU22" s="33">
        <v>154</v>
      </c>
      <c r="GV22" s="33" t="e">
        <v>#VALUE!</v>
      </c>
      <c r="GW22" s="33" t="e">
        <v>#VALUE!</v>
      </c>
      <c r="GX22" s="33">
        <v>122</v>
      </c>
      <c r="GY22" s="33">
        <v>140</v>
      </c>
      <c r="GZ22" s="33">
        <v>158.5</v>
      </c>
      <c r="HA22" s="33" t="e">
        <v>#VALUE!</v>
      </c>
      <c r="HB22" s="33">
        <v>140</v>
      </c>
      <c r="HC22" s="33">
        <v>158.5</v>
      </c>
      <c r="HD22" s="33" t="e">
        <v>#VALUE!</v>
      </c>
      <c r="HE22" s="33">
        <v>158.5</v>
      </c>
      <c r="HF22" s="33" t="e">
        <v>#VALUE!</v>
      </c>
      <c r="HG22" s="33" t="e">
        <v>#VALUE!</v>
      </c>
      <c r="HH22" s="33">
        <v>115</v>
      </c>
      <c r="HI22" s="33">
        <v>133.5</v>
      </c>
      <c r="HJ22" s="33" t="e">
        <v>#VALUE!</v>
      </c>
      <c r="HK22" s="33">
        <v>151.5</v>
      </c>
      <c r="HL22" s="33" t="e">
        <v>#VALUE!</v>
      </c>
      <c r="HM22" s="33" t="e">
        <v>#VALUE!</v>
      </c>
      <c r="HN22" s="33">
        <v>151.5</v>
      </c>
      <c r="HO22" s="33" t="e">
        <v>#VALUE!</v>
      </c>
      <c r="HP22" s="33" t="e">
        <v>#VALUE!</v>
      </c>
      <c r="HQ22" s="33" t="e">
        <v>#VALUE!</v>
      </c>
      <c r="HR22" s="33">
        <v>148</v>
      </c>
      <c r="HS22" s="33">
        <v>135</v>
      </c>
      <c r="HT22" s="33">
        <v>146.5</v>
      </c>
      <c r="HU22" s="33">
        <v>151</v>
      </c>
      <c r="HV22" s="33">
        <v>135</v>
      </c>
      <c r="HW22" s="33">
        <v>135</v>
      </c>
      <c r="HX22" s="33">
        <v>144</v>
      </c>
      <c r="HY22" s="33">
        <v>156.5</v>
      </c>
      <c r="HZ22" s="33" t="e">
        <v>#VALUE!</v>
      </c>
      <c r="IA22" s="33">
        <v>128</v>
      </c>
      <c r="IB22" s="33">
        <v>139.5</v>
      </c>
      <c r="IC22" s="33">
        <v>144</v>
      </c>
      <c r="ID22" s="33">
        <v>128</v>
      </c>
      <c r="IE22" s="33">
        <v>128</v>
      </c>
      <c r="IF22" s="33">
        <v>137</v>
      </c>
      <c r="IG22" s="33">
        <v>148</v>
      </c>
      <c r="IH22" s="33" t="e">
        <v>#VALUE!</v>
      </c>
      <c r="II22" s="33">
        <v>126.5</v>
      </c>
      <c r="IJ22" s="33">
        <v>131</v>
      </c>
      <c r="IK22" s="33">
        <v>104</v>
      </c>
      <c r="IL22" s="33">
        <v>106</v>
      </c>
      <c r="IM22" s="33">
        <v>124</v>
      </c>
      <c r="IN22" s="33">
        <v>135</v>
      </c>
      <c r="IO22" s="33" t="e">
        <v>#VALUE!</v>
      </c>
      <c r="IP22" s="33">
        <v>142.5</v>
      </c>
      <c r="IQ22" s="33">
        <v>126.5</v>
      </c>
      <c r="IR22" s="33">
        <v>126.5</v>
      </c>
      <c r="IS22" s="33">
        <v>135.5</v>
      </c>
      <c r="IT22" s="33">
        <v>146.5</v>
      </c>
      <c r="IU22" s="33" t="e">
        <v>#VALUE!</v>
      </c>
      <c r="IV22" s="33">
        <v>131</v>
      </c>
      <c r="IW22" s="33">
        <v>131</v>
      </c>
      <c r="IX22" s="33">
        <v>140</v>
      </c>
      <c r="IY22" s="33">
        <v>151</v>
      </c>
      <c r="IZ22" s="33" t="e">
        <v>#VALUE!</v>
      </c>
      <c r="JA22" s="33">
        <v>106</v>
      </c>
      <c r="JB22" s="33">
        <v>124</v>
      </c>
      <c r="JC22" s="33">
        <v>135</v>
      </c>
      <c r="JD22" s="33" t="e">
        <v>#VALUE!</v>
      </c>
      <c r="JE22" s="33">
        <v>124</v>
      </c>
      <c r="JF22" s="33">
        <v>135</v>
      </c>
      <c r="JG22" s="33" t="e">
        <v>#VALUE!</v>
      </c>
      <c r="JH22" s="33">
        <v>144</v>
      </c>
      <c r="JI22" s="33" t="e">
        <v>#VALUE!</v>
      </c>
      <c r="JJ22" s="33" t="e">
        <v>#VALUE!</v>
      </c>
      <c r="JK22" s="33">
        <v>148</v>
      </c>
      <c r="JL22" s="33">
        <v>148</v>
      </c>
      <c r="JM22" s="33">
        <v>151</v>
      </c>
      <c r="JN22" s="33">
        <v>148</v>
      </c>
      <c r="JO22" s="33">
        <v>148</v>
      </c>
      <c r="JP22" s="33">
        <v>148</v>
      </c>
      <c r="JQ22" s="33">
        <v>156.5</v>
      </c>
      <c r="JR22" s="33" t="e">
        <v>#VALUE!</v>
      </c>
      <c r="JS22" s="33">
        <v>146.5</v>
      </c>
      <c r="JT22" s="33">
        <v>151</v>
      </c>
      <c r="JU22" s="33">
        <v>124</v>
      </c>
      <c r="JV22" s="33">
        <v>126</v>
      </c>
      <c r="JW22" s="33">
        <v>144</v>
      </c>
      <c r="JX22" s="33">
        <v>156.5</v>
      </c>
      <c r="JY22" s="33" t="e">
        <v>#VALUE!</v>
      </c>
      <c r="JZ22" s="33">
        <v>151</v>
      </c>
      <c r="KA22" s="33">
        <v>146.5</v>
      </c>
      <c r="KB22" s="33">
        <v>146.5</v>
      </c>
      <c r="KC22" s="33">
        <v>146.5</v>
      </c>
      <c r="KD22" s="33">
        <v>156.5</v>
      </c>
      <c r="KE22" s="33" t="e">
        <v>#VALUE!</v>
      </c>
      <c r="KF22" s="33">
        <v>151</v>
      </c>
      <c r="KG22" s="33">
        <v>151</v>
      </c>
      <c r="KH22" s="33">
        <v>151</v>
      </c>
      <c r="KI22" s="33">
        <v>156.5</v>
      </c>
      <c r="KJ22" s="33" t="e">
        <v>#VALUE!</v>
      </c>
      <c r="KK22" s="33">
        <v>126</v>
      </c>
      <c r="KL22" s="33">
        <v>144</v>
      </c>
      <c r="KM22" s="33">
        <v>156.5</v>
      </c>
      <c r="KN22" s="33" t="e">
        <v>#VALUE!</v>
      </c>
      <c r="KO22" s="33">
        <v>144</v>
      </c>
      <c r="KP22" s="33">
        <v>156.5</v>
      </c>
      <c r="KQ22" s="33" t="e">
        <v>#VALUE!</v>
      </c>
      <c r="KR22" s="33">
        <v>156.5</v>
      </c>
      <c r="KS22" s="33" t="e">
        <v>#VALUE!</v>
      </c>
      <c r="KT22" s="33" t="e">
        <v>#VALUE!</v>
      </c>
      <c r="KU22" s="33">
        <v>139.5</v>
      </c>
      <c r="KV22" s="33">
        <v>144</v>
      </c>
      <c r="KW22" s="33">
        <v>117</v>
      </c>
      <c r="KX22" s="33">
        <v>119</v>
      </c>
      <c r="KY22" s="33">
        <v>137</v>
      </c>
      <c r="KZ22" s="33">
        <v>148</v>
      </c>
      <c r="LA22" s="33" t="e">
        <v>#VALUE!</v>
      </c>
      <c r="LB22" s="33">
        <v>144</v>
      </c>
      <c r="LC22" s="33">
        <v>139.5</v>
      </c>
      <c r="LD22" s="33">
        <v>139.5</v>
      </c>
      <c r="LE22" s="33">
        <v>139.5</v>
      </c>
      <c r="LF22" s="33">
        <v>148</v>
      </c>
      <c r="LG22" s="33" t="e">
        <v>#VALUE!</v>
      </c>
      <c r="LH22" s="33">
        <v>144</v>
      </c>
      <c r="LI22" s="33">
        <v>144</v>
      </c>
      <c r="LJ22" s="33">
        <v>144</v>
      </c>
      <c r="LK22" s="33">
        <v>151</v>
      </c>
      <c r="LL22" s="33" t="e">
        <v>#VALUE!</v>
      </c>
      <c r="LM22" s="33">
        <v>119</v>
      </c>
      <c r="LN22" s="33">
        <v>137</v>
      </c>
      <c r="LO22" s="33">
        <v>148</v>
      </c>
      <c r="LP22" s="33" t="e">
        <v>#VALUE!</v>
      </c>
      <c r="LQ22" s="33">
        <v>137</v>
      </c>
      <c r="LR22" s="33">
        <v>148</v>
      </c>
      <c r="LS22" s="33" t="e">
        <v>#VALUE!</v>
      </c>
      <c r="LT22" s="33">
        <v>148</v>
      </c>
      <c r="LU22" s="33" t="e">
        <v>#VALUE!</v>
      </c>
      <c r="LV22" s="33" t="e">
        <v>#VALUE!</v>
      </c>
      <c r="LW22" s="33">
        <v>142.5</v>
      </c>
      <c r="LX22" s="33">
        <v>115.5</v>
      </c>
      <c r="LY22" s="33">
        <v>117.5</v>
      </c>
      <c r="LZ22" s="33">
        <v>135.5</v>
      </c>
      <c r="MA22" s="33">
        <v>146.5</v>
      </c>
      <c r="MB22" s="33" t="e">
        <v>#VALUE!</v>
      </c>
      <c r="MC22" s="33">
        <v>120</v>
      </c>
      <c r="MD22" s="33">
        <v>122</v>
      </c>
      <c r="ME22" s="33">
        <v>140</v>
      </c>
      <c r="MF22" s="33">
        <v>151</v>
      </c>
      <c r="MG22" s="33" t="e">
        <v>#VALUE!</v>
      </c>
      <c r="MH22" s="33">
        <v>95</v>
      </c>
      <c r="MI22" s="33">
        <v>113</v>
      </c>
      <c r="MJ22" s="33">
        <v>124</v>
      </c>
      <c r="MK22" s="33" t="e">
        <v>#VALUE!</v>
      </c>
      <c r="ML22" s="33">
        <v>115</v>
      </c>
      <c r="MM22" s="33">
        <v>126</v>
      </c>
      <c r="MN22" s="33" t="e">
        <v>#VALUE!</v>
      </c>
      <c r="MO22" s="33">
        <v>144</v>
      </c>
      <c r="MP22" s="33" t="e">
        <v>#VALUE!</v>
      </c>
      <c r="MQ22" s="33" t="e">
        <v>#VALUE!</v>
      </c>
      <c r="MR22" s="33">
        <v>142.5</v>
      </c>
      <c r="MS22" s="33">
        <v>142.5</v>
      </c>
      <c r="MT22" s="33">
        <v>142.5</v>
      </c>
      <c r="MU22" s="33">
        <v>151</v>
      </c>
      <c r="MV22" s="33" t="e">
        <v>#VALUE!</v>
      </c>
      <c r="MW22" s="33">
        <v>117.5</v>
      </c>
      <c r="MX22" s="33">
        <v>135.5</v>
      </c>
      <c r="MY22" s="33">
        <v>146.5</v>
      </c>
      <c r="MZ22" s="33" t="e">
        <v>#VALUE!</v>
      </c>
      <c r="NA22" s="33">
        <v>135.5</v>
      </c>
      <c r="NB22" s="33">
        <v>146.5</v>
      </c>
      <c r="NC22" s="33" t="e">
        <v>#VALUE!</v>
      </c>
      <c r="ND22" s="33">
        <v>146.5</v>
      </c>
      <c r="NE22" s="33" t="e">
        <v>#VALUE!</v>
      </c>
      <c r="NF22" s="33" t="e">
        <v>#VALUE!</v>
      </c>
      <c r="NG22" s="33">
        <v>122</v>
      </c>
      <c r="NH22" s="33">
        <v>140</v>
      </c>
      <c r="NI22" s="33">
        <v>151</v>
      </c>
      <c r="NJ22" s="33" t="e">
        <v>#VALUE!</v>
      </c>
      <c r="NK22" s="33">
        <v>140</v>
      </c>
      <c r="NL22" s="33">
        <v>151</v>
      </c>
      <c r="NM22" s="33" t="e">
        <v>#VALUE!</v>
      </c>
      <c r="NN22" s="33">
        <v>151</v>
      </c>
      <c r="NO22" s="33" t="e">
        <v>#VALUE!</v>
      </c>
      <c r="NP22" s="33" t="e">
        <v>#VALUE!</v>
      </c>
      <c r="NQ22" s="33">
        <v>115</v>
      </c>
      <c r="NR22" s="33">
        <v>126</v>
      </c>
      <c r="NS22" s="33" t="e">
        <v>#VALUE!</v>
      </c>
      <c r="NT22" s="33">
        <v>144</v>
      </c>
      <c r="NU22" s="33" t="e">
        <v>#VALUE!</v>
      </c>
      <c r="NV22" s="33" t="e">
        <v>#VALUE!</v>
      </c>
      <c r="NW22" s="33">
        <v>144</v>
      </c>
      <c r="NX22" s="33" t="e">
        <v>#VALUE!</v>
      </c>
      <c r="NY22" s="33" t="e">
        <v>#VALUE!</v>
      </c>
      <c r="NZ22" s="33" t="e">
        <v>#VALUE!</v>
      </c>
      <c r="OA22" s="33">
        <v>128</v>
      </c>
      <c r="OB22" s="33">
        <v>139.5</v>
      </c>
      <c r="OC22" s="33">
        <v>144</v>
      </c>
      <c r="OD22" s="33">
        <v>128</v>
      </c>
      <c r="OE22" s="33">
        <v>128</v>
      </c>
      <c r="OF22" s="33">
        <v>137</v>
      </c>
      <c r="OG22" s="33">
        <v>149.5</v>
      </c>
      <c r="OH22" s="33" t="e">
        <v>#VALUE!</v>
      </c>
      <c r="OI22" s="33">
        <v>126.5</v>
      </c>
      <c r="OJ22" s="33">
        <v>131</v>
      </c>
      <c r="OK22" s="33">
        <v>104</v>
      </c>
      <c r="OL22" s="33">
        <v>106</v>
      </c>
      <c r="OM22" s="33">
        <v>124</v>
      </c>
      <c r="ON22" s="33">
        <v>136.5</v>
      </c>
      <c r="OO22" s="33" t="e">
        <v>#VALUE!</v>
      </c>
      <c r="OP22" s="33">
        <v>142.5</v>
      </c>
      <c r="OQ22" s="33">
        <v>126.5</v>
      </c>
      <c r="OR22" s="33">
        <v>126.5</v>
      </c>
      <c r="OS22" s="33">
        <v>135.5</v>
      </c>
      <c r="OT22" s="33">
        <v>148</v>
      </c>
      <c r="OU22" s="33" t="e">
        <v>#VALUE!</v>
      </c>
      <c r="OV22" s="33">
        <v>131</v>
      </c>
      <c r="OW22" s="33">
        <v>131</v>
      </c>
      <c r="OX22" s="33">
        <v>140</v>
      </c>
      <c r="OY22" s="33">
        <v>152.5</v>
      </c>
      <c r="OZ22" s="33" t="e">
        <v>#VALUE!</v>
      </c>
      <c r="PA22" s="33">
        <v>106</v>
      </c>
      <c r="PB22" s="33">
        <v>124</v>
      </c>
      <c r="PC22" s="33">
        <v>136.5</v>
      </c>
      <c r="PD22" s="33" t="e">
        <v>#VALUE!</v>
      </c>
      <c r="PE22" s="33">
        <v>124</v>
      </c>
      <c r="PF22" s="33">
        <v>136.5</v>
      </c>
      <c r="PG22" s="33" t="e">
        <v>#VALUE!</v>
      </c>
      <c r="PH22" s="33">
        <v>145.5</v>
      </c>
      <c r="PI22" s="33" t="e">
        <v>#VALUE!</v>
      </c>
      <c r="PJ22" s="33" t="e">
        <v>#VALUE!</v>
      </c>
      <c r="PK22" s="33">
        <v>126.5</v>
      </c>
      <c r="PL22" s="33">
        <v>128</v>
      </c>
      <c r="PM22" s="33">
        <v>104</v>
      </c>
      <c r="PN22" s="33">
        <v>106</v>
      </c>
      <c r="PO22" s="33">
        <v>124</v>
      </c>
      <c r="PP22" s="33">
        <v>128</v>
      </c>
      <c r="PQ22" s="33" t="e">
        <v>#VALUE!</v>
      </c>
      <c r="PR22" s="33">
        <v>139.5</v>
      </c>
      <c r="PS22" s="33">
        <v>126.5</v>
      </c>
      <c r="PT22" s="33">
        <v>126.5</v>
      </c>
      <c r="PU22" s="33">
        <v>135.5</v>
      </c>
      <c r="PV22" s="33">
        <v>139.5</v>
      </c>
      <c r="PW22" s="33" t="e">
        <v>#VALUE!</v>
      </c>
      <c r="PX22" s="33">
        <v>128</v>
      </c>
      <c r="PY22" s="33">
        <v>128</v>
      </c>
      <c r="PZ22" s="33">
        <v>137</v>
      </c>
      <c r="QA22" s="33">
        <v>144</v>
      </c>
      <c r="QB22" s="33" t="e">
        <v>#VALUE!</v>
      </c>
      <c r="QC22" s="33">
        <v>106</v>
      </c>
      <c r="QD22" s="33">
        <v>124</v>
      </c>
      <c r="QE22" s="33">
        <v>128</v>
      </c>
      <c r="QF22" s="33" t="e">
        <v>#VALUE!</v>
      </c>
      <c r="QG22" s="33">
        <v>124</v>
      </c>
      <c r="QH22" s="33">
        <v>128</v>
      </c>
      <c r="QI22" s="33" t="e">
        <v>#VALUE!</v>
      </c>
      <c r="QJ22" s="33">
        <v>137</v>
      </c>
      <c r="QK22" s="33" t="e">
        <v>#VALUE!</v>
      </c>
      <c r="QL22" s="33" t="e">
        <v>#VALUE!</v>
      </c>
      <c r="QM22" s="33">
        <v>126.5</v>
      </c>
      <c r="QN22" s="33">
        <v>104</v>
      </c>
      <c r="QO22" s="33">
        <v>106</v>
      </c>
      <c r="QP22" s="33">
        <v>124</v>
      </c>
      <c r="QQ22" s="33">
        <v>126.5</v>
      </c>
      <c r="QR22" s="33" t="e">
        <v>#VALUE!</v>
      </c>
      <c r="QS22" s="33">
        <v>104</v>
      </c>
      <c r="QT22" s="33">
        <v>106</v>
      </c>
      <c r="QU22" s="33">
        <v>124</v>
      </c>
      <c r="QV22" s="33">
        <v>131</v>
      </c>
      <c r="QW22" s="33" t="e">
        <v>#VALUE!</v>
      </c>
      <c r="QX22" s="33">
        <v>95</v>
      </c>
      <c r="QY22" s="33">
        <v>104</v>
      </c>
      <c r="QZ22" s="33">
        <v>104</v>
      </c>
      <c r="RA22" s="33" t="e">
        <v>#VALUE!</v>
      </c>
      <c r="RB22" s="33">
        <v>106</v>
      </c>
      <c r="RC22" s="33">
        <v>106</v>
      </c>
      <c r="RD22" s="33" t="e">
        <v>#VALUE!</v>
      </c>
      <c r="RE22" s="33">
        <v>124</v>
      </c>
      <c r="RF22" s="33" t="e">
        <v>#VALUE!</v>
      </c>
      <c r="RG22" s="33" t="e">
        <v>#VALUE!</v>
      </c>
      <c r="RH22" s="33">
        <v>126.5</v>
      </c>
      <c r="RI22" s="33">
        <v>126.5</v>
      </c>
      <c r="RJ22" s="33">
        <v>135.5</v>
      </c>
      <c r="RK22" s="33">
        <v>142.5</v>
      </c>
      <c r="RL22" s="33" t="e">
        <v>#VALUE!</v>
      </c>
      <c r="RM22" s="33">
        <v>106</v>
      </c>
      <c r="RN22" s="33">
        <v>124</v>
      </c>
      <c r="RO22" s="33">
        <v>126.5</v>
      </c>
      <c r="RP22" s="33" t="e">
        <v>#VALUE!</v>
      </c>
      <c r="RQ22" s="33">
        <v>124</v>
      </c>
      <c r="RR22" s="33">
        <v>126.5</v>
      </c>
      <c r="RS22" s="33" t="e">
        <v>#VALUE!</v>
      </c>
      <c r="RT22" s="33">
        <v>135.5</v>
      </c>
      <c r="RU22" s="33" t="e">
        <v>#VALUE!</v>
      </c>
      <c r="RV22" s="33" t="e">
        <v>#VALUE!</v>
      </c>
      <c r="RW22" s="33">
        <v>106</v>
      </c>
      <c r="RX22" s="33">
        <v>124</v>
      </c>
      <c r="RY22" s="33">
        <v>131</v>
      </c>
      <c r="RZ22" s="33" t="e">
        <v>#VALUE!</v>
      </c>
      <c r="SA22" s="33">
        <v>124</v>
      </c>
      <c r="SB22" s="33">
        <v>131</v>
      </c>
      <c r="SC22" s="33" t="e">
        <v>#VALUE!</v>
      </c>
      <c r="SD22" s="33">
        <v>140</v>
      </c>
      <c r="SE22" s="33" t="e">
        <v>#VALUE!</v>
      </c>
      <c r="SF22" s="33" t="e">
        <v>#VALUE!</v>
      </c>
      <c r="SG22" s="33">
        <v>106</v>
      </c>
      <c r="SH22" s="33">
        <v>106</v>
      </c>
      <c r="SI22" s="33" t="e">
        <v>#VALUE!</v>
      </c>
      <c r="SJ22" s="33">
        <v>124</v>
      </c>
      <c r="SK22" s="33" t="e">
        <v>#VALUE!</v>
      </c>
      <c r="SL22" s="33" t="e">
        <v>#VALUE!</v>
      </c>
      <c r="SM22" s="33">
        <v>124</v>
      </c>
      <c r="SN22" s="33" t="e">
        <v>#VALUE!</v>
      </c>
      <c r="SO22" s="33" t="e">
        <v>#VALUE!</v>
      </c>
      <c r="SP22" s="33" t="e">
        <v>#VALUE!</v>
      </c>
      <c r="SQ22" s="33">
        <v>139.5</v>
      </c>
      <c r="SR22" s="33">
        <v>144</v>
      </c>
      <c r="SS22" s="33">
        <v>117</v>
      </c>
      <c r="ST22" s="33">
        <v>119</v>
      </c>
      <c r="SU22" s="33">
        <v>137</v>
      </c>
      <c r="SV22" s="33">
        <v>149.5</v>
      </c>
      <c r="SW22" s="33" t="e">
        <v>#VALUE!</v>
      </c>
      <c r="SX22" s="33">
        <v>144</v>
      </c>
      <c r="SY22" s="33">
        <v>139.5</v>
      </c>
      <c r="SZ22" s="33">
        <v>139.5</v>
      </c>
      <c r="TA22" s="33">
        <v>139.5</v>
      </c>
      <c r="TB22" s="33">
        <v>149.5</v>
      </c>
      <c r="TC22" s="33" t="e">
        <v>#VALUE!</v>
      </c>
      <c r="TD22" s="33">
        <v>144</v>
      </c>
      <c r="TE22" s="33">
        <v>144</v>
      </c>
      <c r="TF22" s="33">
        <v>144</v>
      </c>
      <c r="TG22" s="33">
        <v>152.5</v>
      </c>
      <c r="TH22" s="33" t="e">
        <v>#VALUE!</v>
      </c>
      <c r="TI22" s="33">
        <v>119</v>
      </c>
      <c r="TJ22" s="33">
        <v>137</v>
      </c>
      <c r="TK22" s="33">
        <v>149.5</v>
      </c>
      <c r="TL22" s="33" t="e">
        <v>#VALUE!</v>
      </c>
      <c r="TM22" s="33">
        <v>137</v>
      </c>
      <c r="TN22" s="33">
        <v>149.5</v>
      </c>
      <c r="TO22" s="33" t="e">
        <v>#VALUE!</v>
      </c>
      <c r="TP22" s="33">
        <v>149.5</v>
      </c>
      <c r="TQ22" s="33" t="e">
        <v>#VALUE!</v>
      </c>
      <c r="TR22" s="33" t="e">
        <v>#VALUE!</v>
      </c>
      <c r="TS22" s="33">
        <v>142.5</v>
      </c>
      <c r="TT22" s="33">
        <v>115.5</v>
      </c>
      <c r="TU22" s="33">
        <v>117.5</v>
      </c>
      <c r="TV22" s="33">
        <v>135.5</v>
      </c>
      <c r="TW22" s="33">
        <v>148</v>
      </c>
      <c r="TX22" s="33" t="e">
        <v>#VALUE!</v>
      </c>
      <c r="TY22" s="33">
        <v>120</v>
      </c>
      <c r="TZ22" s="33">
        <v>122</v>
      </c>
      <c r="UA22" s="33">
        <v>140</v>
      </c>
      <c r="UB22" s="33">
        <v>152.5</v>
      </c>
      <c r="UC22" s="33" t="e">
        <v>#VALUE!</v>
      </c>
      <c r="UD22" s="33">
        <v>95</v>
      </c>
      <c r="UE22" s="33">
        <v>113</v>
      </c>
      <c r="UF22" s="33">
        <v>125.5</v>
      </c>
      <c r="UG22" s="33" t="e">
        <v>#VALUE!</v>
      </c>
      <c r="UH22" s="33">
        <v>115</v>
      </c>
      <c r="UI22" s="33">
        <v>127.5</v>
      </c>
      <c r="UJ22" s="33" t="e">
        <v>#VALUE!</v>
      </c>
      <c r="UK22" s="33">
        <v>145.5</v>
      </c>
      <c r="UL22" s="33" t="e">
        <v>#VALUE!</v>
      </c>
      <c r="UM22" s="33" t="e">
        <v>#VALUE!</v>
      </c>
      <c r="UN22" s="33">
        <v>142.5</v>
      </c>
      <c r="UO22" s="33">
        <v>142.5</v>
      </c>
      <c r="UP22" s="33">
        <v>142.5</v>
      </c>
      <c r="UQ22" s="33">
        <v>152.5</v>
      </c>
      <c r="UR22" s="33" t="e">
        <v>#VALUE!</v>
      </c>
      <c r="US22" s="33">
        <v>117.5</v>
      </c>
      <c r="UT22" s="33">
        <v>135.5</v>
      </c>
      <c r="UU22" s="33">
        <v>148</v>
      </c>
      <c r="UV22" s="33" t="e">
        <v>#VALUE!</v>
      </c>
      <c r="UW22" s="33">
        <v>135.5</v>
      </c>
      <c r="UX22" s="33">
        <v>148</v>
      </c>
      <c r="UY22" s="33" t="e">
        <v>#VALUE!</v>
      </c>
      <c r="UZ22" s="33">
        <v>148</v>
      </c>
      <c r="VA22" s="33" t="e">
        <v>#VALUE!</v>
      </c>
      <c r="VB22" s="33" t="e">
        <v>#VALUE!</v>
      </c>
      <c r="VC22" s="33">
        <v>122</v>
      </c>
      <c r="VD22" s="33">
        <v>140</v>
      </c>
      <c r="VE22" s="33">
        <v>152.5</v>
      </c>
      <c r="VF22" s="33" t="e">
        <v>#VALUE!</v>
      </c>
      <c r="VG22" s="33">
        <v>140</v>
      </c>
      <c r="VH22" s="33">
        <v>152.5</v>
      </c>
      <c r="VI22" s="33" t="e">
        <v>#VALUE!</v>
      </c>
      <c r="VJ22" s="33">
        <v>152.5</v>
      </c>
      <c r="VK22" s="33" t="e">
        <v>#VALUE!</v>
      </c>
      <c r="VL22" s="33" t="e">
        <v>#VALUE!</v>
      </c>
      <c r="VM22" s="33">
        <v>115</v>
      </c>
      <c r="VN22" s="33">
        <v>127.5</v>
      </c>
      <c r="VO22" s="33" t="e">
        <v>#VALUE!</v>
      </c>
      <c r="VP22" s="33">
        <v>145.5</v>
      </c>
      <c r="VQ22" s="33" t="e">
        <v>#VALUE!</v>
      </c>
      <c r="VR22" s="33" t="e">
        <v>#VALUE!</v>
      </c>
      <c r="VS22" s="33">
        <v>145.5</v>
      </c>
      <c r="VT22" s="33" t="e">
        <v>#VALUE!</v>
      </c>
      <c r="VU22" s="33" t="e">
        <v>#VALUE!</v>
      </c>
      <c r="VV22" s="33" t="e">
        <v>#VALUE!</v>
      </c>
      <c r="VW22" s="33">
        <v>139.5</v>
      </c>
      <c r="VX22" s="33">
        <v>115.5</v>
      </c>
      <c r="VY22" s="33">
        <v>117.5</v>
      </c>
      <c r="VZ22" s="33">
        <v>135.5</v>
      </c>
      <c r="WA22" s="33">
        <v>139.5</v>
      </c>
      <c r="WB22" s="33" t="e">
        <v>#VALUE!</v>
      </c>
      <c r="WC22" s="33">
        <v>117</v>
      </c>
      <c r="WD22" s="33">
        <v>119</v>
      </c>
      <c r="WE22" s="33">
        <v>137</v>
      </c>
      <c r="WF22" s="33">
        <v>144</v>
      </c>
      <c r="WG22" s="33" t="e">
        <v>#VALUE!</v>
      </c>
      <c r="WH22" s="33">
        <v>95</v>
      </c>
      <c r="WI22" s="33">
        <v>113</v>
      </c>
      <c r="WJ22" s="33">
        <v>117</v>
      </c>
      <c r="WK22" s="33" t="e">
        <v>#VALUE!</v>
      </c>
      <c r="WL22" s="33">
        <v>115</v>
      </c>
      <c r="WM22" s="33">
        <v>119</v>
      </c>
      <c r="WN22" s="33" t="e">
        <v>#VALUE!</v>
      </c>
      <c r="WO22" s="33">
        <v>137</v>
      </c>
      <c r="WP22" s="33" t="e">
        <v>#VALUE!</v>
      </c>
      <c r="WQ22" s="33" t="e">
        <v>#VALUE!</v>
      </c>
      <c r="WR22" s="33">
        <v>139.5</v>
      </c>
      <c r="WS22" s="33">
        <v>139.5</v>
      </c>
      <c r="WT22" s="33">
        <v>139.5</v>
      </c>
      <c r="WU22" s="33">
        <v>144</v>
      </c>
      <c r="WV22" s="33" t="e">
        <v>#VALUE!</v>
      </c>
      <c r="WW22" s="33">
        <v>117.5</v>
      </c>
      <c r="WX22" s="33">
        <v>135.5</v>
      </c>
      <c r="WY22" s="33">
        <v>139.5</v>
      </c>
      <c r="WZ22" s="33" t="e">
        <v>#VALUE!</v>
      </c>
      <c r="XA22" s="33">
        <v>135.5</v>
      </c>
      <c r="XB22" s="33">
        <v>139.5</v>
      </c>
      <c r="XC22" s="33" t="e">
        <v>#VALUE!</v>
      </c>
      <c r="XD22" s="33">
        <v>139.5</v>
      </c>
      <c r="XE22" s="33" t="e">
        <v>#VALUE!</v>
      </c>
      <c r="XF22" s="33" t="e">
        <v>#VALUE!</v>
      </c>
      <c r="XG22" s="33">
        <v>119</v>
      </c>
      <c r="XH22" s="33">
        <v>137</v>
      </c>
      <c r="XI22" s="33">
        <v>144</v>
      </c>
      <c r="XJ22" s="33" t="e">
        <v>#VALUE!</v>
      </c>
      <c r="XK22" s="33">
        <v>137</v>
      </c>
      <c r="XL22" s="33">
        <v>144</v>
      </c>
      <c r="XM22" s="33" t="e">
        <v>#VALUE!</v>
      </c>
      <c r="XN22" s="33">
        <v>144</v>
      </c>
      <c r="XO22" s="33" t="e">
        <v>#VALUE!</v>
      </c>
      <c r="XP22" s="33" t="e">
        <v>#VALUE!</v>
      </c>
      <c r="XQ22" s="33">
        <v>115</v>
      </c>
      <c r="XR22" s="33">
        <v>119</v>
      </c>
      <c r="XS22" s="33" t="e">
        <v>#VALUE!</v>
      </c>
      <c r="XT22" s="33">
        <v>137</v>
      </c>
      <c r="XU22" s="33" t="e">
        <v>#VALUE!</v>
      </c>
      <c r="XV22" s="33" t="e">
        <v>#VALUE!</v>
      </c>
      <c r="XW22" s="33">
        <v>137</v>
      </c>
      <c r="XX22" s="33" t="e">
        <v>#VALUE!</v>
      </c>
      <c r="XY22" s="33" t="e">
        <v>#VALUE!</v>
      </c>
      <c r="XZ22" s="33" t="e">
        <v>#VALUE!</v>
      </c>
      <c r="YA22" s="33">
        <v>115.5</v>
      </c>
      <c r="YB22" s="33">
        <v>117.5</v>
      </c>
      <c r="YC22" s="33">
        <v>135.5</v>
      </c>
      <c r="YD22" s="33">
        <v>142.5</v>
      </c>
      <c r="YE22" s="33" t="e">
        <v>#VALUE!</v>
      </c>
      <c r="YF22" s="33">
        <v>95</v>
      </c>
      <c r="YG22" s="33">
        <v>113</v>
      </c>
      <c r="YH22" s="33">
        <v>115.5</v>
      </c>
      <c r="YI22" s="33" t="e">
        <v>#VALUE!</v>
      </c>
      <c r="YJ22" s="33">
        <v>115</v>
      </c>
      <c r="YK22" s="33">
        <v>117.5</v>
      </c>
      <c r="YL22" s="33" t="e">
        <v>#VALUE!</v>
      </c>
      <c r="YM22" s="33">
        <v>135.5</v>
      </c>
      <c r="YN22" s="33" t="e">
        <v>#VALUE!</v>
      </c>
      <c r="YO22" s="33" t="e">
        <v>#VALUE!</v>
      </c>
      <c r="YP22" s="33">
        <v>95</v>
      </c>
      <c r="YQ22" s="33">
        <v>113</v>
      </c>
      <c r="YR22" s="33">
        <v>120</v>
      </c>
      <c r="YS22" s="33" t="e">
        <v>#VALUE!</v>
      </c>
      <c r="YT22" s="33">
        <v>115</v>
      </c>
      <c r="YU22" s="33">
        <v>122</v>
      </c>
      <c r="YV22" s="33" t="e">
        <v>#VALUE!</v>
      </c>
      <c r="YW22" s="33">
        <v>140</v>
      </c>
      <c r="YX22" s="33" t="e">
        <v>#VALUE!</v>
      </c>
      <c r="YY22" s="33" t="e">
        <v>#VALUE!</v>
      </c>
      <c r="YZ22" s="33">
        <v>95</v>
      </c>
      <c r="ZA22" s="33">
        <v>95</v>
      </c>
      <c r="ZB22" s="33" t="e">
        <v>#VALUE!</v>
      </c>
      <c r="ZC22" s="33">
        <v>113</v>
      </c>
      <c r="ZD22" s="33" t="e">
        <v>#VALUE!</v>
      </c>
      <c r="ZE22" s="33" t="e">
        <v>#VALUE!</v>
      </c>
      <c r="ZF22" s="33">
        <v>115</v>
      </c>
      <c r="ZG22" s="33" t="e">
        <v>#VALUE!</v>
      </c>
      <c r="ZH22" s="33" t="e">
        <v>#VALUE!</v>
      </c>
      <c r="ZI22" s="33" t="e">
        <v>#VALUE!</v>
      </c>
      <c r="ZJ22" s="33">
        <v>117.5</v>
      </c>
      <c r="ZK22" s="33">
        <v>135.5</v>
      </c>
      <c r="ZL22" s="33">
        <v>142.5</v>
      </c>
      <c r="ZM22" s="33" t="e">
        <v>#VALUE!</v>
      </c>
      <c r="ZN22" s="33">
        <v>135.5</v>
      </c>
      <c r="ZO22" s="33">
        <v>142.5</v>
      </c>
      <c r="ZP22" s="33" t="e">
        <v>#VALUE!</v>
      </c>
      <c r="ZQ22" s="33">
        <v>142.5</v>
      </c>
      <c r="ZR22" s="33" t="e">
        <v>#VALUE!</v>
      </c>
      <c r="ZS22" s="33" t="e">
        <v>#VALUE!</v>
      </c>
      <c r="ZT22" s="33">
        <v>115</v>
      </c>
      <c r="ZU22" s="33">
        <v>117.5</v>
      </c>
      <c r="ZV22" s="33" t="e">
        <v>#VALUE!</v>
      </c>
      <c r="ZW22" s="33">
        <v>135.5</v>
      </c>
      <c r="ZX22" s="33" t="e">
        <v>#VALUE!</v>
      </c>
      <c r="ZY22" s="33" t="e">
        <v>#VALUE!</v>
      </c>
      <c r="ZZ22" s="33">
        <v>135.5</v>
      </c>
      <c r="AAA22" s="33" t="e">
        <v>#VALUE!</v>
      </c>
      <c r="AAB22" s="33" t="e">
        <v>#VALUE!</v>
      </c>
      <c r="AAC22" s="33" t="e">
        <v>#VALUE!</v>
      </c>
      <c r="AAD22" s="33">
        <v>115</v>
      </c>
      <c r="AAE22" s="33">
        <v>122</v>
      </c>
      <c r="AAF22" s="33" t="e">
        <v>#VALUE!</v>
      </c>
      <c r="AAG22" s="33">
        <v>140</v>
      </c>
      <c r="AAH22" s="33" t="e">
        <v>#VALUE!</v>
      </c>
      <c r="AAI22" s="33" t="e">
        <v>#VALUE!</v>
      </c>
      <c r="AAJ22" s="33">
        <v>140</v>
      </c>
      <c r="AAK22" s="33" t="e">
        <v>#VALUE!</v>
      </c>
      <c r="AAL22" s="33" t="e">
        <v>#VALUE!</v>
      </c>
      <c r="AAM22" s="33" t="e">
        <v>#VALUE!</v>
      </c>
      <c r="AAN22" s="33">
        <v>115</v>
      </c>
      <c r="AAO22" s="33" t="e">
        <v>#VALUE!</v>
      </c>
      <c r="AAP22" s="33" t="e">
        <v>#VALUE!</v>
      </c>
      <c r="AAQ22" s="33" t="e">
        <v>#VALUE!</v>
      </c>
      <c r="AAR22" s="33" t="e">
        <v>#VALUE!</v>
      </c>
      <c r="AAS22" s="6"/>
      <c r="AAT22" s="6">
        <v>158</v>
      </c>
      <c r="AAU22" s="6">
        <v>159</v>
      </c>
      <c r="AAV22" s="6">
        <v>159</v>
      </c>
      <c r="AAW22" s="6">
        <v>151</v>
      </c>
      <c r="AAX22" s="6">
        <v>160.5</v>
      </c>
      <c r="AAY22" s="6">
        <v>160.5</v>
      </c>
      <c r="AAZ22" s="6">
        <v>155</v>
      </c>
      <c r="ABA22" s="6">
        <v>160.5</v>
      </c>
      <c r="ABB22" s="6" t="e">
        <v>#VALUE!</v>
      </c>
      <c r="ABC22" s="6" t="e">
        <v>#VALUE!</v>
      </c>
      <c r="ABD22" s="6">
        <v>163</v>
      </c>
      <c r="ABE22" s="6">
        <v>163</v>
      </c>
      <c r="ABF22" s="6">
        <v>158</v>
      </c>
      <c r="ABG22" s="6">
        <v>164.5</v>
      </c>
      <c r="ABH22" s="6">
        <v>164.5</v>
      </c>
      <c r="ABI22" s="6">
        <v>159</v>
      </c>
      <c r="ABJ22" s="6">
        <v>164.5</v>
      </c>
      <c r="ABK22" s="6" t="e">
        <v>#VALUE!</v>
      </c>
      <c r="ABL22" s="6" t="e">
        <v>#VALUE!</v>
      </c>
      <c r="ABM22" s="6">
        <v>164</v>
      </c>
      <c r="ABN22" s="6">
        <v>159</v>
      </c>
      <c r="ABO22" s="6">
        <v>165.5</v>
      </c>
      <c r="ABP22" s="6">
        <v>165.5</v>
      </c>
      <c r="ABQ22" s="6">
        <v>160</v>
      </c>
      <c r="ABR22" s="6">
        <v>165.5</v>
      </c>
      <c r="ABS22" s="6" t="e">
        <v>#VALUE!</v>
      </c>
      <c r="ABT22" s="6" t="e">
        <v>#VALUE!</v>
      </c>
      <c r="ABU22" s="6">
        <v>159</v>
      </c>
      <c r="ABV22" s="6">
        <v>165.5</v>
      </c>
      <c r="ABW22" s="6">
        <v>165.5</v>
      </c>
      <c r="ABX22" s="6">
        <v>160</v>
      </c>
      <c r="ABY22" s="6">
        <v>165.5</v>
      </c>
      <c r="ABZ22" s="6" t="e">
        <v>#VALUE!</v>
      </c>
      <c r="ACA22" s="6" t="e">
        <v>#VALUE!</v>
      </c>
      <c r="ACB22" s="6">
        <v>160.5</v>
      </c>
      <c r="ACC22" s="6">
        <v>160.5</v>
      </c>
      <c r="ACD22" s="6">
        <v>155</v>
      </c>
      <c r="ACE22" s="6">
        <v>160.5</v>
      </c>
      <c r="ACF22" s="6" t="e">
        <v>#VALUE!</v>
      </c>
      <c r="ACG22" s="6" t="e">
        <v>#VALUE!</v>
      </c>
      <c r="ACH22" s="6">
        <v>175.5</v>
      </c>
      <c r="ACI22" s="6">
        <v>161.5</v>
      </c>
      <c r="ACJ22" s="6">
        <v>184</v>
      </c>
      <c r="ACK22" s="6" t="e">
        <v>#VALUE!</v>
      </c>
      <c r="ACL22" s="6" t="e">
        <v>#VALUE!</v>
      </c>
      <c r="ACM22" s="6">
        <v>161.5</v>
      </c>
      <c r="ACN22" s="6">
        <v>175.5</v>
      </c>
      <c r="ACO22" s="6" t="e">
        <v>#VALUE!</v>
      </c>
      <c r="ACP22" s="6" t="e">
        <v>#VALUE!</v>
      </c>
      <c r="ACQ22" s="6">
        <v>161.5</v>
      </c>
      <c r="ACR22" s="6" t="e">
        <v>#VALUE!</v>
      </c>
      <c r="ACS22" s="6" t="e">
        <v>#VALUE!</v>
      </c>
      <c r="ACT22" s="6" t="e">
        <v>#VALUE!</v>
      </c>
      <c r="ACU22" s="6" t="e">
        <v>#VALUE!</v>
      </c>
      <c r="ACV22" s="6" t="e">
        <v>#VALUE!</v>
      </c>
      <c r="ACW22" s="6">
        <v>158</v>
      </c>
      <c r="ACX22" s="6">
        <v>158</v>
      </c>
      <c r="ACY22" s="6">
        <v>151</v>
      </c>
      <c r="ACZ22" s="6">
        <v>158</v>
      </c>
      <c r="ADA22" s="6">
        <v>158</v>
      </c>
      <c r="ADB22" s="6">
        <v>155</v>
      </c>
      <c r="ADC22" s="6">
        <v>158</v>
      </c>
      <c r="ADD22" s="6" t="e">
        <v>#VALUE!</v>
      </c>
      <c r="ADE22" s="6" t="e">
        <v>#VALUE!</v>
      </c>
      <c r="ADF22" s="6">
        <v>159</v>
      </c>
      <c r="ADG22" s="6">
        <v>151</v>
      </c>
      <c r="ADH22" s="6">
        <v>159</v>
      </c>
      <c r="ADI22" s="6">
        <v>159</v>
      </c>
      <c r="ADJ22" s="6">
        <v>155</v>
      </c>
      <c r="ADK22" s="6">
        <v>159</v>
      </c>
      <c r="ADL22" s="6" t="e">
        <v>#VALUE!</v>
      </c>
      <c r="ADM22" s="6" t="e">
        <v>#VALUE!</v>
      </c>
      <c r="ADN22" s="6">
        <v>151</v>
      </c>
      <c r="ADO22" s="6">
        <v>159</v>
      </c>
      <c r="ADP22" s="6">
        <v>159</v>
      </c>
      <c r="ADQ22" s="6">
        <v>155</v>
      </c>
      <c r="ADR22" s="6">
        <v>159</v>
      </c>
      <c r="ADS22" s="6" t="e">
        <v>#VALUE!</v>
      </c>
      <c r="ADT22" s="6" t="e">
        <v>#VALUE!</v>
      </c>
      <c r="ADU22" s="6">
        <v>151</v>
      </c>
      <c r="ADV22" s="6">
        <v>151</v>
      </c>
      <c r="ADW22" s="6">
        <v>151</v>
      </c>
      <c r="ADX22" s="6">
        <v>151</v>
      </c>
      <c r="ADY22" s="6" t="e">
        <v>#VALUE!</v>
      </c>
      <c r="ADZ22" s="6" t="e">
        <v>#VALUE!</v>
      </c>
      <c r="AEA22" s="6">
        <v>169</v>
      </c>
      <c r="AEB22" s="6">
        <v>155</v>
      </c>
      <c r="AEC22" s="6">
        <v>177.5</v>
      </c>
      <c r="AED22" s="6" t="e">
        <v>#VALUE!</v>
      </c>
      <c r="AEE22" s="6" t="e">
        <v>#VALUE!</v>
      </c>
      <c r="AEF22" s="6">
        <v>155</v>
      </c>
      <c r="AEG22" s="6">
        <v>169</v>
      </c>
      <c r="AEH22" s="6" t="e">
        <v>#VALUE!</v>
      </c>
      <c r="AEI22" s="6" t="e">
        <v>#VALUE!</v>
      </c>
      <c r="AEJ22" s="6">
        <v>155</v>
      </c>
      <c r="AEK22" s="6" t="e">
        <v>#VALUE!</v>
      </c>
      <c r="AEL22" s="6" t="e">
        <v>#VALUE!</v>
      </c>
      <c r="AEM22" s="6" t="e">
        <v>#VALUE!</v>
      </c>
      <c r="AEN22" s="6" t="e">
        <v>#VALUE!</v>
      </c>
      <c r="AEO22" s="6" t="e">
        <v>#VALUE!</v>
      </c>
      <c r="AEP22" s="6">
        <v>163</v>
      </c>
      <c r="AEQ22" s="6">
        <v>158</v>
      </c>
      <c r="AER22" s="6">
        <v>163</v>
      </c>
      <c r="AES22" s="6">
        <v>163</v>
      </c>
      <c r="AET22" s="6">
        <v>159</v>
      </c>
      <c r="AEU22" s="6">
        <v>163</v>
      </c>
      <c r="AEV22" s="6" t="e">
        <v>#VALUE!</v>
      </c>
      <c r="AEW22" s="6" t="e">
        <v>#VALUE!</v>
      </c>
      <c r="AEX22" s="6">
        <v>158</v>
      </c>
      <c r="AEY22" s="6">
        <v>163</v>
      </c>
      <c r="AEZ22" s="6">
        <v>163</v>
      </c>
      <c r="AFA22" s="6">
        <v>159</v>
      </c>
      <c r="AFB22" s="6">
        <v>163</v>
      </c>
      <c r="AFC22" s="6" t="e">
        <v>#VALUE!</v>
      </c>
      <c r="AFD22" s="6" t="e">
        <v>#VALUE!</v>
      </c>
      <c r="AFE22" s="6">
        <v>158</v>
      </c>
      <c r="AFF22" s="6">
        <v>158</v>
      </c>
      <c r="AFG22" s="6">
        <v>155</v>
      </c>
      <c r="AFH22" s="6">
        <v>158</v>
      </c>
      <c r="AFI22" s="6" t="e">
        <v>#VALUE!</v>
      </c>
      <c r="AFJ22" s="6" t="e">
        <v>#VALUE!</v>
      </c>
      <c r="AFK22" s="6">
        <v>173</v>
      </c>
      <c r="AFL22" s="6">
        <v>159</v>
      </c>
      <c r="AFM22" s="6">
        <v>181.5</v>
      </c>
      <c r="AFN22" s="6" t="e">
        <v>#VALUE!</v>
      </c>
      <c r="AFO22" s="6" t="e">
        <v>#VALUE!</v>
      </c>
      <c r="AFP22" s="6">
        <v>159</v>
      </c>
      <c r="AFQ22" s="6">
        <v>173</v>
      </c>
      <c r="AFR22" s="6" t="e">
        <v>#VALUE!</v>
      </c>
      <c r="AFS22" s="6" t="e">
        <v>#VALUE!</v>
      </c>
      <c r="AFT22" s="6">
        <v>159</v>
      </c>
      <c r="AFU22" s="6" t="e">
        <v>#VALUE!</v>
      </c>
      <c r="AFV22" s="6" t="e">
        <v>#VALUE!</v>
      </c>
      <c r="AFW22" s="6" t="e">
        <v>#VALUE!</v>
      </c>
      <c r="AFX22" s="6" t="e">
        <v>#VALUE!</v>
      </c>
      <c r="AFY22" s="6" t="e">
        <v>#VALUE!</v>
      </c>
      <c r="AFZ22" s="6">
        <v>159</v>
      </c>
      <c r="AGA22" s="6">
        <v>164</v>
      </c>
      <c r="AGB22" s="6">
        <v>164</v>
      </c>
      <c r="AGC22" s="6">
        <v>160</v>
      </c>
      <c r="AGD22" s="6">
        <v>164</v>
      </c>
      <c r="AGE22" s="6" t="e">
        <v>#VALUE!</v>
      </c>
      <c r="AGF22" s="6" t="e">
        <v>#VALUE!</v>
      </c>
      <c r="AGG22" s="6">
        <v>159</v>
      </c>
      <c r="AGH22" s="6">
        <v>159</v>
      </c>
      <c r="AGI22" s="6">
        <v>155</v>
      </c>
      <c r="AGJ22" s="6">
        <v>159</v>
      </c>
      <c r="AGK22" s="6" t="e">
        <v>#VALUE!</v>
      </c>
      <c r="AGL22" s="6" t="e">
        <v>#VALUE!</v>
      </c>
      <c r="AGM22" s="6">
        <v>174</v>
      </c>
      <c r="AGN22" s="6">
        <v>160</v>
      </c>
      <c r="AGO22" s="6">
        <v>182.5</v>
      </c>
      <c r="AGP22" s="6" t="e">
        <v>#VALUE!</v>
      </c>
      <c r="AGQ22" s="6" t="e">
        <v>#VALUE!</v>
      </c>
      <c r="AGR22" s="6">
        <v>160</v>
      </c>
      <c r="AGS22" s="6">
        <v>174</v>
      </c>
      <c r="AGT22" s="6" t="e">
        <v>#VALUE!</v>
      </c>
      <c r="AGU22" s="6" t="e">
        <v>#VALUE!</v>
      </c>
      <c r="AGV22" s="6">
        <v>160</v>
      </c>
      <c r="AGW22" s="6" t="e">
        <v>#VALUE!</v>
      </c>
      <c r="AGX22" s="6" t="e">
        <v>#VALUE!</v>
      </c>
      <c r="AGY22" s="6" t="e">
        <v>#VALUE!</v>
      </c>
      <c r="AGZ22" s="6" t="e">
        <v>#VALUE!</v>
      </c>
      <c r="AHA22" s="6" t="e">
        <v>#VALUE!</v>
      </c>
      <c r="AHB22" s="6">
        <v>159</v>
      </c>
      <c r="AHC22" s="6">
        <v>159</v>
      </c>
      <c r="AHD22" s="6">
        <v>155</v>
      </c>
      <c r="AHE22" s="6">
        <v>159</v>
      </c>
      <c r="AHF22" s="6" t="e">
        <v>#VALUE!</v>
      </c>
      <c r="AHG22" s="6" t="e">
        <v>#VALUE!</v>
      </c>
      <c r="AHH22" s="6">
        <v>174</v>
      </c>
      <c r="AHI22" s="6">
        <v>160</v>
      </c>
      <c r="AHJ22" s="6">
        <v>182.5</v>
      </c>
      <c r="AHK22" s="6" t="e">
        <v>#VALUE!</v>
      </c>
      <c r="AHL22" s="6" t="e">
        <v>#VALUE!</v>
      </c>
      <c r="AHM22" s="6">
        <v>160</v>
      </c>
      <c r="AHN22" s="6">
        <v>174</v>
      </c>
      <c r="AHO22" s="6" t="e">
        <v>#VALUE!</v>
      </c>
      <c r="AHP22" s="6" t="e">
        <v>#VALUE!</v>
      </c>
      <c r="AHQ22" s="6">
        <v>160</v>
      </c>
      <c r="AHR22" s="6" t="e">
        <v>#VALUE!</v>
      </c>
      <c r="AHS22" s="6" t="e">
        <v>#VALUE!</v>
      </c>
      <c r="AHT22" s="6" t="e">
        <v>#VALUE!</v>
      </c>
      <c r="AHU22" s="6" t="e">
        <v>#VALUE!</v>
      </c>
      <c r="AHV22" s="6" t="e">
        <v>#VALUE!</v>
      </c>
      <c r="AHW22" s="6">
        <v>169</v>
      </c>
      <c r="AHX22" s="6">
        <v>155</v>
      </c>
      <c r="AHY22" s="6">
        <v>177.5</v>
      </c>
      <c r="AHZ22" s="6" t="e">
        <v>#VALUE!</v>
      </c>
      <c r="AIA22" s="6" t="e">
        <v>#VALUE!</v>
      </c>
      <c r="AIB22" s="6">
        <v>155</v>
      </c>
      <c r="AIC22" s="6">
        <v>169</v>
      </c>
      <c r="AID22" s="6" t="e">
        <v>#VALUE!</v>
      </c>
      <c r="AIE22" s="6" t="e">
        <v>#VALUE!</v>
      </c>
      <c r="AIF22" s="6">
        <v>155</v>
      </c>
      <c r="AIG22" s="6" t="e">
        <v>#VALUE!</v>
      </c>
      <c r="AIH22" s="6" t="e">
        <v>#VALUE!</v>
      </c>
      <c r="AII22" s="6" t="e">
        <v>#VALUE!</v>
      </c>
      <c r="AIJ22" s="6" t="e">
        <v>#VALUE!</v>
      </c>
      <c r="AIK22" s="6" t="e">
        <v>#VALUE!</v>
      </c>
      <c r="AIL22" s="6">
        <v>170</v>
      </c>
      <c r="AIM22" s="6">
        <v>192.5</v>
      </c>
      <c r="AIN22" s="6" t="e">
        <v>#VALUE!</v>
      </c>
      <c r="AIO22" s="6" t="e">
        <v>#VALUE!</v>
      </c>
      <c r="AIP22" s="6">
        <v>178.5</v>
      </c>
      <c r="AIQ22" s="6" t="e">
        <v>#VALUE!</v>
      </c>
      <c r="AIR22" s="6" t="e">
        <v>#VALUE!</v>
      </c>
      <c r="AIS22" s="6" t="e">
        <v>#VALUE!</v>
      </c>
      <c r="AIT22" s="6" t="e">
        <v>#VALUE!</v>
      </c>
      <c r="AIU22" s="6" t="e">
        <v>#VALUE!</v>
      </c>
      <c r="AIV22" s="6">
        <v>170</v>
      </c>
      <c r="AIW22" s="6" t="e">
        <v>#VALUE!</v>
      </c>
      <c r="AIX22" s="6" t="e">
        <v>#VALUE!</v>
      </c>
      <c r="AIY22" s="6" t="e">
        <v>#VALUE!</v>
      </c>
      <c r="AIZ22" s="6" t="e">
        <v>#VALUE!</v>
      </c>
      <c r="AJA22" s="6" t="e">
        <v>#VALUE!</v>
      </c>
      <c r="AJB22" s="6" t="e">
        <v>#VALUE!</v>
      </c>
      <c r="AJC22" s="6" t="e">
        <v>#VALUE!</v>
      </c>
      <c r="AJD22" s="6" t="e">
        <v>#VALUE!</v>
      </c>
      <c r="AJE22" s="6" t="e">
        <v>#VALUE!</v>
      </c>
      <c r="AJF22" s="6">
        <v>163</v>
      </c>
      <c r="AJG22" s="6">
        <v>163</v>
      </c>
      <c r="AJH22" s="6">
        <v>155</v>
      </c>
      <c r="AJI22" s="6">
        <v>164.5</v>
      </c>
      <c r="AJJ22" s="6">
        <v>164.5</v>
      </c>
      <c r="AJK22" s="6">
        <v>159</v>
      </c>
      <c r="AJL22" s="6">
        <v>164.5</v>
      </c>
      <c r="AJM22" s="6" t="e">
        <v>#VALUE!</v>
      </c>
      <c r="AJN22" s="6" t="e">
        <v>#VALUE!</v>
      </c>
      <c r="AJO22" s="6">
        <v>164</v>
      </c>
      <c r="AJP22" s="6">
        <v>156</v>
      </c>
      <c r="AJQ22" s="6">
        <v>165.5</v>
      </c>
      <c r="AJR22" s="6">
        <v>165.5</v>
      </c>
      <c r="AJS22" s="6">
        <v>160</v>
      </c>
      <c r="AJT22" s="6">
        <v>165.5</v>
      </c>
      <c r="AJU22" s="6" t="e">
        <v>#VALUE!</v>
      </c>
      <c r="AJV22" s="6" t="e">
        <v>#VALUE!</v>
      </c>
      <c r="AJW22" s="6">
        <v>156</v>
      </c>
      <c r="AJX22" s="6">
        <v>165.5</v>
      </c>
      <c r="AJY22" s="6">
        <v>165.5</v>
      </c>
      <c r="AJZ22" s="6">
        <v>160</v>
      </c>
      <c r="AKA22" s="6">
        <v>165.5</v>
      </c>
      <c r="AKB22" s="6" t="e">
        <v>#VALUE!</v>
      </c>
      <c r="AKC22" s="6" t="e">
        <v>#VALUE!</v>
      </c>
      <c r="AKD22" s="6">
        <v>157.5</v>
      </c>
      <c r="AKE22" s="6">
        <v>157.5</v>
      </c>
      <c r="AKF22" s="6">
        <v>152</v>
      </c>
      <c r="AKG22" s="6">
        <v>157.5</v>
      </c>
      <c r="AKH22" s="6" t="e">
        <v>#VALUE!</v>
      </c>
      <c r="AKI22" s="6" t="e">
        <v>#VALUE!</v>
      </c>
      <c r="AKJ22" s="6">
        <v>175.5</v>
      </c>
      <c r="AKK22" s="6">
        <v>161.5</v>
      </c>
      <c r="AKL22" s="6">
        <v>184</v>
      </c>
      <c r="AKM22" s="6" t="e">
        <v>#VALUE!</v>
      </c>
      <c r="AKN22" s="6" t="e">
        <v>#VALUE!</v>
      </c>
      <c r="AKO22" s="6">
        <v>161.5</v>
      </c>
      <c r="AKP22" s="6">
        <v>175.5</v>
      </c>
      <c r="AKQ22" s="6" t="e">
        <v>#VALUE!</v>
      </c>
      <c r="AKR22" s="6" t="e">
        <v>#VALUE!</v>
      </c>
      <c r="AKS22" s="6">
        <v>161.5</v>
      </c>
      <c r="AKT22" s="6" t="e">
        <v>#VALUE!</v>
      </c>
      <c r="AKU22" s="6" t="e">
        <v>#VALUE!</v>
      </c>
      <c r="AKV22" s="6" t="e">
        <v>#VALUE!</v>
      </c>
      <c r="AKW22" s="6" t="e">
        <v>#VALUE!</v>
      </c>
      <c r="AKX22" s="6" t="e">
        <v>#VALUE!</v>
      </c>
      <c r="AKY22" s="6">
        <v>164</v>
      </c>
      <c r="AKZ22" s="6">
        <v>163</v>
      </c>
      <c r="ALA22" s="6">
        <v>165.5</v>
      </c>
      <c r="ALB22" s="6">
        <v>165.5</v>
      </c>
      <c r="ALC22" s="6">
        <v>163</v>
      </c>
      <c r="ALD22" s="6">
        <v>165.5</v>
      </c>
      <c r="ALE22" s="6" t="e">
        <v>#VALUE!</v>
      </c>
      <c r="ALF22" s="6" t="e">
        <v>#VALUE!</v>
      </c>
      <c r="ALG22" s="6">
        <v>163</v>
      </c>
      <c r="ALH22" s="6">
        <v>165.5</v>
      </c>
      <c r="ALI22" s="6">
        <v>165.5</v>
      </c>
      <c r="ALJ22" s="6">
        <v>163</v>
      </c>
      <c r="ALK22" s="6">
        <v>165.5</v>
      </c>
      <c r="ALL22" s="6" t="e">
        <v>#VALUE!</v>
      </c>
      <c r="ALM22" s="6" t="e">
        <v>#VALUE!</v>
      </c>
      <c r="ALN22" s="6">
        <v>164.5</v>
      </c>
      <c r="ALO22" s="6">
        <v>164.5</v>
      </c>
      <c r="ALP22" s="6">
        <v>159</v>
      </c>
      <c r="ALQ22" s="6">
        <v>164.5</v>
      </c>
      <c r="ALR22" s="6" t="e">
        <v>#VALUE!</v>
      </c>
      <c r="ALS22" s="6" t="e">
        <v>#VALUE!</v>
      </c>
      <c r="ALT22" s="6">
        <v>175.5</v>
      </c>
      <c r="ALU22" s="6">
        <v>164.5</v>
      </c>
      <c r="ALV22" s="6">
        <v>184</v>
      </c>
      <c r="ALW22" s="6" t="e">
        <v>#VALUE!</v>
      </c>
      <c r="ALX22" s="6" t="e">
        <v>#VALUE!</v>
      </c>
      <c r="ALY22" s="6">
        <v>164.5</v>
      </c>
      <c r="ALZ22" s="6">
        <v>175.5</v>
      </c>
      <c r="AMA22" s="6" t="e">
        <v>#VALUE!</v>
      </c>
      <c r="AMB22" s="6" t="e">
        <v>#VALUE!</v>
      </c>
      <c r="AMC22" s="6">
        <v>164.5</v>
      </c>
      <c r="AMD22" s="6" t="e">
        <v>#VALUE!</v>
      </c>
      <c r="AME22" s="6" t="e">
        <v>#VALUE!</v>
      </c>
      <c r="AMF22" s="6" t="e">
        <v>#VALUE!</v>
      </c>
      <c r="AMG22" s="6" t="e">
        <v>#VALUE!</v>
      </c>
      <c r="AMH22" s="6" t="e">
        <v>#VALUE!</v>
      </c>
      <c r="AMI22" s="6">
        <v>164</v>
      </c>
      <c r="AMJ22" s="6">
        <v>165.5</v>
      </c>
      <c r="AMK22" s="6">
        <v>165.5</v>
      </c>
      <c r="AML22" s="6">
        <v>164</v>
      </c>
      <c r="AMM22" s="6">
        <v>165.5</v>
      </c>
      <c r="AMN22" s="6" t="e">
        <v>#VALUE!</v>
      </c>
      <c r="AMO22" s="6" t="e">
        <v>#VALUE!</v>
      </c>
      <c r="AMP22" s="6">
        <v>165.5</v>
      </c>
      <c r="AMQ22" s="6">
        <v>165.5</v>
      </c>
      <c r="AMR22" s="6">
        <v>160</v>
      </c>
      <c r="AMS22" s="6">
        <v>165.5</v>
      </c>
      <c r="AMT22" s="6" t="e">
        <v>#VALUE!</v>
      </c>
      <c r="AMU22" s="6" t="e">
        <v>#VALUE!</v>
      </c>
      <c r="AMV22" s="6">
        <v>175.5</v>
      </c>
      <c r="AMW22" s="6">
        <v>165.5</v>
      </c>
      <c r="AMX22" s="6">
        <v>184</v>
      </c>
      <c r="AMY22" s="6" t="e">
        <v>#VALUE!</v>
      </c>
      <c r="AMZ22" s="6" t="e">
        <v>#VALUE!</v>
      </c>
      <c r="ANA22" s="6">
        <v>165.5</v>
      </c>
      <c r="ANB22" s="6">
        <v>175.5</v>
      </c>
      <c r="ANC22" s="6" t="e">
        <v>#VALUE!</v>
      </c>
      <c r="AND22" s="6" t="e">
        <v>#VALUE!</v>
      </c>
      <c r="ANE22" s="6">
        <v>165.5</v>
      </c>
      <c r="ANF22" s="6" t="e">
        <v>#VALUE!</v>
      </c>
      <c r="ANG22" s="6" t="e">
        <v>#VALUE!</v>
      </c>
      <c r="ANH22" s="6" t="e">
        <v>#VALUE!</v>
      </c>
      <c r="ANI22" s="6" t="e">
        <v>#VALUE!</v>
      </c>
      <c r="ANJ22" s="6" t="e">
        <v>#VALUE!</v>
      </c>
      <c r="ANK22" s="6">
        <v>165.5</v>
      </c>
      <c r="ANL22" s="6">
        <v>165.5</v>
      </c>
      <c r="ANM22" s="6">
        <v>160</v>
      </c>
      <c r="ANN22" s="6">
        <v>165.5</v>
      </c>
      <c r="ANO22" s="6" t="e">
        <v>#VALUE!</v>
      </c>
      <c r="ANP22" s="6" t="e">
        <v>#VALUE!</v>
      </c>
      <c r="ANQ22" s="6">
        <v>175.5</v>
      </c>
      <c r="ANR22" s="6">
        <v>165.5</v>
      </c>
      <c r="ANS22" s="6">
        <v>184</v>
      </c>
      <c r="ANT22" s="6" t="e">
        <v>#VALUE!</v>
      </c>
      <c r="ANU22" s="6" t="e">
        <v>#VALUE!</v>
      </c>
      <c r="ANV22" s="6">
        <v>165.5</v>
      </c>
      <c r="ANW22" s="6">
        <v>175.5</v>
      </c>
      <c r="ANX22" s="6" t="e">
        <v>#VALUE!</v>
      </c>
      <c r="ANY22" s="6" t="e">
        <v>#VALUE!</v>
      </c>
      <c r="ANZ22" s="6">
        <v>165.5</v>
      </c>
      <c r="AOA22" s="6" t="e">
        <v>#VALUE!</v>
      </c>
      <c r="AOB22" s="6" t="e">
        <v>#VALUE!</v>
      </c>
      <c r="AOC22" s="6" t="e">
        <v>#VALUE!</v>
      </c>
      <c r="AOD22" s="6" t="e">
        <v>#VALUE!</v>
      </c>
      <c r="AOE22" s="6" t="e">
        <v>#VALUE!</v>
      </c>
      <c r="AOF22" s="6">
        <v>175.5</v>
      </c>
      <c r="AOG22" s="6">
        <v>161.5</v>
      </c>
      <c r="AOH22" s="6">
        <v>184</v>
      </c>
      <c r="AOI22" s="6" t="e">
        <v>#VALUE!</v>
      </c>
      <c r="AOJ22" s="6" t="e">
        <v>#VALUE!</v>
      </c>
      <c r="AOK22" s="6">
        <v>161.5</v>
      </c>
      <c r="AOL22" s="6">
        <v>175.5</v>
      </c>
      <c r="AOM22" s="6" t="e">
        <v>#VALUE!</v>
      </c>
      <c r="AON22" s="6" t="e">
        <v>#VALUE!</v>
      </c>
      <c r="AOO22" s="6">
        <v>161.5</v>
      </c>
      <c r="AOP22" s="6" t="e">
        <v>#VALUE!</v>
      </c>
      <c r="AOQ22" s="6" t="e">
        <v>#VALUE!</v>
      </c>
      <c r="AOR22" s="6" t="e">
        <v>#VALUE!</v>
      </c>
      <c r="AOS22" s="6" t="e">
        <v>#VALUE!</v>
      </c>
      <c r="AOT22" s="6" t="e">
        <v>#VALUE!</v>
      </c>
      <c r="AOU22" s="6">
        <v>175.5</v>
      </c>
      <c r="AOV22" s="6">
        <v>192.5</v>
      </c>
      <c r="AOW22" s="6" t="e">
        <v>#VALUE!</v>
      </c>
      <c r="AOX22" s="6" t="e">
        <v>#VALUE!</v>
      </c>
      <c r="AOY22" s="6">
        <v>184</v>
      </c>
      <c r="AOZ22" s="6" t="e">
        <v>#VALUE!</v>
      </c>
      <c r="APA22" s="6" t="e">
        <v>#VALUE!</v>
      </c>
      <c r="APB22" s="6" t="e">
        <v>#VALUE!</v>
      </c>
      <c r="APC22" s="6" t="e">
        <v>#VALUE!</v>
      </c>
      <c r="APD22" s="6" t="e">
        <v>#VALUE!</v>
      </c>
      <c r="APE22" s="6">
        <v>175.5</v>
      </c>
      <c r="APF22" s="6" t="e">
        <v>#VALUE!</v>
      </c>
      <c r="APG22" s="6" t="e">
        <v>#VALUE!</v>
      </c>
      <c r="APH22" s="6" t="e">
        <v>#VALUE!</v>
      </c>
      <c r="API22" s="6" t="e">
        <v>#VALUE!</v>
      </c>
      <c r="APJ22" s="6" t="e">
        <v>#VALUE!</v>
      </c>
      <c r="APK22" s="6" t="e">
        <v>#VALUE!</v>
      </c>
      <c r="APL22" s="6" t="e">
        <v>#VALUE!</v>
      </c>
      <c r="APM22" s="6" t="e">
        <v>#VALUE!</v>
      </c>
      <c r="APN22" s="6" t="e">
        <v>#VALUE!</v>
      </c>
      <c r="APO22" s="6">
        <v>163</v>
      </c>
      <c r="APP22" s="6">
        <v>155</v>
      </c>
      <c r="APQ22" s="6">
        <v>163</v>
      </c>
      <c r="APR22" s="6">
        <v>163</v>
      </c>
      <c r="APS22" s="6">
        <v>159</v>
      </c>
      <c r="APT22" s="6">
        <v>163</v>
      </c>
      <c r="APU22" s="6" t="e">
        <v>#VALUE!</v>
      </c>
      <c r="APV22" s="6" t="e">
        <v>#VALUE!</v>
      </c>
      <c r="APW22" s="6">
        <v>155</v>
      </c>
      <c r="APX22" s="6">
        <v>163</v>
      </c>
      <c r="APY22" s="6">
        <v>163</v>
      </c>
      <c r="APZ22" s="6">
        <v>159</v>
      </c>
      <c r="AQA22" s="6">
        <v>163</v>
      </c>
      <c r="AQB22" s="6" t="e">
        <v>#VALUE!</v>
      </c>
      <c r="AQC22" s="6" t="e">
        <v>#VALUE!</v>
      </c>
      <c r="AQD22" s="6">
        <v>155</v>
      </c>
      <c r="AQE22" s="6">
        <v>155</v>
      </c>
      <c r="AQF22" s="6">
        <v>152</v>
      </c>
      <c r="AQG22" s="6">
        <v>155</v>
      </c>
      <c r="AQH22" s="6" t="e">
        <v>#VALUE!</v>
      </c>
      <c r="AQI22" s="6" t="e">
        <v>#VALUE!</v>
      </c>
      <c r="AQJ22" s="6">
        <v>173</v>
      </c>
      <c r="AQK22" s="6">
        <v>159</v>
      </c>
      <c r="AQL22" s="6">
        <v>181.5</v>
      </c>
      <c r="AQM22" s="6" t="e">
        <v>#VALUE!</v>
      </c>
      <c r="AQN22" s="6" t="e">
        <v>#VALUE!</v>
      </c>
      <c r="AQO22" s="6">
        <v>159</v>
      </c>
      <c r="AQP22" s="6">
        <v>173</v>
      </c>
      <c r="AQQ22" s="6" t="e">
        <v>#VALUE!</v>
      </c>
      <c r="AQR22" s="6" t="e">
        <v>#VALUE!</v>
      </c>
      <c r="AQS22" s="6">
        <v>159</v>
      </c>
      <c r="AQT22" s="6" t="e">
        <v>#VALUE!</v>
      </c>
      <c r="AQU22" s="6" t="e">
        <v>#VALUE!</v>
      </c>
      <c r="AQV22" s="6" t="e">
        <v>#VALUE!</v>
      </c>
      <c r="AQW22" s="6" t="e">
        <v>#VALUE!</v>
      </c>
      <c r="AQX22" s="6" t="e">
        <v>#VALUE!</v>
      </c>
      <c r="AQY22" s="6">
        <v>156</v>
      </c>
      <c r="AQZ22" s="6">
        <v>164</v>
      </c>
      <c r="ARA22" s="6">
        <v>164</v>
      </c>
      <c r="ARB22" s="6">
        <v>160</v>
      </c>
      <c r="ARC22" s="6">
        <v>164</v>
      </c>
      <c r="ARD22" s="6" t="e">
        <v>#VALUE!</v>
      </c>
      <c r="ARE22" s="6" t="e">
        <v>#VALUE!</v>
      </c>
      <c r="ARF22" s="6">
        <v>156</v>
      </c>
      <c r="ARG22" s="6">
        <v>156</v>
      </c>
      <c r="ARH22" s="6">
        <v>152</v>
      </c>
      <c r="ARI22" s="6">
        <v>156</v>
      </c>
      <c r="ARJ22" s="6" t="e">
        <v>#VALUE!</v>
      </c>
      <c r="ARK22" s="6" t="e">
        <v>#VALUE!</v>
      </c>
      <c r="ARL22" s="6">
        <v>174</v>
      </c>
      <c r="ARM22" s="6">
        <v>160</v>
      </c>
      <c r="ARN22" s="6">
        <v>182.5</v>
      </c>
      <c r="ARO22" s="6" t="e">
        <v>#VALUE!</v>
      </c>
      <c r="ARP22" s="6" t="e">
        <v>#VALUE!</v>
      </c>
      <c r="ARQ22" s="6">
        <v>160</v>
      </c>
      <c r="ARR22" s="6">
        <v>174</v>
      </c>
      <c r="ARS22" s="6" t="e">
        <v>#VALUE!</v>
      </c>
      <c r="ART22" s="6" t="e">
        <v>#VALUE!</v>
      </c>
      <c r="ARU22" s="6">
        <v>160</v>
      </c>
      <c r="ARV22" s="6" t="e">
        <v>#VALUE!</v>
      </c>
      <c r="ARW22" s="6" t="e">
        <v>#VALUE!</v>
      </c>
      <c r="ARX22" s="6" t="e">
        <v>#VALUE!</v>
      </c>
      <c r="ARY22" s="6" t="e">
        <v>#VALUE!</v>
      </c>
      <c r="ARZ22" s="6" t="e">
        <v>#VALUE!</v>
      </c>
      <c r="ASA22" s="6">
        <v>156</v>
      </c>
      <c r="ASB22" s="6">
        <v>156</v>
      </c>
      <c r="ASC22" s="6">
        <v>152</v>
      </c>
      <c r="ASD22" s="6">
        <v>156</v>
      </c>
      <c r="ASE22" s="6" t="e">
        <v>#VALUE!</v>
      </c>
      <c r="ASF22" s="6" t="e">
        <v>#VALUE!</v>
      </c>
      <c r="ASG22" s="6">
        <v>174</v>
      </c>
      <c r="ASH22" s="6">
        <v>160</v>
      </c>
      <c r="ASI22" s="6">
        <v>182.5</v>
      </c>
      <c r="ASJ22" s="6" t="e">
        <v>#VALUE!</v>
      </c>
      <c r="ASK22" s="6" t="e">
        <v>#VALUE!</v>
      </c>
      <c r="ASL22" s="6">
        <v>160</v>
      </c>
      <c r="ASM22" s="6">
        <v>174</v>
      </c>
      <c r="ASN22" s="6" t="e">
        <v>#VALUE!</v>
      </c>
      <c r="ASO22" s="6" t="e">
        <v>#VALUE!</v>
      </c>
      <c r="ASP22" s="6">
        <v>160</v>
      </c>
      <c r="ASQ22" s="6" t="e">
        <v>#VALUE!</v>
      </c>
      <c r="ASR22" s="6" t="e">
        <v>#VALUE!</v>
      </c>
      <c r="ASS22" s="6" t="e">
        <v>#VALUE!</v>
      </c>
      <c r="AST22" s="6" t="e">
        <v>#VALUE!</v>
      </c>
      <c r="ASU22" s="6" t="e">
        <v>#VALUE!</v>
      </c>
      <c r="ASV22" s="6">
        <v>166</v>
      </c>
      <c r="ASW22" s="6">
        <v>152</v>
      </c>
      <c r="ASX22" s="6">
        <v>174.5</v>
      </c>
      <c r="ASY22" s="6" t="e">
        <v>#VALUE!</v>
      </c>
      <c r="ASZ22" s="6" t="e">
        <v>#VALUE!</v>
      </c>
      <c r="ATA22" s="6">
        <v>152</v>
      </c>
      <c r="ATB22" s="6">
        <v>166</v>
      </c>
      <c r="ATC22" s="6" t="e">
        <v>#VALUE!</v>
      </c>
      <c r="ATD22" s="6" t="e">
        <v>#VALUE!</v>
      </c>
      <c r="ATE22" s="6">
        <v>152</v>
      </c>
      <c r="ATF22" s="6" t="e">
        <v>#VALUE!</v>
      </c>
      <c r="ATG22" s="6" t="e">
        <v>#VALUE!</v>
      </c>
      <c r="ATH22" s="6" t="e">
        <v>#VALUE!</v>
      </c>
      <c r="ATI22" s="6" t="e">
        <v>#VALUE!</v>
      </c>
      <c r="ATJ22" s="6" t="e">
        <v>#VALUE!</v>
      </c>
      <c r="ATK22" s="6">
        <v>170</v>
      </c>
      <c r="ATL22" s="6">
        <v>192.5</v>
      </c>
      <c r="ATM22" s="6" t="e">
        <v>#VALUE!</v>
      </c>
      <c r="ATN22" s="6" t="e">
        <v>#VALUE!</v>
      </c>
      <c r="ATO22" s="6">
        <v>178.5</v>
      </c>
      <c r="ATP22" s="6" t="e">
        <v>#VALUE!</v>
      </c>
      <c r="ATQ22" s="6" t="e">
        <v>#VALUE!</v>
      </c>
      <c r="ATR22" s="6" t="e">
        <v>#VALUE!</v>
      </c>
      <c r="ATS22" s="6" t="e">
        <v>#VALUE!</v>
      </c>
      <c r="ATT22" s="6" t="e">
        <v>#VALUE!</v>
      </c>
      <c r="ATU22" s="6">
        <v>170</v>
      </c>
      <c r="ATV22" s="6" t="e">
        <v>#VALUE!</v>
      </c>
      <c r="ATW22" s="6" t="e">
        <v>#VALUE!</v>
      </c>
      <c r="ATX22" s="6" t="e">
        <v>#VALUE!</v>
      </c>
      <c r="ATY22" s="6" t="e">
        <v>#VALUE!</v>
      </c>
      <c r="ATZ22" s="6" t="e">
        <v>#VALUE!</v>
      </c>
      <c r="AUA22" s="6" t="e">
        <v>#VALUE!</v>
      </c>
      <c r="AUB22" s="6" t="e">
        <v>#VALUE!</v>
      </c>
      <c r="AUC22" s="6" t="e">
        <v>#VALUE!</v>
      </c>
      <c r="AUD22" s="6" t="e">
        <v>#VALUE!</v>
      </c>
      <c r="AUE22" s="6">
        <v>163</v>
      </c>
      <c r="AUF22" s="6">
        <v>164</v>
      </c>
      <c r="AUG22" s="6">
        <v>164</v>
      </c>
      <c r="AUH22" s="6">
        <v>163</v>
      </c>
      <c r="AUI22" s="6">
        <v>164</v>
      </c>
      <c r="AUJ22" s="6" t="e">
        <v>#VALUE!</v>
      </c>
      <c r="AUK22" s="6" t="e">
        <v>#VALUE!</v>
      </c>
      <c r="AUL22" s="6">
        <v>163</v>
      </c>
      <c r="AUM22" s="6">
        <v>163</v>
      </c>
      <c r="AUN22" s="6">
        <v>159</v>
      </c>
      <c r="AUO22" s="6">
        <v>163</v>
      </c>
      <c r="AUP22" s="6" t="e">
        <v>#VALUE!</v>
      </c>
      <c r="AUQ22" s="6" t="e">
        <v>#VALUE!</v>
      </c>
      <c r="AUR22" s="6">
        <v>174</v>
      </c>
      <c r="AUS22" s="6">
        <v>163</v>
      </c>
      <c r="AUT22" s="6">
        <v>182.5</v>
      </c>
      <c r="AUU22" s="6" t="e">
        <v>#VALUE!</v>
      </c>
      <c r="AUV22" s="6" t="e">
        <v>#VALUE!</v>
      </c>
      <c r="AUW22" s="6">
        <v>163</v>
      </c>
      <c r="AUX22" s="6">
        <v>174</v>
      </c>
      <c r="AUY22" s="6" t="e">
        <v>#VALUE!</v>
      </c>
      <c r="AUZ22" s="6" t="e">
        <v>#VALUE!</v>
      </c>
      <c r="AVA22" s="6">
        <v>163</v>
      </c>
      <c r="AVB22" s="6" t="e">
        <v>#VALUE!</v>
      </c>
      <c r="AVC22" s="6" t="e">
        <v>#VALUE!</v>
      </c>
      <c r="AVD22" s="6" t="e">
        <v>#VALUE!</v>
      </c>
      <c r="AVE22" s="6" t="e">
        <v>#VALUE!</v>
      </c>
      <c r="AVF22" s="6" t="e">
        <v>#VALUE!</v>
      </c>
      <c r="AVG22" s="6">
        <v>163</v>
      </c>
      <c r="AVH22" s="6">
        <v>163</v>
      </c>
      <c r="AVI22" s="6">
        <v>159</v>
      </c>
      <c r="AVJ22" s="6">
        <v>163</v>
      </c>
      <c r="AVK22" s="6" t="e">
        <v>#VALUE!</v>
      </c>
      <c r="AVL22" s="6" t="e">
        <v>#VALUE!</v>
      </c>
      <c r="AVM22" s="6">
        <v>174</v>
      </c>
      <c r="AVN22" s="6">
        <v>163</v>
      </c>
      <c r="AVO22" s="6">
        <v>182.5</v>
      </c>
      <c r="AVP22" s="6" t="e">
        <v>#VALUE!</v>
      </c>
      <c r="AVQ22" s="6" t="e">
        <v>#VALUE!</v>
      </c>
      <c r="AVR22" s="6">
        <v>163</v>
      </c>
      <c r="AVS22" s="6">
        <v>174</v>
      </c>
      <c r="AVT22" s="6" t="e">
        <v>#VALUE!</v>
      </c>
      <c r="AVU22" s="6" t="e">
        <v>#VALUE!</v>
      </c>
      <c r="AVV22" s="6">
        <v>163</v>
      </c>
      <c r="AVW22" s="6" t="e">
        <v>#VALUE!</v>
      </c>
      <c r="AVX22" s="6" t="e">
        <v>#VALUE!</v>
      </c>
      <c r="AVY22" s="6" t="e">
        <v>#VALUE!</v>
      </c>
      <c r="AVZ22" s="6" t="e">
        <v>#VALUE!</v>
      </c>
      <c r="AWA22" s="6" t="e">
        <v>#VALUE!</v>
      </c>
      <c r="AWB22" s="6">
        <v>173</v>
      </c>
      <c r="AWC22" s="6">
        <v>159</v>
      </c>
      <c r="AWD22" s="6">
        <v>181.5</v>
      </c>
      <c r="AWE22" s="6" t="e">
        <v>#VALUE!</v>
      </c>
      <c r="AWF22" s="6" t="e">
        <v>#VALUE!</v>
      </c>
      <c r="AWG22" s="6">
        <v>159</v>
      </c>
      <c r="AWH22" s="6">
        <v>173</v>
      </c>
      <c r="AWI22" s="6" t="e">
        <v>#VALUE!</v>
      </c>
      <c r="AWJ22" s="6" t="e">
        <v>#VALUE!</v>
      </c>
      <c r="AWK22" s="6">
        <v>159</v>
      </c>
      <c r="AWL22" s="6" t="e">
        <v>#VALUE!</v>
      </c>
      <c r="AWM22" s="6" t="e">
        <v>#VALUE!</v>
      </c>
      <c r="AWN22" s="6" t="e">
        <v>#VALUE!</v>
      </c>
      <c r="AWO22" s="6" t="e">
        <v>#VALUE!</v>
      </c>
      <c r="AWP22" s="6" t="e">
        <v>#VALUE!</v>
      </c>
      <c r="AWQ22" s="6">
        <v>173</v>
      </c>
      <c r="AWR22" s="6">
        <v>192.5</v>
      </c>
      <c r="AWS22" s="6" t="e">
        <v>#VALUE!</v>
      </c>
      <c r="AWT22" s="6" t="e">
        <v>#VALUE!</v>
      </c>
      <c r="AWU22" s="6">
        <v>181.5</v>
      </c>
      <c r="AWV22" s="6" t="e">
        <v>#VALUE!</v>
      </c>
      <c r="AWW22" s="6" t="e">
        <v>#VALUE!</v>
      </c>
      <c r="AWX22" s="6" t="e">
        <v>#VALUE!</v>
      </c>
      <c r="AWY22" s="6" t="e">
        <v>#VALUE!</v>
      </c>
      <c r="AWZ22" s="6" t="e">
        <v>#VALUE!</v>
      </c>
      <c r="AXA22" s="6">
        <v>173</v>
      </c>
      <c r="AXB22" s="6" t="e">
        <v>#VALUE!</v>
      </c>
      <c r="AXC22" s="6" t="e">
        <v>#VALUE!</v>
      </c>
      <c r="AXD22" s="6" t="e">
        <v>#VALUE!</v>
      </c>
      <c r="AXE22" s="6" t="e">
        <v>#VALUE!</v>
      </c>
      <c r="AXF22" s="6" t="e">
        <v>#VALUE!</v>
      </c>
      <c r="AXG22" s="6" t="e">
        <v>#VALUE!</v>
      </c>
      <c r="AXH22" s="6" t="e">
        <v>#VALUE!</v>
      </c>
      <c r="AXI22" s="6" t="e">
        <v>#VALUE!</v>
      </c>
      <c r="AXJ22" s="6" t="e">
        <v>#VALUE!</v>
      </c>
      <c r="AXK22" s="6">
        <v>164</v>
      </c>
      <c r="AXL22" s="6">
        <v>164</v>
      </c>
      <c r="AXM22" s="6">
        <v>160</v>
      </c>
      <c r="AXN22" s="6">
        <v>164</v>
      </c>
      <c r="AXO22" s="6" t="e">
        <v>#VALUE!</v>
      </c>
      <c r="AXP22" s="6" t="e">
        <v>#VALUE!</v>
      </c>
      <c r="AXQ22" s="6">
        <v>174</v>
      </c>
      <c r="AXR22" s="6">
        <v>164</v>
      </c>
      <c r="AXS22" s="6">
        <v>182.5</v>
      </c>
      <c r="AXT22" s="6" t="e">
        <v>#VALUE!</v>
      </c>
      <c r="AXU22" s="6" t="e">
        <v>#VALUE!</v>
      </c>
      <c r="AXV22" s="6">
        <v>164</v>
      </c>
      <c r="AXW22" s="6">
        <v>174</v>
      </c>
      <c r="AXX22" s="6" t="e">
        <v>#VALUE!</v>
      </c>
      <c r="AXY22" s="6" t="e">
        <v>#VALUE!</v>
      </c>
      <c r="AXZ22" s="6">
        <v>164</v>
      </c>
      <c r="AYA22" s="6" t="e">
        <v>#VALUE!</v>
      </c>
      <c r="AYB22" s="6" t="e">
        <v>#VALUE!</v>
      </c>
      <c r="AYC22" s="6" t="e">
        <v>#VALUE!</v>
      </c>
      <c r="AYD22" s="6" t="e">
        <v>#VALUE!</v>
      </c>
      <c r="AYE22" s="6" t="e">
        <v>#VALUE!</v>
      </c>
      <c r="AYF22" s="6">
        <v>174</v>
      </c>
      <c r="AYG22" s="6">
        <v>160</v>
      </c>
      <c r="AYH22" s="6">
        <v>182.5</v>
      </c>
      <c r="AYI22" s="6" t="e">
        <v>#VALUE!</v>
      </c>
      <c r="AYJ22" s="6" t="e">
        <v>#VALUE!</v>
      </c>
      <c r="AYK22" s="6">
        <v>160</v>
      </c>
      <c r="AYL22" s="6">
        <v>174</v>
      </c>
      <c r="AYM22" s="6" t="e">
        <v>#VALUE!</v>
      </c>
      <c r="AYN22" s="6" t="e">
        <v>#VALUE!</v>
      </c>
      <c r="AYO22" s="6">
        <v>160</v>
      </c>
      <c r="AYP22" s="6" t="e">
        <v>#VALUE!</v>
      </c>
      <c r="AYQ22" s="6" t="e">
        <v>#VALUE!</v>
      </c>
      <c r="AYR22" s="6" t="e">
        <v>#VALUE!</v>
      </c>
      <c r="AYS22" s="6" t="e">
        <v>#VALUE!</v>
      </c>
      <c r="AYT22" s="6" t="e">
        <v>#VALUE!</v>
      </c>
      <c r="AYU22" s="6">
        <v>174</v>
      </c>
      <c r="AYV22" s="6">
        <v>192.5</v>
      </c>
      <c r="AYW22" s="6" t="e">
        <v>#VALUE!</v>
      </c>
      <c r="AYX22" s="6" t="e">
        <v>#VALUE!</v>
      </c>
      <c r="AYY22" s="6">
        <v>182.5</v>
      </c>
      <c r="AYZ22" s="6" t="e">
        <v>#VALUE!</v>
      </c>
      <c r="AZA22" s="6" t="e">
        <v>#VALUE!</v>
      </c>
      <c r="AZB22" s="6" t="e">
        <v>#VALUE!</v>
      </c>
      <c r="AZC22" s="6" t="e">
        <v>#VALUE!</v>
      </c>
      <c r="AZD22" s="6" t="e">
        <v>#VALUE!</v>
      </c>
      <c r="AZE22" s="6">
        <v>174</v>
      </c>
      <c r="AZF22" s="6" t="e">
        <v>#VALUE!</v>
      </c>
      <c r="AZG22" s="6" t="e">
        <v>#VALUE!</v>
      </c>
      <c r="AZH22" s="6" t="e">
        <v>#VALUE!</v>
      </c>
      <c r="AZI22" s="6" t="e">
        <v>#VALUE!</v>
      </c>
      <c r="AZJ22" s="6" t="e">
        <v>#VALUE!</v>
      </c>
      <c r="AZK22" s="6" t="e">
        <v>#VALUE!</v>
      </c>
      <c r="AZL22" s="6" t="e">
        <v>#VALUE!</v>
      </c>
      <c r="AZM22" s="6" t="e">
        <v>#VALUE!</v>
      </c>
      <c r="AZN22" s="6" t="e">
        <v>#VALUE!</v>
      </c>
      <c r="AZO22" s="6">
        <v>174</v>
      </c>
      <c r="AZP22" s="6">
        <v>160</v>
      </c>
      <c r="AZQ22" s="6">
        <v>182.5</v>
      </c>
      <c r="AZR22" s="6" t="e">
        <v>#VALUE!</v>
      </c>
      <c r="AZS22" s="6" t="e">
        <v>#VALUE!</v>
      </c>
      <c r="AZT22" s="6">
        <v>160</v>
      </c>
      <c r="AZU22" s="6">
        <v>174</v>
      </c>
      <c r="AZV22" s="6" t="e">
        <v>#VALUE!</v>
      </c>
      <c r="AZW22" s="6" t="e">
        <v>#VALUE!</v>
      </c>
      <c r="AZX22" s="6">
        <v>160</v>
      </c>
      <c r="AZY22" s="6" t="e">
        <v>#VALUE!</v>
      </c>
      <c r="AZZ22" s="6" t="e">
        <v>#VALUE!</v>
      </c>
      <c r="BAA22" s="6" t="e">
        <v>#VALUE!</v>
      </c>
      <c r="BAB22" s="6" t="e">
        <v>#VALUE!</v>
      </c>
      <c r="BAC22" s="6" t="e">
        <v>#VALUE!</v>
      </c>
      <c r="BAD22" s="6">
        <v>174</v>
      </c>
      <c r="BAE22" s="6">
        <v>192.5</v>
      </c>
      <c r="BAF22" s="6" t="e">
        <v>#VALUE!</v>
      </c>
      <c r="BAG22" s="6" t="e">
        <v>#VALUE!</v>
      </c>
      <c r="BAH22" s="6">
        <v>182.5</v>
      </c>
      <c r="BAI22" s="6" t="e">
        <v>#VALUE!</v>
      </c>
      <c r="BAJ22" s="6" t="e">
        <v>#VALUE!</v>
      </c>
      <c r="BAK22" s="6" t="e">
        <v>#VALUE!</v>
      </c>
      <c r="BAL22" s="6" t="e">
        <v>#VALUE!</v>
      </c>
      <c r="BAM22" s="6" t="e">
        <v>#VALUE!</v>
      </c>
      <c r="BAN22" s="6">
        <v>174</v>
      </c>
      <c r="BAO22" s="6" t="e">
        <v>#VALUE!</v>
      </c>
      <c r="BAP22" s="6" t="e">
        <v>#VALUE!</v>
      </c>
      <c r="BAQ22" s="6" t="e">
        <v>#VALUE!</v>
      </c>
      <c r="BAR22" s="6" t="e">
        <v>#VALUE!</v>
      </c>
      <c r="BAS22" s="6" t="e">
        <v>#VALUE!</v>
      </c>
      <c r="BAT22" s="6" t="e">
        <v>#VALUE!</v>
      </c>
      <c r="BAU22" s="6" t="e">
        <v>#VALUE!</v>
      </c>
      <c r="BAV22" s="6" t="e">
        <v>#VALUE!</v>
      </c>
      <c r="BAW22" s="6" t="e">
        <v>#VALUE!</v>
      </c>
      <c r="BAX22" s="6">
        <v>170</v>
      </c>
      <c r="BAY22" s="6">
        <v>192.5</v>
      </c>
      <c r="BAZ22" s="6" t="e">
        <v>#VALUE!</v>
      </c>
      <c r="BBA22" s="6" t="e">
        <v>#VALUE!</v>
      </c>
      <c r="BBB22" s="6">
        <v>178.5</v>
      </c>
      <c r="BBC22" s="6" t="e">
        <v>#VALUE!</v>
      </c>
      <c r="BBD22" s="6" t="e">
        <v>#VALUE!</v>
      </c>
      <c r="BBE22" s="6" t="e">
        <v>#VALUE!</v>
      </c>
      <c r="BBF22" s="6" t="e">
        <v>#VALUE!</v>
      </c>
      <c r="BBG22" s="6" t="e">
        <v>#VALUE!</v>
      </c>
      <c r="BBH22" s="6">
        <v>170</v>
      </c>
      <c r="BBI22" s="6" t="e">
        <v>#VALUE!</v>
      </c>
      <c r="BBJ22" s="6" t="e">
        <v>#VALUE!</v>
      </c>
      <c r="BBK22" s="6" t="e">
        <v>#VALUE!</v>
      </c>
      <c r="BBL22" s="6" t="e">
        <v>#VALUE!</v>
      </c>
      <c r="BBM22" s="6" t="e">
        <v>#VALUE!</v>
      </c>
      <c r="BBN22" s="6" t="e">
        <v>#VALUE!</v>
      </c>
      <c r="BBO22" s="6" t="e">
        <v>#VALUE!</v>
      </c>
      <c r="BBP22" s="6" t="e">
        <v>#VALUE!</v>
      </c>
      <c r="BBQ22" s="6" t="e">
        <v>#VALUE!</v>
      </c>
      <c r="BBR22" s="6">
        <v>192.5</v>
      </c>
      <c r="BBS22" s="6" t="e">
        <v>#VALUE!</v>
      </c>
      <c r="BBT22" s="6" t="e">
        <v>#VALUE!</v>
      </c>
      <c r="BBU22" s="6" t="e">
        <v>#VALUE!</v>
      </c>
      <c r="BBV22" s="6" t="e">
        <v>#VALUE!</v>
      </c>
      <c r="BBW22" s="6" t="e">
        <v>#VALUE!</v>
      </c>
      <c r="BBX22" s="6" t="e">
        <v>#VALUE!</v>
      </c>
      <c r="BBY22" s="6" t="e">
        <v>#VALUE!</v>
      </c>
      <c r="BBZ22" s="6" t="e">
        <v>#VALUE!</v>
      </c>
      <c r="BCA22" s="6" t="e">
        <v>#VALUE!</v>
      </c>
      <c r="BCB22" s="6" t="e">
        <v>#VALUE!</v>
      </c>
      <c r="BCC22" s="6" t="e">
        <v>#VALUE!</v>
      </c>
      <c r="BCD22" s="6" t="e">
        <v>#VALUE!</v>
      </c>
      <c r="BCE22" s="6" t="e">
        <v>#VALUE!</v>
      </c>
      <c r="BCF22" s="6" t="e">
        <v>#VALUE!</v>
      </c>
      <c r="BCG22" s="34"/>
      <c r="BCH22" s="34">
        <v>408</v>
      </c>
      <c r="BCI22" s="34">
        <v>408</v>
      </c>
      <c r="BCJ22" s="34">
        <v>431</v>
      </c>
      <c r="BCK22" s="34">
        <v>521</v>
      </c>
      <c r="BCL22" s="34">
        <v>426.5</v>
      </c>
      <c r="BCM22" s="34">
        <v>453</v>
      </c>
      <c r="BCN22" s="34">
        <v>408</v>
      </c>
      <c r="BCO22" s="34">
        <v>498</v>
      </c>
      <c r="BCP22" s="34" t="e">
        <v>#VALUE!</v>
      </c>
      <c r="BCQ22" s="34" t="e">
        <v>#VALUE!</v>
      </c>
      <c r="BCR22" s="34">
        <v>402</v>
      </c>
      <c r="BCS22" s="34">
        <v>431</v>
      </c>
      <c r="BCT22" s="34">
        <v>521</v>
      </c>
      <c r="BCU22" s="34">
        <v>426.5</v>
      </c>
      <c r="BCV22" s="34">
        <v>453</v>
      </c>
      <c r="BCW22" s="34">
        <v>399.5</v>
      </c>
      <c r="BCX22" s="34">
        <v>498</v>
      </c>
      <c r="BCY22" s="34" t="e">
        <v>#VALUE!</v>
      </c>
      <c r="BCZ22" s="34" t="e">
        <v>#VALUE!</v>
      </c>
      <c r="BDA22" s="34">
        <v>431</v>
      </c>
      <c r="BDB22" s="34">
        <v>521</v>
      </c>
      <c r="BDC22" s="34">
        <v>426.5</v>
      </c>
      <c r="BDD22" s="34">
        <v>453</v>
      </c>
      <c r="BDE22" s="34">
        <v>402</v>
      </c>
      <c r="BDF22" s="34">
        <v>498</v>
      </c>
      <c r="BDG22" s="34" t="e">
        <v>#VALUE!</v>
      </c>
      <c r="BDH22" s="34" t="e">
        <v>#VALUE!</v>
      </c>
      <c r="BDI22" s="34">
        <v>521</v>
      </c>
      <c r="BDJ22" s="34">
        <v>431</v>
      </c>
      <c r="BDK22" s="34">
        <v>453</v>
      </c>
      <c r="BDL22" s="34">
        <v>431</v>
      </c>
      <c r="BDM22" s="34">
        <v>498</v>
      </c>
      <c r="BDN22" s="34" t="e">
        <v>#VALUE!</v>
      </c>
      <c r="BDO22" s="34" t="e">
        <v>#VALUE!</v>
      </c>
      <c r="BDP22" s="34">
        <v>521</v>
      </c>
      <c r="BDQ22" s="34">
        <v>521</v>
      </c>
      <c r="BDR22" s="34">
        <v>521</v>
      </c>
      <c r="BDS22" s="34">
        <v>521</v>
      </c>
      <c r="BDT22" s="34" t="e">
        <v>#VALUE!</v>
      </c>
      <c r="BDU22" s="34" t="e">
        <v>#VALUE!</v>
      </c>
      <c r="BDV22" s="34">
        <v>453</v>
      </c>
      <c r="BDW22" s="34">
        <v>426.5</v>
      </c>
      <c r="BDX22" s="34">
        <v>498</v>
      </c>
      <c r="BDY22" s="34" t="e">
        <v>#VALUE!</v>
      </c>
      <c r="BDZ22" s="34" t="e">
        <v>#VALUE!</v>
      </c>
      <c r="BEA22" s="34">
        <v>453</v>
      </c>
      <c r="BEB22" s="34">
        <v>498</v>
      </c>
      <c r="BEC22" s="34" t="e">
        <v>#VALUE!</v>
      </c>
      <c r="BED22" s="34" t="e">
        <v>#VALUE!</v>
      </c>
      <c r="BEE22" s="34">
        <v>498</v>
      </c>
      <c r="BEF22" s="34" t="e">
        <v>#VALUE!</v>
      </c>
      <c r="BEG22" s="34" t="e">
        <v>#VALUE!</v>
      </c>
      <c r="BEH22" s="34" t="e">
        <v>#VALUE!</v>
      </c>
      <c r="BEI22" s="34" t="e">
        <v>#VALUE!</v>
      </c>
      <c r="BEJ22" s="34" t="e">
        <v>#VALUE!</v>
      </c>
      <c r="BEK22" s="34">
        <v>297</v>
      </c>
      <c r="BEL22" s="34">
        <v>326</v>
      </c>
      <c r="BEM22" s="34">
        <v>408</v>
      </c>
      <c r="BEN22" s="34">
        <v>321.5</v>
      </c>
      <c r="BEO22" s="34">
        <v>348</v>
      </c>
      <c r="BEP22" s="34">
        <v>294.5</v>
      </c>
      <c r="BEQ22" s="34">
        <v>393</v>
      </c>
      <c r="BER22" s="34" t="e">
        <v>#VALUE!</v>
      </c>
      <c r="BES22" s="34" t="e">
        <v>#VALUE!</v>
      </c>
      <c r="BET22" s="34">
        <v>326</v>
      </c>
      <c r="BEU22" s="34">
        <v>408</v>
      </c>
      <c r="BEV22" s="34">
        <v>321.5</v>
      </c>
      <c r="BEW22" s="34">
        <v>348</v>
      </c>
      <c r="BEX22" s="34">
        <v>297</v>
      </c>
      <c r="BEY22" s="34">
        <v>393</v>
      </c>
      <c r="BEZ22" s="34" t="e">
        <v>#VALUE!</v>
      </c>
      <c r="BFA22" s="34" t="e">
        <v>#VALUE!</v>
      </c>
      <c r="BFB22" s="34">
        <v>431</v>
      </c>
      <c r="BFC22" s="34">
        <v>344.5</v>
      </c>
      <c r="BFD22" s="34">
        <v>371</v>
      </c>
      <c r="BFE22" s="34">
        <v>326</v>
      </c>
      <c r="BFF22" s="34">
        <v>416</v>
      </c>
      <c r="BFG22" s="34" t="e">
        <v>#VALUE!</v>
      </c>
      <c r="BFH22" s="34" t="e">
        <v>#VALUE!</v>
      </c>
      <c r="BFI22" s="34">
        <v>426.5</v>
      </c>
      <c r="BFJ22" s="34">
        <v>453</v>
      </c>
      <c r="BFK22" s="34">
        <v>408</v>
      </c>
      <c r="BFL22" s="34">
        <v>498</v>
      </c>
      <c r="BFM22" s="34" t="e">
        <v>#VALUE!</v>
      </c>
      <c r="BFN22" s="34" t="e">
        <v>#VALUE!</v>
      </c>
      <c r="BFO22" s="34">
        <v>366.5</v>
      </c>
      <c r="BFP22" s="34">
        <v>321.5</v>
      </c>
      <c r="BFQ22" s="34">
        <v>411.5</v>
      </c>
      <c r="BFR22" s="34" t="e">
        <v>#VALUE!</v>
      </c>
      <c r="BFS22" s="34" t="e">
        <v>#VALUE!</v>
      </c>
      <c r="BFT22" s="34">
        <v>348</v>
      </c>
      <c r="BFU22" s="34">
        <v>438</v>
      </c>
      <c r="BFV22" s="34" t="e">
        <v>#VALUE!</v>
      </c>
      <c r="BFW22" s="34" t="e">
        <v>#VALUE!</v>
      </c>
      <c r="BFX22" s="34">
        <v>393</v>
      </c>
      <c r="BFY22" s="34" t="e">
        <v>#VALUE!</v>
      </c>
      <c r="BFZ22" s="34" t="e">
        <v>#VALUE!</v>
      </c>
      <c r="BGA22" s="34" t="e">
        <v>#VALUE!</v>
      </c>
      <c r="BGB22" s="34" t="e">
        <v>#VALUE!</v>
      </c>
      <c r="BGC22" s="34" t="e">
        <v>#VALUE!</v>
      </c>
      <c r="BGD22" s="34">
        <v>320</v>
      </c>
      <c r="BGE22" s="34">
        <v>402</v>
      </c>
      <c r="BGF22" s="34">
        <v>315.5</v>
      </c>
      <c r="BGG22" s="34">
        <v>342</v>
      </c>
      <c r="BGH22" s="34">
        <v>288.5</v>
      </c>
      <c r="BGI22" s="34">
        <v>387</v>
      </c>
      <c r="BGJ22" s="34" t="e">
        <v>#VALUE!</v>
      </c>
      <c r="BGK22" s="34" t="e">
        <v>#VALUE!</v>
      </c>
      <c r="BGL22" s="34">
        <v>431</v>
      </c>
      <c r="BGM22" s="34">
        <v>344.5</v>
      </c>
      <c r="BGN22" s="34">
        <v>371</v>
      </c>
      <c r="BGO22" s="34">
        <v>317.5</v>
      </c>
      <c r="BGP22" s="34">
        <v>416</v>
      </c>
      <c r="BGQ22" s="34" t="e">
        <v>#VALUE!</v>
      </c>
      <c r="BGR22" s="34" t="e">
        <v>#VALUE!</v>
      </c>
      <c r="BGS22" s="34">
        <v>426.5</v>
      </c>
      <c r="BGT22" s="34">
        <v>453</v>
      </c>
      <c r="BGU22" s="34">
        <v>399.5</v>
      </c>
      <c r="BGV22" s="34">
        <v>498</v>
      </c>
      <c r="BGW22" s="34" t="e">
        <v>#VALUE!</v>
      </c>
      <c r="BGX22" s="34" t="e">
        <v>#VALUE!</v>
      </c>
      <c r="BGY22" s="34">
        <v>366.5</v>
      </c>
      <c r="BGZ22" s="34">
        <v>313</v>
      </c>
      <c r="BHA22" s="34">
        <v>411.5</v>
      </c>
      <c r="BHB22" s="34" t="e">
        <v>#VALUE!</v>
      </c>
      <c r="BHC22" s="34" t="e">
        <v>#VALUE!</v>
      </c>
      <c r="BHD22" s="34">
        <v>339.5</v>
      </c>
      <c r="BHE22" s="34">
        <v>438</v>
      </c>
      <c r="BHF22" s="34" t="e">
        <v>#VALUE!</v>
      </c>
      <c r="BHG22" s="34" t="e">
        <v>#VALUE!</v>
      </c>
      <c r="BHH22" s="34">
        <v>384.5</v>
      </c>
      <c r="BHI22" s="34" t="e">
        <v>#VALUE!</v>
      </c>
      <c r="BHJ22" s="34" t="e">
        <v>#VALUE!</v>
      </c>
      <c r="BHK22" s="34" t="e">
        <v>#VALUE!</v>
      </c>
      <c r="BHL22" s="34" t="e">
        <v>#VALUE!</v>
      </c>
      <c r="BHM22" s="34" t="e">
        <v>#VALUE!</v>
      </c>
      <c r="BHN22" s="34">
        <v>431</v>
      </c>
      <c r="BHO22" s="34">
        <v>344.5</v>
      </c>
      <c r="BHP22" s="34">
        <v>371</v>
      </c>
      <c r="BHQ22" s="34">
        <v>320</v>
      </c>
      <c r="BHR22" s="34">
        <v>416</v>
      </c>
      <c r="BHS22" s="34" t="e">
        <v>#VALUE!</v>
      </c>
      <c r="BHT22" s="34" t="e">
        <v>#VALUE!</v>
      </c>
      <c r="BHU22" s="34">
        <v>426.5</v>
      </c>
      <c r="BHV22" s="34">
        <v>453</v>
      </c>
      <c r="BHW22" s="34">
        <v>402</v>
      </c>
      <c r="BHX22" s="34">
        <v>498</v>
      </c>
      <c r="BHY22" s="34" t="e">
        <v>#VALUE!</v>
      </c>
      <c r="BHZ22" s="34" t="e">
        <v>#VALUE!</v>
      </c>
      <c r="BIA22" s="34">
        <v>366.5</v>
      </c>
      <c r="BIB22" s="34">
        <v>315.5</v>
      </c>
      <c r="BIC22" s="34">
        <v>411.5</v>
      </c>
      <c r="BID22" s="34" t="e">
        <v>#VALUE!</v>
      </c>
      <c r="BIE22" s="34" t="e">
        <v>#VALUE!</v>
      </c>
      <c r="BIF22" s="34">
        <v>342</v>
      </c>
      <c r="BIG22" s="34">
        <v>438</v>
      </c>
      <c r="BIH22" s="34" t="e">
        <v>#VALUE!</v>
      </c>
      <c r="BII22" s="34" t="e">
        <v>#VALUE!</v>
      </c>
      <c r="BIJ22" s="34">
        <v>387</v>
      </c>
      <c r="BIK22" s="34" t="e">
        <v>#VALUE!</v>
      </c>
      <c r="BIL22" s="34" t="e">
        <v>#VALUE!</v>
      </c>
      <c r="BIM22" s="34" t="e">
        <v>#VALUE!</v>
      </c>
      <c r="BIN22" s="34" t="e">
        <v>#VALUE!</v>
      </c>
      <c r="BIO22" s="34" t="e">
        <v>#VALUE!</v>
      </c>
      <c r="BIP22" s="34">
        <v>431</v>
      </c>
      <c r="BIQ22" s="34">
        <v>453</v>
      </c>
      <c r="BIR22" s="34">
        <v>431</v>
      </c>
      <c r="BIS22" s="34">
        <v>498</v>
      </c>
      <c r="BIT22" s="34" t="e">
        <v>#VALUE!</v>
      </c>
      <c r="BIU22" s="34" t="e">
        <v>#VALUE!</v>
      </c>
      <c r="BIV22" s="34">
        <v>371</v>
      </c>
      <c r="BIW22" s="34">
        <v>344.5</v>
      </c>
      <c r="BIX22" s="34">
        <v>416</v>
      </c>
      <c r="BIY22" s="34" t="e">
        <v>#VALUE!</v>
      </c>
      <c r="BIZ22" s="34" t="e">
        <v>#VALUE!</v>
      </c>
      <c r="BJA22" s="34">
        <v>371</v>
      </c>
      <c r="BJB22" s="34">
        <v>438</v>
      </c>
      <c r="BJC22" s="34" t="e">
        <v>#VALUE!</v>
      </c>
      <c r="BJD22" s="34" t="e">
        <v>#VALUE!</v>
      </c>
      <c r="BJE22" s="34">
        <v>416</v>
      </c>
      <c r="BJF22" s="34" t="e">
        <v>#VALUE!</v>
      </c>
      <c r="BJG22" s="34" t="e">
        <v>#VALUE!</v>
      </c>
      <c r="BJH22" s="34" t="e">
        <v>#VALUE!</v>
      </c>
      <c r="BJI22" s="34" t="e">
        <v>#VALUE!</v>
      </c>
      <c r="BJJ22" s="34" t="e">
        <v>#VALUE!</v>
      </c>
      <c r="BJK22" s="34">
        <v>453</v>
      </c>
      <c r="BJL22" s="34">
        <v>426.5</v>
      </c>
      <c r="BJM22" s="34">
        <v>498</v>
      </c>
      <c r="BJN22" s="34" t="e">
        <v>#VALUE!</v>
      </c>
      <c r="BJO22" s="34" t="e">
        <v>#VALUE!</v>
      </c>
      <c r="BJP22" s="34">
        <v>453</v>
      </c>
      <c r="BJQ22" s="34">
        <v>498</v>
      </c>
      <c r="BJR22" s="34" t="e">
        <v>#VALUE!</v>
      </c>
      <c r="BJS22" s="34" t="e">
        <v>#VALUE!</v>
      </c>
      <c r="BJT22" s="34">
        <v>498</v>
      </c>
      <c r="BJU22" s="34" t="e">
        <v>#VALUE!</v>
      </c>
      <c r="BJV22" s="34" t="e">
        <v>#VALUE!</v>
      </c>
      <c r="BJW22" s="34" t="e">
        <v>#VALUE!</v>
      </c>
      <c r="BJX22" s="34" t="e">
        <v>#VALUE!</v>
      </c>
      <c r="BJY22" s="34" t="e">
        <v>#VALUE!</v>
      </c>
      <c r="BJZ22" s="34">
        <v>366.5</v>
      </c>
      <c r="BKA22" s="34">
        <v>438</v>
      </c>
      <c r="BKB22" s="34" t="e">
        <v>#VALUE!</v>
      </c>
      <c r="BKC22" s="34" t="e">
        <v>#VALUE!</v>
      </c>
      <c r="BKD22" s="34">
        <v>411.5</v>
      </c>
      <c r="BKE22" s="34" t="e">
        <v>#VALUE!</v>
      </c>
      <c r="BKF22" s="34" t="e">
        <v>#VALUE!</v>
      </c>
      <c r="BKG22" s="34" t="e">
        <v>#VALUE!</v>
      </c>
      <c r="BKH22" s="34" t="e">
        <v>#VALUE!</v>
      </c>
      <c r="BKI22" s="34" t="e">
        <v>#VALUE!</v>
      </c>
      <c r="BKJ22" s="34">
        <v>438</v>
      </c>
      <c r="BKK22" s="34" t="e">
        <v>#VALUE!</v>
      </c>
      <c r="BKL22" s="34" t="e">
        <v>#VALUE!</v>
      </c>
      <c r="BKM22" s="34" t="e">
        <v>#VALUE!</v>
      </c>
      <c r="BKN22" s="34" t="e">
        <v>#VALUE!</v>
      </c>
      <c r="BKO22" s="34" t="e">
        <v>#VALUE!</v>
      </c>
      <c r="BKP22" s="34" t="e">
        <v>#VALUE!</v>
      </c>
      <c r="BKQ22" s="34" t="e">
        <v>#VALUE!</v>
      </c>
      <c r="BKR22" s="34" t="e">
        <v>#VALUE!</v>
      </c>
      <c r="BKS22" s="34" t="e">
        <v>#VALUE!</v>
      </c>
      <c r="BKT22" s="34">
        <v>297</v>
      </c>
      <c r="BKU22" s="34">
        <v>326</v>
      </c>
      <c r="BKV22" s="34">
        <v>416</v>
      </c>
      <c r="BKW22" s="34">
        <v>321.5</v>
      </c>
      <c r="BKX22" s="34">
        <v>348</v>
      </c>
      <c r="BKY22" s="34">
        <v>294.5</v>
      </c>
      <c r="BKZ22" s="34">
        <v>393</v>
      </c>
      <c r="BLA22" s="34" t="e">
        <v>#VALUE!</v>
      </c>
      <c r="BLB22" s="34" t="e">
        <v>#VALUE!</v>
      </c>
      <c r="BLC22" s="34">
        <v>326</v>
      </c>
      <c r="BLD22" s="34">
        <v>416</v>
      </c>
      <c r="BLE22" s="34">
        <v>321.5</v>
      </c>
      <c r="BLF22" s="34">
        <v>348</v>
      </c>
      <c r="BLG22" s="34">
        <v>297</v>
      </c>
      <c r="BLH22" s="34">
        <v>393</v>
      </c>
      <c r="BLI22" s="34" t="e">
        <v>#VALUE!</v>
      </c>
      <c r="BLJ22" s="34" t="e">
        <v>#VALUE!</v>
      </c>
      <c r="BLK22" s="34">
        <v>439</v>
      </c>
      <c r="BLL22" s="34">
        <v>344.5</v>
      </c>
      <c r="BLM22" s="34">
        <v>371</v>
      </c>
      <c r="BLN22" s="34">
        <v>326</v>
      </c>
      <c r="BLO22" s="34">
        <v>416</v>
      </c>
      <c r="BLP22" s="34" t="e">
        <v>#VALUE!</v>
      </c>
      <c r="BLQ22" s="34" t="e">
        <v>#VALUE!</v>
      </c>
      <c r="BLR22" s="34">
        <v>434.5</v>
      </c>
      <c r="BLS22" s="34">
        <v>461</v>
      </c>
      <c r="BLT22" s="34">
        <v>416</v>
      </c>
      <c r="BLU22" s="34">
        <v>506</v>
      </c>
      <c r="BLV22" s="34" t="e">
        <v>#VALUE!</v>
      </c>
      <c r="BLW22" s="34" t="e">
        <v>#VALUE!</v>
      </c>
      <c r="BLX22" s="34">
        <v>366.5</v>
      </c>
      <c r="BLY22" s="34">
        <v>321.5</v>
      </c>
      <c r="BLZ22" s="34">
        <v>411.5</v>
      </c>
      <c r="BMA22" s="34" t="e">
        <v>#VALUE!</v>
      </c>
      <c r="BMB22" s="34" t="e">
        <v>#VALUE!</v>
      </c>
      <c r="BMC22" s="34">
        <v>348</v>
      </c>
      <c r="BMD22" s="34">
        <v>438</v>
      </c>
      <c r="BME22" s="34" t="e">
        <v>#VALUE!</v>
      </c>
      <c r="BMF22" s="34" t="e">
        <v>#VALUE!</v>
      </c>
      <c r="BMG22" s="34">
        <v>393</v>
      </c>
      <c r="BMH22" s="34" t="e">
        <v>#VALUE!</v>
      </c>
      <c r="BMI22" s="34" t="e">
        <v>#VALUE!</v>
      </c>
      <c r="BMJ22" s="34" t="e">
        <v>#VALUE!</v>
      </c>
      <c r="BMK22" s="34" t="e">
        <v>#VALUE!</v>
      </c>
      <c r="BML22" s="34" t="e">
        <v>#VALUE!</v>
      </c>
      <c r="BMM22" s="34">
        <v>320</v>
      </c>
      <c r="BMN22" s="34">
        <v>410</v>
      </c>
      <c r="BMO22" s="34">
        <v>315.5</v>
      </c>
      <c r="BMP22" s="34">
        <v>342</v>
      </c>
      <c r="BMQ22" s="34">
        <v>288.5</v>
      </c>
      <c r="BMR22" s="34">
        <v>387</v>
      </c>
      <c r="BMS22" s="34" t="e">
        <v>#VALUE!</v>
      </c>
      <c r="BMT22" s="34" t="e">
        <v>#VALUE!</v>
      </c>
      <c r="BMU22" s="34">
        <v>439</v>
      </c>
      <c r="BMV22" s="34">
        <v>344.5</v>
      </c>
      <c r="BMW22" s="34">
        <v>371</v>
      </c>
      <c r="BMX22" s="34">
        <v>317.5</v>
      </c>
      <c r="BMY22" s="34">
        <v>416</v>
      </c>
      <c r="BMZ22" s="34" t="e">
        <v>#VALUE!</v>
      </c>
      <c r="BNA22" s="34" t="e">
        <v>#VALUE!</v>
      </c>
      <c r="BNB22" s="34">
        <v>434.5</v>
      </c>
      <c r="BNC22" s="34">
        <v>461</v>
      </c>
      <c r="BND22" s="34">
        <v>407.5</v>
      </c>
      <c r="BNE22" s="34">
        <v>506</v>
      </c>
      <c r="BNF22" s="34" t="e">
        <v>#VALUE!</v>
      </c>
      <c r="BNG22" s="34" t="e">
        <v>#VALUE!</v>
      </c>
      <c r="BNH22" s="34">
        <v>366.5</v>
      </c>
      <c r="BNI22" s="34">
        <v>313</v>
      </c>
      <c r="BNJ22" s="34">
        <v>411.5</v>
      </c>
      <c r="BNK22" s="34" t="e">
        <v>#VALUE!</v>
      </c>
      <c r="BNL22" s="34" t="e">
        <v>#VALUE!</v>
      </c>
      <c r="BNM22" s="34">
        <v>339.5</v>
      </c>
      <c r="BNN22" s="34">
        <v>438</v>
      </c>
      <c r="BNO22" s="34" t="e">
        <v>#VALUE!</v>
      </c>
      <c r="BNP22" s="34" t="e">
        <v>#VALUE!</v>
      </c>
      <c r="BNQ22" s="34">
        <v>384.5</v>
      </c>
      <c r="BNR22" s="34" t="e">
        <v>#VALUE!</v>
      </c>
      <c r="BNS22" s="34" t="e">
        <v>#VALUE!</v>
      </c>
      <c r="BNT22" s="34" t="e">
        <v>#VALUE!</v>
      </c>
      <c r="BNU22" s="34" t="e">
        <v>#VALUE!</v>
      </c>
      <c r="BNV22" s="34" t="e">
        <v>#VALUE!</v>
      </c>
      <c r="BNW22" s="34">
        <v>439</v>
      </c>
      <c r="BNX22" s="34">
        <v>344.5</v>
      </c>
      <c r="BNY22" s="34">
        <v>371</v>
      </c>
      <c r="BNZ22" s="34">
        <v>320</v>
      </c>
      <c r="BOA22" s="34">
        <v>416</v>
      </c>
      <c r="BOB22" s="34" t="e">
        <v>#VALUE!</v>
      </c>
      <c r="BOC22" s="34" t="e">
        <v>#VALUE!</v>
      </c>
      <c r="BOD22" s="34">
        <v>434.5</v>
      </c>
      <c r="BOE22" s="34">
        <v>461</v>
      </c>
      <c r="BOF22" s="34">
        <v>410</v>
      </c>
      <c r="BOG22" s="34">
        <v>506</v>
      </c>
      <c r="BOH22" s="34" t="e">
        <v>#VALUE!</v>
      </c>
      <c r="BOI22" s="34" t="e">
        <v>#VALUE!</v>
      </c>
      <c r="BOJ22" s="34">
        <v>366.5</v>
      </c>
      <c r="BOK22" s="34">
        <v>315.5</v>
      </c>
      <c r="BOL22" s="34">
        <v>411.5</v>
      </c>
      <c r="BOM22" s="34" t="e">
        <v>#VALUE!</v>
      </c>
      <c r="BON22" s="34" t="e">
        <v>#VALUE!</v>
      </c>
      <c r="BOO22" s="34">
        <v>342</v>
      </c>
      <c r="BOP22" s="34">
        <v>438</v>
      </c>
      <c r="BOQ22" s="34" t="e">
        <v>#VALUE!</v>
      </c>
      <c r="BOR22" s="34" t="e">
        <v>#VALUE!</v>
      </c>
      <c r="BOS22" s="34">
        <v>387</v>
      </c>
      <c r="BOT22" s="34" t="e">
        <v>#VALUE!</v>
      </c>
      <c r="BOU22" s="34" t="e">
        <v>#VALUE!</v>
      </c>
      <c r="BOV22" s="34" t="e">
        <v>#VALUE!</v>
      </c>
      <c r="BOW22" s="34" t="e">
        <v>#VALUE!</v>
      </c>
      <c r="BOX22" s="34" t="e">
        <v>#VALUE!</v>
      </c>
      <c r="BOY22" s="34">
        <v>439</v>
      </c>
      <c r="BOZ22" s="34">
        <v>461</v>
      </c>
      <c r="BPA22" s="34">
        <v>439</v>
      </c>
      <c r="BPB22" s="34">
        <v>506</v>
      </c>
      <c r="BPC22" s="34" t="e">
        <v>#VALUE!</v>
      </c>
      <c r="BPD22" s="34" t="e">
        <v>#VALUE!</v>
      </c>
      <c r="BPE22" s="34">
        <v>371</v>
      </c>
      <c r="BPF22" s="34">
        <v>344.5</v>
      </c>
      <c r="BPG22" s="34">
        <v>416</v>
      </c>
      <c r="BPH22" s="34" t="e">
        <v>#VALUE!</v>
      </c>
      <c r="BPI22" s="34" t="e">
        <v>#VALUE!</v>
      </c>
      <c r="BPJ22" s="34">
        <v>371</v>
      </c>
      <c r="BPK22" s="34">
        <v>438</v>
      </c>
      <c r="BPL22" s="34" t="e">
        <v>#VALUE!</v>
      </c>
      <c r="BPM22" s="34" t="e">
        <v>#VALUE!</v>
      </c>
      <c r="BPN22" s="34">
        <v>416</v>
      </c>
      <c r="BPO22" s="34" t="e">
        <v>#VALUE!</v>
      </c>
      <c r="BPP22" s="34" t="e">
        <v>#VALUE!</v>
      </c>
      <c r="BPQ22" s="34" t="e">
        <v>#VALUE!</v>
      </c>
      <c r="BPR22" s="34" t="e">
        <v>#VALUE!</v>
      </c>
      <c r="BPS22" s="34" t="e">
        <v>#VALUE!</v>
      </c>
      <c r="BPT22" s="34">
        <v>461</v>
      </c>
      <c r="BPU22" s="34">
        <v>434.5</v>
      </c>
      <c r="BPV22" s="34">
        <v>506</v>
      </c>
      <c r="BPW22" s="34" t="e">
        <v>#VALUE!</v>
      </c>
      <c r="BPX22" s="34" t="e">
        <v>#VALUE!</v>
      </c>
      <c r="BPY22" s="34">
        <v>461</v>
      </c>
      <c r="BPZ22" s="34">
        <v>506</v>
      </c>
      <c r="BQA22" s="34" t="e">
        <v>#VALUE!</v>
      </c>
      <c r="BQB22" s="34" t="e">
        <v>#VALUE!</v>
      </c>
      <c r="BQC22" s="34">
        <v>506</v>
      </c>
      <c r="BQD22" s="34" t="e">
        <v>#VALUE!</v>
      </c>
      <c r="BQE22" s="34" t="e">
        <v>#VALUE!</v>
      </c>
      <c r="BQF22" s="34" t="e">
        <v>#VALUE!</v>
      </c>
      <c r="BQG22" s="34" t="e">
        <v>#VALUE!</v>
      </c>
      <c r="BQH22" s="34" t="e">
        <v>#VALUE!</v>
      </c>
      <c r="BQI22" s="34">
        <v>366.5</v>
      </c>
      <c r="BQJ22" s="34">
        <v>438</v>
      </c>
      <c r="BQK22" s="34" t="e">
        <v>#VALUE!</v>
      </c>
      <c r="BQL22" s="34" t="e">
        <v>#VALUE!</v>
      </c>
      <c r="BQM22" s="34">
        <v>411.5</v>
      </c>
      <c r="BQN22" s="34" t="e">
        <v>#VALUE!</v>
      </c>
      <c r="BQO22" s="34" t="e">
        <v>#VALUE!</v>
      </c>
      <c r="BQP22" s="34" t="e">
        <v>#VALUE!</v>
      </c>
      <c r="BQQ22" s="34" t="e">
        <v>#VALUE!</v>
      </c>
      <c r="BQR22" s="34" t="e">
        <v>#VALUE!</v>
      </c>
      <c r="BQS22" s="34">
        <v>438</v>
      </c>
      <c r="BQT22" s="34" t="e">
        <v>#VALUE!</v>
      </c>
      <c r="BQU22" s="34" t="e">
        <v>#VALUE!</v>
      </c>
      <c r="BQV22" s="34" t="e">
        <v>#VALUE!</v>
      </c>
      <c r="BQW22" s="34" t="e">
        <v>#VALUE!</v>
      </c>
      <c r="BQX22" s="34" t="e">
        <v>#VALUE!</v>
      </c>
      <c r="BQY22" s="34" t="e">
        <v>#VALUE!</v>
      </c>
      <c r="BQZ22" s="34" t="e">
        <v>#VALUE!</v>
      </c>
      <c r="BRA22" s="34" t="e">
        <v>#VALUE!</v>
      </c>
      <c r="BRB22" s="34" t="e">
        <v>#VALUE!</v>
      </c>
      <c r="BRC22" s="34">
        <v>297</v>
      </c>
      <c r="BRD22" s="34">
        <v>297</v>
      </c>
      <c r="BRE22" s="34">
        <v>297</v>
      </c>
      <c r="BRF22" s="34">
        <v>297</v>
      </c>
      <c r="BRG22" s="34">
        <v>288.5</v>
      </c>
      <c r="BRH22" s="34">
        <v>297</v>
      </c>
      <c r="BRI22" s="34" t="e">
        <v>#VALUE!</v>
      </c>
      <c r="BRJ22" s="34" t="e">
        <v>#VALUE!</v>
      </c>
      <c r="BRK22" s="34">
        <v>326</v>
      </c>
      <c r="BRL22" s="34">
        <v>321.5</v>
      </c>
      <c r="BRM22" s="34">
        <v>326</v>
      </c>
      <c r="BRN22" s="34">
        <v>294.5</v>
      </c>
      <c r="BRO22" s="34">
        <v>326</v>
      </c>
      <c r="BRP22" s="34" t="e">
        <v>#VALUE!</v>
      </c>
      <c r="BRQ22" s="34" t="e">
        <v>#VALUE!</v>
      </c>
      <c r="BRR22" s="34">
        <v>321.5</v>
      </c>
      <c r="BRS22" s="34">
        <v>348</v>
      </c>
      <c r="BRT22" s="34">
        <v>294.5</v>
      </c>
      <c r="BRU22" s="34">
        <v>393</v>
      </c>
      <c r="BRV22" s="34" t="e">
        <v>#VALUE!</v>
      </c>
      <c r="BRW22" s="34" t="e">
        <v>#VALUE!</v>
      </c>
      <c r="BRX22" s="34">
        <v>321.5</v>
      </c>
      <c r="BRY22" s="34">
        <v>294.5</v>
      </c>
      <c r="BRZ22" s="34">
        <v>321.5</v>
      </c>
      <c r="BSA22" s="34" t="e">
        <v>#VALUE!</v>
      </c>
      <c r="BSB22" s="34" t="e">
        <v>#VALUE!</v>
      </c>
      <c r="BSC22" s="34">
        <v>294.5</v>
      </c>
      <c r="BSD22" s="34">
        <v>348</v>
      </c>
      <c r="BSE22" s="34" t="e">
        <v>#VALUE!</v>
      </c>
      <c r="BSF22" s="34" t="e">
        <v>#VALUE!</v>
      </c>
      <c r="BSG22" s="34">
        <v>294.5</v>
      </c>
      <c r="BSH22" s="34" t="e">
        <v>#VALUE!</v>
      </c>
      <c r="BSI22" s="34" t="e">
        <v>#VALUE!</v>
      </c>
      <c r="BSJ22" s="34" t="e">
        <v>#VALUE!</v>
      </c>
      <c r="BSK22" s="34" t="e">
        <v>#VALUE!</v>
      </c>
      <c r="BSL22" s="34" t="e">
        <v>#VALUE!</v>
      </c>
      <c r="BSM22" s="34">
        <v>326</v>
      </c>
      <c r="BSN22" s="34">
        <v>321.5</v>
      </c>
      <c r="BSO22" s="34">
        <v>326</v>
      </c>
      <c r="BSP22" s="34">
        <v>297</v>
      </c>
      <c r="BSQ22" s="34">
        <v>326</v>
      </c>
      <c r="BSR22" s="34" t="e">
        <v>#VALUE!</v>
      </c>
      <c r="BSS22" s="34" t="e">
        <v>#VALUE!</v>
      </c>
      <c r="BST22" s="34">
        <v>321.5</v>
      </c>
      <c r="BSU22" s="34">
        <v>348</v>
      </c>
      <c r="BSV22" s="34">
        <v>297</v>
      </c>
      <c r="BSW22" s="34">
        <v>393</v>
      </c>
      <c r="BSX22" s="34" t="e">
        <v>#VALUE!</v>
      </c>
      <c r="BSY22" s="34" t="e">
        <v>#VALUE!</v>
      </c>
      <c r="BSZ22" s="34">
        <v>321.5</v>
      </c>
      <c r="BTA22" s="34">
        <v>297</v>
      </c>
      <c r="BTB22" s="34">
        <v>321.5</v>
      </c>
      <c r="BTC22" s="34" t="e">
        <v>#VALUE!</v>
      </c>
      <c r="BTD22" s="34" t="e">
        <v>#VALUE!</v>
      </c>
      <c r="BTE22" s="34">
        <v>297</v>
      </c>
      <c r="BTF22" s="34">
        <v>348</v>
      </c>
      <c r="BTG22" s="34" t="e">
        <v>#VALUE!</v>
      </c>
      <c r="BTH22" s="34" t="e">
        <v>#VALUE!</v>
      </c>
      <c r="BTI22" s="34">
        <v>297</v>
      </c>
      <c r="BTJ22" s="34" t="e">
        <v>#VALUE!</v>
      </c>
      <c r="BTK22" s="34" t="e">
        <v>#VALUE!</v>
      </c>
      <c r="BTL22" s="34" t="e">
        <v>#VALUE!</v>
      </c>
      <c r="BTM22" s="34" t="e">
        <v>#VALUE!</v>
      </c>
      <c r="BTN22" s="34" t="e">
        <v>#VALUE!</v>
      </c>
      <c r="BTO22" s="34">
        <v>344.5</v>
      </c>
      <c r="BTP22" s="34">
        <v>371</v>
      </c>
      <c r="BTQ22" s="34">
        <v>326</v>
      </c>
      <c r="BTR22" s="34">
        <v>416</v>
      </c>
      <c r="BTS22" s="34" t="e">
        <v>#VALUE!</v>
      </c>
      <c r="BTT22" s="34" t="e">
        <v>#VALUE!</v>
      </c>
      <c r="BTU22" s="34">
        <v>344.5</v>
      </c>
      <c r="BTV22" s="34">
        <v>321.5</v>
      </c>
      <c r="BTW22" s="34">
        <v>344.5</v>
      </c>
      <c r="BTX22" s="34" t="e">
        <v>#VALUE!</v>
      </c>
      <c r="BTY22" s="34" t="e">
        <v>#VALUE!</v>
      </c>
      <c r="BTZ22" s="34">
        <v>326</v>
      </c>
      <c r="BUA22" s="34">
        <v>371</v>
      </c>
      <c r="BUB22" s="34" t="e">
        <v>#VALUE!</v>
      </c>
      <c r="BUC22" s="34" t="e">
        <v>#VALUE!</v>
      </c>
      <c r="BUD22" s="34">
        <v>326</v>
      </c>
      <c r="BUE22" s="34" t="e">
        <v>#VALUE!</v>
      </c>
      <c r="BUF22" s="34" t="e">
        <v>#VALUE!</v>
      </c>
      <c r="BUG22" s="34" t="e">
        <v>#VALUE!</v>
      </c>
      <c r="BUH22" s="34" t="e">
        <v>#VALUE!</v>
      </c>
      <c r="BUI22" s="34" t="e">
        <v>#VALUE!</v>
      </c>
      <c r="BUJ22" s="34">
        <v>366.5</v>
      </c>
      <c r="BUK22" s="34">
        <v>321.5</v>
      </c>
      <c r="BUL22" s="34">
        <v>411.5</v>
      </c>
      <c r="BUM22" s="34" t="e">
        <v>#VALUE!</v>
      </c>
      <c r="BUN22" s="34" t="e">
        <v>#VALUE!</v>
      </c>
      <c r="BUO22" s="34">
        <v>348</v>
      </c>
      <c r="BUP22" s="34">
        <v>438</v>
      </c>
      <c r="BUQ22" s="34" t="e">
        <v>#VALUE!</v>
      </c>
      <c r="BUR22" s="34" t="e">
        <v>#VALUE!</v>
      </c>
      <c r="BUS22" s="34">
        <v>393</v>
      </c>
      <c r="BUT22" s="34" t="e">
        <v>#VALUE!</v>
      </c>
      <c r="BUU22" s="34" t="e">
        <v>#VALUE!</v>
      </c>
      <c r="BUV22" s="34" t="e">
        <v>#VALUE!</v>
      </c>
      <c r="BUW22" s="34" t="e">
        <v>#VALUE!</v>
      </c>
      <c r="BUX22" s="34" t="e">
        <v>#VALUE!</v>
      </c>
      <c r="BUY22" s="34">
        <v>321.5</v>
      </c>
      <c r="BUZ22" s="34">
        <v>366.5</v>
      </c>
      <c r="BVA22" s="34" t="e">
        <v>#VALUE!</v>
      </c>
      <c r="BVB22" s="34" t="e">
        <v>#VALUE!</v>
      </c>
      <c r="BVC22" s="34">
        <v>321.5</v>
      </c>
      <c r="BVD22" s="34" t="e">
        <v>#VALUE!</v>
      </c>
      <c r="BVE22" s="34" t="e">
        <v>#VALUE!</v>
      </c>
      <c r="BVF22" s="34" t="e">
        <v>#VALUE!</v>
      </c>
      <c r="BVG22" s="34" t="e">
        <v>#VALUE!</v>
      </c>
      <c r="BVH22" s="34" t="e">
        <v>#VALUE!</v>
      </c>
      <c r="BVI22" s="34">
        <v>348</v>
      </c>
      <c r="BVJ22" s="34" t="e">
        <v>#VALUE!</v>
      </c>
      <c r="BVK22" s="34" t="e">
        <v>#VALUE!</v>
      </c>
      <c r="BVL22" s="34" t="e">
        <v>#VALUE!</v>
      </c>
      <c r="BVM22" s="34" t="e">
        <v>#VALUE!</v>
      </c>
      <c r="BVN22" s="34" t="e">
        <v>#VALUE!</v>
      </c>
      <c r="BVO22" s="34" t="e">
        <v>#VALUE!</v>
      </c>
      <c r="BVP22" s="34" t="e">
        <v>#VALUE!</v>
      </c>
      <c r="BVQ22" s="34" t="e">
        <v>#VALUE!</v>
      </c>
      <c r="BVR22" s="34" t="e">
        <v>#VALUE!</v>
      </c>
      <c r="BVS22" s="34">
        <v>320</v>
      </c>
      <c r="BVT22" s="34">
        <v>315.5</v>
      </c>
      <c r="BVU22" s="34">
        <v>320</v>
      </c>
      <c r="BVV22" s="34">
        <v>288.5</v>
      </c>
      <c r="BVW22" s="34">
        <v>320</v>
      </c>
      <c r="BVX22" s="34" t="e">
        <v>#VALUE!</v>
      </c>
      <c r="BVY22" s="34" t="e">
        <v>#VALUE!</v>
      </c>
      <c r="BVZ22" s="34">
        <v>315.5</v>
      </c>
      <c r="BWA22" s="34">
        <v>342</v>
      </c>
      <c r="BWB22" s="34">
        <v>288.5</v>
      </c>
      <c r="BWC22" s="34">
        <v>387</v>
      </c>
      <c r="BWD22" s="34" t="e">
        <v>#VALUE!</v>
      </c>
      <c r="BWE22" s="34" t="e">
        <v>#VALUE!</v>
      </c>
      <c r="BWF22" s="34">
        <v>315.5</v>
      </c>
      <c r="BWG22" s="34">
        <v>288.5</v>
      </c>
      <c r="BWH22" s="34">
        <v>315.5</v>
      </c>
      <c r="BWI22" s="34" t="e">
        <v>#VALUE!</v>
      </c>
      <c r="BWJ22" s="34" t="e">
        <v>#VALUE!</v>
      </c>
      <c r="BWK22" s="34">
        <v>288.5</v>
      </c>
      <c r="BWL22" s="34">
        <v>342</v>
      </c>
      <c r="BWM22" s="34" t="e">
        <v>#VALUE!</v>
      </c>
      <c r="BWN22" s="34" t="e">
        <v>#VALUE!</v>
      </c>
      <c r="BWO22" s="34">
        <v>288.5</v>
      </c>
      <c r="BWP22" s="34" t="e">
        <v>#VALUE!</v>
      </c>
      <c r="BWQ22" s="34" t="e">
        <v>#VALUE!</v>
      </c>
      <c r="BWR22" s="34" t="e">
        <v>#VALUE!</v>
      </c>
      <c r="BWS22" s="34" t="e">
        <v>#VALUE!</v>
      </c>
      <c r="BWT22" s="34" t="e">
        <v>#VALUE!</v>
      </c>
      <c r="BWU22" s="34">
        <v>344.5</v>
      </c>
      <c r="BWV22" s="34">
        <v>371</v>
      </c>
      <c r="BWW22" s="34">
        <v>317.5</v>
      </c>
      <c r="BWX22" s="34">
        <v>416</v>
      </c>
      <c r="BWY22" s="34" t="e">
        <v>#VALUE!</v>
      </c>
      <c r="BWZ22" s="34" t="e">
        <v>#VALUE!</v>
      </c>
      <c r="BXA22" s="34">
        <v>344.5</v>
      </c>
      <c r="BXB22" s="34">
        <v>313</v>
      </c>
      <c r="BXC22" s="34">
        <v>344.5</v>
      </c>
      <c r="BXD22" s="34" t="e">
        <v>#VALUE!</v>
      </c>
      <c r="BXE22" s="34" t="e">
        <v>#VALUE!</v>
      </c>
      <c r="BXF22" s="34">
        <v>317.5</v>
      </c>
      <c r="BXG22" s="34">
        <v>371</v>
      </c>
      <c r="BXH22" s="34" t="e">
        <v>#VALUE!</v>
      </c>
      <c r="BXI22" s="34" t="e">
        <v>#VALUE!</v>
      </c>
      <c r="BXJ22" s="34">
        <v>317.5</v>
      </c>
      <c r="BXK22" s="34" t="e">
        <v>#VALUE!</v>
      </c>
      <c r="BXL22" s="34" t="e">
        <v>#VALUE!</v>
      </c>
      <c r="BXM22" s="34" t="e">
        <v>#VALUE!</v>
      </c>
      <c r="BXN22" s="34" t="e">
        <v>#VALUE!</v>
      </c>
      <c r="BXO22" s="34" t="e">
        <v>#VALUE!</v>
      </c>
      <c r="BXP22" s="34">
        <v>366.5</v>
      </c>
      <c r="BXQ22" s="34">
        <v>313</v>
      </c>
      <c r="BXR22" s="34">
        <v>411.5</v>
      </c>
      <c r="BXS22" s="34" t="e">
        <v>#VALUE!</v>
      </c>
      <c r="BXT22" s="34" t="e">
        <v>#VALUE!</v>
      </c>
      <c r="BXU22" s="34">
        <v>339.5</v>
      </c>
      <c r="BXV22" s="34">
        <v>438</v>
      </c>
      <c r="BXW22" s="34" t="e">
        <v>#VALUE!</v>
      </c>
      <c r="BXX22" s="34" t="e">
        <v>#VALUE!</v>
      </c>
      <c r="BXY22" s="34">
        <v>384.5</v>
      </c>
      <c r="BXZ22" s="34" t="e">
        <v>#VALUE!</v>
      </c>
      <c r="BYA22" s="34" t="e">
        <v>#VALUE!</v>
      </c>
      <c r="BYB22" s="34" t="e">
        <v>#VALUE!</v>
      </c>
      <c r="BYC22" s="34" t="e">
        <v>#VALUE!</v>
      </c>
      <c r="BYD22" s="34" t="e">
        <v>#VALUE!</v>
      </c>
      <c r="BYE22" s="34">
        <v>313</v>
      </c>
      <c r="BYF22" s="34">
        <v>366.5</v>
      </c>
      <c r="BYG22" s="34" t="e">
        <v>#VALUE!</v>
      </c>
      <c r="BYH22" s="34" t="e">
        <v>#VALUE!</v>
      </c>
      <c r="BYI22" s="34">
        <v>313</v>
      </c>
      <c r="BYJ22" s="34" t="e">
        <v>#VALUE!</v>
      </c>
      <c r="BYK22" s="34" t="e">
        <v>#VALUE!</v>
      </c>
      <c r="BYL22" s="34" t="e">
        <v>#VALUE!</v>
      </c>
      <c r="BYM22" s="34" t="e">
        <v>#VALUE!</v>
      </c>
      <c r="BYN22" s="34" t="e">
        <v>#VALUE!</v>
      </c>
      <c r="BYO22" s="34">
        <v>339.5</v>
      </c>
      <c r="BYP22" s="34" t="e">
        <v>#VALUE!</v>
      </c>
      <c r="BYQ22" s="34" t="e">
        <v>#VALUE!</v>
      </c>
      <c r="BYR22" s="34" t="e">
        <v>#VALUE!</v>
      </c>
      <c r="BYS22" s="34" t="e">
        <v>#VALUE!</v>
      </c>
      <c r="BYT22" s="34" t="e">
        <v>#VALUE!</v>
      </c>
      <c r="BYU22" s="34" t="e">
        <v>#VALUE!</v>
      </c>
      <c r="BYV22" s="34" t="e">
        <v>#VALUE!</v>
      </c>
      <c r="BYW22" s="34" t="e">
        <v>#VALUE!</v>
      </c>
      <c r="BYX22" s="34" t="e">
        <v>#VALUE!</v>
      </c>
      <c r="BYY22" s="34">
        <v>344.5</v>
      </c>
      <c r="BYZ22" s="34">
        <v>371</v>
      </c>
      <c r="BZA22" s="34">
        <v>320</v>
      </c>
      <c r="BZB22" s="34">
        <v>416</v>
      </c>
      <c r="BZC22" s="34" t="e">
        <v>#VALUE!</v>
      </c>
      <c r="BZD22" s="34" t="e">
        <v>#VALUE!</v>
      </c>
      <c r="BZE22" s="34">
        <v>344.5</v>
      </c>
      <c r="BZF22" s="34">
        <v>315.5</v>
      </c>
      <c r="BZG22" s="34">
        <v>344.5</v>
      </c>
      <c r="BZH22" s="34" t="e">
        <v>#VALUE!</v>
      </c>
      <c r="BZI22" s="34" t="e">
        <v>#VALUE!</v>
      </c>
      <c r="BZJ22" s="34">
        <v>320</v>
      </c>
      <c r="BZK22" s="34">
        <v>371</v>
      </c>
      <c r="BZL22" s="34" t="e">
        <v>#VALUE!</v>
      </c>
      <c r="BZM22" s="34" t="e">
        <v>#VALUE!</v>
      </c>
      <c r="BZN22" s="34">
        <v>320</v>
      </c>
      <c r="BZO22" s="34" t="e">
        <v>#VALUE!</v>
      </c>
      <c r="BZP22" s="34" t="e">
        <v>#VALUE!</v>
      </c>
      <c r="BZQ22" s="34" t="e">
        <v>#VALUE!</v>
      </c>
      <c r="BZR22" s="34" t="e">
        <v>#VALUE!</v>
      </c>
      <c r="BZS22" s="34" t="e">
        <v>#VALUE!</v>
      </c>
      <c r="BZT22" s="34">
        <v>366.5</v>
      </c>
      <c r="BZU22" s="34">
        <v>315.5</v>
      </c>
      <c r="BZV22" s="34">
        <v>411.5</v>
      </c>
      <c r="BZW22" s="34" t="e">
        <v>#VALUE!</v>
      </c>
      <c r="BZX22" s="34" t="e">
        <v>#VALUE!</v>
      </c>
      <c r="BZY22" s="34">
        <v>342</v>
      </c>
      <c r="BZZ22" s="34">
        <v>438</v>
      </c>
      <c r="CAA22" s="34" t="e">
        <v>#VALUE!</v>
      </c>
      <c r="CAB22" s="34" t="e">
        <v>#VALUE!</v>
      </c>
      <c r="CAC22" s="34">
        <v>387</v>
      </c>
      <c r="CAD22" s="34" t="e">
        <v>#VALUE!</v>
      </c>
      <c r="CAE22" s="34" t="e">
        <v>#VALUE!</v>
      </c>
      <c r="CAF22" s="34" t="e">
        <v>#VALUE!</v>
      </c>
      <c r="CAG22" s="34" t="e">
        <v>#VALUE!</v>
      </c>
      <c r="CAH22" s="34" t="e">
        <v>#VALUE!</v>
      </c>
      <c r="CAI22" s="34">
        <v>315.5</v>
      </c>
      <c r="CAJ22" s="34">
        <v>366.5</v>
      </c>
      <c r="CAK22" s="34" t="e">
        <v>#VALUE!</v>
      </c>
      <c r="CAL22" s="34" t="e">
        <v>#VALUE!</v>
      </c>
      <c r="CAM22" s="34">
        <v>315.5</v>
      </c>
      <c r="CAN22" s="34" t="e">
        <v>#VALUE!</v>
      </c>
      <c r="CAO22" s="34" t="e">
        <v>#VALUE!</v>
      </c>
      <c r="CAP22" s="34" t="e">
        <v>#VALUE!</v>
      </c>
      <c r="CAQ22" s="34" t="e">
        <v>#VALUE!</v>
      </c>
      <c r="CAR22" s="34" t="e">
        <v>#VALUE!</v>
      </c>
      <c r="CAS22" s="34">
        <v>342</v>
      </c>
      <c r="CAT22" s="34" t="e">
        <v>#VALUE!</v>
      </c>
      <c r="CAU22" s="34" t="e">
        <v>#VALUE!</v>
      </c>
      <c r="CAV22" s="34" t="e">
        <v>#VALUE!</v>
      </c>
      <c r="CAW22" s="34" t="e">
        <v>#VALUE!</v>
      </c>
      <c r="CAX22" s="34" t="e">
        <v>#VALUE!</v>
      </c>
      <c r="CAY22" s="34" t="e">
        <v>#VALUE!</v>
      </c>
      <c r="CAZ22" s="34" t="e">
        <v>#VALUE!</v>
      </c>
      <c r="CBA22" s="34" t="e">
        <v>#VALUE!</v>
      </c>
      <c r="CBB22" s="34" t="e">
        <v>#VALUE!</v>
      </c>
      <c r="CBC22" s="34">
        <v>371</v>
      </c>
      <c r="CBD22" s="34">
        <v>344.5</v>
      </c>
      <c r="CBE22" s="34">
        <v>416</v>
      </c>
      <c r="CBF22" s="34" t="e">
        <v>#VALUE!</v>
      </c>
      <c r="CBG22" s="34" t="e">
        <v>#VALUE!</v>
      </c>
      <c r="CBH22" s="34">
        <v>371</v>
      </c>
      <c r="CBI22" s="34">
        <v>438</v>
      </c>
      <c r="CBJ22" s="34" t="e">
        <v>#VALUE!</v>
      </c>
      <c r="CBK22" s="34" t="e">
        <v>#VALUE!</v>
      </c>
      <c r="CBL22" s="34">
        <v>416</v>
      </c>
      <c r="CBM22" s="34" t="e">
        <v>#VALUE!</v>
      </c>
      <c r="CBN22" s="34" t="e">
        <v>#VALUE!</v>
      </c>
      <c r="CBO22" s="34" t="e">
        <v>#VALUE!</v>
      </c>
      <c r="CBP22" s="34" t="e">
        <v>#VALUE!</v>
      </c>
      <c r="CBQ22" s="34" t="e">
        <v>#VALUE!</v>
      </c>
      <c r="CBR22" s="34">
        <v>344.5</v>
      </c>
      <c r="CBS22" s="34">
        <v>371</v>
      </c>
      <c r="CBT22" s="34" t="e">
        <v>#VALUE!</v>
      </c>
      <c r="CBU22" s="34" t="e">
        <v>#VALUE!</v>
      </c>
      <c r="CBV22" s="34">
        <v>344.5</v>
      </c>
      <c r="CBW22" s="34" t="e">
        <v>#VALUE!</v>
      </c>
      <c r="CBX22" s="34" t="e">
        <v>#VALUE!</v>
      </c>
      <c r="CBY22" s="34" t="e">
        <v>#VALUE!</v>
      </c>
      <c r="CBZ22" s="34" t="e">
        <v>#VALUE!</v>
      </c>
      <c r="CCA22" s="34" t="e">
        <v>#VALUE!</v>
      </c>
      <c r="CCB22" s="34">
        <v>371</v>
      </c>
      <c r="CCC22" s="34" t="e">
        <v>#VALUE!</v>
      </c>
      <c r="CCD22" s="34" t="e">
        <v>#VALUE!</v>
      </c>
      <c r="CCE22" s="34" t="e">
        <v>#VALUE!</v>
      </c>
      <c r="CCF22" s="34" t="e">
        <v>#VALUE!</v>
      </c>
      <c r="CCG22" s="34" t="e">
        <v>#VALUE!</v>
      </c>
      <c r="CCH22" s="34" t="e">
        <v>#VALUE!</v>
      </c>
      <c r="CCI22" s="34" t="e">
        <v>#VALUE!</v>
      </c>
      <c r="CCJ22" s="34" t="e">
        <v>#VALUE!</v>
      </c>
      <c r="CCK22" s="34" t="e">
        <v>#VALUE!</v>
      </c>
      <c r="CCL22" s="34">
        <v>366.5</v>
      </c>
      <c r="CCM22" s="34">
        <v>438</v>
      </c>
      <c r="CCN22" s="34" t="e">
        <v>#VALUE!</v>
      </c>
      <c r="CCO22" s="34" t="e">
        <v>#VALUE!</v>
      </c>
      <c r="CCP22" s="34">
        <v>411.5</v>
      </c>
      <c r="CCQ22" s="34" t="e">
        <v>#VALUE!</v>
      </c>
      <c r="CCR22" s="34" t="e">
        <v>#VALUE!</v>
      </c>
      <c r="CCS22" s="34" t="e">
        <v>#VALUE!</v>
      </c>
      <c r="CCT22" s="34" t="e">
        <v>#VALUE!</v>
      </c>
      <c r="CCU22" s="34" t="e">
        <v>#VALUE!</v>
      </c>
      <c r="CCV22" s="34">
        <v>438</v>
      </c>
      <c r="CCW22" s="34" t="e">
        <v>#VALUE!</v>
      </c>
      <c r="CCX22" s="34" t="e">
        <v>#VALUE!</v>
      </c>
      <c r="CCY22" s="34" t="e">
        <v>#VALUE!</v>
      </c>
      <c r="CCZ22" s="34" t="e">
        <v>#VALUE!</v>
      </c>
      <c r="CDA22" s="34" t="e">
        <v>#VALUE!</v>
      </c>
      <c r="CDB22" s="34" t="e">
        <v>#VALUE!</v>
      </c>
      <c r="CDC22" s="34" t="e">
        <v>#VALUE!</v>
      </c>
      <c r="CDD22" s="34" t="e">
        <v>#VALUE!</v>
      </c>
      <c r="CDE22" s="34" t="e">
        <v>#VALUE!</v>
      </c>
      <c r="CDF22" s="34">
        <v>366.5</v>
      </c>
      <c r="CDG22" s="34" t="e">
        <v>#VALUE!</v>
      </c>
      <c r="CDH22" s="34" t="e">
        <v>#VALUE!</v>
      </c>
      <c r="CDI22" s="34" t="e">
        <v>#VALUE!</v>
      </c>
      <c r="CDJ22" s="34" t="e">
        <v>#VALUE!</v>
      </c>
      <c r="CDK22" s="34" t="e">
        <v>#VALUE!</v>
      </c>
      <c r="CDL22" s="34" t="e">
        <v>#VALUE!</v>
      </c>
      <c r="CDM22" s="34" t="e">
        <v>#VALUE!</v>
      </c>
      <c r="CDN22" s="34" t="e">
        <v>#VALUE!</v>
      </c>
      <c r="CDO22" s="34" t="e">
        <v>#VALUE!</v>
      </c>
      <c r="CDP22" s="34" t="e">
        <v>#VALUE!</v>
      </c>
      <c r="CDQ22" s="34" t="e">
        <v>#VALUE!</v>
      </c>
      <c r="CDR22" s="34" t="e">
        <v>#VALUE!</v>
      </c>
      <c r="CDS22" s="34" t="e">
        <v>#VALUE!</v>
      </c>
      <c r="CDT22" s="34" t="e">
        <v>#VALUE!</v>
      </c>
    </row>
    <row r="23" spans="1:2152" x14ac:dyDescent="0.25">
      <c r="A23" s="35" t="s">
        <v>8</v>
      </c>
      <c r="B23" s="35" t="s">
        <v>5</v>
      </c>
      <c r="C23" s="35">
        <v>70</v>
      </c>
      <c r="D23" s="35">
        <v>119</v>
      </c>
      <c r="E23" s="41">
        <v>209</v>
      </c>
      <c r="F23" s="33">
        <v>93</v>
      </c>
      <c r="G23" s="33">
        <v>93</v>
      </c>
      <c r="H23" s="33">
        <v>93</v>
      </c>
      <c r="I23" s="33">
        <v>93</v>
      </c>
      <c r="J23" s="33">
        <v>104</v>
      </c>
      <c r="K23" s="33">
        <v>93</v>
      </c>
      <c r="L23" s="33">
        <v>109</v>
      </c>
      <c r="M23" s="33">
        <v>93</v>
      </c>
      <c r="N23" s="33">
        <v>93</v>
      </c>
      <c r="O23" s="33">
        <v>93</v>
      </c>
      <c r="P23" s="33">
        <v>80.5</v>
      </c>
      <c r="Q23" s="33">
        <v>82</v>
      </c>
      <c r="R23" s="33">
        <v>82</v>
      </c>
      <c r="S23" s="33">
        <v>104</v>
      </c>
      <c r="T23" s="33">
        <v>88</v>
      </c>
      <c r="U23" s="33">
        <v>109</v>
      </c>
      <c r="V23" s="33">
        <v>85</v>
      </c>
      <c r="W23" s="33">
        <v>91.5</v>
      </c>
      <c r="X23" s="33">
        <v>80.5</v>
      </c>
      <c r="Y23" s="33">
        <v>82</v>
      </c>
      <c r="Z23" s="33">
        <v>82</v>
      </c>
      <c r="AA23" s="33">
        <v>104</v>
      </c>
      <c r="AB23" s="33">
        <v>88</v>
      </c>
      <c r="AC23" s="33">
        <v>109</v>
      </c>
      <c r="AD23" s="33">
        <v>85</v>
      </c>
      <c r="AE23" s="33">
        <v>91.5</v>
      </c>
      <c r="AF23" s="33">
        <v>78</v>
      </c>
      <c r="AG23" s="33">
        <v>82</v>
      </c>
      <c r="AH23" s="33">
        <v>104</v>
      </c>
      <c r="AI23" s="33">
        <v>88</v>
      </c>
      <c r="AJ23" s="33">
        <v>109</v>
      </c>
      <c r="AK23" s="33">
        <v>85</v>
      </c>
      <c r="AL23" s="33">
        <v>91.5</v>
      </c>
      <c r="AM23" s="33">
        <v>82</v>
      </c>
      <c r="AN23" s="33">
        <v>104</v>
      </c>
      <c r="AO23" s="33">
        <v>88</v>
      </c>
      <c r="AP23" s="33">
        <v>109</v>
      </c>
      <c r="AQ23" s="33">
        <v>85</v>
      </c>
      <c r="AR23" s="33">
        <v>91.5</v>
      </c>
      <c r="AS23" s="33">
        <v>82</v>
      </c>
      <c r="AT23" s="33">
        <v>104</v>
      </c>
      <c r="AU23" s="33">
        <v>109</v>
      </c>
      <c r="AV23" s="33">
        <v>104</v>
      </c>
      <c r="AW23" s="33">
        <v>104</v>
      </c>
      <c r="AX23" s="33">
        <v>104</v>
      </c>
      <c r="AY23" s="33">
        <v>109</v>
      </c>
      <c r="AZ23" s="33">
        <v>88</v>
      </c>
      <c r="BA23" s="33">
        <v>91.5</v>
      </c>
      <c r="BB23" s="33">
        <v>88</v>
      </c>
      <c r="BC23" s="33">
        <v>109</v>
      </c>
      <c r="BD23" s="33">
        <v>109</v>
      </c>
      <c r="BE23" s="33">
        <v>109</v>
      </c>
      <c r="BF23" s="33">
        <v>91.5</v>
      </c>
      <c r="BG23" s="33">
        <v>85</v>
      </c>
      <c r="BH23" s="33">
        <v>91.5</v>
      </c>
      <c r="BI23" s="33">
        <v>67.5</v>
      </c>
      <c r="BJ23" s="33">
        <v>69</v>
      </c>
      <c r="BK23" s="33">
        <v>69</v>
      </c>
      <c r="BL23" s="33">
        <v>91</v>
      </c>
      <c r="BM23" s="33">
        <v>75</v>
      </c>
      <c r="BN23" s="33">
        <v>96</v>
      </c>
      <c r="BO23" s="33">
        <v>72</v>
      </c>
      <c r="BP23" s="33">
        <v>78.5</v>
      </c>
      <c r="BQ23" s="33">
        <v>67.5</v>
      </c>
      <c r="BR23" s="33">
        <v>69</v>
      </c>
      <c r="BS23" s="33">
        <v>69</v>
      </c>
      <c r="BT23" s="33">
        <v>91</v>
      </c>
      <c r="BU23" s="33">
        <v>75</v>
      </c>
      <c r="BV23" s="33">
        <v>96</v>
      </c>
      <c r="BW23" s="33">
        <v>72</v>
      </c>
      <c r="BX23" s="33">
        <v>78.5</v>
      </c>
      <c r="BY23" s="33">
        <v>65</v>
      </c>
      <c r="BZ23" s="33">
        <v>69</v>
      </c>
      <c r="CA23" s="33">
        <v>91</v>
      </c>
      <c r="CB23" s="33">
        <v>75</v>
      </c>
      <c r="CC23" s="33">
        <v>96</v>
      </c>
      <c r="CD23" s="33">
        <v>72</v>
      </c>
      <c r="CE23" s="33">
        <v>78.5</v>
      </c>
      <c r="CF23" s="33">
        <v>69</v>
      </c>
      <c r="CG23" s="33">
        <v>91</v>
      </c>
      <c r="CH23" s="33">
        <v>75</v>
      </c>
      <c r="CI23" s="33">
        <v>96</v>
      </c>
      <c r="CJ23" s="33">
        <v>72</v>
      </c>
      <c r="CK23" s="33">
        <v>78.5</v>
      </c>
      <c r="CL23" s="33">
        <v>69</v>
      </c>
      <c r="CM23" s="33">
        <v>91</v>
      </c>
      <c r="CN23" s="33">
        <v>107</v>
      </c>
      <c r="CO23" s="33">
        <v>91</v>
      </c>
      <c r="CP23" s="33">
        <v>91</v>
      </c>
      <c r="CQ23" s="33">
        <v>91</v>
      </c>
      <c r="CR23" s="33">
        <v>96</v>
      </c>
      <c r="CS23" s="33">
        <v>75</v>
      </c>
      <c r="CT23" s="33">
        <v>78.5</v>
      </c>
      <c r="CU23" s="33">
        <v>75</v>
      </c>
      <c r="CV23" s="33">
        <v>96</v>
      </c>
      <c r="CW23" s="33">
        <v>96</v>
      </c>
      <c r="CX23" s="33">
        <v>96</v>
      </c>
      <c r="CY23" s="33">
        <v>78.5</v>
      </c>
      <c r="CZ23" s="33">
        <v>72</v>
      </c>
      <c r="DA23" s="33">
        <v>78.5</v>
      </c>
      <c r="DB23" s="33">
        <v>56.5</v>
      </c>
      <c r="DC23" s="33">
        <v>56.5</v>
      </c>
      <c r="DD23" s="33">
        <v>78.5</v>
      </c>
      <c r="DE23" s="33">
        <v>62.5</v>
      </c>
      <c r="DF23" s="33">
        <v>83.5</v>
      </c>
      <c r="DG23" s="33">
        <v>59.5</v>
      </c>
      <c r="DH23" s="33">
        <v>66</v>
      </c>
      <c r="DI23" s="33">
        <v>52.5</v>
      </c>
      <c r="DJ23" s="33">
        <v>58</v>
      </c>
      <c r="DK23" s="33">
        <v>80</v>
      </c>
      <c r="DL23" s="33">
        <v>64</v>
      </c>
      <c r="DM23" s="33">
        <v>85</v>
      </c>
      <c r="DN23" s="33">
        <v>61</v>
      </c>
      <c r="DO23" s="33">
        <v>67.5</v>
      </c>
      <c r="DP23" s="33">
        <v>56.5</v>
      </c>
      <c r="DQ23" s="33">
        <v>80</v>
      </c>
      <c r="DR23" s="33">
        <v>64</v>
      </c>
      <c r="DS23" s="33">
        <v>85</v>
      </c>
      <c r="DT23" s="33">
        <v>61</v>
      </c>
      <c r="DU23" s="33">
        <v>67.5</v>
      </c>
      <c r="DV23" s="33">
        <v>56.5</v>
      </c>
      <c r="DW23" s="33">
        <v>86</v>
      </c>
      <c r="DX23" s="33">
        <v>107</v>
      </c>
      <c r="DY23" s="33">
        <v>83</v>
      </c>
      <c r="DZ23" s="33">
        <v>89.5</v>
      </c>
      <c r="EA23" s="33">
        <v>78.5</v>
      </c>
      <c r="EB23" s="33">
        <v>91</v>
      </c>
      <c r="EC23" s="33">
        <v>67</v>
      </c>
      <c r="ED23" s="33">
        <v>73.5</v>
      </c>
      <c r="EE23" s="33">
        <v>62.5</v>
      </c>
      <c r="EF23" s="33">
        <v>88</v>
      </c>
      <c r="EG23" s="33">
        <v>94.5</v>
      </c>
      <c r="EH23" s="33">
        <v>83.5</v>
      </c>
      <c r="EI23" s="33">
        <v>70.5</v>
      </c>
      <c r="EJ23" s="33">
        <v>59.5</v>
      </c>
      <c r="EK23" s="33">
        <v>66</v>
      </c>
      <c r="EL23" s="33">
        <v>58</v>
      </c>
      <c r="EM23" s="33">
        <v>80</v>
      </c>
      <c r="EN23" s="33">
        <v>64</v>
      </c>
      <c r="EO23" s="33">
        <v>85</v>
      </c>
      <c r="EP23" s="33">
        <v>61</v>
      </c>
      <c r="EQ23" s="33">
        <v>67.5</v>
      </c>
      <c r="ER23" s="33">
        <v>54</v>
      </c>
      <c r="ES23" s="33">
        <v>80</v>
      </c>
      <c r="ET23" s="33">
        <v>64</v>
      </c>
      <c r="EU23" s="33">
        <v>85</v>
      </c>
      <c r="EV23" s="33">
        <v>61</v>
      </c>
      <c r="EW23" s="33">
        <v>67.5</v>
      </c>
      <c r="EX23" s="33">
        <v>54</v>
      </c>
      <c r="EY23" s="33">
        <v>86</v>
      </c>
      <c r="EZ23" s="33">
        <v>107</v>
      </c>
      <c r="FA23" s="33">
        <v>83</v>
      </c>
      <c r="FB23" s="33">
        <v>89.5</v>
      </c>
      <c r="FC23" s="33">
        <v>76</v>
      </c>
      <c r="FD23" s="33">
        <v>91</v>
      </c>
      <c r="FE23" s="33">
        <v>67</v>
      </c>
      <c r="FF23" s="33">
        <v>73.5</v>
      </c>
      <c r="FG23" s="33">
        <v>60</v>
      </c>
      <c r="FH23" s="33">
        <v>88</v>
      </c>
      <c r="FI23" s="33">
        <v>94.5</v>
      </c>
      <c r="FJ23" s="33">
        <v>81</v>
      </c>
      <c r="FK23" s="33">
        <v>70.5</v>
      </c>
      <c r="FL23" s="33">
        <v>57</v>
      </c>
      <c r="FM23" s="33">
        <v>63.5</v>
      </c>
      <c r="FN23" s="33">
        <v>80</v>
      </c>
      <c r="FO23" s="33">
        <v>64</v>
      </c>
      <c r="FP23" s="33">
        <v>85</v>
      </c>
      <c r="FQ23" s="33">
        <v>61</v>
      </c>
      <c r="FR23" s="33">
        <v>67.5</v>
      </c>
      <c r="FS23" s="33">
        <v>58</v>
      </c>
      <c r="FT23" s="33">
        <v>86</v>
      </c>
      <c r="FU23" s="33">
        <v>107</v>
      </c>
      <c r="FV23" s="33">
        <v>83</v>
      </c>
      <c r="FW23" s="33">
        <v>89.5</v>
      </c>
      <c r="FX23" s="33">
        <v>80</v>
      </c>
      <c r="FY23" s="33">
        <v>91</v>
      </c>
      <c r="FZ23" s="33">
        <v>67</v>
      </c>
      <c r="GA23" s="33">
        <v>73.5</v>
      </c>
      <c r="GB23" s="33">
        <v>64</v>
      </c>
      <c r="GC23" s="33">
        <v>88</v>
      </c>
      <c r="GD23" s="33">
        <v>94.5</v>
      </c>
      <c r="GE23" s="33">
        <v>85</v>
      </c>
      <c r="GF23" s="33">
        <v>70.5</v>
      </c>
      <c r="GG23" s="33">
        <v>61</v>
      </c>
      <c r="GH23" s="33">
        <v>67.5</v>
      </c>
      <c r="GI23" s="33">
        <v>86</v>
      </c>
      <c r="GJ23" s="33">
        <v>107</v>
      </c>
      <c r="GK23" s="33">
        <v>83</v>
      </c>
      <c r="GL23" s="33">
        <v>89.5</v>
      </c>
      <c r="GM23" s="33">
        <v>80</v>
      </c>
      <c r="GN23" s="33">
        <v>91</v>
      </c>
      <c r="GO23" s="33">
        <v>67</v>
      </c>
      <c r="GP23" s="33">
        <v>73.5</v>
      </c>
      <c r="GQ23" s="33">
        <v>64</v>
      </c>
      <c r="GR23" s="33">
        <v>88</v>
      </c>
      <c r="GS23" s="33">
        <v>94.5</v>
      </c>
      <c r="GT23" s="33">
        <v>85</v>
      </c>
      <c r="GU23" s="33">
        <v>70.5</v>
      </c>
      <c r="GV23" s="33">
        <v>61</v>
      </c>
      <c r="GW23" s="33">
        <v>67.5</v>
      </c>
      <c r="GX23" s="33">
        <v>107</v>
      </c>
      <c r="GY23" s="33">
        <v>86</v>
      </c>
      <c r="GZ23" s="33">
        <v>89.5</v>
      </c>
      <c r="HA23" s="33">
        <v>86</v>
      </c>
      <c r="HB23" s="33">
        <v>107</v>
      </c>
      <c r="HC23" s="33">
        <v>107</v>
      </c>
      <c r="HD23" s="33">
        <v>107</v>
      </c>
      <c r="HE23" s="33">
        <v>89.5</v>
      </c>
      <c r="HF23" s="33">
        <v>83</v>
      </c>
      <c r="HG23" s="33">
        <v>89.5</v>
      </c>
      <c r="HH23" s="33">
        <v>91</v>
      </c>
      <c r="HI23" s="33">
        <v>94.5</v>
      </c>
      <c r="HJ23" s="33">
        <v>91</v>
      </c>
      <c r="HK23" s="33">
        <v>73.5</v>
      </c>
      <c r="HL23" s="33">
        <v>67</v>
      </c>
      <c r="HM23" s="33">
        <v>73.5</v>
      </c>
      <c r="HN23" s="33">
        <v>94.5</v>
      </c>
      <c r="HO23" s="33">
        <v>88</v>
      </c>
      <c r="HP23" s="33">
        <v>94.5</v>
      </c>
      <c r="HQ23" s="33">
        <v>70.5</v>
      </c>
      <c r="HR23" s="33">
        <v>67.5</v>
      </c>
      <c r="HS23" s="33">
        <v>69</v>
      </c>
      <c r="HT23" s="33">
        <v>69</v>
      </c>
      <c r="HU23" s="33">
        <v>91</v>
      </c>
      <c r="HV23" s="33">
        <v>75</v>
      </c>
      <c r="HW23" s="33">
        <v>93</v>
      </c>
      <c r="HX23" s="33">
        <v>72</v>
      </c>
      <c r="HY23" s="33">
        <v>78.5</v>
      </c>
      <c r="HZ23" s="33">
        <v>67.5</v>
      </c>
      <c r="IA23" s="33">
        <v>69</v>
      </c>
      <c r="IB23" s="33">
        <v>69</v>
      </c>
      <c r="IC23" s="33">
        <v>91</v>
      </c>
      <c r="ID23" s="33">
        <v>75</v>
      </c>
      <c r="IE23" s="33">
        <v>93</v>
      </c>
      <c r="IF23" s="33">
        <v>72</v>
      </c>
      <c r="IG23" s="33">
        <v>78.5</v>
      </c>
      <c r="IH23" s="33">
        <v>65</v>
      </c>
      <c r="II23" s="33">
        <v>69</v>
      </c>
      <c r="IJ23" s="33">
        <v>91</v>
      </c>
      <c r="IK23" s="33">
        <v>75</v>
      </c>
      <c r="IL23" s="33">
        <v>93</v>
      </c>
      <c r="IM23" s="33">
        <v>72</v>
      </c>
      <c r="IN23" s="33">
        <v>78.5</v>
      </c>
      <c r="IO23" s="33">
        <v>69</v>
      </c>
      <c r="IP23" s="33">
        <v>91</v>
      </c>
      <c r="IQ23" s="33">
        <v>75</v>
      </c>
      <c r="IR23" s="33">
        <v>93</v>
      </c>
      <c r="IS23" s="33">
        <v>72</v>
      </c>
      <c r="IT23" s="33">
        <v>78.5</v>
      </c>
      <c r="IU23" s="33">
        <v>69</v>
      </c>
      <c r="IV23" s="33">
        <v>91</v>
      </c>
      <c r="IW23" s="33">
        <v>104</v>
      </c>
      <c r="IX23" s="33">
        <v>91</v>
      </c>
      <c r="IY23" s="33">
        <v>91</v>
      </c>
      <c r="IZ23" s="33">
        <v>91</v>
      </c>
      <c r="JA23" s="33">
        <v>93</v>
      </c>
      <c r="JB23" s="33">
        <v>75</v>
      </c>
      <c r="JC23" s="33">
        <v>78.5</v>
      </c>
      <c r="JD23" s="33">
        <v>75</v>
      </c>
      <c r="JE23" s="33">
        <v>93</v>
      </c>
      <c r="JF23" s="33">
        <v>93</v>
      </c>
      <c r="JG23" s="33">
        <v>93</v>
      </c>
      <c r="JH23" s="33">
        <v>78.5</v>
      </c>
      <c r="JI23" s="33">
        <v>72</v>
      </c>
      <c r="JJ23" s="33">
        <v>78.5</v>
      </c>
      <c r="JK23" s="33">
        <v>56.5</v>
      </c>
      <c r="JL23" s="33">
        <v>56.5</v>
      </c>
      <c r="JM23" s="33">
        <v>78.5</v>
      </c>
      <c r="JN23" s="33">
        <v>62.5</v>
      </c>
      <c r="JO23" s="33">
        <v>80.5</v>
      </c>
      <c r="JP23" s="33">
        <v>59.5</v>
      </c>
      <c r="JQ23" s="33">
        <v>66</v>
      </c>
      <c r="JR23" s="33">
        <v>52.5</v>
      </c>
      <c r="JS23" s="33">
        <v>58</v>
      </c>
      <c r="JT23" s="33">
        <v>80</v>
      </c>
      <c r="JU23" s="33">
        <v>64</v>
      </c>
      <c r="JV23" s="33">
        <v>82</v>
      </c>
      <c r="JW23" s="33">
        <v>61</v>
      </c>
      <c r="JX23" s="33">
        <v>67.5</v>
      </c>
      <c r="JY23" s="33">
        <v>56.5</v>
      </c>
      <c r="JZ23" s="33">
        <v>80</v>
      </c>
      <c r="KA23" s="33">
        <v>64</v>
      </c>
      <c r="KB23" s="33">
        <v>82</v>
      </c>
      <c r="KC23" s="33">
        <v>61</v>
      </c>
      <c r="KD23" s="33">
        <v>67.5</v>
      </c>
      <c r="KE23" s="33">
        <v>56.5</v>
      </c>
      <c r="KF23" s="33">
        <v>86</v>
      </c>
      <c r="KG23" s="33">
        <v>104</v>
      </c>
      <c r="KH23" s="33">
        <v>83</v>
      </c>
      <c r="KI23" s="33">
        <v>89.5</v>
      </c>
      <c r="KJ23" s="33">
        <v>78.5</v>
      </c>
      <c r="KK23" s="33">
        <v>88</v>
      </c>
      <c r="KL23" s="33">
        <v>67</v>
      </c>
      <c r="KM23" s="33">
        <v>73.5</v>
      </c>
      <c r="KN23" s="33">
        <v>62.5</v>
      </c>
      <c r="KO23" s="33">
        <v>85</v>
      </c>
      <c r="KP23" s="33">
        <v>91.5</v>
      </c>
      <c r="KQ23" s="33">
        <v>80.5</v>
      </c>
      <c r="KR23" s="33">
        <v>70.5</v>
      </c>
      <c r="KS23" s="33">
        <v>59.5</v>
      </c>
      <c r="KT23" s="33">
        <v>66</v>
      </c>
      <c r="KU23" s="33">
        <v>58</v>
      </c>
      <c r="KV23" s="33">
        <v>80</v>
      </c>
      <c r="KW23" s="33">
        <v>64</v>
      </c>
      <c r="KX23" s="33">
        <v>82</v>
      </c>
      <c r="KY23" s="33">
        <v>61</v>
      </c>
      <c r="KZ23" s="33">
        <v>67.5</v>
      </c>
      <c r="LA23" s="33">
        <v>54</v>
      </c>
      <c r="LB23" s="33">
        <v>80</v>
      </c>
      <c r="LC23" s="33">
        <v>64</v>
      </c>
      <c r="LD23" s="33">
        <v>82</v>
      </c>
      <c r="LE23" s="33">
        <v>61</v>
      </c>
      <c r="LF23" s="33">
        <v>67.5</v>
      </c>
      <c r="LG23" s="33">
        <v>54</v>
      </c>
      <c r="LH23" s="33">
        <v>86</v>
      </c>
      <c r="LI23" s="33">
        <v>104</v>
      </c>
      <c r="LJ23" s="33">
        <v>83</v>
      </c>
      <c r="LK23" s="33">
        <v>89.5</v>
      </c>
      <c r="LL23" s="33">
        <v>76</v>
      </c>
      <c r="LM23" s="33">
        <v>88</v>
      </c>
      <c r="LN23" s="33">
        <v>67</v>
      </c>
      <c r="LO23" s="33">
        <v>73.5</v>
      </c>
      <c r="LP23" s="33">
        <v>60</v>
      </c>
      <c r="LQ23" s="33">
        <v>85</v>
      </c>
      <c r="LR23" s="33">
        <v>91.5</v>
      </c>
      <c r="LS23" s="33">
        <v>78</v>
      </c>
      <c r="LT23" s="33">
        <v>70.5</v>
      </c>
      <c r="LU23" s="33">
        <v>57</v>
      </c>
      <c r="LV23" s="33">
        <v>63.5</v>
      </c>
      <c r="LW23" s="33">
        <v>80</v>
      </c>
      <c r="LX23" s="33">
        <v>64</v>
      </c>
      <c r="LY23" s="33">
        <v>82</v>
      </c>
      <c r="LZ23" s="33">
        <v>61</v>
      </c>
      <c r="MA23" s="33">
        <v>67.5</v>
      </c>
      <c r="MB23" s="33">
        <v>58</v>
      </c>
      <c r="MC23" s="33">
        <v>86</v>
      </c>
      <c r="MD23" s="33">
        <v>104</v>
      </c>
      <c r="ME23" s="33">
        <v>83</v>
      </c>
      <c r="MF23" s="33">
        <v>89.5</v>
      </c>
      <c r="MG23" s="33">
        <v>80</v>
      </c>
      <c r="MH23" s="33">
        <v>88</v>
      </c>
      <c r="MI23" s="33">
        <v>67</v>
      </c>
      <c r="MJ23" s="33">
        <v>73.5</v>
      </c>
      <c r="MK23" s="33">
        <v>64</v>
      </c>
      <c r="ML23" s="33">
        <v>85</v>
      </c>
      <c r="MM23" s="33">
        <v>91.5</v>
      </c>
      <c r="MN23" s="33">
        <v>82</v>
      </c>
      <c r="MO23" s="33">
        <v>70.5</v>
      </c>
      <c r="MP23" s="33">
        <v>61</v>
      </c>
      <c r="MQ23" s="33">
        <v>67.5</v>
      </c>
      <c r="MR23" s="33">
        <v>86</v>
      </c>
      <c r="MS23" s="33">
        <v>104</v>
      </c>
      <c r="MT23" s="33">
        <v>83</v>
      </c>
      <c r="MU23" s="33">
        <v>89.5</v>
      </c>
      <c r="MV23" s="33">
        <v>80</v>
      </c>
      <c r="MW23" s="33">
        <v>88</v>
      </c>
      <c r="MX23" s="33">
        <v>67</v>
      </c>
      <c r="MY23" s="33">
        <v>73.5</v>
      </c>
      <c r="MZ23" s="33">
        <v>64</v>
      </c>
      <c r="NA23" s="33">
        <v>85</v>
      </c>
      <c r="NB23" s="33">
        <v>91.5</v>
      </c>
      <c r="NC23" s="33">
        <v>82</v>
      </c>
      <c r="ND23" s="33">
        <v>70.5</v>
      </c>
      <c r="NE23" s="33">
        <v>61</v>
      </c>
      <c r="NF23" s="33">
        <v>67.5</v>
      </c>
      <c r="NG23" s="33">
        <v>104</v>
      </c>
      <c r="NH23" s="33">
        <v>86</v>
      </c>
      <c r="NI23" s="33">
        <v>89.5</v>
      </c>
      <c r="NJ23" s="33">
        <v>86</v>
      </c>
      <c r="NK23" s="33">
        <v>104</v>
      </c>
      <c r="NL23" s="33">
        <v>104</v>
      </c>
      <c r="NM23" s="33">
        <v>104</v>
      </c>
      <c r="NN23" s="33">
        <v>89.5</v>
      </c>
      <c r="NO23" s="33">
        <v>83</v>
      </c>
      <c r="NP23" s="33">
        <v>89.5</v>
      </c>
      <c r="NQ23" s="33">
        <v>88</v>
      </c>
      <c r="NR23" s="33">
        <v>91.5</v>
      </c>
      <c r="NS23" s="33">
        <v>88</v>
      </c>
      <c r="NT23" s="33">
        <v>73.5</v>
      </c>
      <c r="NU23" s="33">
        <v>67</v>
      </c>
      <c r="NV23" s="33">
        <v>73.5</v>
      </c>
      <c r="NW23" s="33">
        <v>91.5</v>
      </c>
      <c r="NX23" s="33">
        <v>85</v>
      </c>
      <c r="NY23" s="33">
        <v>91.5</v>
      </c>
      <c r="NZ23" s="33">
        <v>70.5</v>
      </c>
      <c r="OA23" s="33">
        <v>56.5</v>
      </c>
      <c r="OB23" s="33">
        <v>56.5</v>
      </c>
      <c r="OC23" s="33">
        <v>67.5</v>
      </c>
      <c r="OD23" s="33">
        <v>62.5</v>
      </c>
      <c r="OE23" s="33">
        <v>67.5</v>
      </c>
      <c r="OF23" s="33">
        <v>59.5</v>
      </c>
      <c r="OG23" s="33">
        <v>66</v>
      </c>
      <c r="OH23" s="33">
        <v>52.5</v>
      </c>
      <c r="OI23" s="33">
        <v>58</v>
      </c>
      <c r="OJ23" s="33">
        <v>69</v>
      </c>
      <c r="OK23" s="33">
        <v>64</v>
      </c>
      <c r="OL23" s="33">
        <v>69</v>
      </c>
      <c r="OM23" s="33">
        <v>61</v>
      </c>
      <c r="ON23" s="33">
        <v>67.5</v>
      </c>
      <c r="OO23" s="33">
        <v>56.5</v>
      </c>
      <c r="OP23" s="33">
        <v>69</v>
      </c>
      <c r="OQ23" s="33">
        <v>64</v>
      </c>
      <c r="OR23" s="33">
        <v>69</v>
      </c>
      <c r="OS23" s="33">
        <v>61</v>
      </c>
      <c r="OT23" s="33">
        <v>67.5</v>
      </c>
      <c r="OU23" s="33">
        <v>56.5</v>
      </c>
      <c r="OV23" s="33">
        <v>75</v>
      </c>
      <c r="OW23" s="33">
        <v>91</v>
      </c>
      <c r="OX23" s="33">
        <v>72</v>
      </c>
      <c r="OY23" s="33">
        <v>78.5</v>
      </c>
      <c r="OZ23" s="33">
        <v>67.5</v>
      </c>
      <c r="PA23" s="33">
        <v>75</v>
      </c>
      <c r="PB23" s="33">
        <v>67</v>
      </c>
      <c r="PC23" s="33">
        <v>73.5</v>
      </c>
      <c r="PD23" s="33">
        <v>62.5</v>
      </c>
      <c r="PE23" s="33">
        <v>72</v>
      </c>
      <c r="PF23" s="33">
        <v>78.5</v>
      </c>
      <c r="PG23" s="33">
        <v>67.5</v>
      </c>
      <c r="PH23" s="33">
        <v>70.5</v>
      </c>
      <c r="PI23" s="33">
        <v>59.5</v>
      </c>
      <c r="PJ23" s="33">
        <v>66</v>
      </c>
      <c r="PK23" s="33">
        <v>58</v>
      </c>
      <c r="PL23" s="33">
        <v>69</v>
      </c>
      <c r="PM23" s="33">
        <v>64</v>
      </c>
      <c r="PN23" s="33">
        <v>69</v>
      </c>
      <c r="PO23" s="33">
        <v>61</v>
      </c>
      <c r="PP23" s="33">
        <v>67.5</v>
      </c>
      <c r="PQ23" s="33">
        <v>54</v>
      </c>
      <c r="PR23" s="33">
        <v>69</v>
      </c>
      <c r="PS23" s="33">
        <v>64</v>
      </c>
      <c r="PT23" s="33">
        <v>69</v>
      </c>
      <c r="PU23" s="33">
        <v>61</v>
      </c>
      <c r="PV23" s="33">
        <v>67.5</v>
      </c>
      <c r="PW23" s="33">
        <v>54</v>
      </c>
      <c r="PX23" s="33">
        <v>75</v>
      </c>
      <c r="PY23" s="33">
        <v>91</v>
      </c>
      <c r="PZ23" s="33">
        <v>72</v>
      </c>
      <c r="QA23" s="33">
        <v>78.5</v>
      </c>
      <c r="QB23" s="33">
        <v>65</v>
      </c>
      <c r="QC23" s="33">
        <v>75</v>
      </c>
      <c r="QD23" s="33">
        <v>67</v>
      </c>
      <c r="QE23" s="33">
        <v>73.5</v>
      </c>
      <c r="QF23" s="33">
        <v>60</v>
      </c>
      <c r="QG23" s="33">
        <v>72</v>
      </c>
      <c r="QH23" s="33">
        <v>78.5</v>
      </c>
      <c r="QI23" s="33">
        <v>65</v>
      </c>
      <c r="QJ23" s="33">
        <v>70.5</v>
      </c>
      <c r="QK23" s="33">
        <v>57</v>
      </c>
      <c r="QL23" s="33">
        <v>63.5</v>
      </c>
      <c r="QM23" s="33">
        <v>69</v>
      </c>
      <c r="QN23" s="33">
        <v>64</v>
      </c>
      <c r="QO23" s="33">
        <v>69</v>
      </c>
      <c r="QP23" s="33">
        <v>61</v>
      </c>
      <c r="QQ23" s="33">
        <v>67.5</v>
      </c>
      <c r="QR23" s="33">
        <v>58</v>
      </c>
      <c r="QS23" s="33">
        <v>75</v>
      </c>
      <c r="QT23" s="33">
        <v>91</v>
      </c>
      <c r="QU23" s="33">
        <v>72</v>
      </c>
      <c r="QV23" s="33">
        <v>78.5</v>
      </c>
      <c r="QW23" s="33">
        <v>69</v>
      </c>
      <c r="QX23" s="33">
        <v>75</v>
      </c>
      <c r="QY23" s="33">
        <v>67</v>
      </c>
      <c r="QZ23" s="33">
        <v>73.5</v>
      </c>
      <c r="RA23" s="33">
        <v>64</v>
      </c>
      <c r="RB23" s="33">
        <v>72</v>
      </c>
      <c r="RC23" s="33">
        <v>78.5</v>
      </c>
      <c r="RD23" s="33">
        <v>69</v>
      </c>
      <c r="RE23" s="33">
        <v>70.5</v>
      </c>
      <c r="RF23" s="33">
        <v>61</v>
      </c>
      <c r="RG23" s="33">
        <v>67.5</v>
      </c>
      <c r="RH23" s="33">
        <v>75</v>
      </c>
      <c r="RI23" s="33">
        <v>91</v>
      </c>
      <c r="RJ23" s="33">
        <v>72</v>
      </c>
      <c r="RK23" s="33">
        <v>78.5</v>
      </c>
      <c r="RL23" s="33">
        <v>69</v>
      </c>
      <c r="RM23" s="33">
        <v>75</v>
      </c>
      <c r="RN23" s="33">
        <v>67</v>
      </c>
      <c r="RO23" s="33">
        <v>73.5</v>
      </c>
      <c r="RP23" s="33">
        <v>64</v>
      </c>
      <c r="RQ23" s="33">
        <v>72</v>
      </c>
      <c r="RR23" s="33">
        <v>78.5</v>
      </c>
      <c r="RS23" s="33">
        <v>69</v>
      </c>
      <c r="RT23" s="33">
        <v>70.5</v>
      </c>
      <c r="RU23" s="33">
        <v>61</v>
      </c>
      <c r="RV23" s="33">
        <v>67.5</v>
      </c>
      <c r="RW23" s="33">
        <v>91</v>
      </c>
      <c r="RX23" s="33">
        <v>75</v>
      </c>
      <c r="RY23" s="33">
        <v>78.5</v>
      </c>
      <c r="RZ23" s="33">
        <v>75</v>
      </c>
      <c r="SA23" s="33">
        <v>91</v>
      </c>
      <c r="SB23" s="33">
        <v>91</v>
      </c>
      <c r="SC23" s="33">
        <v>91</v>
      </c>
      <c r="SD23" s="33">
        <v>78.5</v>
      </c>
      <c r="SE23" s="33">
        <v>72</v>
      </c>
      <c r="SF23" s="33">
        <v>78.5</v>
      </c>
      <c r="SG23" s="33">
        <v>75</v>
      </c>
      <c r="SH23" s="33">
        <v>78.5</v>
      </c>
      <c r="SI23" s="33">
        <v>75</v>
      </c>
      <c r="SJ23" s="33">
        <v>73.5</v>
      </c>
      <c r="SK23" s="33">
        <v>67</v>
      </c>
      <c r="SL23" s="33">
        <v>73.5</v>
      </c>
      <c r="SM23" s="33">
        <v>78.5</v>
      </c>
      <c r="SN23" s="33">
        <v>72</v>
      </c>
      <c r="SO23" s="33">
        <v>78.5</v>
      </c>
      <c r="SP23" s="33">
        <v>70.5</v>
      </c>
      <c r="SQ23" s="33">
        <v>56.5</v>
      </c>
      <c r="SR23" s="33">
        <v>56.5</v>
      </c>
      <c r="SS23" s="33">
        <v>56.5</v>
      </c>
      <c r="ST23" s="33">
        <v>56.5</v>
      </c>
      <c r="SU23" s="33">
        <v>56.5</v>
      </c>
      <c r="SV23" s="33">
        <v>56.5</v>
      </c>
      <c r="SW23" s="33">
        <v>52.5</v>
      </c>
      <c r="SX23" s="33">
        <v>56.5</v>
      </c>
      <c r="SY23" s="33">
        <v>56.5</v>
      </c>
      <c r="SZ23" s="33">
        <v>56.5</v>
      </c>
      <c r="TA23" s="33">
        <v>56.5</v>
      </c>
      <c r="TB23" s="33">
        <v>56.5</v>
      </c>
      <c r="TC23" s="33">
        <v>52.5</v>
      </c>
      <c r="TD23" s="33">
        <v>62.5</v>
      </c>
      <c r="TE23" s="33">
        <v>78.5</v>
      </c>
      <c r="TF23" s="33">
        <v>59.5</v>
      </c>
      <c r="TG23" s="33">
        <v>66</v>
      </c>
      <c r="TH23" s="33">
        <v>52.5</v>
      </c>
      <c r="TI23" s="33">
        <v>62.5</v>
      </c>
      <c r="TJ23" s="33">
        <v>59.5</v>
      </c>
      <c r="TK23" s="33">
        <v>62.5</v>
      </c>
      <c r="TL23" s="33">
        <v>52.5</v>
      </c>
      <c r="TM23" s="33">
        <v>59.5</v>
      </c>
      <c r="TN23" s="33">
        <v>66</v>
      </c>
      <c r="TO23" s="33">
        <v>52.5</v>
      </c>
      <c r="TP23" s="33">
        <v>59.5</v>
      </c>
      <c r="TQ23" s="33">
        <v>52.5</v>
      </c>
      <c r="TR23" s="33">
        <v>52.5</v>
      </c>
      <c r="TS23" s="33">
        <v>58</v>
      </c>
      <c r="TT23" s="33">
        <v>58</v>
      </c>
      <c r="TU23" s="33">
        <v>58</v>
      </c>
      <c r="TV23" s="33">
        <v>58</v>
      </c>
      <c r="TW23" s="33">
        <v>58</v>
      </c>
      <c r="TX23" s="33">
        <v>56.5</v>
      </c>
      <c r="TY23" s="33">
        <v>64</v>
      </c>
      <c r="TZ23" s="33">
        <v>80</v>
      </c>
      <c r="UA23" s="33">
        <v>61</v>
      </c>
      <c r="UB23" s="33">
        <v>67.5</v>
      </c>
      <c r="UC23" s="33">
        <v>56.5</v>
      </c>
      <c r="UD23" s="33">
        <v>64</v>
      </c>
      <c r="UE23" s="33">
        <v>61</v>
      </c>
      <c r="UF23" s="33">
        <v>64</v>
      </c>
      <c r="UG23" s="33">
        <v>56.5</v>
      </c>
      <c r="UH23" s="33">
        <v>61</v>
      </c>
      <c r="UI23" s="33">
        <v>67.5</v>
      </c>
      <c r="UJ23" s="33">
        <v>56.5</v>
      </c>
      <c r="UK23" s="33">
        <v>61</v>
      </c>
      <c r="UL23" s="33">
        <v>56.5</v>
      </c>
      <c r="UM23" s="33">
        <v>56.5</v>
      </c>
      <c r="UN23" s="33">
        <v>64</v>
      </c>
      <c r="UO23" s="33">
        <v>80</v>
      </c>
      <c r="UP23" s="33">
        <v>61</v>
      </c>
      <c r="UQ23" s="33">
        <v>67.5</v>
      </c>
      <c r="UR23" s="33">
        <v>56.5</v>
      </c>
      <c r="US23" s="33">
        <v>64</v>
      </c>
      <c r="UT23" s="33">
        <v>61</v>
      </c>
      <c r="UU23" s="33">
        <v>64</v>
      </c>
      <c r="UV23" s="33">
        <v>56.5</v>
      </c>
      <c r="UW23" s="33">
        <v>61</v>
      </c>
      <c r="UX23" s="33">
        <v>67.5</v>
      </c>
      <c r="UY23" s="33">
        <v>56.5</v>
      </c>
      <c r="UZ23" s="33">
        <v>61</v>
      </c>
      <c r="VA23" s="33">
        <v>56.5</v>
      </c>
      <c r="VB23" s="33">
        <v>56.5</v>
      </c>
      <c r="VC23" s="33">
        <v>86</v>
      </c>
      <c r="VD23" s="33">
        <v>67</v>
      </c>
      <c r="VE23" s="33">
        <v>73.5</v>
      </c>
      <c r="VF23" s="33">
        <v>62.5</v>
      </c>
      <c r="VG23" s="33">
        <v>83</v>
      </c>
      <c r="VH23" s="33">
        <v>89.5</v>
      </c>
      <c r="VI23" s="33">
        <v>78.5</v>
      </c>
      <c r="VJ23" s="33">
        <v>70.5</v>
      </c>
      <c r="VK23" s="33">
        <v>59.5</v>
      </c>
      <c r="VL23" s="33">
        <v>66</v>
      </c>
      <c r="VM23" s="33">
        <v>67</v>
      </c>
      <c r="VN23" s="33">
        <v>73.5</v>
      </c>
      <c r="VO23" s="33">
        <v>62.5</v>
      </c>
      <c r="VP23" s="33">
        <v>67</v>
      </c>
      <c r="VQ23" s="33">
        <v>59.5</v>
      </c>
      <c r="VR23" s="33">
        <v>62.5</v>
      </c>
      <c r="VS23" s="33">
        <v>70.5</v>
      </c>
      <c r="VT23" s="33">
        <v>59.5</v>
      </c>
      <c r="VU23" s="33">
        <v>66</v>
      </c>
      <c r="VV23" s="33">
        <v>59.5</v>
      </c>
      <c r="VW23" s="33">
        <v>58</v>
      </c>
      <c r="VX23" s="33">
        <v>58</v>
      </c>
      <c r="VY23" s="33">
        <v>58</v>
      </c>
      <c r="VZ23" s="33">
        <v>58</v>
      </c>
      <c r="WA23" s="33">
        <v>58</v>
      </c>
      <c r="WB23" s="33">
        <v>54</v>
      </c>
      <c r="WC23" s="33">
        <v>64</v>
      </c>
      <c r="WD23" s="33">
        <v>80</v>
      </c>
      <c r="WE23" s="33">
        <v>61</v>
      </c>
      <c r="WF23" s="33">
        <v>67.5</v>
      </c>
      <c r="WG23" s="33">
        <v>54</v>
      </c>
      <c r="WH23" s="33">
        <v>64</v>
      </c>
      <c r="WI23" s="33">
        <v>61</v>
      </c>
      <c r="WJ23" s="33">
        <v>64</v>
      </c>
      <c r="WK23" s="33">
        <v>54</v>
      </c>
      <c r="WL23" s="33">
        <v>61</v>
      </c>
      <c r="WM23" s="33">
        <v>67.5</v>
      </c>
      <c r="WN23" s="33">
        <v>54</v>
      </c>
      <c r="WO23" s="33">
        <v>61</v>
      </c>
      <c r="WP23" s="33">
        <v>54</v>
      </c>
      <c r="WQ23" s="33">
        <v>54</v>
      </c>
      <c r="WR23" s="33">
        <v>64</v>
      </c>
      <c r="WS23" s="33">
        <v>80</v>
      </c>
      <c r="WT23" s="33">
        <v>61</v>
      </c>
      <c r="WU23" s="33">
        <v>67.5</v>
      </c>
      <c r="WV23" s="33">
        <v>54</v>
      </c>
      <c r="WW23" s="33">
        <v>64</v>
      </c>
      <c r="WX23" s="33">
        <v>61</v>
      </c>
      <c r="WY23" s="33">
        <v>64</v>
      </c>
      <c r="WZ23" s="33">
        <v>54</v>
      </c>
      <c r="XA23" s="33">
        <v>61</v>
      </c>
      <c r="XB23" s="33">
        <v>67.5</v>
      </c>
      <c r="XC23" s="33">
        <v>54</v>
      </c>
      <c r="XD23" s="33">
        <v>61</v>
      </c>
      <c r="XE23" s="33">
        <v>54</v>
      </c>
      <c r="XF23" s="33">
        <v>54</v>
      </c>
      <c r="XG23" s="33">
        <v>86</v>
      </c>
      <c r="XH23" s="33">
        <v>67</v>
      </c>
      <c r="XI23" s="33">
        <v>73.5</v>
      </c>
      <c r="XJ23" s="33">
        <v>60</v>
      </c>
      <c r="XK23" s="33">
        <v>83</v>
      </c>
      <c r="XL23" s="33">
        <v>89.5</v>
      </c>
      <c r="XM23" s="33">
        <v>76</v>
      </c>
      <c r="XN23" s="33">
        <v>70.5</v>
      </c>
      <c r="XO23" s="33">
        <v>57</v>
      </c>
      <c r="XP23" s="33">
        <v>63.5</v>
      </c>
      <c r="XQ23" s="33">
        <v>67</v>
      </c>
      <c r="XR23" s="33">
        <v>73.5</v>
      </c>
      <c r="XS23" s="33">
        <v>60</v>
      </c>
      <c r="XT23" s="33">
        <v>67</v>
      </c>
      <c r="XU23" s="33">
        <v>57</v>
      </c>
      <c r="XV23" s="33">
        <v>60</v>
      </c>
      <c r="XW23" s="33">
        <v>70.5</v>
      </c>
      <c r="XX23" s="33">
        <v>57</v>
      </c>
      <c r="XY23" s="33">
        <v>63.5</v>
      </c>
      <c r="XZ23" s="33">
        <v>57</v>
      </c>
      <c r="YA23" s="33">
        <v>64</v>
      </c>
      <c r="YB23" s="33">
        <v>80</v>
      </c>
      <c r="YC23" s="33">
        <v>61</v>
      </c>
      <c r="YD23" s="33">
        <v>67.5</v>
      </c>
      <c r="YE23" s="33">
        <v>58</v>
      </c>
      <c r="YF23" s="33">
        <v>64</v>
      </c>
      <c r="YG23" s="33">
        <v>61</v>
      </c>
      <c r="YH23" s="33">
        <v>64</v>
      </c>
      <c r="YI23" s="33">
        <v>58</v>
      </c>
      <c r="YJ23" s="33">
        <v>61</v>
      </c>
      <c r="YK23" s="33">
        <v>67.5</v>
      </c>
      <c r="YL23" s="33">
        <v>58</v>
      </c>
      <c r="YM23" s="33">
        <v>61</v>
      </c>
      <c r="YN23" s="33">
        <v>58</v>
      </c>
      <c r="YO23" s="33">
        <v>58</v>
      </c>
      <c r="YP23" s="33">
        <v>86</v>
      </c>
      <c r="YQ23" s="33">
        <v>67</v>
      </c>
      <c r="YR23" s="33">
        <v>73.5</v>
      </c>
      <c r="YS23" s="33">
        <v>64</v>
      </c>
      <c r="YT23" s="33">
        <v>83</v>
      </c>
      <c r="YU23" s="33">
        <v>89.5</v>
      </c>
      <c r="YV23" s="33">
        <v>80</v>
      </c>
      <c r="YW23" s="33">
        <v>70.5</v>
      </c>
      <c r="YX23" s="33">
        <v>61</v>
      </c>
      <c r="YY23" s="33">
        <v>67.5</v>
      </c>
      <c r="YZ23" s="33">
        <v>67</v>
      </c>
      <c r="ZA23" s="33">
        <v>73.5</v>
      </c>
      <c r="ZB23" s="33">
        <v>64</v>
      </c>
      <c r="ZC23" s="33">
        <v>67</v>
      </c>
      <c r="ZD23" s="33">
        <v>61</v>
      </c>
      <c r="ZE23" s="33">
        <v>64</v>
      </c>
      <c r="ZF23" s="33">
        <v>70.5</v>
      </c>
      <c r="ZG23" s="33">
        <v>61</v>
      </c>
      <c r="ZH23" s="33">
        <v>67.5</v>
      </c>
      <c r="ZI23" s="33">
        <v>61</v>
      </c>
      <c r="ZJ23" s="33">
        <v>86</v>
      </c>
      <c r="ZK23" s="33">
        <v>67</v>
      </c>
      <c r="ZL23" s="33">
        <v>73.5</v>
      </c>
      <c r="ZM23" s="33">
        <v>64</v>
      </c>
      <c r="ZN23" s="33">
        <v>83</v>
      </c>
      <c r="ZO23" s="33">
        <v>89.5</v>
      </c>
      <c r="ZP23" s="33">
        <v>80</v>
      </c>
      <c r="ZQ23" s="33">
        <v>70.5</v>
      </c>
      <c r="ZR23" s="33">
        <v>61</v>
      </c>
      <c r="ZS23" s="33">
        <v>67.5</v>
      </c>
      <c r="ZT23" s="33">
        <v>67</v>
      </c>
      <c r="ZU23" s="33">
        <v>73.5</v>
      </c>
      <c r="ZV23" s="33">
        <v>64</v>
      </c>
      <c r="ZW23" s="33">
        <v>67</v>
      </c>
      <c r="ZX23" s="33">
        <v>61</v>
      </c>
      <c r="ZY23" s="33">
        <v>64</v>
      </c>
      <c r="ZZ23" s="33">
        <v>70.5</v>
      </c>
      <c r="AAA23" s="33">
        <v>61</v>
      </c>
      <c r="AAB23" s="33">
        <v>67.5</v>
      </c>
      <c r="AAC23" s="33">
        <v>61</v>
      </c>
      <c r="AAD23" s="33">
        <v>86</v>
      </c>
      <c r="AAE23" s="33">
        <v>89.5</v>
      </c>
      <c r="AAF23" s="33">
        <v>86</v>
      </c>
      <c r="AAG23" s="33">
        <v>73.5</v>
      </c>
      <c r="AAH23" s="33">
        <v>67</v>
      </c>
      <c r="AAI23" s="33">
        <v>73.5</v>
      </c>
      <c r="AAJ23" s="33">
        <v>89.5</v>
      </c>
      <c r="AAK23" s="33">
        <v>83</v>
      </c>
      <c r="AAL23" s="33">
        <v>89.5</v>
      </c>
      <c r="AAM23" s="33">
        <v>70.5</v>
      </c>
      <c r="AAN23" s="33">
        <v>73.5</v>
      </c>
      <c r="AAO23" s="33">
        <v>67</v>
      </c>
      <c r="AAP23" s="33">
        <v>73.5</v>
      </c>
      <c r="AAQ23" s="33">
        <v>67</v>
      </c>
      <c r="AAR23" s="33">
        <v>70.5</v>
      </c>
      <c r="AAS23" s="6"/>
      <c r="AAT23" s="6">
        <v>130</v>
      </c>
      <c r="AAU23" s="6">
        <v>130</v>
      </c>
      <c r="AAV23" s="6">
        <v>133.5</v>
      </c>
      <c r="AAW23" s="6">
        <v>130</v>
      </c>
      <c r="AAX23" s="6">
        <v>137</v>
      </c>
      <c r="AAY23" s="6">
        <v>132</v>
      </c>
      <c r="AAZ23" s="6">
        <v>133</v>
      </c>
      <c r="ABA23" s="6">
        <v>130</v>
      </c>
      <c r="ABB23" s="6">
        <v>130</v>
      </c>
      <c r="ABC23" s="6">
        <v>130</v>
      </c>
      <c r="ABD23" s="6">
        <v>101.5</v>
      </c>
      <c r="ABE23" s="6">
        <v>122.5</v>
      </c>
      <c r="ABF23" s="6">
        <v>102.5</v>
      </c>
      <c r="ABG23" s="6">
        <v>126</v>
      </c>
      <c r="ABH23" s="6">
        <v>121</v>
      </c>
      <c r="ABI23" s="6">
        <v>122</v>
      </c>
      <c r="ABJ23" s="6">
        <v>110.5</v>
      </c>
      <c r="ABK23" s="6">
        <v>101.5</v>
      </c>
      <c r="ABL23" s="6">
        <v>101.5</v>
      </c>
      <c r="ABM23" s="6">
        <v>122.5</v>
      </c>
      <c r="ABN23" s="6">
        <v>102.5</v>
      </c>
      <c r="ABO23" s="6">
        <v>126</v>
      </c>
      <c r="ABP23" s="6">
        <v>121</v>
      </c>
      <c r="ABQ23" s="6">
        <v>122</v>
      </c>
      <c r="ABR23" s="6">
        <v>110.5</v>
      </c>
      <c r="ABS23" s="6">
        <v>101.5</v>
      </c>
      <c r="ABT23" s="6">
        <v>101.5</v>
      </c>
      <c r="ABU23" s="6">
        <v>122.5</v>
      </c>
      <c r="ABV23" s="6">
        <v>129.5</v>
      </c>
      <c r="ABW23" s="6">
        <v>124.5</v>
      </c>
      <c r="ABX23" s="6">
        <v>125.5</v>
      </c>
      <c r="ABY23" s="6">
        <v>122.5</v>
      </c>
      <c r="ABZ23" s="6">
        <v>122.5</v>
      </c>
      <c r="ACA23" s="6">
        <v>122.5</v>
      </c>
      <c r="ACB23" s="6">
        <v>126</v>
      </c>
      <c r="ACC23" s="6">
        <v>121</v>
      </c>
      <c r="ACD23" s="6">
        <v>122</v>
      </c>
      <c r="ACE23" s="6">
        <v>110.5</v>
      </c>
      <c r="ACF23" s="6">
        <v>102.5</v>
      </c>
      <c r="ACG23" s="6">
        <v>102.5</v>
      </c>
      <c r="ACH23" s="6">
        <v>128</v>
      </c>
      <c r="ACI23" s="6">
        <v>129</v>
      </c>
      <c r="ACJ23" s="6">
        <v>126</v>
      </c>
      <c r="ACK23" s="6">
        <v>126</v>
      </c>
      <c r="ACL23" s="6">
        <v>126</v>
      </c>
      <c r="ACM23" s="6">
        <v>124</v>
      </c>
      <c r="ACN23" s="6">
        <v>121</v>
      </c>
      <c r="ACO23" s="6">
        <v>121</v>
      </c>
      <c r="ACP23" s="6">
        <v>121</v>
      </c>
      <c r="ACQ23" s="6">
        <v>122</v>
      </c>
      <c r="ACR23" s="6">
        <v>122</v>
      </c>
      <c r="ACS23" s="6">
        <v>122</v>
      </c>
      <c r="ACT23" s="6">
        <v>110.5</v>
      </c>
      <c r="ACU23" s="6">
        <v>110.5</v>
      </c>
      <c r="ACV23" s="6">
        <v>99</v>
      </c>
      <c r="ACW23" s="6">
        <v>101.5</v>
      </c>
      <c r="ACX23" s="6">
        <v>122.5</v>
      </c>
      <c r="ACY23" s="6">
        <v>102.5</v>
      </c>
      <c r="ACZ23" s="6">
        <v>126</v>
      </c>
      <c r="ADA23" s="6">
        <v>121</v>
      </c>
      <c r="ADB23" s="6">
        <v>122</v>
      </c>
      <c r="ADC23" s="6">
        <v>110.5</v>
      </c>
      <c r="ADD23" s="6">
        <v>101.5</v>
      </c>
      <c r="ADE23" s="6">
        <v>101.5</v>
      </c>
      <c r="ADF23" s="6">
        <v>122.5</v>
      </c>
      <c r="ADG23" s="6">
        <v>102.5</v>
      </c>
      <c r="ADH23" s="6">
        <v>126</v>
      </c>
      <c r="ADI23" s="6">
        <v>121</v>
      </c>
      <c r="ADJ23" s="6">
        <v>122</v>
      </c>
      <c r="ADK23" s="6">
        <v>110.5</v>
      </c>
      <c r="ADL23" s="6">
        <v>101.5</v>
      </c>
      <c r="ADM23" s="6">
        <v>101.5</v>
      </c>
      <c r="ADN23" s="6">
        <v>122.5</v>
      </c>
      <c r="ADO23" s="6">
        <v>129.5</v>
      </c>
      <c r="ADP23" s="6">
        <v>124.5</v>
      </c>
      <c r="ADQ23" s="6">
        <v>125.5</v>
      </c>
      <c r="ADR23" s="6">
        <v>122.5</v>
      </c>
      <c r="ADS23" s="6">
        <v>122.5</v>
      </c>
      <c r="ADT23" s="6">
        <v>122.5</v>
      </c>
      <c r="ADU23" s="6">
        <v>126</v>
      </c>
      <c r="ADV23" s="6">
        <v>121</v>
      </c>
      <c r="ADW23" s="6">
        <v>122</v>
      </c>
      <c r="ADX23" s="6">
        <v>110.5</v>
      </c>
      <c r="ADY23" s="6">
        <v>102.5</v>
      </c>
      <c r="ADZ23" s="6">
        <v>102.5</v>
      </c>
      <c r="AEA23" s="6">
        <v>128</v>
      </c>
      <c r="AEB23" s="6">
        <v>129</v>
      </c>
      <c r="AEC23" s="6">
        <v>126</v>
      </c>
      <c r="AED23" s="6">
        <v>126</v>
      </c>
      <c r="AEE23" s="6">
        <v>126</v>
      </c>
      <c r="AEF23" s="6">
        <v>124</v>
      </c>
      <c r="AEG23" s="6">
        <v>121</v>
      </c>
      <c r="AEH23" s="6">
        <v>121</v>
      </c>
      <c r="AEI23" s="6">
        <v>121</v>
      </c>
      <c r="AEJ23" s="6">
        <v>122</v>
      </c>
      <c r="AEK23" s="6">
        <v>122</v>
      </c>
      <c r="AEL23" s="6">
        <v>122</v>
      </c>
      <c r="AEM23" s="6">
        <v>110.5</v>
      </c>
      <c r="AEN23" s="6">
        <v>110.5</v>
      </c>
      <c r="AEO23" s="6">
        <v>99</v>
      </c>
      <c r="AEP23" s="6">
        <v>101.5</v>
      </c>
      <c r="AEQ23" s="6">
        <v>85</v>
      </c>
      <c r="AER23" s="6">
        <v>101.5</v>
      </c>
      <c r="AES23" s="6">
        <v>101.5</v>
      </c>
      <c r="AET23" s="6">
        <v>101.5</v>
      </c>
      <c r="AEU23" s="6">
        <v>93</v>
      </c>
      <c r="AEV23" s="6">
        <v>84</v>
      </c>
      <c r="AEW23" s="6">
        <v>84</v>
      </c>
      <c r="AEX23" s="6">
        <v>102.5</v>
      </c>
      <c r="AEY23" s="6">
        <v>122.5</v>
      </c>
      <c r="AEZ23" s="6">
        <v>121</v>
      </c>
      <c r="AFA23" s="6">
        <v>122</v>
      </c>
      <c r="AFB23" s="6">
        <v>110.5</v>
      </c>
      <c r="AFC23" s="6">
        <v>101.5</v>
      </c>
      <c r="AFD23" s="6">
        <v>101.5</v>
      </c>
      <c r="AFE23" s="6">
        <v>102.5</v>
      </c>
      <c r="AFF23" s="6">
        <v>102.5</v>
      </c>
      <c r="AFG23" s="6">
        <v>102.5</v>
      </c>
      <c r="AFH23" s="6">
        <v>94</v>
      </c>
      <c r="AFI23" s="6">
        <v>85</v>
      </c>
      <c r="AFJ23" s="6">
        <v>85</v>
      </c>
      <c r="AFK23" s="6">
        <v>121</v>
      </c>
      <c r="AFL23" s="6">
        <v>122</v>
      </c>
      <c r="AFM23" s="6">
        <v>110.5</v>
      </c>
      <c r="AFN23" s="6">
        <v>101.5</v>
      </c>
      <c r="AFO23" s="6">
        <v>101.5</v>
      </c>
      <c r="AFP23" s="6">
        <v>121</v>
      </c>
      <c r="AFQ23" s="6">
        <v>110.5</v>
      </c>
      <c r="AFR23" s="6">
        <v>101.5</v>
      </c>
      <c r="AFS23" s="6">
        <v>101.5</v>
      </c>
      <c r="AFT23" s="6">
        <v>110.5</v>
      </c>
      <c r="AFU23" s="6">
        <v>101.5</v>
      </c>
      <c r="AFV23" s="6">
        <v>101.5</v>
      </c>
      <c r="AFW23" s="6">
        <v>93</v>
      </c>
      <c r="AFX23" s="6">
        <v>93</v>
      </c>
      <c r="AFY23" s="6">
        <v>81.5</v>
      </c>
      <c r="AFZ23" s="6">
        <v>102.5</v>
      </c>
      <c r="AGA23" s="6">
        <v>122.5</v>
      </c>
      <c r="AGB23" s="6">
        <v>121</v>
      </c>
      <c r="AGC23" s="6">
        <v>122</v>
      </c>
      <c r="AGD23" s="6">
        <v>110.5</v>
      </c>
      <c r="AGE23" s="6">
        <v>101.5</v>
      </c>
      <c r="AGF23" s="6">
        <v>101.5</v>
      </c>
      <c r="AGG23" s="6">
        <v>102.5</v>
      </c>
      <c r="AGH23" s="6">
        <v>102.5</v>
      </c>
      <c r="AGI23" s="6">
        <v>102.5</v>
      </c>
      <c r="AGJ23" s="6">
        <v>94</v>
      </c>
      <c r="AGK23" s="6">
        <v>85</v>
      </c>
      <c r="AGL23" s="6">
        <v>85</v>
      </c>
      <c r="AGM23" s="6">
        <v>121</v>
      </c>
      <c r="AGN23" s="6">
        <v>122</v>
      </c>
      <c r="AGO23" s="6">
        <v>110.5</v>
      </c>
      <c r="AGP23" s="6">
        <v>101.5</v>
      </c>
      <c r="AGQ23" s="6">
        <v>101.5</v>
      </c>
      <c r="AGR23" s="6">
        <v>121</v>
      </c>
      <c r="AGS23" s="6">
        <v>110.5</v>
      </c>
      <c r="AGT23" s="6">
        <v>101.5</v>
      </c>
      <c r="AGU23" s="6">
        <v>101.5</v>
      </c>
      <c r="AGV23" s="6">
        <v>110.5</v>
      </c>
      <c r="AGW23" s="6">
        <v>101.5</v>
      </c>
      <c r="AGX23" s="6">
        <v>101.5</v>
      </c>
      <c r="AGY23" s="6">
        <v>93</v>
      </c>
      <c r="AGZ23" s="6">
        <v>93</v>
      </c>
      <c r="AHA23" s="6">
        <v>81.5</v>
      </c>
      <c r="AHB23" s="6">
        <v>122.5</v>
      </c>
      <c r="AHC23" s="6">
        <v>121</v>
      </c>
      <c r="AHD23" s="6">
        <v>122</v>
      </c>
      <c r="AHE23" s="6">
        <v>110.5</v>
      </c>
      <c r="AHF23" s="6">
        <v>102.5</v>
      </c>
      <c r="AHG23" s="6">
        <v>102.5</v>
      </c>
      <c r="AHH23" s="6">
        <v>124.5</v>
      </c>
      <c r="AHI23" s="6">
        <v>125.5</v>
      </c>
      <c r="AHJ23" s="6">
        <v>122.5</v>
      </c>
      <c r="AHK23" s="6">
        <v>122.5</v>
      </c>
      <c r="AHL23" s="6">
        <v>122.5</v>
      </c>
      <c r="AHM23" s="6">
        <v>124</v>
      </c>
      <c r="AHN23" s="6">
        <v>121</v>
      </c>
      <c r="AHO23" s="6">
        <v>121</v>
      </c>
      <c r="AHP23" s="6">
        <v>121</v>
      </c>
      <c r="AHQ23" s="6">
        <v>122</v>
      </c>
      <c r="AHR23" s="6">
        <v>122</v>
      </c>
      <c r="AHS23" s="6">
        <v>122</v>
      </c>
      <c r="AHT23" s="6">
        <v>110.5</v>
      </c>
      <c r="AHU23" s="6">
        <v>110.5</v>
      </c>
      <c r="AHV23" s="6">
        <v>99</v>
      </c>
      <c r="AHW23" s="6">
        <v>121</v>
      </c>
      <c r="AHX23" s="6">
        <v>122</v>
      </c>
      <c r="AHY23" s="6">
        <v>110.5</v>
      </c>
      <c r="AHZ23" s="6">
        <v>102.5</v>
      </c>
      <c r="AIA23" s="6">
        <v>102.5</v>
      </c>
      <c r="AIB23" s="6">
        <v>121</v>
      </c>
      <c r="AIC23" s="6">
        <v>110.5</v>
      </c>
      <c r="AID23" s="6">
        <v>102.5</v>
      </c>
      <c r="AIE23" s="6">
        <v>102.5</v>
      </c>
      <c r="AIF23" s="6">
        <v>110.5</v>
      </c>
      <c r="AIG23" s="6">
        <v>102.5</v>
      </c>
      <c r="AIH23" s="6">
        <v>102.5</v>
      </c>
      <c r="AII23" s="6">
        <v>94</v>
      </c>
      <c r="AIJ23" s="6">
        <v>94</v>
      </c>
      <c r="AIK23" s="6">
        <v>82.5</v>
      </c>
      <c r="AIL23" s="6">
        <v>124</v>
      </c>
      <c r="AIM23" s="6">
        <v>121</v>
      </c>
      <c r="AIN23" s="6">
        <v>121</v>
      </c>
      <c r="AIO23" s="6">
        <v>121</v>
      </c>
      <c r="AIP23" s="6">
        <v>122</v>
      </c>
      <c r="AIQ23" s="6">
        <v>122</v>
      </c>
      <c r="AIR23" s="6">
        <v>122</v>
      </c>
      <c r="AIS23" s="6">
        <v>110.5</v>
      </c>
      <c r="AIT23" s="6">
        <v>110.5</v>
      </c>
      <c r="AIU23" s="6">
        <v>99</v>
      </c>
      <c r="AIV23" s="6">
        <v>121</v>
      </c>
      <c r="AIW23" s="6">
        <v>121</v>
      </c>
      <c r="AIX23" s="6">
        <v>121</v>
      </c>
      <c r="AIY23" s="6">
        <v>110.5</v>
      </c>
      <c r="AIZ23" s="6">
        <v>110.5</v>
      </c>
      <c r="AJA23" s="6">
        <v>99</v>
      </c>
      <c r="AJB23" s="6">
        <v>110.5</v>
      </c>
      <c r="AJC23" s="6">
        <v>110.5</v>
      </c>
      <c r="AJD23" s="6">
        <v>99</v>
      </c>
      <c r="AJE23" s="6">
        <v>90.5</v>
      </c>
      <c r="AJF23" s="6">
        <v>112.5</v>
      </c>
      <c r="AJG23" s="6">
        <v>133.5</v>
      </c>
      <c r="AJH23" s="6">
        <v>113.5</v>
      </c>
      <c r="AJI23" s="6">
        <v>137</v>
      </c>
      <c r="AJJ23" s="6">
        <v>132</v>
      </c>
      <c r="AJK23" s="6">
        <v>133</v>
      </c>
      <c r="AJL23" s="6">
        <v>121.5</v>
      </c>
      <c r="AJM23" s="6">
        <v>112.5</v>
      </c>
      <c r="AJN23" s="6">
        <v>112.5</v>
      </c>
      <c r="AJO23" s="6">
        <v>133.5</v>
      </c>
      <c r="AJP23" s="6">
        <v>113.5</v>
      </c>
      <c r="AJQ23" s="6">
        <v>137</v>
      </c>
      <c r="AJR23" s="6">
        <v>132</v>
      </c>
      <c r="AJS23" s="6">
        <v>133</v>
      </c>
      <c r="AJT23" s="6">
        <v>121.5</v>
      </c>
      <c r="AJU23" s="6">
        <v>112.5</v>
      </c>
      <c r="AJV23" s="6">
        <v>112.5</v>
      </c>
      <c r="AJW23" s="6">
        <v>133.5</v>
      </c>
      <c r="AJX23" s="6">
        <v>137</v>
      </c>
      <c r="AJY23" s="6">
        <v>133.5</v>
      </c>
      <c r="AJZ23" s="6">
        <v>133.5</v>
      </c>
      <c r="AKA23" s="6">
        <v>133.5</v>
      </c>
      <c r="AKB23" s="6">
        <v>133.5</v>
      </c>
      <c r="AKC23" s="6">
        <v>133.5</v>
      </c>
      <c r="AKD23" s="6">
        <v>137</v>
      </c>
      <c r="AKE23" s="6">
        <v>132</v>
      </c>
      <c r="AKF23" s="6">
        <v>133</v>
      </c>
      <c r="AKG23" s="6">
        <v>121.5</v>
      </c>
      <c r="AKH23" s="6">
        <v>113.5</v>
      </c>
      <c r="AKI23" s="6">
        <v>113.5</v>
      </c>
      <c r="AKJ23" s="6">
        <v>137</v>
      </c>
      <c r="AKK23" s="6">
        <v>137</v>
      </c>
      <c r="AKL23" s="6">
        <v>137</v>
      </c>
      <c r="AKM23" s="6">
        <v>137</v>
      </c>
      <c r="AKN23" s="6">
        <v>137</v>
      </c>
      <c r="AKO23" s="6">
        <v>133</v>
      </c>
      <c r="AKP23" s="6">
        <v>132</v>
      </c>
      <c r="AKQ23" s="6">
        <v>132</v>
      </c>
      <c r="AKR23" s="6">
        <v>132</v>
      </c>
      <c r="AKS23" s="6">
        <v>133</v>
      </c>
      <c r="AKT23" s="6">
        <v>133</v>
      </c>
      <c r="AKU23" s="6">
        <v>133</v>
      </c>
      <c r="AKV23" s="6">
        <v>121.5</v>
      </c>
      <c r="AKW23" s="6">
        <v>121.5</v>
      </c>
      <c r="AKX23" s="6">
        <v>110</v>
      </c>
      <c r="AKY23" s="6">
        <v>105</v>
      </c>
      <c r="AKZ23" s="6">
        <v>85</v>
      </c>
      <c r="ALA23" s="6">
        <v>108.5</v>
      </c>
      <c r="ALB23" s="6">
        <v>103.5</v>
      </c>
      <c r="ALC23" s="6">
        <v>104.5</v>
      </c>
      <c r="ALD23" s="6">
        <v>93</v>
      </c>
      <c r="ALE23" s="6">
        <v>84</v>
      </c>
      <c r="ALF23" s="6">
        <v>84</v>
      </c>
      <c r="ALG23" s="6">
        <v>106</v>
      </c>
      <c r="ALH23" s="6">
        <v>129.5</v>
      </c>
      <c r="ALI23" s="6">
        <v>124.5</v>
      </c>
      <c r="ALJ23" s="6">
        <v>125.5</v>
      </c>
      <c r="ALK23" s="6">
        <v>114</v>
      </c>
      <c r="ALL23" s="6">
        <v>105</v>
      </c>
      <c r="ALM23" s="6">
        <v>105</v>
      </c>
      <c r="ALN23" s="6">
        <v>109.5</v>
      </c>
      <c r="ALO23" s="6">
        <v>104.5</v>
      </c>
      <c r="ALP23" s="6">
        <v>105.5</v>
      </c>
      <c r="ALQ23" s="6">
        <v>94</v>
      </c>
      <c r="ALR23" s="6">
        <v>85</v>
      </c>
      <c r="ALS23" s="6">
        <v>85</v>
      </c>
      <c r="ALT23" s="6">
        <v>128</v>
      </c>
      <c r="ALU23" s="6">
        <v>129</v>
      </c>
      <c r="ALV23" s="6">
        <v>117.5</v>
      </c>
      <c r="ALW23" s="6">
        <v>108.5</v>
      </c>
      <c r="ALX23" s="6">
        <v>108.5</v>
      </c>
      <c r="ALY23" s="6">
        <v>124</v>
      </c>
      <c r="ALZ23" s="6">
        <v>112.5</v>
      </c>
      <c r="AMA23" s="6">
        <v>103.5</v>
      </c>
      <c r="AMB23" s="6">
        <v>103.5</v>
      </c>
      <c r="AMC23" s="6">
        <v>113.5</v>
      </c>
      <c r="AMD23" s="6">
        <v>104.5</v>
      </c>
      <c r="AME23" s="6">
        <v>104.5</v>
      </c>
      <c r="AMF23" s="6">
        <v>93</v>
      </c>
      <c r="AMG23" s="6">
        <v>93</v>
      </c>
      <c r="AMH23" s="6">
        <v>81.5</v>
      </c>
      <c r="AMI23" s="6">
        <v>106</v>
      </c>
      <c r="AMJ23" s="6">
        <v>129.5</v>
      </c>
      <c r="AMK23" s="6">
        <v>124.5</v>
      </c>
      <c r="AML23" s="6">
        <v>125.5</v>
      </c>
      <c r="AMM23" s="6">
        <v>114</v>
      </c>
      <c r="AMN23" s="6">
        <v>105</v>
      </c>
      <c r="AMO23" s="6">
        <v>105</v>
      </c>
      <c r="AMP23" s="6">
        <v>109.5</v>
      </c>
      <c r="AMQ23" s="6">
        <v>104.5</v>
      </c>
      <c r="AMR23" s="6">
        <v>105.5</v>
      </c>
      <c r="AMS23" s="6">
        <v>94</v>
      </c>
      <c r="AMT23" s="6">
        <v>85</v>
      </c>
      <c r="AMU23" s="6">
        <v>85</v>
      </c>
      <c r="AMV23" s="6">
        <v>128</v>
      </c>
      <c r="AMW23" s="6">
        <v>129</v>
      </c>
      <c r="AMX23" s="6">
        <v>117.5</v>
      </c>
      <c r="AMY23" s="6">
        <v>108.5</v>
      </c>
      <c r="AMZ23" s="6">
        <v>108.5</v>
      </c>
      <c r="ANA23" s="6">
        <v>124</v>
      </c>
      <c r="ANB23" s="6">
        <v>112.5</v>
      </c>
      <c r="ANC23" s="6">
        <v>103.5</v>
      </c>
      <c r="AND23" s="6">
        <v>103.5</v>
      </c>
      <c r="ANE23" s="6">
        <v>113.5</v>
      </c>
      <c r="ANF23" s="6">
        <v>104.5</v>
      </c>
      <c r="ANG23" s="6">
        <v>104.5</v>
      </c>
      <c r="ANH23" s="6">
        <v>93</v>
      </c>
      <c r="ANI23" s="6">
        <v>93</v>
      </c>
      <c r="ANJ23" s="6">
        <v>81.5</v>
      </c>
      <c r="ANK23" s="6">
        <v>129.5</v>
      </c>
      <c r="ANL23" s="6">
        <v>124.5</v>
      </c>
      <c r="ANM23" s="6">
        <v>125.5</v>
      </c>
      <c r="ANN23" s="6">
        <v>114</v>
      </c>
      <c r="ANO23" s="6">
        <v>106</v>
      </c>
      <c r="ANP23" s="6">
        <v>106</v>
      </c>
      <c r="ANQ23" s="6">
        <v>129.5</v>
      </c>
      <c r="ANR23" s="6">
        <v>129.5</v>
      </c>
      <c r="ANS23" s="6">
        <v>129.5</v>
      </c>
      <c r="ANT23" s="6">
        <v>129.5</v>
      </c>
      <c r="ANU23" s="6">
        <v>129.5</v>
      </c>
      <c r="ANV23" s="6">
        <v>125.5</v>
      </c>
      <c r="ANW23" s="6">
        <v>124.5</v>
      </c>
      <c r="ANX23" s="6">
        <v>124.5</v>
      </c>
      <c r="ANY23" s="6">
        <v>124.5</v>
      </c>
      <c r="ANZ23" s="6">
        <v>125.5</v>
      </c>
      <c r="AOA23" s="6">
        <v>125.5</v>
      </c>
      <c r="AOB23" s="6">
        <v>125.5</v>
      </c>
      <c r="AOC23" s="6">
        <v>114</v>
      </c>
      <c r="AOD23" s="6">
        <v>114</v>
      </c>
      <c r="AOE23" s="6">
        <v>102.5</v>
      </c>
      <c r="AOF23" s="6">
        <v>128</v>
      </c>
      <c r="AOG23" s="6">
        <v>129</v>
      </c>
      <c r="AOH23" s="6">
        <v>117.5</v>
      </c>
      <c r="AOI23" s="6">
        <v>109.5</v>
      </c>
      <c r="AOJ23" s="6">
        <v>109.5</v>
      </c>
      <c r="AOK23" s="6">
        <v>124</v>
      </c>
      <c r="AOL23" s="6">
        <v>112.5</v>
      </c>
      <c r="AOM23" s="6">
        <v>104.5</v>
      </c>
      <c r="AON23" s="6">
        <v>104.5</v>
      </c>
      <c r="AOO23" s="6">
        <v>113.5</v>
      </c>
      <c r="AOP23" s="6">
        <v>105.5</v>
      </c>
      <c r="AOQ23" s="6">
        <v>105.5</v>
      </c>
      <c r="AOR23" s="6">
        <v>94</v>
      </c>
      <c r="AOS23" s="6">
        <v>94</v>
      </c>
      <c r="AOT23" s="6">
        <v>82.5</v>
      </c>
      <c r="AOU23" s="6">
        <v>129</v>
      </c>
      <c r="AOV23" s="6">
        <v>128</v>
      </c>
      <c r="AOW23" s="6">
        <v>128</v>
      </c>
      <c r="AOX23" s="6">
        <v>128</v>
      </c>
      <c r="AOY23" s="6">
        <v>129</v>
      </c>
      <c r="AOZ23" s="6">
        <v>129</v>
      </c>
      <c r="APA23" s="6">
        <v>129</v>
      </c>
      <c r="APB23" s="6">
        <v>117.5</v>
      </c>
      <c r="APC23" s="6">
        <v>117.5</v>
      </c>
      <c r="APD23" s="6">
        <v>106</v>
      </c>
      <c r="APE23" s="6">
        <v>124</v>
      </c>
      <c r="APF23" s="6">
        <v>124</v>
      </c>
      <c r="APG23" s="6">
        <v>124</v>
      </c>
      <c r="APH23" s="6">
        <v>112.5</v>
      </c>
      <c r="API23" s="6">
        <v>112.5</v>
      </c>
      <c r="APJ23" s="6">
        <v>101</v>
      </c>
      <c r="APK23" s="6">
        <v>113.5</v>
      </c>
      <c r="APL23" s="6">
        <v>113.5</v>
      </c>
      <c r="APM23" s="6">
        <v>102</v>
      </c>
      <c r="APN23" s="6">
        <v>90.5</v>
      </c>
      <c r="APO23" s="6">
        <v>105</v>
      </c>
      <c r="APP23" s="6">
        <v>85</v>
      </c>
      <c r="APQ23" s="6">
        <v>108.5</v>
      </c>
      <c r="APR23" s="6">
        <v>103.5</v>
      </c>
      <c r="APS23" s="6">
        <v>104.5</v>
      </c>
      <c r="APT23" s="6">
        <v>93</v>
      </c>
      <c r="APU23" s="6">
        <v>84</v>
      </c>
      <c r="APV23" s="6">
        <v>84</v>
      </c>
      <c r="APW23" s="6">
        <v>106</v>
      </c>
      <c r="APX23" s="6">
        <v>129.5</v>
      </c>
      <c r="APY23" s="6">
        <v>124.5</v>
      </c>
      <c r="APZ23" s="6">
        <v>125.5</v>
      </c>
      <c r="AQA23" s="6">
        <v>114</v>
      </c>
      <c r="AQB23" s="6">
        <v>105</v>
      </c>
      <c r="AQC23" s="6">
        <v>105</v>
      </c>
      <c r="AQD23" s="6">
        <v>109.5</v>
      </c>
      <c r="AQE23" s="6">
        <v>104.5</v>
      </c>
      <c r="AQF23" s="6">
        <v>105.5</v>
      </c>
      <c r="AQG23" s="6">
        <v>94</v>
      </c>
      <c r="AQH23" s="6">
        <v>85</v>
      </c>
      <c r="AQI23" s="6">
        <v>85</v>
      </c>
      <c r="AQJ23" s="6">
        <v>128</v>
      </c>
      <c r="AQK23" s="6">
        <v>129</v>
      </c>
      <c r="AQL23" s="6">
        <v>117.5</v>
      </c>
      <c r="AQM23" s="6">
        <v>108.5</v>
      </c>
      <c r="AQN23" s="6">
        <v>108.5</v>
      </c>
      <c r="AQO23" s="6">
        <v>124</v>
      </c>
      <c r="AQP23" s="6">
        <v>112.5</v>
      </c>
      <c r="AQQ23" s="6">
        <v>103.5</v>
      </c>
      <c r="AQR23" s="6">
        <v>103.5</v>
      </c>
      <c r="AQS23" s="6">
        <v>113.5</v>
      </c>
      <c r="AQT23" s="6">
        <v>104.5</v>
      </c>
      <c r="AQU23" s="6">
        <v>104.5</v>
      </c>
      <c r="AQV23" s="6">
        <v>93</v>
      </c>
      <c r="AQW23" s="6">
        <v>93</v>
      </c>
      <c r="AQX23" s="6">
        <v>81.5</v>
      </c>
      <c r="AQY23" s="6">
        <v>106</v>
      </c>
      <c r="AQZ23" s="6">
        <v>129.5</v>
      </c>
      <c r="ARA23" s="6">
        <v>124.5</v>
      </c>
      <c r="ARB23" s="6">
        <v>125.5</v>
      </c>
      <c r="ARC23" s="6">
        <v>114</v>
      </c>
      <c r="ARD23" s="6">
        <v>105</v>
      </c>
      <c r="ARE23" s="6">
        <v>105</v>
      </c>
      <c r="ARF23" s="6">
        <v>109.5</v>
      </c>
      <c r="ARG23" s="6">
        <v>104.5</v>
      </c>
      <c r="ARH23" s="6">
        <v>105.5</v>
      </c>
      <c r="ARI23" s="6">
        <v>94</v>
      </c>
      <c r="ARJ23" s="6">
        <v>85</v>
      </c>
      <c r="ARK23" s="6">
        <v>85</v>
      </c>
      <c r="ARL23" s="6">
        <v>128</v>
      </c>
      <c r="ARM23" s="6">
        <v>129</v>
      </c>
      <c r="ARN23" s="6">
        <v>117.5</v>
      </c>
      <c r="ARO23" s="6">
        <v>108.5</v>
      </c>
      <c r="ARP23" s="6">
        <v>108.5</v>
      </c>
      <c r="ARQ23" s="6">
        <v>124</v>
      </c>
      <c r="ARR23" s="6">
        <v>112.5</v>
      </c>
      <c r="ARS23" s="6">
        <v>103.5</v>
      </c>
      <c r="ART23" s="6">
        <v>103.5</v>
      </c>
      <c r="ARU23" s="6">
        <v>113.5</v>
      </c>
      <c r="ARV23" s="6">
        <v>104.5</v>
      </c>
      <c r="ARW23" s="6">
        <v>104.5</v>
      </c>
      <c r="ARX23" s="6">
        <v>93</v>
      </c>
      <c r="ARY23" s="6">
        <v>93</v>
      </c>
      <c r="ARZ23" s="6">
        <v>81.5</v>
      </c>
      <c r="ASA23" s="6">
        <v>129.5</v>
      </c>
      <c r="ASB23" s="6">
        <v>124.5</v>
      </c>
      <c r="ASC23" s="6">
        <v>125.5</v>
      </c>
      <c r="ASD23" s="6">
        <v>114</v>
      </c>
      <c r="ASE23" s="6">
        <v>106</v>
      </c>
      <c r="ASF23" s="6">
        <v>106</v>
      </c>
      <c r="ASG23" s="6">
        <v>129.5</v>
      </c>
      <c r="ASH23" s="6">
        <v>129.5</v>
      </c>
      <c r="ASI23" s="6">
        <v>129.5</v>
      </c>
      <c r="ASJ23" s="6">
        <v>129.5</v>
      </c>
      <c r="ASK23" s="6">
        <v>129.5</v>
      </c>
      <c r="ASL23" s="6">
        <v>125.5</v>
      </c>
      <c r="ASM23" s="6">
        <v>124.5</v>
      </c>
      <c r="ASN23" s="6">
        <v>124.5</v>
      </c>
      <c r="ASO23" s="6">
        <v>124.5</v>
      </c>
      <c r="ASP23" s="6">
        <v>125.5</v>
      </c>
      <c r="ASQ23" s="6">
        <v>125.5</v>
      </c>
      <c r="ASR23" s="6">
        <v>125.5</v>
      </c>
      <c r="ASS23" s="6">
        <v>114</v>
      </c>
      <c r="AST23" s="6">
        <v>114</v>
      </c>
      <c r="ASU23" s="6">
        <v>102.5</v>
      </c>
      <c r="ASV23" s="6">
        <v>128</v>
      </c>
      <c r="ASW23" s="6">
        <v>129</v>
      </c>
      <c r="ASX23" s="6">
        <v>117.5</v>
      </c>
      <c r="ASY23" s="6">
        <v>109.5</v>
      </c>
      <c r="ASZ23" s="6">
        <v>109.5</v>
      </c>
      <c r="ATA23" s="6">
        <v>124</v>
      </c>
      <c r="ATB23" s="6">
        <v>112.5</v>
      </c>
      <c r="ATC23" s="6">
        <v>104.5</v>
      </c>
      <c r="ATD23" s="6">
        <v>104.5</v>
      </c>
      <c r="ATE23" s="6">
        <v>113.5</v>
      </c>
      <c r="ATF23" s="6">
        <v>105.5</v>
      </c>
      <c r="ATG23" s="6">
        <v>105.5</v>
      </c>
      <c r="ATH23" s="6">
        <v>94</v>
      </c>
      <c r="ATI23" s="6">
        <v>94</v>
      </c>
      <c r="ATJ23" s="6">
        <v>82.5</v>
      </c>
      <c r="ATK23" s="6">
        <v>129</v>
      </c>
      <c r="ATL23" s="6">
        <v>128</v>
      </c>
      <c r="ATM23" s="6">
        <v>128</v>
      </c>
      <c r="ATN23" s="6">
        <v>128</v>
      </c>
      <c r="ATO23" s="6">
        <v>129</v>
      </c>
      <c r="ATP23" s="6">
        <v>129</v>
      </c>
      <c r="ATQ23" s="6">
        <v>129</v>
      </c>
      <c r="ATR23" s="6">
        <v>117.5</v>
      </c>
      <c r="ATS23" s="6">
        <v>117.5</v>
      </c>
      <c r="ATT23" s="6">
        <v>106</v>
      </c>
      <c r="ATU23" s="6">
        <v>124</v>
      </c>
      <c r="ATV23" s="6">
        <v>124</v>
      </c>
      <c r="ATW23" s="6">
        <v>124</v>
      </c>
      <c r="ATX23" s="6">
        <v>112.5</v>
      </c>
      <c r="ATY23" s="6">
        <v>112.5</v>
      </c>
      <c r="ATZ23" s="6">
        <v>101</v>
      </c>
      <c r="AUA23" s="6">
        <v>113.5</v>
      </c>
      <c r="AUB23" s="6">
        <v>113.5</v>
      </c>
      <c r="AUC23" s="6">
        <v>102</v>
      </c>
      <c r="AUD23" s="6">
        <v>90.5</v>
      </c>
      <c r="AUE23" s="6">
        <v>85</v>
      </c>
      <c r="AUF23" s="6">
        <v>105</v>
      </c>
      <c r="AUG23" s="6">
        <v>103.5</v>
      </c>
      <c r="AUH23" s="6">
        <v>104.5</v>
      </c>
      <c r="AUI23" s="6">
        <v>93</v>
      </c>
      <c r="AUJ23" s="6">
        <v>84</v>
      </c>
      <c r="AUK23" s="6">
        <v>84</v>
      </c>
      <c r="AUL23" s="6">
        <v>85</v>
      </c>
      <c r="AUM23" s="6">
        <v>85</v>
      </c>
      <c r="AUN23" s="6">
        <v>85</v>
      </c>
      <c r="AUO23" s="6">
        <v>85</v>
      </c>
      <c r="AUP23" s="6">
        <v>84</v>
      </c>
      <c r="AUQ23" s="6">
        <v>84</v>
      </c>
      <c r="AUR23" s="6">
        <v>103.5</v>
      </c>
      <c r="AUS23" s="6">
        <v>104.5</v>
      </c>
      <c r="AUT23" s="6">
        <v>93</v>
      </c>
      <c r="AUU23" s="6">
        <v>84</v>
      </c>
      <c r="AUV23" s="6">
        <v>84</v>
      </c>
      <c r="AUW23" s="6">
        <v>103.5</v>
      </c>
      <c r="AUX23" s="6">
        <v>93</v>
      </c>
      <c r="AUY23" s="6">
        <v>84</v>
      </c>
      <c r="AUZ23" s="6">
        <v>84</v>
      </c>
      <c r="AVA23" s="6">
        <v>93</v>
      </c>
      <c r="AVB23" s="6">
        <v>84</v>
      </c>
      <c r="AVC23" s="6">
        <v>84</v>
      </c>
      <c r="AVD23" s="6">
        <v>84</v>
      </c>
      <c r="AVE23" s="6">
        <v>84</v>
      </c>
      <c r="AVF23" s="6">
        <v>81.5</v>
      </c>
      <c r="AVG23" s="6">
        <v>106</v>
      </c>
      <c r="AVH23" s="6">
        <v>104.5</v>
      </c>
      <c r="AVI23" s="6">
        <v>105.5</v>
      </c>
      <c r="AVJ23" s="6">
        <v>94</v>
      </c>
      <c r="AVK23" s="6">
        <v>85</v>
      </c>
      <c r="AVL23" s="6">
        <v>85</v>
      </c>
      <c r="AVM23" s="6">
        <v>124.5</v>
      </c>
      <c r="AVN23" s="6">
        <v>125.5</v>
      </c>
      <c r="AVO23" s="6">
        <v>114</v>
      </c>
      <c r="AVP23" s="6">
        <v>105</v>
      </c>
      <c r="AVQ23" s="6">
        <v>105</v>
      </c>
      <c r="AVR23" s="6">
        <v>124</v>
      </c>
      <c r="AVS23" s="6">
        <v>112.5</v>
      </c>
      <c r="AVT23" s="6">
        <v>103.5</v>
      </c>
      <c r="AVU23" s="6">
        <v>103.5</v>
      </c>
      <c r="AVV23" s="6">
        <v>113.5</v>
      </c>
      <c r="AVW23" s="6">
        <v>104.5</v>
      </c>
      <c r="AVX23" s="6">
        <v>104.5</v>
      </c>
      <c r="AVY23" s="6">
        <v>93</v>
      </c>
      <c r="AVZ23" s="6">
        <v>93</v>
      </c>
      <c r="AWA23" s="6">
        <v>81.5</v>
      </c>
      <c r="AWB23" s="6">
        <v>104.5</v>
      </c>
      <c r="AWC23" s="6">
        <v>105.5</v>
      </c>
      <c r="AWD23" s="6">
        <v>94</v>
      </c>
      <c r="AWE23" s="6">
        <v>85</v>
      </c>
      <c r="AWF23" s="6">
        <v>85</v>
      </c>
      <c r="AWG23" s="6">
        <v>104.5</v>
      </c>
      <c r="AWH23" s="6">
        <v>94</v>
      </c>
      <c r="AWI23" s="6">
        <v>85</v>
      </c>
      <c r="AWJ23" s="6">
        <v>85</v>
      </c>
      <c r="AWK23" s="6">
        <v>94</v>
      </c>
      <c r="AWL23" s="6">
        <v>85</v>
      </c>
      <c r="AWM23" s="6">
        <v>85</v>
      </c>
      <c r="AWN23" s="6">
        <v>85</v>
      </c>
      <c r="AWO23" s="6">
        <v>85</v>
      </c>
      <c r="AWP23" s="6">
        <v>81.5</v>
      </c>
      <c r="AWQ23" s="6">
        <v>124</v>
      </c>
      <c r="AWR23" s="6">
        <v>112.5</v>
      </c>
      <c r="AWS23" s="6">
        <v>103.5</v>
      </c>
      <c r="AWT23" s="6">
        <v>103.5</v>
      </c>
      <c r="AWU23" s="6">
        <v>113.5</v>
      </c>
      <c r="AWV23" s="6">
        <v>104.5</v>
      </c>
      <c r="AWW23" s="6">
        <v>104.5</v>
      </c>
      <c r="AWX23" s="6">
        <v>93</v>
      </c>
      <c r="AWY23" s="6">
        <v>93</v>
      </c>
      <c r="AWZ23" s="6">
        <v>81.5</v>
      </c>
      <c r="AXA23" s="6">
        <v>112.5</v>
      </c>
      <c r="AXB23" s="6">
        <v>103.5</v>
      </c>
      <c r="AXC23" s="6">
        <v>103.5</v>
      </c>
      <c r="AXD23" s="6">
        <v>93</v>
      </c>
      <c r="AXE23" s="6">
        <v>93</v>
      </c>
      <c r="AXF23" s="6">
        <v>81.5</v>
      </c>
      <c r="AXG23" s="6">
        <v>93</v>
      </c>
      <c r="AXH23" s="6">
        <v>93</v>
      </c>
      <c r="AXI23" s="6">
        <v>81.5</v>
      </c>
      <c r="AXJ23" s="6">
        <v>81.5</v>
      </c>
      <c r="AXK23" s="6">
        <v>106</v>
      </c>
      <c r="AXL23" s="6">
        <v>104.5</v>
      </c>
      <c r="AXM23" s="6">
        <v>105.5</v>
      </c>
      <c r="AXN23" s="6">
        <v>94</v>
      </c>
      <c r="AXO23" s="6">
        <v>85</v>
      </c>
      <c r="AXP23" s="6">
        <v>85</v>
      </c>
      <c r="AXQ23" s="6">
        <v>124.5</v>
      </c>
      <c r="AXR23" s="6">
        <v>125.5</v>
      </c>
      <c r="AXS23" s="6">
        <v>114</v>
      </c>
      <c r="AXT23" s="6">
        <v>105</v>
      </c>
      <c r="AXU23" s="6">
        <v>105</v>
      </c>
      <c r="AXV23" s="6">
        <v>124</v>
      </c>
      <c r="AXW23" s="6">
        <v>112.5</v>
      </c>
      <c r="AXX23" s="6">
        <v>103.5</v>
      </c>
      <c r="AXY23" s="6">
        <v>103.5</v>
      </c>
      <c r="AXZ23" s="6">
        <v>113.5</v>
      </c>
      <c r="AYA23" s="6">
        <v>104.5</v>
      </c>
      <c r="AYB23" s="6">
        <v>104.5</v>
      </c>
      <c r="AYC23" s="6">
        <v>93</v>
      </c>
      <c r="AYD23" s="6">
        <v>93</v>
      </c>
      <c r="AYE23" s="6">
        <v>81.5</v>
      </c>
      <c r="AYF23" s="6">
        <v>104.5</v>
      </c>
      <c r="AYG23" s="6">
        <v>105.5</v>
      </c>
      <c r="AYH23" s="6">
        <v>94</v>
      </c>
      <c r="AYI23" s="6">
        <v>85</v>
      </c>
      <c r="AYJ23" s="6">
        <v>85</v>
      </c>
      <c r="AYK23" s="6">
        <v>104.5</v>
      </c>
      <c r="AYL23" s="6">
        <v>94</v>
      </c>
      <c r="AYM23" s="6">
        <v>85</v>
      </c>
      <c r="AYN23" s="6">
        <v>85</v>
      </c>
      <c r="AYO23" s="6">
        <v>94</v>
      </c>
      <c r="AYP23" s="6">
        <v>85</v>
      </c>
      <c r="AYQ23" s="6">
        <v>85</v>
      </c>
      <c r="AYR23" s="6">
        <v>85</v>
      </c>
      <c r="AYS23" s="6">
        <v>85</v>
      </c>
      <c r="AYT23" s="6">
        <v>81.5</v>
      </c>
      <c r="AYU23" s="6">
        <v>124</v>
      </c>
      <c r="AYV23" s="6">
        <v>112.5</v>
      </c>
      <c r="AYW23" s="6">
        <v>103.5</v>
      </c>
      <c r="AYX23" s="6">
        <v>103.5</v>
      </c>
      <c r="AYY23" s="6">
        <v>113.5</v>
      </c>
      <c r="AYZ23" s="6">
        <v>104.5</v>
      </c>
      <c r="AZA23" s="6">
        <v>104.5</v>
      </c>
      <c r="AZB23" s="6">
        <v>93</v>
      </c>
      <c r="AZC23" s="6">
        <v>93</v>
      </c>
      <c r="AZD23" s="6">
        <v>81.5</v>
      </c>
      <c r="AZE23" s="6">
        <v>112.5</v>
      </c>
      <c r="AZF23" s="6">
        <v>103.5</v>
      </c>
      <c r="AZG23" s="6">
        <v>103.5</v>
      </c>
      <c r="AZH23" s="6">
        <v>93</v>
      </c>
      <c r="AZI23" s="6">
        <v>93</v>
      </c>
      <c r="AZJ23" s="6">
        <v>81.5</v>
      </c>
      <c r="AZK23" s="6">
        <v>93</v>
      </c>
      <c r="AZL23" s="6">
        <v>93</v>
      </c>
      <c r="AZM23" s="6">
        <v>81.5</v>
      </c>
      <c r="AZN23" s="6">
        <v>81.5</v>
      </c>
      <c r="AZO23" s="6">
        <v>124.5</v>
      </c>
      <c r="AZP23" s="6">
        <v>125.5</v>
      </c>
      <c r="AZQ23" s="6">
        <v>114</v>
      </c>
      <c r="AZR23" s="6">
        <v>106</v>
      </c>
      <c r="AZS23" s="6">
        <v>106</v>
      </c>
      <c r="AZT23" s="6">
        <v>124</v>
      </c>
      <c r="AZU23" s="6">
        <v>112.5</v>
      </c>
      <c r="AZV23" s="6">
        <v>104.5</v>
      </c>
      <c r="AZW23" s="6">
        <v>104.5</v>
      </c>
      <c r="AZX23" s="6">
        <v>113.5</v>
      </c>
      <c r="AZY23" s="6">
        <v>105.5</v>
      </c>
      <c r="AZZ23" s="6">
        <v>105.5</v>
      </c>
      <c r="BAA23" s="6">
        <v>94</v>
      </c>
      <c r="BAB23" s="6">
        <v>94</v>
      </c>
      <c r="BAC23" s="6">
        <v>82.5</v>
      </c>
      <c r="BAD23" s="6">
        <v>125.5</v>
      </c>
      <c r="BAE23" s="6">
        <v>124.5</v>
      </c>
      <c r="BAF23" s="6">
        <v>124.5</v>
      </c>
      <c r="BAG23" s="6">
        <v>124.5</v>
      </c>
      <c r="BAH23" s="6">
        <v>125.5</v>
      </c>
      <c r="BAI23" s="6">
        <v>125.5</v>
      </c>
      <c r="BAJ23" s="6">
        <v>125.5</v>
      </c>
      <c r="BAK23" s="6">
        <v>114</v>
      </c>
      <c r="BAL23" s="6">
        <v>114</v>
      </c>
      <c r="BAM23" s="6">
        <v>102.5</v>
      </c>
      <c r="BAN23" s="6">
        <v>124</v>
      </c>
      <c r="BAO23" s="6">
        <v>124</v>
      </c>
      <c r="BAP23" s="6">
        <v>124</v>
      </c>
      <c r="BAQ23" s="6">
        <v>112.5</v>
      </c>
      <c r="BAR23" s="6">
        <v>112.5</v>
      </c>
      <c r="BAS23" s="6">
        <v>101</v>
      </c>
      <c r="BAT23" s="6">
        <v>113.5</v>
      </c>
      <c r="BAU23" s="6">
        <v>113.5</v>
      </c>
      <c r="BAV23" s="6">
        <v>102</v>
      </c>
      <c r="BAW23" s="6">
        <v>90.5</v>
      </c>
      <c r="BAX23" s="6">
        <v>124</v>
      </c>
      <c r="BAY23" s="6">
        <v>112.5</v>
      </c>
      <c r="BAZ23" s="6">
        <v>104.5</v>
      </c>
      <c r="BBA23" s="6">
        <v>104.5</v>
      </c>
      <c r="BBB23" s="6">
        <v>113.5</v>
      </c>
      <c r="BBC23" s="6">
        <v>105.5</v>
      </c>
      <c r="BBD23" s="6">
        <v>105.5</v>
      </c>
      <c r="BBE23" s="6">
        <v>94</v>
      </c>
      <c r="BBF23" s="6">
        <v>94</v>
      </c>
      <c r="BBG23" s="6">
        <v>82.5</v>
      </c>
      <c r="BBH23" s="6">
        <v>112.5</v>
      </c>
      <c r="BBI23" s="6">
        <v>104.5</v>
      </c>
      <c r="BBJ23" s="6">
        <v>104.5</v>
      </c>
      <c r="BBK23" s="6">
        <v>94</v>
      </c>
      <c r="BBL23" s="6">
        <v>94</v>
      </c>
      <c r="BBM23" s="6">
        <v>82.5</v>
      </c>
      <c r="BBN23" s="6">
        <v>94</v>
      </c>
      <c r="BBO23" s="6">
        <v>94</v>
      </c>
      <c r="BBP23" s="6">
        <v>82.5</v>
      </c>
      <c r="BBQ23" s="6">
        <v>82.5</v>
      </c>
      <c r="BBR23" s="6">
        <v>124</v>
      </c>
      <c r="BBS23" s="6">
        <v>124</v>
      </c>
      <c r="BBT23" s="6">
        <v>124</v>
      </c>
      <c r="BBU23" s="6">
        <v>112.5</v>
      </c>
      <c r="BBV23" s="6">
        <v>112.5</v>
      </c>
      <c r="BBW23" s="6">
        <v>101</v>
      </c>
      <c r="BBX23" s="6">
        <v>113.5</v>
      </c>
      <c r="BBY23" s="6">
        <v>113.5</v>
      </c>
      <c r="BBZ23" s="6">
        <v>102</v>
      </c>
      <c r="BCA23" s="6">
        <v>90.5</v>
      </c>
      <c r="BCB23" s="6">
        <v>112.5</v>
      </c>
      <c r="BCC23" s="6">
        <v>112.5</v>
      </c>
      <c r="BCD23" s="6">
        <v>101</v>
      </c>
      <c r="BCE23" s="6">
        <v>90.5</v>
      </c>
      <c r="BCF23" s="6">
        <v>90.5</v>
      </c>
      <c r="BCG23" s="34"/>
      <c r="BCH23" s="34">
        <v>244</v>
      </c>
      <c r="BCI23" s="34">
        <v>244</v>
      </c>
      <c r="BCJ23" s="34">
        <v>244</v>
      </c>
      <c r="BCK23" s="34">
        <v>244</v>
      </c>
      <c r="BCL23" s="34">
        <v>282.5</v>
      </c>
      <c r="BCM23" s="34">
        <v>244</v>
      </c>
      <c r="BCN23" s="34">
        <v>244</v>
      </c>
      <c r="BCO23" s="34">
        <v>244</v>
      </c>
      <c r="BCP23" s="34">
        <v>244</v>
      </c>
      <c r="BCQ23" s="34">
        <v>244</v>
      </c>
      <c r="BCR23" s="34">
        <v>217</v>
      </c>
      <c r="BCS23" s="34">
        <v>230</v>
      </c>
      <c r="BCT23" s="34">
        <v>223</v>
      </c>
      <c r="BCU23" s="34">
        <v>282.5</v>
      </c>
      <c r="BCV23" s="34">
        <v>231</v>
      </c>
      <c r="BCW23" s="34">
        <v>218</v>
      </c>
      <c r="BCX23" s="34">
        <v>220.5</v>
      </c>
      <c r="BCY23" s="34">
        <v>235.5</v>
      </c>
      <c r="BCZ23" s="34">
        <v>212</v>
      </c>
      <c r="BDA23" s="34">
        <v>230</v>
      </c>
      <c r="BDB23" s="34">
        <v>223</v>
      </c>
      <c r="BDC23" s="34">
        <v>282.5</v>
      </c>
      <c r="BDD23" s="34">
        <v>231</v>
      </c>
      <c r="BDE23" s="34">
        <v>218</v>
      </c>
      <c r="BDF23" s="34">
        <v>220.5</v>
      </c>
      <c r="BDG23" s="34">
        <v>235.5</v>
      </c>
      <c r="BDH23" s="34">
        <v>217</v>
      </c>
      <c r="BDI23" s="34">
        <v>230</v>
      </c>
      <c r="BDJ23" s="34">
        <v>282.5</v>
      </c>
      <c r="BDK23" s="34">
        <v>231</v>
      </c>
      <c r="BDL23" s="34">
        <v>230</v>
      </c>
      <c r="BDM23" s="34">
        <v>230</v>
      </c>
      <c r="BDN23" s="34">
        <v>235.5</v>
      </c>
      <c r="BDO23" s="34">
        <v>230</v>
      </c>
      <c r="BDP23" s="34">
        <v>282.5</v>
      </c>
      <c r="BDQ23" s="34">
        <v>231</v>
      </c>
      <c r="BDR23" s="34">
        <v>223</v>
      </c>
      <c r="BDS23" s="34">
        <v>223</v>
      </c>
      <c r="BDT23" s="34">
        <v>235.5</v>
      </c>
      <c r="BDU23" s="34">
        <v>223</v>
      </c>
      <c r="BDV23" s="34">
        <v>282.5</v>
      </c>
      <c r="BDW23" s="34">
        <v>282.5</v>
      </c>
      <c r="BDX23" s="34">
        <v>282.5</v>
      </c>
      <c r="BDY23" s="34">
        <v>282.5</v>
      </c>
      <c r="BDZ23" s="34">
        <v>282.5</v>
      </c>
      <c r="BEA23" s="34">
        <v>231</v>
      </c>
      <c r="BEB23" s="34">
        <v>231</v>
      </c>
      <c r="BEC23" s="34">
        <v>235.5</v>
      </c>
      <c r="BED23" s="34">
        <v>231</v>
      </c>
      <c r="BEE23" s="34">
        <v>220.5</v>
      </c>
      <c r="BEF23" s="34">
        <v>235.5</v>
      </c>
      <c r="BEG23" s="34">
        <v>218</v>
      </c>
      <c r="BEH23" s="34">
        <v>235.5</v>
      </c>
      <c r="BEI23" s="34">
        <v>220.5</v>
      </c>
      <c r="BEJ23" s="34">
        <v>235.5</v>
      </c>
      <c r="BEK23" s="34">
        <v>210</v>
      </c>
      <c r="BEL23" s="34">
        <v>223</v>
      </c>
      <c r="BEM23" s="34">
        <v>216</v>
      </c>
      <c r="BEN23" s="34">
        <v>275.5</v>
      </c>
      <c r="BEO23" s="34">
        <v>224</v>
      </c>
      <c r="BEP23" s="34">
        <v>211</v>
      </c>
      <c r="BEQ23" s="34">
        <v>213.5</v>
      </c>
      <c r="BER23" s="34">
        <v>228.5</v>
      </c>
      <c r="BES23" s="34">
        <v>205</v>
      </c>
      <c r="BET23" s="34">
        <v>223</v>
      </c>
      <c r="BEU23" s="34">
        <v>216</v>
      </c>
      <c r="BEV23" s="34">
        <v>275.5</v>
      </c>
      <c r="BEW23" s="34">
        <v>224</v>
      </c>
      <c r="BEX23" s="34">
        <v>211</v>
      </c>
      <c r="BEY23" s="34">
        <v>213.5</v>
      </c>
      <c r="BEZ23" s="34">
        <v>228.5</v>
      </c>
      <c r="BFA23" s="34">
        <v>210</v>
      </c>
      <c r="BFB23" s="34">
        <v>223</v>
      </c>
      <c r="BFC23" s="34">
        <v>275.5</v>
      </c>
      <c r="BFD23" s="34">
        <v>224</v>
      </c>
      <c r="BFE23" s="34">
        <v>223</v>
      </c>
      <c r="BFF23" s="34">
        <v>223</v>
      </c>
      <c r="BFG23" s="34">
        <v>228.5</v>
      </c>
      <c r="BFH23" s="34">
        <v>223</v>
      </c>
      <c r="BFI23" s="34">
        <v>275.5</v>
      </c>
      <c r="BFJ23" s="34">
        <v>224</v>
      </c>
      <c r="BFK23" s="34">
        <v>216</v>
      </c>
      <c r="BFL23" s="34">
        <v>216</v>
      </c>
      <c r="BFM23" s="34">
        <v>228.5</v>
      </c>
      <c r="BFN23" s="34">
        <v>216</v>
      </c>
      <c r="BFO23" s="34">
        <v>275.5</v>
      </c>
      <c r="BFP23" s="34">
        <v>275.5</v>
      </c>
      <c r="BFQ23" s="34">
        <v>275.5</v>
      </c>
      <c r="BFR23" s="34">
        <v>275.5</v>
      </c>
      <c r="BFS23" s="34">
        <v>275.5</v>
      </c>
      <c r="BFT23" s="34">
        <v>224</v>
      </c>
      <c r="BFU23" s="34">
        <v>224</v>
      </c>
      <c r="BFV23" s="34">
        <v>228.5</v>
      </c>
      <c r="BFW23" s="34">
        <v>224</v>
      </c>
      <c r="BFX23" s="34">
        <v>213.5</v>
      </c>
      <c r="BFY23" s="34">
        <v>228.5</v>
      </c>
      <c r="BFZ23" s="34">
        <v>211</v>
      </c>
      <c r="BGA23" s="34">
        <v>228.5</v>
      </c>
      <c r="BGB23" s="34">
        <v>213.5</v>
      </c>
      <c r="BGC23" s="34">
        <v>228.5</v>
      </c>
      <c r="BGD23" s="34">
        <v>196</v>
      </c>
      <c r="BGE23" s="34">
        <v>189</v>
      </c>
      <c r="BGF23" s="34">
        <v>248.5</v>
      </c>
      <c r="BGG23" s="34">
        <v>197</v>
      </c>
      <c r="BGH23" s="34">
        <v>184</v>
      </c>
      <c r="BGI23" s="34">
        <v>186.5</v>
      </c>
      <c r="BGJ23" s="34">
        <v>201.5</v>
      </c>
      <c r="BGK23" s="34">
        <v>178</v>
      </c>
      <c r="BGL23" s="34">
        <v>202</v>
      </c>
      <c r="BGM23" s="34">
        <v>261.5</v>
      </c>
      <c r="BGN23" s="34">
        <v>210</v>
      </c>
      <c r="BGO23" s="34">
        <v>197</v>
      </c>
      <c r="BGP23" s="34">
        <v>199.5</v>
      </c>
      <c r="BGQ23" s="34">
        <v>214.5</v>
      </c>
      <c r="BGR23" s="34">
        <v>191</v>
      </c>
      <c r="BGS23" s="34">
        <v>254.5</v>
      </c>
      <c r="BGT23" s="34">
        <v>203</v>
      </c>
      <c r="BGU23" s="34">
        <v>190</v>
      </c>
      <c r="BGV23" s="34">
        <v>192.5</v>
      </c>
      <c r="BGW23" s="34">
        <v>207.5</v>
      </c>
      <c r="BGX23" s="34">
        <v>184</v>
      </c>
      <c r="BGY23" s="34">
        <v>262.5</v>
      </c>
      <c r="BGZ23" s="34">
        <v>249.5</v>
      </c>
      <c r="BHA23" s="34">
        <v>252</v>
      </c>
      <c r="BHB23" s="34">
        <v>267</v>
      </c>
      <c r="BHC23" s="34">
        <v>243.5</v>
      </c>
      <c r="BHD23" s="34">
        <v>198</v>
      </c>
      <c r="BHE23" s="34">
        <v>200.5</v>
      </c>
      <c r="BHF23" s="34">
        <v>215.5</v>
      </c>
      <c r="BHG23" s="34">
        <v>192</v>
      </c>
      <c r="BHH23" s="34">
        <v>187.5</v>
      </c>
      <c r="BHI23" s="34">
        <v>202.5</v>
      </c>
      <c r="BHJ23" s="34">
        <v>179</v>
      </c>
      <c r="BHK23" s="34">
        <v>205</v>
      </c>
      <c r="BHL23" s="34">
        <v>181.5</v>
      </c>
      <c r="BHM23" s="34">
        <v>196.5</v>
      </c>
      <c r="BHN23" s="34">
        <v>202</v>
      </c>
      <c r="BHO23" s="34">
        <v>261.5</v>
      </c>
      <c r="BHP23" s="34">
        <v>210</v>
      </c>
      <c r="BHQ23" s="34">
        <v>197</v>
      </c>
      <c r="BHR23" s="34">
        <v>199.5</v>
      </c>
      <c r="BHS23" s="34">
        <v>214.5</v>
      </c>
      <c r="BHT23" s="34">
        <v>196</v>
      </c>
      <c r="BHU23" s="34">
        <v>254.5</v>
      </c>
      <c r="BHV23" s="34">
        <v>203</v>
      </c>
      <c r="BHW23" s="34">
        <v>190</v>
      </c>
      <c r="BHX23" s="34">
        <v>192.5</v>
      </c>
      <c r="BHY23" s="34">
        <v>207.5</v>
      </c>
      <c r="BHZ23" s="34">
        <v>189</v>
      </c>
      <c r="BIA23" s="34">
        <v>262.5</v>
      </c>
      <c r="BIB23" s="34">
        <v>249.5</v>
      </c>
      <c r="BIC23" s="34">
        <v>252</v>
      </c>
      <c r="BID23" s="34">
        <v>267</v>
      </c>
      <c r="BIE23" s="34">
        <v>248.5</v>
      </c>
      <c r="BIF23" s="34">
        <v>198</v>
      </c>
      <c r="BIG23" s="34">
        <v>200.5</v>
      </c>
      <c r="BIH23" s="34">
        <v>215.5</v>
      </c>
      <c r="BII23" s="34">
        <v>197</v>
      </c>
      <c r="BIJ23" s="34">
        <v>187.5</v>
      </c>
      <c r="BIK23" s="34">
        <v>202.5</v>
      </c>
      <c r="BIL23" s="34">
        <v>184</v>
      </c>
      <c r="BIM23" s="34">
        <v>205</v>
      </c>
      <c r="BIN23" s="34">
        <v>186.5</v>
      </c>
      <c r="BIO23" s="34">
        <v>201.5</v>
      </c>
      <c r="BIP23" s="34">
        <v>261.5</v>
      </c>
      <c r="BIQ23" s="34">
        <v>210</v>
      </c>
      <c r="BIR23" s="34">
        <v>202</v>
      </c>
      <c r="BIS23" s="34">
        <v>202</v>
      </c>
      <c r="BIT23" s="34">
        <v>214.5</v>
      </c>
      <c r="BIU23" s="34">
        <v>202</v>
      </c>
      <c r="BIV23" s="34">
        <v>262.5</v>
      </c>
      <c r="BIW23" s="34">
        <v>261.5</v>
      </c>
      <c r="BIX23" s="34">
        <v>261.5</v>
      </c>
      <c r="BIY23" s="34">
        <v>267</v>
      </c>
      <c r="BIZ23" s="34">
        <v>261.5</v>
      </c>
      <c r="BJA23" s="34">
        <v>210</v>
      </c>
      <c r="BJB23" s="34">
        <v>210</v>
      </c>
      <c r="BJC23" s="34">
        <v>215.5</v>
      </c>
      <c r="BJD23" s="34">
        <v>210</v>
      </c>
      <c r="BJE23" s="34">
        <v>199.5</v>
      </c>
      <c r="BJF23" s="34">
        <v>214.5</v>
      </c>
      <c r="BJG23" s="34">
        <v>197</v>
      </c>
      <c r="BJH23" s="34">
        <v>214.5</v>
      </c>
      <c r="BJI23" s="34">
        <v>199.5</v>
      </c>
      <c r="BJJ23" s="34">
        <v>214.5</v>
      </c>
      <c r="BJK23" s="34">
        <v>262.5</v>
      </c>
      <c r="BJL23" s="34">
        <v>254.5</v>
      </c>
      <c r="BJM23" s="34">
        <v>254.5</v>
      </c>
      <c r="BJN23" s="34">
        <v>267</v>
      </c>
      <c r="BJO23" s="34">
        <v>254.5</v>
      </c>
      <c r="BJP23" s="34">
        <v>203</v>
      </c>
      <c r="BJQ23" s="34">
        <v>203</v>
      </c>
      <c r="BJR23" s="34">
        <v>215.5</v>
      </c>
      <c r="BJS23" s="34">
        <v>203</v>
      </c>
      <c r="BJT23" s="34">
        <v>192.5</v>
      </c>
      <c r="BJU23" s="34">
        <v>207.5</v>
      </c>
      <c r="BJV23" s="34">
        <v>190</v>
      </c>
      <c r="BJW23" s="34">
        <v>207.5</v>
      </c>
      <c r="BJX23" s="34">
        <v>192.5</v>
      </c>
      <c r="BJY23" s="34">
        <v>207.5</v>
      </c>
      <c r="BJZ23" s="34">
        <v>262.5</v>
      </c>
      <c r="BKA23" s="34">
        <v>262.5</v>
      </c>
      <c r="BKB23" s="34">
        <v>267</v>
      </c>
      <c r="BKC23" s="34">
        <v>262.5</v>
      </c>
      <c r="BKD23" s="34">
        <v>252</v>
      </c>
      <c r="BKE23" s="34">
        <v>267</v>
      </c>
      <c r="BKF23" s="34">
        <v>249.5</v>
      </c>
      <c r="BKG23" s="34">
        <v>267</v>
      </c>
      <c r="BKH23" s="34">
        <v>252</v>
      </c>
      <c r="BKI23" s="34">
        <v>267</v>
      </c>
      <c r="BKJ23" s="34">
        <v>200.5</v>
      </c>
      <c r="BKK23" s="34">
        <v>215.5</v>
      </c>
      <c r="BKL23" s="34">
        <v>198</v>
      </c>
      <c r="BKM23" s="34">
        <v>215.5</v>
      </c>
      <c r="BKN23" s="34">
        <v>200.5</v>
      </c>
      <c r="BKO23" s="34">
        <v>215.5</v>
      </c>
      <c r="BKP23" s="34">
        <v>205</v>
      </c>
      <c r="BKQ23" s="34">
        <v>187.5</v>
      </c>
      <c r="BKR23" s="34">
        <v>202.5</v>
      </c>
      <c r="BKS23" s="34">
        <v>205</v>
      </c>
      <c r="BKT23" s="34">
        <v>210</v>
      </c>
      <c r="BKU23" s="34">
        <v>223</v>
      </c>
      <c r="BKV23" s="34">
        <v>216</v>
      </c>
      <c r="BKW23" s="34">
        <v>244</v>
      </c>
      <c r="BKX23" s="34">
        <v>224</v>
      </c>
      <c r="BKY23" s="34">
        <v>211</v>
      </c>
      <c r="BKZ23" s="34">
        <v>213.5</v>
      </c>
      <c r="BLA23" s="34">
        <v>228.5</v>
      </c>
      <c r="BLB23" s="34">
        <v>205</v>
      </c>
      <c r="BLC23" s="34">
        <v>223</v>
      </c>
      <c r="BLD23" s="34">
        <v>216</v>
      </c>
      <c r="BLE23" s="34">
        <v>244</v>
      </c>
      <c r="BLF23" s="34">
        <v>224</v>
      </c>
      <c r="BLG23" s="34">
        <v>211</v>
      </c>
      <c r="BLH23" s="34">
        <v>213.5</v>
      </c>
      <c r="BLI23" s="34">
        <v>228.5</v>
      </c>
      <c r="BLJ23" s="34">
        <v>210</v>
      </c>
      <c r="BLK23" s="34">
        <v>223</v>
      </c>
      <c r="BLL23" s="34">
        <v>244</v>
      </c>
      <c r="BLM23" s="34">
        <v>224</v>
      </c>
      <c r="BLN23" s="34">
        <v>223</v>
      </c>
      <c r="BLO23" s="34">
        <v>223</v>
      </c>
      <c r="BLP23" s="34">
        <v>228.5</v>
      </c>
      <c r="BLQ23" s="34">
        <v>223</v>
      </c>
      <c r="BLR23" s="34">
        <v>244</v>
      </c>
      <c r="BLS23" s="34">
        <v>224</v>
      </c>
      <c r="BLT23" s="34">
        <v>216</v>
      </c>
      <c r="BLU23" s="34">
        <v>216</v>
      </c>
      <c r="BLV23" s="34">
        <v>228.5</v>
      </c>
      <c r="BLW23" s="34">
        <v>216</v>
      </c>
      <c r="BLX23" s="34">
        <v>244</v>
      </c>
      <c r="BLY23" s="34">
        <v>244</v>
      </c>
      <c r="BLZ23" s="34">
        <v>244</v>
      </c>
      <c r="BMA23" s="34">
        <v>244</v>
      </c>
      <c r="BMB23" s="34">
        <v>244</v>
      </c>
      <c r="BMC23" s="34">
        <v>224</v>
      </c>
      <c r="BMD23" s="34">
        <v>224</v>
      </c>
      <c r="BME23" s="34">
        <v>228.5</v>
      </c>
      <c r="BMF23" s="34">
        <v>224</v>
      </c>
      <c r="BMG23" s="34">
        <v>213.5</v>
      </c>
      <c r="BMH23" s="34">
        <v>228.5</v>
      </c>
      <c r="BMI23" s="34">
        <v>211</v>
      </c>
      <c r="BMJ23" s="34">
        <v>228.5</v>
      </c>
      <c r="BMK23" s="34">
        <v>213.5</v>
      </c>
      <c r="BML23" s="34">
        <v>228.5</v>
      </c>
      <c r="BMM23" s="34">
        <v>196</v>
      </c>
      <c r="BMN23" s="34">
        <v>189</v>
      </c>
      <c r="BMO23" s="34">
        <v>217</v>
      </c>
      <c r="BMP23" s="34">
        <v>197</v>
      </c>
      <c r="BMQ23" s="34">
        <v>184</v>
      </c>
      <c r="BMR23" s="34">
        <v>186.5</v>
      </c>
      <c r="BMS23" s="34">
        <v>201.5</v>
      </c>
      <c r="BMT23" s="34">
        <v>178</v>
      </c>
      <c r="BMU23" s="34">
        <v>202</v>
      </c>
      <c r="BMV23" s="34">
        <v>230</v>
      </c>
      <c r="BMW23" s="34">
        <v>210</v>
      </c>
      <c r="BMX23" s="34">
        <v>197</v>
      </c>
      <c r="BMY23" s="34">
        <v>199.5</v>
      </c>
      <c r="BMZ23" s="34">
        <v>214.5</v>
      </c>
      <c r="BNA23" s="34">
        <v>191</v>
      </c>
      <c r="BNB23" s="34">
        <v>223</v>
      </c>
      <c r="BNC23" s="34">
        <v>203</v>
      </c>
      <c r="BND23" s="34">
        <v>190</v>
      </c>
      <c r="BNE23" s="34">
        <v>192.5</v>
      </c>
      <c r="BNF23" s="34">
        <v>207.5</v>
      </c>
      <c r="BNG23" s="34">
        <v>184</v>
      </c>
      <c r="BNH23" s="34">
        <v>231</v>
      </c>
      <c r="BNI23" s="34">
        <v>218</v>
      </c>
      <c r="BNJ23" s="34">
        <v>220.5</v>
      </c>
      <c r="BNK23" s="34">
        <v>235.5</v>
      </c>
      <c r="BNL23" s="34">
        <v>212</v>
      </c>
      <c r="BNM23" s="34">
        <v>198</v>
      </c>
      <c r="BNN23" s="34">
        <v>200.5</v>
      </c>
      <c r="BNO23" s="34">
        <v>215.5</v>
      </c>
      <c r="BNP23" s="34">
        <v>192</v>
      </c>
      <c r="BNQ23" s="34">
        <v>187.5</v>
      </c>
      <c r="BNR23" s="34">
        <v>202.5</v>
      </c>
      <c r="BNS23" s="34">
        <v>179</v>
      </c>
      <c r="BNT23" s="34">
        <v>205</v>
      </c>
      <c r="BNU23" s="34">
        <v>181.5</v>
      </c>
      <c r="BNV23" s="34">
        <v>196.5</v>
      </c>
      <c r="BNW23" s="34">
        <v>202</v>
      </c>
      <c r="BNX23" s="34">
        <v>230</v>
      </c>
      <c r="BNY23" s="34">
        <v>210</v>
      </c>
      <c r="BNZ23" s="34">
        <v>197</v>
      </c>
      <c r="BOA23" s="34">
        <v>199.5</v>
      </c>
      <c r="BOB23" s="34">
        <v>214.5</v>
      </c>
      <c r="BOC23" s="34">
        <v>196</v>
      </c>
      <c r="BOD23" s="34">
        <v>223</v>
      </c>
      <c r="BOE23" s="34">
        <v>203</v>
      </c>
      <c r="BOF23" s="34">
        <v>190</v>
      </c>
      <c r="BOG23" s="34">
        <v>192.5</v>
      </c>
      <c r="BOH23" s="34">
        <v>207.5</v>
      </c>
      <c r="BOI23" s="34">
        <v>189</v>
      </c>
      <c r="BOJ23" s="34">
        <v>231</v>
      </c>
      <c r="BOK23" s="34">
        <v>218</v>
      </c>
      <c r="BOL23" s="34">
        <v>220.5</v>
      </c>
      <c r="BOM23" s="34">
        <v>235.5</v>
      </c>
      <c r="BON23" s="34">
        <v>217</v>
      </c>
      <c r="BOO23" s="34">
        <v>198</v>
      </c>
      <c r="BOP23" s="34">
        <v>200.5</v>
      </c>
      <c r="BOQ23" s="34">
        <v>215.5</v>
      </c>
      <c r="BOR23" s="34">
        <v>197</v>
      </c>
      <c r="BOS23" s="34">
        <v>187.5</v>
      </c>
      <c r="BOT23" s="34">
        <v>202.5</v>
      </c>
      <c r="BOU23" s="34">
        <v>184</v>
      </c>
      <c r="BOV23" s="34">
        <v>205</v>
      </c>
      <c r="BOW23" s="34">
        <v>186.5</v>
      </c>
      <c r="BOX23" s="34">
        <v>201.5</v>
      </c>
      <c r="BOY23" s="34">
        <v>230</v>
      </c>
      <c r="BOZ23" s="34">
        <v>210</v>
      </c>
      <c r="BPA23" s="34">
        <v>202</v>
      </c>
      <c r="BPB23" s="34">
        <v>202</v>
      </c>
      <c r="BPC23" s="34">
        <v>214.5</v>
      </c>
      <c r="BPD23" s="34">
        <v>202</v>
      </c>
      <c r="BPE23" s="34">
        <v>231</v>
      </c>
      <c r="BPF23" s="34">
        <v>230</v>
      </c>
      <c r="BPG23" s="34">
        <v>230</v>
      </c>
      <c r="BPH23" s="34">
        <v>235.5</v>
      </c>
      <c r="BPI23" s="34">
        <v>230</v>
      </c>
      <c r="BPJ23" s="34">
        <v>210</v>
      </c>
      <c r="BPK23" s="34">
        <v>210</v>
      </c>
      <c r="BPL23" s="34">
        <v>215.5</v>
      </c>
      <c r="BPM23" s="34">
        <v>210</v>
      </c>
      <c r="BPN23" s="34">
        <v>199.5</v>
      </c>
      <c r="BPO23" s="34">
        <v>214.5</v>
      </c>
      <c r="BPP23" s="34">
        <v>197</v>
      </c>
      <c r="BPQ23" s="34">
        <v>214.5</v>
      </c>
      <c r="BPR23" s="34">
        <v>199.5</v>
      </c>
      <c r="BPS23" s="34">
        <v>214.5</v>
      </c>
      <c r="BPT23" s="34">
        <v>231</v>
      </c>
      <c r="BPU23" s="34">
        <v>223</v>
      </c>
      <c r="BPV23" s="34">
        <v>223</v>
      </c>
      <c r="BPW23" s="34">
        <v>235.5</v>
      </c>
      <c r="BPX23" s="34">
        <v>223</v>
      </c>
      <c r="BPY23" s="34">
        <v>203</v>
      </c>
      <c r="BPZ23" s="34">
        <v>203</v>
      </c>
      <c r="BQA23" s="34">
        <v>215.5</v>
      </c>
      <c r="BQB23" s="34">
        <v>203</v>
      </c>
      <c r="BQC23" s="34">
        <v>192.5</v>
      </c>
      <c r="BQD23" s="34">
        <v>207.5</v>
      </c>
      <c r="BQE23" s="34">
        <v>190</v>
      </c>
      <c r="BQF23" s="34">
        <v>207.5</v>
      </c>
      <c r="BQG23" s="34">
        <v>192.5</v>
      </c>
      <c r="BQH23" s="34">
        <v>207.5</v>
      </c>
      <c r="BQI23" s="34">
        <v>231</v>
      </c>
      <c r="BQJ23" s="34">
        <v>231</v>
      </c>
      <c r="BQK23" s="34">
        <v>235.5</v>
      </c>
      <c r="BQL23" s="34">
        <v>231</v>
      </c>
      <c r="BQM23" s="34">
        <v>220.5</v>
      </c>
      <c r="BQN23" s="34">
        <v>235.5</v>
      </c>
      <c r="BQO23" s="34">
        <v>218</v>
      </c>
      <c r="BQP23" s="34">
        <v>235.5</v>
      </c>
      <c r="BQQ23" s="34">
        <v>220.5</v>
      </c>
      <c r="BQR23" s="34">
        <v>235.5</v>
      </c>
      <c r="BQS23" s="34">
        <v>200.5</v>
      </c>
      <c r="BQT23" s="34">
        <v>215.5</v>
      </c>
      <c r="BQU23" s="34">
        <v>198</v>
      </c>
      <c r="BQV23" s="34">
        <v>215.5</v>
      </c>
      <c r="BQW23" s="34">
        <v>200.5</v>
      </c>
      <c r="BQX23" s="34">
        <v>215.5</v>
      </c>
      <c r="BQY23" s="34">
        <v>205</v>
      </c>
      <c r="BQZ23" s="34">
        <v>187.5</v>
      </c>
      <c r="BRA23" s="34">
        <v>202.5</v>
      </c>
      <c r="BRB23" s="34">
        <v>205</v>
      </c>
      <c r="BRC23" s="34">
        <v>196</v>
      </c>
      <c r="BRD23" s="34">
        <v>189</v>
      </c>
      <c r="BRE23" s="34">
        <v>210</v>
      </c>
      <c r="BRF23" s="34">
        <v>197</v>
      </c>
      <c r="BRG23" s="34">
        <v>184</v>
      </c>
      <c r="BRH23" s="34">
        <v>186.5</v>
      </c>
      <c r="BRI23" s="34">
        <v>201.5</v>
      </c>
      <c r="BRJ23" s="34">
        <v>178</v>
      </c>
      <c r="BRK23" s="34">
        <v>202</v>
      </c>
      <c r="BRL23" s="34">
        <v>223</v>
      </c>
      <c r="BRM23" s="34">
        <v>210</v>
      </c>
      <c r="BRN23" s="34">
        <v>197</v>
      </c>
      <c r="BRO23" s="34">
        <v>199.5</v>
      </c>
      <c r="BRP23" s="34">
        <v>214.5</v>
      </c>
      <c r="BRQ23" s="34">
        <v>191</v>
      </c>
      <c r="BRR23" s="34">
        <v>216</v>
      </c>
      <c r="BRS23" s="34">
        <v>203</v>
      </c>
      <c r="BRT23" s="34">
        <v>190</v>
      </c>
      <c r="BRU23" s="34">
        <v>192.5</v>
      </c>
      <c r="BRV23" s="34">
        <v>207.5</v>
      </c>
      <c r="BRW23" s="34">
        <v>184</v>
      </c>
      <c r="BRX23" s="34">
        <v>224</v>
      </c>
      <c r="BRY23" s="34">
        <v>211</v>
      </c>
      <c r="BRZ23" s="34">
        <v>213.5</v>
      </c>
      <c r="BSA23" s="34">
        <v>228.5</v>
      </c>
      <c r="BSB23" s="34">
        <v>205</v>
      </c>
      <c r="BSC23" s="34">
        <v>198</v>
      </c>
      <c r="BSD23" s="34">
        <v>200.5</v>
      </c>
      <c r="BSE23" s="34">
        <v>215.5</v>
      </c>
      <c r="BSF23" s="34">
        <v>192</v>
      </c>
      <c r="BSG23" s="34">
        <v>187.5</v>
      </c>
      <c r="BSH23" s="34">
        <v>202.5</v>
      </c>
      <c r="BSI23" s="34">
        <v>179</v>
      </c>
      <c r="BSJ23" s="34">
        <v>205</v>
      </c>
      <c r="BSK23" s="34">
        <v>181.5</v>
      </c>
      <c r="BSL23" s="34">
        <v>196.5</v>
      </c>
      <c r="BSM23" s="34">
        <v>202</v>
      </c>
      <c r="BSN23" s="34">
        <v>223</v>
      </c>
      <c r="BSO23" s="34">
        <v>210</v>
      </c>
      <c r="BSP23" s="34">
        <v>197</v>
      </c>
      <c r="BSQ23" s="34">
        <v>199.5</v>
      </c>
      <c r="BSR23" s="34">
        <v>214.5</v>
      </c>
      <c r="BSS23" s="34">
        <v>196</v>
      </c>
      <c r="BST23" s="34">
        <v>216</v>
      </c>
      <c r="BSU23" s="34">
        <v>203</v>
      </c>
      <c r="BSV23" s="34">
        <v>190</v>
      </c>
      <c r="BSW23" s="34">
        <v>192.5</v>
      </c>
      <c r="BSX23" s="34">
        <v>207.5</v>
      </c>
      <c r="BSY23" s="34">
        <v>189</v>
      </c>
      <c r="BSZ23" s="34">
        <v>224</v>
      </c>
      <c r="BTA23" s="34">
        <v>211</v>
      </c>
      <c r="BTB23" s="34">
        <v>213.5</v>
      </c>
      <c r="BTC23" s="34">
        <v>228.5</v>
      </c>
      <c r="BTD23" s="34">
        <v>210</v>
      </c>
      <c r="BTE23" s="34">
        <v>198</v>
      </c>
      <c r="BTF23" s="34">
        <v>200.5</v>
      </c>
      <c r="BTG23" s="34">
        <v>215.5</v>
      </c>
      <c r="BTH23" s="34">
        <v>197</v>
      </c>
      <c r="BTI23" s="34">
        <v>187.5</v>
      </c>
      <c r="BTJ23" s="34">
        <v>202.5</v>
      </c>
      <c r="BTK23" s="34">
        <v>184</v>
      </c>
      <c r="BTL23" s="34">
        <v>205</v>
      </c>
      <c r="BTM23" s="34">
        <v>186.5</v>
      </c>
      <c r="BTN23" s="34">
        <v>201.5</v>
      </c>
      <c r="BTO23" s="34">
        <v>223</v>
      </c>
      <c r="BTP23" s="34">
        <v>210</v>
      </c>
      <c r="BTQ23" s="34">
        <v>202</v>
      </c>
      <c r="BTR23" s="34">
        <v>202</v>
      </c>
      <c r="BTS23" s="34">
        <v>214.5</v>
      </c>
      <c r="BTT23" s="34">
        <v>202</v>
      </c>
      <c r="BTU23" s="34">
        <v>224</v>
      </c>
      <c r="BTV23" s="34">
        <v>223</v>
      </c>
      <c r="BTW23" s="34">
        <v>223</v>
      </c>
      <c r="BTX23" s="34">
        <v>228.5</v>
      </c>
      <c r="BTY23" s="34">
        <v>223</v>
      </c>
      <c r="BTZ23" s="34">
        <v>210</v>
      </c>
      <c r="BUA23" s="34">
        <v>210</v>
      </c>
      <c r="BUB23" s="34">
        <v>215.5</v>
      </c>
      <c r="BUC23" s="34">
        <v>210</v>
      </c>
      <c r="BUD23" s="34">
        <v>199.5</v>
      </c>
      <c r="BUE23" s="34">
        <v>214.5</v>
      </c>
      <c r="BUF23" s="34">
        <v>197</v>
      </c>
      <c r="BUG23" s="34">
        <v>214.5</v>
      </c>
      <c r="BUH23" s="34">
        <v>199.5</v>
      </c>
      <c r="BUI23" s="34">
        <v>214.5</v>
      </c>
      <c r="BUJ23" s="34">
        <v>224</v>
      </c>
      <c r="BUK23" s="34">
        <v>216</v>
      </c>
      <c r="BUL23" s="34">
        <v>216</v>
      </c>
      <c r="BUM23" s="34">
        <v>228.5</v>
      </c>
      <c r="BUN23" s="34">
        <v>216</v>
      </c>
      <c r="BUO23" s="34">
        <v>203</v>
      </c>
      <c r="BUP23" s="34">
        <v>203</v>
      </c>
      <c r="BUQ23" s="34">
        <v>215.5</v>
      </c>
      <c r="BUR23" s="34">
        <v>203</v>
      </c>
      <c r="BUS23" s="34">
        <v>192.5</v>
      </c>
      <c r="BUT23" s="34">
        <v>207.5</v>
      </c>
      <c r="BUU23" s="34">
        <v>190</v>
      </c>
      <c r="BUV23" s="34">
        <v>207.5</v>
      </c>
      <c r="BUW23" s="34">
        <v>192.5</v>
      </c>
      <c r="BUX23" s="34">
        <v>207.5</v>
      </c>
      <c r="BUY23" s="34">
        <v>224</v>
      </c>
      <c r="BUZ23" s="34">
        <v>224</v>
      </c>
      <c r="BVA23" s="34">
        <v>228.5</v>
      </c>
      <c r="BVB23" s="34">
        <v>224</v>
      </c>
      <c r="BVC23" s="34">
        <v>213.5</v>
      </c>
      <c r="BVD23" s="34">
        <v>228.5</v>
      </c>
      <c r="BVE23" s="34">
        <v>211</v>
      </c>
      <c r="BVF23" s="34">
        <v>228.5</v>
      </c>
      <c r="BVG23" s="34">
        <v>213.5</v>
      </c>
      <c r="BVH23" s="34">
        <v>228.5</v>
      </c>
      <c r="BVI23" s="34">
        <v>200.5</v>
      </c>
      <c r="BVJ23" s="34">
        <v>215.5</v>
      </c>
      <c r="BVK23" s="34">
        <v>198</v>
      </c>
      <c r="BVL23" s="34">
        <v>215.5</v>
      </c>
      <c r="BVM23" s="34">
        <v>200.5</v>
      </c>
      <c r="BVN23" s="34">
        <v>215.5</v>
      </c>
      <c r="BVO23" s="34">
        <v>205</v>
      </c>
      <c r="BVP23" s="34">
        <v>187.5</v>
      </c>
      <c r="BVQ23" s="34">
        <v>202.5</v>
      </c>
      <c r="BVR23" s="34">
        <v>205</v>
      </c>
      <c r="BVS23" s="34">
        <v>189</v>
      </c>
      <c r="BVT23" s="34">
        <v>196</v>
      </c>
      <c r="BVU23" s="34">
        <v>196</v>
      </c>
      <c r="BVV23" s="34">
        <v>184</v>
      </c>
      <c r="BVW23" s="34">
        <v>186.5</v>
      </c>
      <c r="BVX23" s="34">
        <v>196</v>
      </c>
      <c r="BVY23" s="34">
        <v>178</v>
      </c>
      <c r="BVZ23" s="34">
        <v>189</v>
      </c>
      <c r="BWA23" s="34">
        <v>189</v>
      </c>
      <c r="BWB23" s="34">
        <v>184</v>
      </c>
      <c r="BWC23" s="34">
        <v>186.5</v>
      </c>
      <c r="BWD23" s="34">
        <v>189</v>
      </c>
      <c r="BWE23" s="34">
        <v>178</v>
      </c>
      <c r="BWF23" s="34">
        <v>197</v>
      </c>
      <c r="BWG23" s="34">
        <v>184</v>
      </c>
      <c r="BWH23" s="34">
        <v>186.5</v>
      </c>
      <c r="BWI23" s="34">
        <v>201.5</v>
      </c>
      <c r="BWJ23" s="34">
        <v>178</v>
      </c>
      <c r="BWK23" s="34">
        <v>184</v>
      </c>
      <c r="BWL23" s="34">
        <v>186.5</v>
      </c>
      <c r="BWM23" s="34">
        <v>197</v>
      </c>
      <c r="BWN23" s="34">
        <v>178</v>
      </c>
      <c r="BWO23" s="34">
        <v>184</v>
      </c>
      <c r="BWP23" s="34">
        <v>184</v>
      </c>
      <c r="BWQ23" s="34">
        <v>178</v>
      </c>
      <c r="BWR23" s="34">
        <v>186.5</v>
      </c>
      <c r="BWS23" s="34">
        <v>178</v>
      </c>
      <c r="BWT23" s="34">
        <v>178</v>
      </c>
      <c r="BWU23" s="34">
        <v>202</v>
      </c>
      <c r="BWV23" s="34">
        <v>202</v>
      </c>
      <c r="BWW23" s="34">
        <v>190</v>
      </c>
      <c r="BWX23" s="34">
        <v>192.5</v>
      </c>
      <c r="BWY23" s="34">
        <v>202</v>
      </c>
      <c r="BWZ23" s="34">
        <v>184</v>
      </c>
      <c r="BXA23" s="34">
        <v>210</v>
      </c>
      <c r="BXB23" s="34">
        <v>197</v>
      </c>
      <c r="BXC23" s="34">
        <v>199.5</v>
      </c>
      <c r="BXD23" s="34">
        <v>214.5</v>
      </c>
      <c r="BXE23" s="34">
        <v>191</v>
      </c>
      <c r="BXF23" s="34">
        <v>197</v>
      </c>
      <c r="BXG23" s="34">
        <v>199.5</v>
      </c>
      <c r="BXH23" s="34">
        <v>210</v>
      </c>
      <c r="BXI23" s="34">
        <v>191</v>
      </c>
      <c r="BXJ23" s="34">
        <v>187.5</v>
      </c>
      <c r="BXK23" s="34">
        <v>197</v>
      </c>
      <c r="BXL23" s="34">
        <v>179</v>
      </c>
      <c r="BXM23" s="34">
        <v>199.5</v>
      </c>
      <c r="BXN23" s="34">
        <v>181.5</v>
      </c>
      <c r="BXO23" s="34">
        <v>191</v>
      </c>
      <c r="BXP23" s="34">
        <v>203</v>
      </c>
      <c r="BXQ23" s="34">
        <v>190</v>
      </c>
      <c r="BXR23" s="34">
        <v>192.5</v>
      </c>
      <c r="BXS23" s="34">
        <v>207.5</v>
      </c>
      <c r="BXT23" s="34">
        <v>184</v>
      </c>
      <c r="BXU23" s="34">
        <v>190</v>
      </c>
      <c r="BXV23" s="34">
        <v>192.5</v>
      </c>
      <c r="BXW23" s="34">
        <v>203</v>
      </c>
      <c r="BXX23" s="34">
        <v>184</v>
      </c>
      <c r="BXY23" s="34">
        <v>187.5</v>
      </c>
      <c r="BXZ23" s="34">
        <v>190</v>
      </c>
      <c r="BYA23" s="34">
        <v>179</v>
      </c>
      <c r="BYB23" s="34">
        <v>192.5</v>
      </c>
      <c r="BYC23" s="34">
        <v>181.5</v>
      </c>
      <c r="BYD23" s="34">
        <v>184</v>
      </c>
      <c r="BYE23" s="34">
        <v>198</v>
      </c>
      <c r="BYF23" s="34">
        <v>200.5</v>
      </c>
      <c r="BYG23" s="34">
        <v>215.5</v>
      </c>
      <c r="BYH23" s="34">
        <v>192</v>
      </c>
      <c r="BYI23" s="34">
        <v>187.5</v>
      </c>
      <c r="BYJ23" s="34">
        <v>202.5</v>
      </c>
      <c r="BYK23" s="34">
        <v>179</v>
      </c>
      <c r="BYL23" s="34">
        <v>205</v>
      </c>
      <c r="BYM23" s="34">
        <v>181.5</v>
      </c>
      <c r="BYN23" s="34">
        <v>196.5</v>
      </c>
      <c r="BYO23" s="34">
        <v>187.5</v>
      </c>
      <c r="BYP23" s="34">
        <v>198</v>
      </c>
      <c r="BYQ23" s="34">
        <v>179</v>
      </c>
      <c r="BYR23" s="34">
        <v>200.5</v>
      </c>
      <c r="BYS23" s="34">
        <v>181.5</v>
      </c>
      <c r="BYT23" s="34">
        <v>192</v>
      </c>
      <c r="BYU23" s="34">
        <v>187.5</v>
      </c>
      <c r="BYV23" s="34">
        <v>179</v>
      </c>
      <c r="BYW23" s="34">
        <v>179</v>
      </c>
      <c r="BYX23" s="34">
        <v>181.5</v>
      </c>
      <c r="BYY23" s="34">
        <v>202</v>
      </c>
      <c r="BYZ23" s="34">
        <v>202</v>
      </c>
      <c r="BZA23" s="34">
        <v>190</v>
      </c>
      <c r="BZB23" s="34">
        <v>192.5</v>
      </c>
      <c r="BZC23" s="34">
        <v>202</v>
      </c>
      <c r="BZD23" s="34">
        <v>189</v>
      </c>
      <c r="BZE23" s="34">
        <v>210</v>
      </c>
      <c r="BZF23" s="34">
        <v>197</v>
      </c>
      <c r="BZG23" s="34">
        <v>199.5</v>
      </c>
      <c r="BZH23" s="34">
        <v>214.5</v>
      </c>
      <c r="BZI23" s="34">
        <v>196</v>
      </c>
      <c r="BZJ23" s="34">
        <v>197</v>
      </c>
      <c r="BZK23" s="34">
        <v>199.5</v>
      </c>
      <c r="BZL23" s="34">
        <v>210</v>
      </c>
      <c r="BZM23" s="34">
        <v>196</v>
      </c>
      <c r="BZN23" s="34">
        <v>187.5</v>
      </c>
      <c r="BZO23" s="34">
        <v>197</v>
      </c>
      <c r="BZP23" s="34">
        <v>184</v>
      </c>
      <c r="BZQ23" s="34">
        <v>199.5</v>
      </c>
      <c r="BZR23" s="34">
        <v>186.5</v>
      </c>
      <c r="BZS23" s="34">
        <v>196</v>
      </c>
      <c r="BZT23" s="34">
        <v>203</v>
      </c>
      <c r="BZU23" s="34">
        <v>190</v>
      </c>
      <c r="BZV23" s="34">
        <v>192.5</v>
      </c>
      <c r="BZW23" s="34">
        <v>207.5</v>
      </c>
      <c r="BZX23" s="34">
        <v>189</v>
      </c>
      <c r="BZY23" s="34">
        <v>190</v>
      </c>
      <c r="BZZ23" s="34">
        <v>192.5</v>
      </c>
      <c r="CAA23" s="34">
        <v>203</v>
      </c>
      <c r="CAB23" s="34">
        <v>189</v>
      </c>
      <c r="CAC23" s="34">
        <v>187.5</v>
      </c>
      <c r="CAD23" s="34">
        <v>190</v>
      </c>
      <c r="CAE23" s="34">
        <v>184</v>
      </c>
      <c r="CAF23" s="34">
        <v>192.5</v>
      </c>
      <c r="CAG23" s="34">
        <v>186.5</v>
      </c>
      <c r="CAH23" s="34">
        <v>189</v>
      </c>
      <c r="CAI23" s="34">
        <v>198</v>
      </c>
      <c r="CAJ23" s="34">
        <v>200.5</v>
      </c>
      <c r="CAK23" s="34">
        <v>215.5</v>
      </c>
      <c r="CAL23" s="34">
        <v>197</v>
      </c>
      <c r="CAM23" s="34">
        <v>187.5</v>
      </c>
      <c r="CAN23" s="34">
        <v>202.5</v>
      </c>
      <c r="CAO23" s="34">
        <v>184</v>
      </c>
      <c r="CAP23" s="34">
        <v>205</v>
      </c>
      <c r="CAQ23" s="34">
        <v>186.5</v>
      </c>
      <c r="CAR23" s="34">
        <v>201.5</v>
      </c>
      <c r="CAS23" s="34">
        <v>187.5</v>
      </c>
      <c r="CAT23" s="34">
        <v>198</v>
      </c>
      <c r="CAU23" s="34">
        <v>184</v>
      </c>
      <c r="CAV23" s="34">
        <v>200.5</v>
      </c>
      <c r="CAW23" s="34">
        <v>186.5</v>
      </c>
      <c r="CAX23" s="34">
        <v>197</v>
      </c>
      <c r="CAY23" s="34">
        <v>187.5</v>
      </c>
      <c r="CAZ23" s="34">
        <v>184</v>
      </c>
      <c r="CBA23" s="34">
        <v>184</v>
      </c>
      <c r="CBB23" s="34">
        <v>186.5</v>
      </c>
      <c r="CBC23" s="34">
        <v>210</v>
      </c>
      <c r="CBD23" s="34">
        <v>202</v>
      </c>
      <c r="CBE23" s="34">
        <v>202</v>
      </c>
      <c r="CBF23" s="34">
        <v>214.5</v>
      </c>
      <c r="CBG23" s="34">
        <v>202</v>
      </c>
      <c r="CBH23" s="34">
        <v>202</v>
      </c>
      <c r="CBI23" s="34">
        <v>202</v>
      </c>
      <c r="CBJ23" s="34">
        <v>210</v>
      </c>
      <c r="CBK23" s="34">
        <v>202</v>
      </c>
      <c r="CBL23" s="34">
        <v>192.5</v>
      </c>
      <c r="CBM23" s="34">
        <v>202</v>
      </c>
      <c r="CBN23" s="34">
        <v>190</v>
      </c>
      <c r="CBO23" s="34">
        <v>202</v>
      </c>
      <c r="CBP23" s="34">
        <v>192.5</v>
      </c>
      <c r="CBQ23" s="34">
        <v>202</v>
      </c>
      <c r="CBR23" s="34">
        <v>210</v>
      </c>
      <c r="CBS23" s="34">
        <v>210</v>
      </c>
      <c r="CBT23" s="34">
        <v>215.5</v>
      </c>
      <c r="CBU23" s="34">
        <v>210</v>
      </c>
      <c r="CBV23" s="34">
        <v>199.5</v>
      </c>
      <c r="CBW23" s="34">
        <v>214.5</v>
      </c>
      <c r="CBX23" s="34">
        <v>197</v>
      </c>
      <c r="CBY23" s="34">
        <v>214.5</v>
      </c>
      <c r="CBZ23" s="34">
        <v>199.5</v>
      </c>
      <c r="CCA23" s="34">
        <v>214.5</v>
      </c>
      <c r="CCB23" s="34">
        <v>199.5</v>
      </c>
      <c r="CCC23" s="34">
        <v>210</v>
      </c>
      <c r="CCD23" s="34">
        <v>197</v>
      </c>
      <c r="CCE23" s="34">
        <v>210</v>
      </c>
      <c r="CCF23" s="34">
        <v>199.5</v>
      </c>
      <c r="CCG23" s="34">
        <v>210</v>
      </c>
      <c r="CCH23" s="34">
        <v>199.5</v>
      </c>
      <c r="CCI23" s="34">
        <v>187.5</v>
      </c>
      <c r="CCJ23" s="34">
        <v>197</v>
      </c>
      <c r="CCK23" s="34">
        <v>199.5</v>
      </c>
      <c r="CCL23" s="34">
        <v>203</v>
      </c>
      <c r="CCM23" s="34">
        <v>203</v>
      </c>
      <c r="CCN23" s="34">
        <v>215.5</v>
      </c>
      <c r="CCO23" s="34">
        <v>203</v>
      </c>
      <c r="CCP23" s="34">
        <v>192.5</v>
      </c>
      <c r="CCQ23" s="34">
        <v>207.5</v>
      </c>
      <c r="CCR23" s="34">
        <v>190</v>
      </c>
      <c r="CCS23" s="34">
        <v>207.5</v>
      </c>
      <c r="CCT23" s="34">
        <v>192.5</v>
      </c>
      <c r="CCU23" s="34">
        <v>207.5</v>
      </c>
      <c r="CCV23" s="34">
        <v>192.5</v>
      </c>
      <c r="CCW23" s="34">
        <v>203</v>
      </c>
      <c r="CCX23" s="34">
        <v>190</v>
      </c>
      <c r="CCY23" s="34">
        <v>203</v>
      </c>
      <c r="CCZ23" s="34">
        <v>192.5</v>
      </c>
      <c r="CDA23" s="34">
        <v>203</v>
      </c>
      <c r="CDB23" s="34">
        <v>192.5</v>
      </c>
      <c r="CDC23" s="34">
        <v>187.5</v>
      </c>
      <c r="CDD23" s="34">
        <v>190</v>
      </c>
      <c r="CDE23" s="34">
        <v>192.5</v>
      </c>
      <c r="CDF23" s="34">
        <v>200.5</v>
      </c>
      <c r="CDG23" s="34">
        <v>215.5</v>
      </c>
      <c r="CDH23" s="34">
        <v>198</v>
      </c>
      <c r="CDI23" s="34">
        <v>215.5</v>
      </c>
      <c r="CDJ23" s="34">
        <v>200.5</v>
      </c>
      <c r="CDK23" s="34">
        <v>215.5</v>
      </c>
      <c r="CDL23" s="34">
        <v>205</v>
      </c>
      <c r="CDM23" s="34">
        <v>187.5</v>
      </c>
      <c r="CDN23" s="34">
        <v>202.5</v>
      </c>
      <c r="CDO23" s="34">
        <v>205</v>
      </c>
      <c r="CDP23" s="34">
        <v>200.5</v>
      </c>
      <c r="CDQ23" s="34">
        <v>187.5</v>
      </c>
      <c r="CDR23" s="34">
        <v>198</v>
      </c>
      <c r="CDS23" s="34">
        <v>200.5</v>
      </c>
      <c r="CDT23" s="34">
        <v>187.5</v>
      </c>
    </row>
    <row r="24" spans="1:2152" x14ac:dyDescent="0.25">
      <c r="A24" s="35" t="s">
        <v>8</v>
      </c>
      <c r="B24" s="35" t="s">
        <v>88</v>
      </c>
      <c r="C24" s="35">
        <v>75</v>
      </c>
      <c r="D24" s="35">
        <v>89</v>
      </c>
      <c r="E24" s="41">
        <v>206</v>
      </c>
      <c r="F24" s="33">
        <v>64.5</v>
      </c>
      <c r="G24" s="33">
        <v>65</v>
      </c>
      <c r="H24" s="33">
        <v>78</v>
      </c>
      <c r="I24" s="33">
        <v>70</v>
      </c>
      <c r="J24" s="33">
        <v>91</v>
      </c>
      <c r="K24" s="33">
        <v>88</v>
      </c>
      <c r="L24" s="33">
        <v>82</v>
      </c>
      <c r="M24" s="33">
        <v>81</v>
      </c>
      <c r="N24" s="33">
        <v>86</v>
      </c>
      <c r="O24" s="33">
        <v>65.5</v>
      </c>
      <c r="P24" s="33">
        <v>42.5</v>
      </c>
      <c r="Q24" s="33">
        <v>55.5</v>
      </c>
      <c r="R24" s="33">
        <v>47.5</v>
      </c>
      <c r="S24" s="33">
        <v>64.5</v>
      </c>
      <c r="T24" s="33">
        <v>64.5</v>
      </c>
      <c r="U24" s="33">
        <v>59.5</v>
      </c>
      <c r="V24" s="33">
        <v>58.5</v>
      </c>
      <c r="W24" s="33">
        <v>63.5</v>
      </c>
      <c r="X24" s="33">
        <v>43</v>
      </c>
      <c r="Y24" s="33">
        <v>56</v>
      </c>
      <c r="Z24" s="33">
        <v>48</v>
      </c>
      <c r="AA24" s="33">
        <v>65</v>
      </c>
      <c r="AB24" s="33">
        <v>65</v>
      </c>
      <c r="AC24" s="33">
        <v>60</v>
      </c>
      <c r="AD24" s="33">
        <v>59</v>
      </c>
      <c r="AE24" s="33">
        <v>64</v>
      </c>
      <c r="AF24" s="33">
        <v>43.5</v>
      </c>
      <c r="AG24" s="33">
        <v>61</v>
      </c>
      <c r="AH24" s="33">
        <v>78</v>
      </c>
      <c r="AI24" s="33">
        <v>78</v>
      </c>
      <c r="AJ24" s="33">
        <v>73</v>
      </c>
      <c r="AK24" s="33">
        <v>72</v>
      </c>
      <c r="AL24" s="33">
        <v>77</v>
      </c>
      <c r="AM24" s="33">
        <v>56.5</v>
      </c>
      <c r="AN24" s="33">
        <v>70</v>
      </c>
      <c r="AO24" s="33">
        <v>70</v>
      </c>
      <c r="AP24" s="33">
        <v>65</v>
      </c>
      <c r="AQ24" s="33">
        <v>64</v>
      </c>
      <c r="AR24" s="33">
        <v>69</v>
      </c>
      <c r="AS24" s="33">
        <v>48.5</v>
      </c>
      <c r="AT24" s="33">
        <v>88</v>
      </c>
      <c r="AU24" s="33">
        <v>82</v>
      </c>
      <c r="AV24" s="33">
        <v>81</v>
      </c>
      <c r="AW24" s="33">
        <v>86</v>
      </c>
      <c r="AX24" s="33">
        <v>65.5</v>
      </c>
      <c r="AY24" s="33">
        <v>82</v>
      </c>
      <c r="AZ24" s="33">
        <v>81</v>
      </c>
      <c r="BA24" s="33">
        <v>86</v>
      </c>
      <c r="BB24" s="33">
        <v>65.5</v>
      </c>
      <c r="BC24" s="33">
        <v>76</v>
      </c>
      <c r="BD24" s="33">
        <v>81</v>
      </c>
      <c r="BE24" s="33">
        <v>60.5</v>
      </c>
      <c r="BF24" s="33">
        <v>80</v>
      </c>
      <c r="BG24" s="33">
        <v>59.5</v>
      </c>
      <c r="BH24" s="33">
        <v>64.5</v>
      </c>
      <c r="BI24" s="33">
        <v>65</v>
      </c>
      <c r="BJ24" s="33">
        <v>78</v>
      </c>
      <c r="BK24" s="33">
        <v>70</v>
      </c>
      <c r="BL24" s="33">
        <v>91</v>
      </c>
      <c r="BM24" s="33">
        <v>88</v>
      </c>
      <c r="BN24" s="33">
        <v>82</v>
      </c>
      <c r="BO24" s="33">
        <v>81</v>
      </c>
      <c r="BP24" s="33">
        <v>86</v>
      </c>
      <c r="BQ24" s="33">
        <v>65.5</v>
      </c>
      <c r="BR24" s="33">
        <v>78</v>
      </c>
      <c r="BS24" s="33">
        <v>70</v>
      </c>
      <c r="BT24" s="33">
        <v>91</v>
      </c>
      <c r="BU24" s="33">
        <v>88</v>
      </c>
      <c r="BV24" s="33">
        <v>82</v>
      </c>
      <c r="BW24" s="33">
        <v>81</v>
      </c>
      <c r="BX24" s="33">
        <v>86</v>
      </c>
      <c r="BY24" s="33">
        <v>65.5</v>
      </c>
      <c r="BZ24" s="33">
        <v>78</v>
      </c>
      <c r="CA24" s="33">
        <v>91</v>
      </c>
      <c r="CB24" s="33">
        <v>88</v>
      </c>
      <c r="CC24" s="33">
        <v>82</v>
      </c>
      <c r="CD24" s="33">
        <v>81</v>
      </c>
      <c r="CE24" s="33">
        <v>86</v>
      </c>
      <c r="CF24" s="33">
        <v>78</v>
      </c>
      <c r="CG24" s="33">
        <v>91</v>
      </c>
      <c r="CH24" s="33">
        <v>88</v>
      </c>
      <c r="CI24" s="33">
        <v>82</v>
      </c>
      <c r="CJ24" s="33">
        <v>81</v>
      </c>
      <c r="CK24" s="33">
        <v>86</v>
      </c>
      <c r="CL24" s="33">
        <v>70</v>
      </c>
      <c r="CM24" s="33">
        <v>92</v>
      </c>
      <c r="CN24" s="33">
        <v>91</v>
      </c>
      <c r="CO24" s="33">
        <v>91</v>
      </c>
      <c r="CP24" s="33">
        <v>91</v>
      </c>
      <c r="CQ24" s="33">
        <v>91</v>
      </c>
      <c r="CR24" s="33">
        <v>88</v>
      </c>
      <c r="CS24" s="33">
        <v>88</v>
      </c>
      <c r="CT24" s="33">
        <v>88</v>
      </c>
      <c r="CU24" s="33">
        <v>88</v>
      </c>
      <c r="CV24" s="33">
        <v>82</v>
      </c>
      <c r="CW24" s="33">
        <v>86</v>
      </c>
      <c r="CX24" s="33">
        <v>82</v>
      </c>
      <c r="CY24" s="33">
        <v>86</v>
      </c>
      <c r="CZ24" s="33">
        <v>81</v>
      </c>
      <c r="DA24" s="33">
        <v>86</v>
      </c>
      <c r="DB24" s="33">
        <v>56</v>
      </c>
      <c r="DC24" s="33">
        <v>48</v>
      </c>
      <c r="DD24" s="33">
        <v>65</v>
      </c>
      <c r="DE24" s="33">
        <v>65</v>
      </c>
      <c r="DF24" s="33">
        <v>60</v>
      </c>
      <c r="DG24" s="33">
        <v>59</v>
      </c>
      <c r="DH24" s="33">
        <v>64</v>
      </c>
      <c r="DI24" s="33">
        <v>43.5</v>
      </c>
      <c r="DJ24" s="33">
        <v>61</v>
      </c>
      <c r="DK24" s="33">
        <v>78</v>
      </c>
      <c r="DL24" s="33">
        <v>78</v>
      </c>
      <c r="DM24" s="33">
        <v>73</v>
      </c>
      <c r="DN24" s="33">
        <v>72</v>
      </c>
      <c r="DO24" s="33">
        <v>77</v>
      </c>
      <c r="DP24" s="33">
        <v>56.5</v>
      </c>
      <c r="DQ24" s="33">
        <v>70</v>
      </c>
      <c r="DR24" s="33">
        <v>70</v>
      </c>
      <c r="DS24" s="33">
        <v>65</v>
      </c>
      <c r="DT24" s="33">
        <v>64</v>
      </c>
      <c r="DU24" s="33">
        <v>69</v>
      </c>
      <c r="DV24" s="33">
        <v>48.5</v>
      </c>
      <c r="DW24" s="33">
        <v>88</v>
      </c>
      <c r="DX24" s="33">
        <v>82</v>
      </c>
      <c r="DY24" s="33">
        <v>81</v>
      </c>
      <c r="DZ24" s="33">
        <v>86</v>
      </c>
      <c r="EA24" s="33">
        <v>65.5</v>
      </c>
      <c r="EB24" s="33">
        <v>82</v>
      </c>
      <c r="EC24" s="33">
        <v>81</v>
      </c>
      <c r="ED24" s="33">
        <v>86</v>
      </c>
      <c r="EE24" s="33">
        <v>65.5</v>
      </c>
      <c r="EF24" s="33">
        <v>76</v>
      </c>
      <c r="EG24" s="33">
        <v>81</v>
      </c>
      <c r="EH24" s="33">
        <v>60.5</v>
      </c>
      <c r="EI24" s="33">
        <v>80</v>
      </c>
      <c r="EJ24" s="33">
        <v>59.5</v>
      </c>
      <c r="EK24" s="33">
        <v>64.5</v>
      </c>
      <c r="EL24" s="33">
        <v>61</v>
      </c>
      <c r="EM24" s="33">
        <v>78</v>
      </c>
      <c r="EN24" s="33">
        <v>78</v>
      </c>
      <c r="EO24" s="33">
        <v>73</v>
      </c>
      <c r="EP24" s="33">
        <v>72</v>
      </c>
      <c r="EQ24" s="33">
        <v>77</v>
      </c>
      <c r="ER24" s="33">
        <v>56.5</v>
      </c>
      <c r="ES24" s="33">
        <v>70</v>
      </c>
      <c r="ET24" s="33">
        <v>70</v>
      </c>
      <c r="EU24" s="33">
        <v>65</v>
      </c>
      <c r="EV24" s="33">
        <v>64</v>
      </c>
      <c r="EW24" s="33">
        <v>69</v>
      </c>
      <c r="EX24" s="33">
        <v>48.5</v>
      </c>
      <c r="EY24" s="33">
        <v>88</v>
      </c>
      <c r="EZ24" s="33">
        <v>82</v>
      </c>
      <c r="FA24" s="33">
        <v>81</v>
      </c>
      <c r="FB24" s="33">
        <v>86</v>
      </c>
      <c r="FC24" s="33">
        <v>65.5</v>
      </c>
      <c r="FD24" s="33">
        <v>82</v>
      </c>
      <c r="FE24" s="33">
        <v>81</v>
      </c>
      <c r="FF24" s="33">
        <v>86</v>
      </c>
      <c r="FG24" s="33">
        <v>65.5</v>
      </c>
      <c r="FH24" s="33">
        <v>76</v>
      </c>
      <c r="FI24" s="33">
        <v>81</v>
      </c>
      <c r="FJ24" s="33">
        <v>60.5</v>
      </c>
      <c r="FK24" s="33">
        <v>80</v>
      </c>
      <c r="FL24" s="33">
        <v>59.5</v>
      </c>
      <c r="FM24" s="33">
        <v>64.5</v>
      </c>
      <c r="FN24" s="33">
        <v>78</v>
      </c>
      <c r="FO24" s="33">
        <v>78</v>
      </c>
      <c r="FP24" s="33">
        <v>73</v>
      </c>
      <c r="FQ24" s="33">
        <v>72</v>
      </c>
      <c r="FR24" s="33">
        <v>77</v>
      </c>
      <c r="FS24" s="33">
        <v>61</v>
      </c>
      <c r="FT24" s="33">
        <v>88</v>
      </c>
      <c r="FU24" s="33">
        <v>82</v>
      </c>
      <c r="FV24" s="33">
        <v>81</v>
      </c>
      <c r="FW24" s="33">
        <v>86</v>
      </c>
      <c r="FX24" s="33">
        <v>78</v>
      </c>
      <c r="FY24" s="33">
        <v>82</v>
      </c>
      <c r="FZ24" s="33">
        <v>81</v>
      </c>
      <c r="GA24" s="33">
        <v>86</v>
      </c>
      <c r="GB24" s="33">
        <v>78</v>
      </c>
      <c r="GC24" s="33">
        <v>76</v>
      </c>
      <c r="GD24" s="33">
        <v>81</v>
      </c>
      <c r="GE24" s="33">
        <v>73</v>
      </c>
      <c r="GF24" s="33">
        <v>80</v>
      </c>
      <c r="GG24" s="33">
        <v>72</v>
      </c>
      <c r="GH24" s="33">
        <v>77</v>
      </c>
      <c r="GI24" s="33">
        <v>88</v>
      </c>
      <c r="GJ24" s="33">
        <v>82</v>
      </c>
      <c r="GK24" s="33">
        <v>81</v>
      </c>
      <c r="GL24" s="33">
        <v>86</v>
      </c>
      <c r="GM24" s="33">
        <v>70</v>
      </c>
      <c r="GN24" s="33">
        <v>82</v>
      </c>
      <c r="GO24" s="33">
        <v>81</v>
      </c>
      <c r="GP24" s="33">
        <v>86</v>
      </c>
      <c r="GQ24" s="33">
        <v>70</v>
      </c>
      <c r="GR24" s="33">
        <v>76</v>
      </c>
      <c r="GS24" s="33">
        <v>81</v>
      </c>
      <c r="GT24" s="33">
        <v>65</v>
      </c>
      <c r="GU24" s="33">
        <v>80</v>
      </c>
      <c r="GV24" s="33">
        <v>64</v>
      </c>
      <c r="GW24" s="33">
        <v>69</v>
      </c>
      <c r="GX24" s="33">
        <v>88</v>
      </c>
      <c r="GY24" s="33">
        <v>88</v>
      </c>
      <c r="GZ24" s="33">
        <v>88</v>
      </c>
      <c r="HA24" s="33">
        <v>88</v>
      </c>
      <c r="HB24" s="33">
        <v>82</v>
      </c>
      <c r="HC24" s="33">
        <v>86</v>
      </c>
      <c r="HD24" s="33">
        <v>82</v>
      </c>
      <c r="HE24" s="33">
        <v>86</v>
      </c>
      <c r="HF24" s="33">
        <v>81</v>
      </c>
      <c r="HG24" s="33">
        <v>86</v>
      </c>
      <c r="HH24" s="33">
        <v>82</v>
      </c>
      <c r="HI24" s="33">
        <v>86</v>
      </c>
      <c r="HJ24" s="33">
        <v>82</v>
      </c>
      <c r="HK24" s="33">
        <v>86</v>
      </c>
      <c r="HL24" s="33">
        <v>81</v>
      </c>
      <c r="HM24" s="33">
        <v>86</v>
      </c>
      <c r="HN24" s="33">
        <v>81</v>
      </c>
      <c r="HO24" s="33">
        <v>76</v>
      </c>
      <c r="HP24" s="33">
        <v>81</v>
      </c>
      <c r="HQ24" s="33">
        <v>80</v>
      </c>
      <c r="HR24" s="33">
        <v>42.5</v>
      </c>
      <c r="HS24" s="33">
        <v>55.5</v>
      </c>
      <c r="HT24" s="33">
        <v>47.5</v>
      </c>
      <c r="HU24" s="33">
        <v>68.5</v>
      </c>
      <c r="HV24" s="33">
        <v>65.5</v>
      </c>
      <c r="HW24" s="33">
        <v>59.5</v>
      </c>
      <c r="HX24" s="33">
        <v>58.5</v>
      </c>
      <c r="HY24" s="33">
        <v>63.5</v>
      </c>
      <c r="HZ24" s="33">
        <v>43</v>
      </c>
      <c r="IA24" s="33">
        <v>56</v>
      </c>
      <c r="IB24" s="33">
        <v>48</v>
      </c>
      <c r="IC24" s="33">
        <v>69</v>
      </c>
      <c r="ID24" s="33">
        <v>66</v>
      </c>
      <c r="IE24" s="33">
        <v>60</v>
      </c>
      <c r="IF24" s="33">
        <v>59</v>
      </c>
      <c r="IG24" s="33">
        <v>64</v>
      </c>
      <c r="IH24" s="33">
        <v>43.5</v>
      </c>
      <c r="II24" s="33">
        <v>61</v>
      </c>
      <c r="IJ24" s="33">
        <v>82</v>
      </c>
      <c r="IK24" s="33">
        <v>79</v>
      </c>
      <c r="IL24" s="33">
        <v>73</v>
      </c>
      <c r="IM24" s="33">
        <v>72</v>
      </c>
      <c r="IN24" s="33">
        <v>77</v>
      </c>
      <c r="IO24" s="33">
        <v>56.5</v>
      </c>
      <c r="IP24" s="33">
        <v>74</v>
      </c>
      <c r="IQ24" s="33">
        <v>71</v>
      </c>
      <c r="IR24" s="33">
        <v>65</v>
      </c>
      <c r="IS24" s="33">
        <v>64</v>
      </c>
      <c r="IT24" s="33">
        <v>69</v>
      </c>
      <c r="IU24" s="33">
        <v>48.5</v>
      </c>
      <c r="IV24" s="33">
        <v>92</v>
      </c>
      <c r="IW24" s="33">
        <v>86</v>
      </c>
      <c r="IX24" s="33">
        <v>85</v>
      </c>
      <c r="IY24" s="33">
        <v>90</v>
      </c>
      <c r="IZ24" s="33">
        <v>69.5</v>
      </c>
      <c r="JA24" s="33">
        <v>83</v>
      </c>
      <c r="JB24" s="33">
        <v>82</v>
      </c>
      <c r="JC24" s="33">
        <v>87</v>
      </c>
      <c r="JD24" s="33">
        <v>66.5</v>
      </c>
      <c r="JE24" s="33">
        <v>76</v>
      </c>
      <c r="JF24" s="33">
        <v>81</v>
      </c>
      <c r="JG24" s="33">
        <v>60.5</v>
      </c>
      <c r="JH24" s="33">
        <v>80</v>
      </c>
      <c r="JI24" s="33">
        <v>59.5</v>
      </c>
      <c r="JJ24" s="33">
        <v>64.5</v>
      </c>
      <c r="JK24" s="33">
        <v>42.5</v>
      </c>
      <c r="JL24" s="33">
        <v>42.5</v>
      </c>
      <c r="JM24" s="33">
        <v>42.5</v>
      </c>
      <c r="JN24" s="33">
        <v>42.5</v>
      </c>
      <c r="JO24" s="33">
        <v>42.5</v>
      </c>
      <c r="JP24" s="33">
        <v>42.5</v>
      </c>
      <c r="JQ24" s="33">
        <v>42.5</v>
      </c>
      <c r="JR24" s="33">
        <v>42.5</v>
      </c>
      <c r="JS24" s="33">
        <v>47.5</v>
      </c>
      <c r="JT24" s="33">
        <v>55.5</v>
      </c>
      <c r="JU24" s="33">
        <v>55.5</v>
      </c>
      <c r="JV24" s="33">
        <v>55.5</v>
      </c>
      <c r="JW24" s="33">
        <v>55.5</v>
      </c>
      <c r="JX24" s="33">
        <v>55.5</v>
      </c>
      <c r="JY24" s="33">
        <v>43</v>
      </c>
      <c r="JZ24" s="33">
        <v>47.5</v>
      </c>
      <c r="KA24" s="33">
        <v>47.5</v>
      </c>
      <c r="KB24" s="33">
        <v>47.5</v>
      </c>
      <c r="KC24" s="33">
        <v>47.5</v>
      </c>
      <c r="KD24" s="33">
        <v>47.5</v>
      </c>
      <c r="KE24" s="33">
        <v>43</v>
      </c>
      <c r="KF24" s="33">
        <v>65.5</v>
      </c>
      <c r="KG24" s="33">
        <v>59.5</v>
      </c>
      <c r="KH24" s="33">
        <v>58.5</v>
      </c>
      <c r="KI24" s="33">
        <v>63.5</v>
      </c>
      <c r="KJ24" s="33">
        <v>43</v>
      </c>
      <c r="KK24" s="33">
        <v>59.5</v>
      </c>
      <c r="KL24" s="33">
        <v>58.5</v>
      </c>
      <c r="KM24" s="33">
        <v>63.5</v>
      </c>
      <c r="KN24" s="33">
        <v>43</v>
      </c>
      <c r="KO24" s="33">
        <v>58.5</v>
      </c>
      <c r="KP24" s="33">
        <v>59.5</v>
      </c>
      <c r="KQ24" s="33">
        <v>43</v>
      </c>
      <c r="KR24" s="33">
        <v>58.5</v>
      </c>
      <c r="KS24" s="33">
        <v>43</v>
      </c>
      <c r="KT24" s="33">
        <v>43</v>
      </c>
      <c r="KU24" s="33">
        <v>48</v>
      </c>
      <c r="KV24" s="33">
        <v>56</v>
      </c>
      <c r="KW24" s="33">
        <v>56</v>
      </c>
      <c r="KX24" s="33">
        <v>56</v>
      </c>
      <c r="KY24" s="33">
        <v>56</v>
      </c>
      <c r="KZ24" s="33">
        <v>56</v>
      </c>
      <c r="LA24" s="33">
        <v>43.5</v>
      </c>
      <c r="LB24" s="33">
        <v>48</v>
      </c>
      <c r="LC24" s="33">
        <v>48</v>
      </c>
      <c r="LD24" s="33">
        <v>48</v>
      </c>
      <c r="LE24" s="33">
        <v>48</v>
      </c>
      <c r="LF24" s="33">
        <v>48</v>
      </c>
      <c r="LG24" s="33">
        <v>43.5</v>
      </c>
      <c r="LH24" s="33">
        <v>66</v>
      </c>
      <c r="LI24" s="33">
        <v>60</v>
      </c>
      <c r="LJ24" s="33">
        <v>59</v>
      </c>
      <c r="LK24" s="33">
        <v>64</v>
      </c>
      <c r="LL24" s="33">
        <v>43.5</v>
      </c>
      <c r="LM24" s="33">
        <v>60</v>
      </c>
      <c r="LN24" s="33">
        <v>59</v>
      </c>
      <c r="LO24" s="33">
        <v>64</v>
      </c>
      <c r="LP24" s="33">
        <v>43.5</v>
      </c>
      <c r="LQ24" s="33">
        <v>59</v>
      </c>
      <c r="LR24" s="33">
        <v>60</v>
      </c>
      <c r="LS24" s="33">
        <v>43.5</v>
      </c>
      <c r="LT24" s="33">
        <v>59</v>
      </c>
      <c r="LU24" s="33">
        <v>43.5</v>
      </c>
      <c r="LV24" s="33">
        <v>43.5</v>
      </c>
      <c r="LW24" s="33">
        <v>61</v>
      </c>
      <c r="LX24" s="33">
        <v>61</v>
      </c>
      <c r="LY24" s="33">
        <v>61</v>
      </c>
      <c r="LZ24" s="33">
        <v>61</v>
      </c>
      <c r="MA24" s="33">
        <v>61</v>
      </c>
      <c r="MB24" s="33">
        <v>48.5</v>
      </c>
      <c r="MC24" s="33">
        <v>79</v>
      </c>
      <c r="MD24" s="33">
        <v>73</v>
      </c>
      <c r="ME24" s="33">
        <v>72</v>
      </c>
      <c r="MF24" s="33">
        <v>77</v>
      </c>
      <c r="MG24" s="33">
        <v>56.5</v>
      </c>
      <c r="MH24" s="33">
        <v>73</v>
      </c>
      <c r="MI24" s="33">
        <v>72</v>
      </c>
      <c r="MJ24" s="33">
        <v>77</v>
      </c>
      <c r="MK24" s="33">
        <v>56.5</v>
      </c>
      <c r="ML24" s="33">
        <v>72</v>
      </c>
      <c r="MM24" s="33">
        <v>73</v>
      </c>
      <c r="MN24" s="33">
        <v>56.5</v>
      </c>
      <c r="MO24" s="33">
        <v>72</v>
      </c>
      <c r="MP24" s="33">
        <v>56.5</v>
      </c>
      <c r="MQ24" s="33">
        <v>56.5</v>
      </c>
      <c r="MR24" s="33">
        <v>71</v>
      </c>
      <c r="MS24" s="33">
        <v>65</v>
      </c>
      <c r="MT24" s="33">
        <v>64</v>
      </c>
      <c r="MU24" s="33">
        <v>69</v>
      </c>
      <c r="MV24" s="33">
        <v>48.5</v>
      </c>
      <c r="MW24" s="33">
        <v>65</v>
      </c>
      <c r="MX24" s="33">
        <v>64</v>
      </c>
      <c r="MY24" s="33">
        <v>69</v>
      </c>
      <c r="MZ24" s="33">
        <v>48.5</v>
      </c>
      <c r="NA24" s="33">
        <v>64</v>
      </c>
      <c r="NB24" s="33">
        <v>65</v>
      </c>
      <c r="NC24" s="33">
        <v>48.5</v>
      </c>
      <c r="ND24" s="33">
        <v>64</v>
      </c>
      <c r="NE24" s="33">
        <v>48.5</v>
      </c>
      <c r="NF24" s="33">
        <v>48.5</v>
      </c>
      <c r="NG24" s="33">
        <v>83</v>
      </c>
      <c r="NH24" s="33">
        <v>82</v>
      </c>
      <c r="NI24" s="33">
        <v>87</v>
      </c>
      <c r="NJ24" s="33">
        <v>66.5</v>
      </c>
      <c r="NK24" s="33">
        <v>76</v>
      </c>
      <c r="NL24" s="33">
        <v>81</v>
      </c>
      <c r="NM24" s="33">
        <v>60.5</v>
      </c>
      <c r="NN24" s="33">
        <v>80</v>
      </c>
      <c r="NO24" s="33">
        <v>59.5</v>
      </c>
      <c r="NP24" s="33">
        <v>64.5</v>
      </c>
      <c r="NQ24" s="33">
        <v>76</v>
      </c>
      <c r="NR24" s="33">
        <v>81</v>
      </c>
      <c r="NS24" s="33">
        <v>60.5</v>
      </c>
      <c r="NT24" s="33">
        <v>80</v>
      </c>
      <c r="NU24" s="33">
        <v>59.5</v>
      </c>
      <c r="NV24" s="33">
        <v>64.5</v>
      </c>
      <c r="NW24" s="33">
        <v>76</v>
      </c>
      <c r="NX24" s="33">
        <v>59.5</v>
      </c>
      <c r="NY24" s="33">
        <v>60.5</v>
      </c>
      <c r="NZ24" s="33">
        <v>59.5</v>
      </c>
      <c r="OA24" s="33">
        <v>56</v>
      </c>
      <c r="OB24" s="33">
        <v>48</v>
      </c>
      <c r="OC24" s="33">
        <v>69</v>
      </c>
      <c r="OD24" s="33">
        <v>66</v>
      </c>
      <c r="OE24" s="33">
        <v>60</v>
      </c>
      <c r="OF24" s="33">
        <v>59</v>
      </c>
      <c r="OG24" s="33">
        <v>64</v>
      </c>
      <c r="OH24" s="33">
        <v>43.5</v>
      </c>
      <c r="OI24" s="33">
        <v>61</v>
      </c>
      <c r="OJ24" s="33">
        <v>82</v>
      </c>
      <c r="OK24" s="33">
        <v>79</v>
      </c>
      <c r="OL24" s="33">
        <v>73</v>
      </c>
      <c r="OM24" s="33">
        <v>72</v>
      </c>
      <c r="ON24" s="33">
        <v>77</v>
      </c>
      <c r="OO24" s="33">
        <v>56.5</v>
      </c>
      <c r="OP24" s="33">
        <v>74</v>
      </c>
      <c r="OQ24" s="33">
        <v>71</v>
      </c>
      <c r="OR24" s="33">
        <v>65</v>
      </c>
      <c r="OS24" s="33">
        <v>64</v>
      </c>
      <c r="OT24" s="33">
        <v>69</v>
      </c>
      <c r="OU24" s="33">
        <v>48.5</v>
      </c>
      <c r="OV24" s="33">
        <v>92</v>
      </c>
      <c r="OW24" s="33">
        <v>86</v>
      </c>
      <c r="OX24" s="33">
        <v>85</v>
      </c>
      <c r="OY24" s="33">
        <v>90</v>
      </c>
      <c r="OZ24" s="33">
        <v>69.5</v>
      </c>
      <c r="PA24" s="33">
        <v>83</v>
      </c>
      <c r="PB24" s="33">
        <v>82</v>
      </c>
      <c r="PC24" s="33">
        <v>87</v>
      </c>
      <c r="PD24" s="33">
        <v>66.5</v>
      </c>
      <c r="PE24" s="33">
        <v>76</v>
      </c>
      <c r="PF24" s="33">
        <v>81</v>
      </c>
      <c r="PG24" s="33">
        <v>60.5</v>
      </c>
      <c r="PH24" s="33">
        <v>80</v>
      </c>
      <c r="PI24" s="33">
        <v>59.5</v>
      </c>
      <c r="PJ24" s="33">
        <v>64.5</v>
      </c>
      <c r="PK24" s="33">
        <v>61</v>
      </c>
      <c r="PL24" s="33">
        <v>82</v>
      </c>
      <c r="PM24" s="33">
        <v>79</v>
      </c>
      <c r="PN24" s="33">
        <v>73</v>
      </c>
      <c r="PO24" s="33">
        <v>72</v>
      </c>
      <c r="PP24" s="33">
        <v>77</v>
      </c>
      <c r="PQ24" s="33">
        <v>56.5</v>
      </c>
      <c r="PR24" s="33">
        <v>74</v>
      </c>
      <c r="PS24" s="33">
        <v>71</v>
      </c>
      <c r="PT24" s="33">
        <v>65</v>
      </c>
      <c r="PU24" s="33">
        <v>64</v>
      </c>
      <c r="PV24" s="33">
        <v>69</v>
      </c>
      <c r="PW24" s="33">
        <v>48.5</v>
      </c>
      <c r="PX24" s="33">
        <v>92</v>
      </c>
      <c r="PY24" s="33">
        <v>86</v>
      </c>
      <c r="PZ24" s="33">
        <v>85</v>
      </c>
      <c r="QA24" s="33">
        <v>90</v>
      </c>
      <c r="QB24" s="33">
        <v>69.5</v>
      </c>
      <c r="QC24" s="33">
        <v>83</v>
      </c>
      <c r="QD24" s="33">
        <v>82</v>
      </c>
      <c r="QE24" s="33">
        <v>87</v>
      </c>
      <c r="QF24" s="33">
        <v>66.5</v>
      </c>
      <c r="QG24" s="33">
        <v>76</v>
      </c>
      <c r="QH24" s="33">
        <v>81</v>
      </c>
      <c r="QI24" s="33">
        <v>60.5</v>
      </c>
      <c r="QJ24" s="33">
        <v>80</v>
      </c>
      <c r="QK24" s="33">
        <v>59.5</v>
      </c>
      <c r="QL24" s="33">
        <v>64.5</v>
      </c>
      <c r="QM24" s="33">
        <v>82</v>
      </c>
      <c r="QN24" s="33">
        <v>79</v>
      </c>
      <c r="QO24" s="33">
        <v>73</v>
      </c>
      <c r="QP24" s="33">
        <v>72</v>
      </c>
      <c r="QQ24" s="33">
        <v>77</v>
      </c>
      <c r="QR24" s="33">
        <v>61</v>
      </c>
      <c r="QS24" s="33">
        <v>92</v>
      </c>
      <c r="QT24" s="33">
        <v>86</v>
      </c>
      <c r="QU24" s="33">
        <v>85</v>
      </c>
      <c r="QV24" s="33">
        <v>90</v>
      </c>
      <c r="QW24" s="33">
        <v>82</v>
      </c>
      <c r="QX24" s="33">
        <v>83</v>
      </c>
      <c r="QY24" s="33">
        <v>82</v>
      </c>
      <c r="QZ24" s="33">
        <v>87</v>
      </c>
      <c r="RA24" s="33">
        <v>79</v>
      </c>
      <c r="RB24" s="33">
        <v>76</v>
      </c>
      <c r="RC24" s="33">
        <v>81</v>
      </c>
      <c r="RD24" s="33">
        <v>73</v>
      </c>
      <c r="RE24" s="33">
        <v>80</v>
      </c>
      <c r="RF24" s="33">
        <v>72</v>
      </c>
      <c r="RG24" s="33">
        <v>77</v>
      </c>
      <c r="RH24" s="33">
        <v>92</v>
      </c>
      <c r="RI24" s="33">
        <v>86</v>
      </c>
      <c r="RJ24" s="33">
        <v>85</v>
      </c>
      <c r="RK24" s="33">
        <v>90</v>
      </c>
      <c r="RL24" s="33">
        <v>74</v>
      </c>
      <c r="RM24" s="33">
        <v>83</v>
      </c>
      <c r="RN24" s="33">
        <v>82</v>
      </c>
      <c r="RO24" s="33">
        <v>87</v>
      </c>
      <c r="RP24" s="33">
        <v>71</v>
      </c>
      <c r="RQ24" s="33">
        <v>76</v>
      </c>
      <c r="RR24" s="33">
        <v>81</v>
      </c>
      <c r="RS24" s="33">
        <v>65</v>
      </c>
      <c r="RT24" s="33">
        <v>80</v>
      </c>
      <c r="RU24" s="33">
        <v>64</v>
      </c>
      <c r="RV24" s="33">
        <v>69</v>
      </c>
      <c r="RW24" s="33">
        <v>92</v>
      </c>
      <c r="RX24" s="33">
        <v>92</v>
      </c>
      <c r="RY24" s="33">
        <v>92</v>
      </c>
      <c r="RZ24" s="33">
        <v>92</v>
      </c>
      <c r="SA24" s="33">
        <v>86</v>
      </c>
      <c r="SB24" s="33">
        <v>90</v>
      </c>
      <c r="SC24" s="33">
        <v>86</v>
      </c>
      <c r="SD24" s="33">
        <v>90</v>
      </c>
      <c r="SE24" s="33">
        <v>85</v>
      </c>
      <c r="SF24" s="33">
        <v>90</v>
      </c>
      <c r="SG24" s="33">
        <v>83</v>
      </c>
      <c r="SH24" s="33">
        <v>87</v>
      </c>
      <c r="SI24" s="33">
        <v>83</v>
      </c>
      <c r="SJ24" s="33">
        <v>87</v>
      </c>
      <c r="SK24" s="33">
        <v>82</v>
      </c>
      <c r="SL24" s="33">
        <v>87</v>
      </c>
      <c r="SM24" s="33">
        <v>81</v>
      </c>
      <c r="SN24" s="33">
        <v>76</v>
      </c>
      <c r="SO24" s="33">
        <v>81</v>
      </c>
      <c r="SP24" s="33">
        <v>80</v>
      </c>
      <c r="SQ24" s="33">
        <v>48</v>
      </c>
      <c r="SR24" s="33">
        <v>56</v>
      </c>
      <c r="SS24" s="33">
        <v>56</v>
      </c>
      <c r="ST24" s="33">
        <v>56</v>
      </c>
      <c r="SU24" s="33">
        <v>56</v>
      </c>
      <c r="SV24" s="33">
        <v>56</v>
      </c>
      <c r="SW24" s="33">
        <v>43.5</v>
      </c>
      <c r="SX24" s="33">
        <v>48</v>
      </c>
      <c r="SY24" s="33">
        <v>48</v>
      </c>
      <c r="SZ24" s="33">
        <v>48</v>
      </c>
      <c r="TA24" s="33">
        <v>48</v>
      </c>
      <c r="TB24" s="33">
        <v>48</v>
      </c>
      <c r="TC24" s="33">
        <v>43.5</v>
      </c>
      <c r="TD24" s="33">
        <v>66</v>
      </c>
      <c r="TE24" s="33">
        <v>60</v>
      </c>
      <c r="TF24" s="33">
        <v>59</v>
      </c>
      <c r="TG24" s="33">
        <v>64</v>
      </c>
      <c r="TH24" s="33">
        <v>43.5</v>
      </c>
      <c r="TI24" s="33">
        <v>60</v>
      </c>
      <c r="TJ24" s="33">
        <v>59</v>
      </c>
      <c r="TK24" s="33">
        <v>64</v>
      </c>
      <c r="TL24" s="33">
        <v>43.5</v>
      </c>
      <c r="TM24" s="33">
        <v>59</v>
      </c>
      <c r="TN24" s="33">
        <v>60</v>
      </c>
      <c r="TO24" s="33">
        <v>43.5</v>
      </c>
      <c r="TP24" s="33">
        <v>59</v>
      </c>
      <c r="TQ24" s="33">
        <v>43.5</v>
      </c>
      <c r="TR24" s="33">
        <v>43.5</v>
      </c>
      <c r="TS24" s="33">
        <v>61</v>
      </c>
      <c r="TT24" s="33">
        <v>61</v>
      </c>
      <c r="TU24" s="33">
        <v>61</v>
      </c>
      <c r="TV24" s="33">
        <v>61</v>
      </c>
      <c r="TW24" s="33">
        <v>61</v>
      </c>
      <c r="TX24" s="33">
        <v>48.5</v>
      </c>
      <c r="TY24" s="33">
        <v>79</v>
      </c>
      <c r="TZ24" s="33">
        <v>73</v>
      </c>
      <c r="UA24" s="33">
        <v>72</v>
      </c>
      <c r="UB24" s="33">
        <v>77</v>
      </c>
      <c r="UC24" s="33">
        <v>56.5</v>
      </c>
      <c r="UD24" s="33">
        <v>73</v>
      </c>
      <c r="UE24" s="33">
        <v>72</v>
      </c>
      <c r="UF24" s="33">
        <v>77</v>
      </c>
      <c r="UG24" s="33">
        <v>56.5</v>
      </c>
      <c r="UH24" s="33">
        <v>72</v>
      </c>
      <c r="UI24" s="33">
        <v>73</v>
      </c>
      <c r="UJ24" s="33">
        <v>56.5</v>
      </c>
      <c r="UK24" s="33">
        <v>72</v>
      </c>
      <c r="UL24" s="33">
        <v>56.5</v>
      </c>
      <c r="UM24" s="33">
        <v>56.5</v>
      </c>
      <c r="UN24" s="33">
        <v>71</v>
      </c>
      <c r="UO24" s="33">
        <v>65</v>
      </c>
      <c r="UP24" s="33">
        <v>64</v>
      </c>
      <c r="UQ24" s="33">
        <v>69</v>
      </c>
      <c r="UR24" s="33">
        <v>48.5</v>
      </c>
      <c r="US24" s="33">
        <v>65</v>
      </c>
      <c r="UT24" s="33">
        <v>64</v>
      </c>
      <c r="UU24" s="33">
        <v>69</v>
      </c>
      <c r="UV24" s="33">
        <v>48.5</v>
      </c>
      <c r="UW24" s="33">
        <v>64</v>
      </c>
      <c r="UX24" s="33">
        <v>65</v>
      </c>
      <c r="UY24" s="33">
        <v>48.5</v>
      </c>
      <c r="UZ24" s="33">
        <v>64</v>
      </c>
      <c r="VA24" s="33">
        <v>48.5</v>
      </c>
      <c r="VB24" s="33">
        <v>48.5</v>
      </c>
      <c r="VC24" s="33">
        <v>83</v>
      </c>
      <c r="VD24" s="33">
        <v>82</v>
      </c>
      <c r="VE24" s="33">
        <v>87</v>
      </c>
      <c r="VF24" s="33">
        <v>66.5</v>
      </c>
      <c r="VG24" s="33">
        <v>76</v>
      </c>
      <c r="VH24" s="33">
        <v>81</v>
      </c>
      <c r="VI24" s="33">
        <v>60.5</v>
      </c>
      <c r="VJ24" s="33">
        <v>80</v>
      </c>
      <c r="VK24" s="33">
        <v>59.5</v>
      </c>
      <c r="VL24" s="33">
        <v>64.5</v>
      </c>
      <c r="VM24" s="33">
        <v>76</v>
      </c>
      <c r="VN24" s="33">
        <v>81</v>
      </c>
      <c r="VO24" s="33">
        <v>60.5</v>
      </c>
      <c r="VP24" s="33">
        <v>80</v>
      </c>
      <c r="VQ24" s="33">
        <v>59.5</v>
      </c>
      <c r="VR24" s="33">
        <v>64.5</v>
      </c>
      <c r="VS24" s="33">
        <v>76</v>
      </c>
      <c r="VT24" s="33">
        <v>59.5</v>
      </c>
      <c r="VU24" s="33">
        <v>60.5</v>
      </c>
      <c r="VV24" s="33">
        <v>59.5</v>
      </c>
      <c r="VW24" s="33">
        <v>61</v>
      </c>
      <c r="VX24" s="33">
        <v>61</v>
      </c>
      <c r="VY24" s="33">
        <v>61</v>
      </c>
      <c r="VZ24" s="33">
        <v>61</v>
      </c>
      <c r="WA24" s="33">
        <v>61</v>
      </c>
      <c r="WB24" s="33">
        <v>48.5</v>
      </c>
      <c r="WC24" s="33">
        <v>79</v>
      </c>
      <c r="WD24" s="33">
        <v>73</v>
      </c>
      <c r="WE24" s="33">
        <v>72</v>
      </c>
      <c r="WF24" s="33">
        <v>77</v>
      </c>
      <c r="WG24" s="33">
        <v>56.5</v>
      </c>
      <c r="WH24" s="33">
        <v>73</v>
      </c>
      <c r="WI24" s="33">
        <v>72</v>
      </c>
      <c r="WJ24" s="33">
        <v>77</v>
      </c>
      <c r="WK24" s="33">
        <v>56.5</v>
      </c>
      <c r="WL24" s="33">
        <v>72</v>
      </c>
      <c r="WM24" s="33">
        <v>73</v>
      </c>
      <c r="WN24" s="33">
        <v>56.5</v>
      </c>
      <c r="WO24" s="33">
        <v>72</v>
      </c>
      <c r="WP24" s="33">
        <v>56.5</v>
      </c>
      <c r="WQ24" s="33">
        <v>56.5</v>
      </c>
      <c r="WR24" s="33">
        <v>71</v>
      </c>
      <c r="WS24" s="33">
        <v>65</v>
      </c>
      <c r="WT24" s="33">
        <v>64</v>
      </c>
      <c r="WU24" s="33">
        <v>69</v>
      </c>
      <c r="WV24" s="33">
        <v>48.5</v>
      </c>
      <c r="WW24" s="33">
        <v>65</v>
      </c>
      <c r="WX24" s="33">
        <v>64</v>
      </c>
      <c r="WY24" s="33">
        <v>69</v>
      </c>
      <c r="WZ24" s="33">
        <v>48.5</v>
      </c>
      <c r="XA24" s="33">
        <v>64</v>
      </c>
      <c r="XB24" s="33">
        <v>65</v>
      </c>
      <c r="XC24" s="33">
        <v>48.5</v>
      </c>
      <c r="XD24" s="33">
        <v>64</v>
      </c>
      <c r="XE24" s="33">
        <v>48.5</v>
      </c>
      <c r="XF24" s="33">
        <v>48.5</v>
      </c>
      <c r="XG24" s="33">
        <v>83</v>
      </c>
      <c r="XH24" s="33">
        <v>82</v>
      </c>
      <c r="XI24" s="33">
        <v>87</v>
      </c>
      <c r="XJ24" s="33">
        <v>66.5</v>
      </c>
      <c r="XK24" s="33">
        <v>76</v>
      </c>
      <c r="XL24" s="33">
        <v>81</v>
      </c>
      <c r="XM24" s="33">
        <v>60.5</v>
      </c>
      <c r="XN24" s="33">
        <v>80</v>
      </c>
      <c r="XO24" s="33">
        <v>59.5</v>
      </c>
      <c r="XP24" s="33">
        <v>64.5</v>
      </c>
      <c r="XQ24" s="33">
        <v>76</v>
      </c>
      <c r="XR24" s="33">
        <v>81</v>
      </c>
      <c r="XS24" s="33">
        <v>60.5</v>
      </c>
      <c r="XT24" s="33">
        <v>80</v>
      </c>
      <c r="XU24" s="33">
        <v>59.5</v>
      </c>
      <c r="XV24" s="33">
        <v>64.5</v>
      </c>
      <c r="XW24" s="33">
        <v>76</v>
      </c>
      <c r="XX24" s="33">
        <v>59.5</v>
      </c>
      <c r="XY24" s="33">
        <v>60.5</v>
      </c>
      <c r="XZ24" s="33">
        <v>59.5</v>
      </c>
      <c r="YA24" s="33">
        <v>79</v>
      </c>
      <c r="YB24" s="33">
        <v>73</v>
      </c>
      <c r="YC24" s="33">
        <v>72</v>
      </c>
      <c r="YD24" s="33">
        <v>77</v>
      </c>
      <c r="YE24" s="33">
        <v>61</v>
      </c>
      <c r="YF24" s="33">
        <v>73</v>
      </c>
      <c r="YG24" s="33">
        <v>72</v>
      </c>
      <c r="YH24" s="33">
        <v>77</v>
      </c>
      <c r="YI24" s="33">
        <v>61</v>
      </c>
      <c r="YJ24" s="33">
        <v>72</v>
      </c>
      <c r="YK24" s="33">
        <v>73</v>
      </c>
      <c r="YL24" s="33">
        <v>61</v>
      </c>
      <c r="YM24" s="33">
        <v>72</v>
      </c>
      <c r="YN24" s="33">
        <v>61</v>
      </c>
      <c r="YO24" s="33">
        <v>61</v>
      </c>
      <c r="YP24" s="33">
        <v>83</v>
      </c>
      <c r="YQ24" s="33">
        <v>82</v>
      </c>
      <c r="YR24" s="33">
        <v>87</v>
      </c>
      <c r="YS24" s="33">
        <v>79</v>
      </c>
      <c r="YT24" s="33">
        <v>76</v>
      </c>
      <c r="YU24" s="33">
        <v>81</v>
      </c>
      <c r="YV24" s="33">
        <v>73</v>
      </c>
      <c r="YW24" s="33">
        <v>80</v>
      </c>
      <c r="YX24" s="33">
        <v>72</v>
      </c>
      <c r="YY24" s="33">
        <v>77</v>
      </c>
      <c r="YZ24" s="33">
        <v>76</v>
      </c>
      <c r="ZA24" s="33">
        <v>81</v>
      </c>
      <c r="ZB24" s="33">
        <v>73</v>
      </c>
      <c r="ZC24" s="33">
        <v>80</v>
      </c>
      <c r="ZD24" s="33">
        <v>72</v>
      </c>
      <c r="ZE24" s="33">
        <v>77</v>
      </c>
      <c r="ZF24" s="33">
        <v>76</v>
      </c>
      <c r="ZG24" s="33">
        <v>72</v>
      </c>
      <c r="ZH24" s="33">
        <v>73</v>
      </c>
      <c r="ZI24" s="33">
        <v>72</v>
      </c>
      <c r="ZJ24" s="33">
        <v>83</v>
      </c>
      <c r="ZK24" s="33">
        <v>82</v>
      </c>
      <c r="ZL24" s="33">
        <v>87</v>
      </c>
      <c r="ZM24" s="33">
        <v>71</v>
      </c>
      <c r="ZN24" s="33">
        <v>76</v>
      </c>
      <c r="ZO24" s="33">
        <v>81</v>
      </c>
      <c r="ZP24" s="33">
        <v>65</v>
      </c>
      <c r="ZQ24" s="33">
        <v>80</v>
      </c>
      <c r="ZR24" s="33">
        <v>64</v>
      </c>
      <c r="ZS24" s="33">
        <v>69</v>
      </c>
      <c r="ZT24" s="33">
        <v>76</v>
      </c>
      <c r="ZU24" s="33">
        <v>81</v>
      </c>
      <c r="ZV24" s="33">
        <v>65</v>
      </c>
      <c r="ZW24" s="33">
        <v>80</v>
      </c>
      <c r="ZX24" s="33">
        <v>64</v>
      </c>
      <c r="ZY24" s="33">
        <v>69</v>
      </c>
      <c r="ZZ24" s="33">
        <v>76</v>
      </c>
      <c r="AAA24" s="33">
        <v>64</v>
      </c>
      <c r="AAB24" s="33">
        <v>65</v>
      </c>
      <c r="AAC24" s="33">
        <v>64</v>
      </c>
      <c r="AAD24" s="33">
        <v>83</v>
      </c>
      <c r="AAE24" s="33">
        <v>87</v>
      </c>
      <c r="AAF24" s="33">
        <v>83</v>
      </c>
      <c r="AAG24" s="33">
        <v>87</v>
      </c>
      <c r="AAH24" s="33">
        <v>82</v>
      </c>
      <c r="AAI24" s="33">
        <v>87</v>
      </c>
      <c r="AAJ24" s="33">
        <v>81</v>
      </c>
      <c r="AAK24" s="33">
        <v>76</v>
      </c>
      <c r="AAL24" s="33">
        <v>81</v>
      </c>
      <c r="AAM24" s="33">
        <v>80</v>
      </c>
      <c r="AAN24" s="33">
        <v>81</v>
      </c>
      <c r="AAO24" s="33">
        <v>76</v>
      </c>
      <c r="AAP24" s="33">
        <v>81</v>
      </c>
      <c r="AAQ24" s="33">
        <v>80</v>
      </c>
      <c r="AAR24" s="33">
        <v>76</v>
      </c>
      <c r="AAS24" s="6"/>
      <c r="AAT24" s="6">
        <v>102.5</v>
      </c>
      <c r="AAU24" s="6">
        <v>101</v>
      </c>
      <c r="AAV24" s="6">
        <v>102</v>
      </c>
      <c r="AAW24" s="6">
        <v>103.5</v>
      </c>
      <c r="AAX24" s="6">
        <v>117.5</v>
      </c>
      <c r="AAY24" s="6">
        <v>108.5</v>
      </c>
      <c r="AAZ24" s="6">
        <v>108</v>
      </c>
      <c r="ABA24" s="6">
        <v>99.5</v>
      </c>
      <c r="ABB24" s="6">
        <v>100.5</v>
      </c>
      <c r="ABC24" s="6">
        <v>99.5</v>
      </c>
      <c r="ABD24" s="6">
        <v>87.5</v>
      </c>
      <c r="ABE24" s="6">
        <v>88.5</v>
      </c>
      <c r="ABF24" s="6">
        <v>90</v>
      </c>
      <c r="ABG24" s="6">
        <v>104</v>
      </c>
      <c r="ABH24" s="6">
        <v>95</v>
      </c>
      <c r="ABI24" s="6">
        <v>94.5</v>
      </c>
      <c r="ABJ24" s="6">
        <v>86</v>
      </c>
      <c r="ABK24" s="6">
        <v>87</v>
      </c>
      <c r="ABL24" s="6">
        <v>86</v>
      </c>
      <c r="ABM24" s="6">
        <v>87</v>
      </c>
      <c r="ABN24" s="6">
        <v>88.5</v>
      </c>
      <c r="ABO24" s="6">
        <v>102.5</v>
      </c>
      <c r="ABP24" s="6">
        <v>93.5</v>
      </c>
      <c r="ABQ24" s="6">
        <v>93</v>
      </c>
      <c r="ABR24" s="6">
        <v>84.5</v>
      </c>
      <c r="ABS24" s="6">
        <v>85.5</v>
      </c>
      <c r="ABT24" s="6">
        <v>84.5</v>
      </c>
      <c r="ABU24" s="6">
        <v>89.5</v>
      </c>
      <c r="ABV24" s="6">
        <v>103.5</v>
      </c>
      <c r="ABW24" s="6">
        <v>94.5</v>
      </c>
      <c r="ABX24" s="6">
        <v>94</v>
      </c>
      <c r="ABY24" s="6">
        <v>85.5</v>
      </c>
      <c r="ABZ24" s="6">
        <v>86.5</v>
      </c>
      <c r="ACA24" s="6">
        <v>85.5</v>
      </c>
      <c r="ACB24" s="6">
        <v>105</v>
      </c>
      <c r="ACC24" s="6">
        <v>96</v>
      </c>
      <c r="ACD24" s="6">
        <v>95.5</v>
      </c>
      <c r="ACE24" s="6">
        <v>87</v>
      </c>
      <c r="ACF24" s="6">
        <v>88</v>
      </c>
      <c r="ACG24" s="6">
        <v>87</v>
      </c>
      <c r="ACH24" s="6">
        <v>110</v>
      </c>
      <c r="ACI24" s="6">
        <v>109.5</v>
      </c>
      <c r="ACJ24" s="6">
        <v>101</v>
      </c>
      <c r="ACK24" s="6">
        <v>102</v>
      </c>
      <c r="ACL24" s="6">
        <v>101</v>
      </c>
      <c r="ACM24" s="6">
        <v>100.5</v>
      </c>
      <c r="ACN24" s="6">
        <v>92</v>
      </c>
      <c r="ACO24" s="6">
        <v>93</v>
      </c>
      <c r="ACP24" s="6">
        <v>92</v>
      </c>
      <c r="ACQ24" s="6">
        <v>91.5</v>
      </c>
      <c r="ACR24" s="6">
        <v>92.5</v>
      </c>
      <c r="ACS24" s="6">
        <v>91.5</v>
      </c>
      <c r="ACT24" s="6">
        <v>84</v>
      </c>
      <c r="ACU24" s="6">
        <v>81.5</v>
      </c>
      <c r="ACV24" s="6">
        <v>84</v>
      </c>
      <c r="ACW24" s="6">
        <v>102.5</v>
      </c>
      <c r="ACX24" s="6">
        <v>102.5</v>
      </c>
      <c r="ACY24" s="6">
        <v>103.5</v>
      </c>
      <c r="ACZ24" s="6">
        <v>117.5</v>
      </c>
      <c r="ADA24" s="6">
        <v>108.5</v>
      </c>
      <c r="ADB24" s="6">
        <v>108</v>
      </c>
      <c r="ADC24" s="6">
        <v>102.5</v>
      </c>
      <c r="ADD24" s="6">
        <v>102.5</v>
      </c>
      <c r="ADE24" s="6">
        <v>102.5</v>
      </c>
      <c r="ADF24" s="6">
        <v>102</v>
      </c>
      <c r="ADG24" s="6">
        <v>103.5</v>
      </c>
      <c r="ADH24" s="6">
        <v>117.5</v>
      </c>
      <c r="ADI24" s="6">
        <v>108.5</v>
      </c>
      <c r="ADJ24" s="6">
        <v>108</v>
      </c>
      <c r="ADK24" s="6">
        <v>101</v>
      </c>
      <c r="ADL24" s="6">
        <v>101</v>
      </c>
      <c r="ADM24" s="6">
        <v>101</v>
      </c>
      <c r="ADN24" s="6">
        <v>103.5</v>
      </c>
      <c r="ADO24" s="6">
        <v>117.5</v>
      </c>
      <c r="ADP24" s="6">
        <v>108.5</v>
      </c>
      <c r="ADQ24" s="6">
        <v>108</v>
      </c>
      <c r="ADR24" s="6">
        <v>102</v>
      </c>
      <c r="ADS24" s="6">
        <v>102</v>
      </c>
      <c r="ADT24" s="6">
        <v>102</v>
      </c>
      <c r="ADU24" s="6">
        <v>117.5</v>
      </c>
      <c r="ADV24" s="6">
        <v>108.5</v>
      </c>
      <c r="ADW24" s="6">
        <v>108</v>
      </c>
      <c r="ADX24" s="6">
        <v>103.5</v>
      </c>
      <c r="ADY24" s="6">
        <v>103.5</v>
      </c>
      <c r="ADZ24" s="6">
        <v>103.5</v>
      </c>
      <c r="AEA24" s="6">
        <v>117.5</v>
      </c>
      <c r="AEB24" s="6">
        <v>117.5</v>
      </c>
      <c r="AEC24" s="6">
        <v>117.5</v>
      </c>
      <c r="AED24" s="6">
        <v>117.5</v>
      </c>
      <c r="AEE24" s="6">
        <v>117.5</v>
      </c>
      <c r="AEF24" s="6">
        <v>108.5</v>
      </c>
      <c r="AEG24" s="6">
        <v>108.5</v>
      </c>
      <c r="AEH24" s="6">
        <v>108.5</v>
      </c>
      <c r="AEI24" s="6">
        <v>108.5</v>
      </c>
      <c r="AEJ24" s="6">
        <v>108</v>
      </c>
      <c r="AEK24" s="6">
        <v>108</v>
      </c>
      <c r="AEL24" s="6">
        <v>108</v>
      </c>
      <c r="AEM24" s="6">
        <v>100.5</v>
      </c>
      <c r="AEN24" s="6">
        <v>98</v>
      </c>
      <c r="AEO24" s="6">
        <v>100.5</v>
      </c>
      <c r="AEP24" s="6">
        <v>88.5</v>
      </c>
      <c r="AEQ24" s="6">
        <v>90</v>
      </c>
      <c r="AER24" s="6">
        <v>104</v>
      </c>
      <c r="AES24" s="6">
        <v>95</v>
      </c>
      <c r="AET24" s="6">
        <v>94.5</v>
      </c>
      <c r="AEU24" s="6">
        <v>87.5</v>
      </c>
      <c r="AEV24" s="6">
        <v>87.5</v>
      </c>
      <c r="AEW24" s="6">
        <v>87.5</v>
      </c>
      <c r="AEX24" s="6">
        <v>90</v>
      </c>
      <c r="AEY24" s="6">
        <v>104</v>
      </c>
      <c r="AEZ24" s="6">
        <v>95</v>
      </c>
      <c r="AFA24" s="6">
        <v>94.5</v>
      </c>
      <c r="AFB24" s="6">
        <v>88.5</v>
      </c>
      <c r="AFC24" s="6">
        <v>88.5</v>
      </c>
      <c r="AFD24" s="6">
        <v>88.5</v>
      </c>
      <c r="AFE24" s="6">
        <v>105</v>
      </c>
      <c r="AFF24" s="6">
        <v>96</v>
      </c>
      <c r="AFG24" s="6">
        <v>95.5</v>
      </c>
      <c r="AFH24" s="6">
        <v>90</v>
      </c>
      <c r="AFI24" s="6">
        <v>90</v>
      </c>
      <c r="AFJ24" s="6">
        <v>90</v>
      </c>
      <c r="AFK24" s="6">
        <v>110</v>
      </c>
      <c r="AFL24" s="6">
        <v>109.5</v>
      </c>
      <c r="AFM24" s="6">
        <v>104</v>
      </c>
      <c r="AFN24" s="6">
        <v>104</v>
      </c>
      <c r="AFO24" s="6">
        <v>104</v>
      </c>
      <c r="AFP24" s="6">
        <v>100.5</v>
      </c>
      <c r="AFQ24" s="6">
        <v>95</v>
      </c>
      <c r="AFR24" s="6">
        <v>95</v>
      </c>
      <c r="AFS24" s="6">
        <v>95</v>
      </c>
      <c r="AFT24" s="6">
        <v>94.5</v>
      </c>
      <c r="AFU24" s="6">
        <v>94.5</v>
      </c>
      <c r="AFV24" s="6">
        <v>94.5</v>
      </c>
      <c r="AFW24" s="6">
        <v>87</v>
      </c>
      <c r="AFX24" s="6">
        <v>84.5</v>
      </c>
      <c r="AFY24" s="6">
        <v>87</v>
      </c>
      <c r="AFZ24" s="6">
        <v>89.5</v>
      </c>
      <c r="AGA24" s="6">
        <v>103.5</v>
      </c>
      <c r="AGB24" s="6">
        <v>94.5</v>
      </c>
      <c r="AGC24" s="6">
        <v>94</v>
      </c>
      <c r="AGD24" s="6">
        <v>87</v>
      </c>
      <c r="AGE24" s="6">
        <v>87</v>
      </c>
      <c r="AGF24" s="6">
        <v>87</v>
      </c>
      <c r="AGG24" s="6">
        <v>105</v>
      </c>
      <c r="AGH24" s="6">
        <v>96</v>
      </c>
      <c r="AGI24" s="6">
        <v>95.5</v>
      </c>
      <c r="AGJ24" s="6">
        <v>88.5</v>
      </c>
      <c r="AGK24" s="6">
        <v>88.5</v>
      </c>
      <c r="AGL24" s="6">
        <v>88.5</v>
      </c>
      <c r="AGM24" s="6">
        <v>110</v>
      </c>
      <c r="AGN24" s="6">
        <v>109.5</v>
      </c>
      <c r="AGO24" s="6">
        <v>102.5</v>
      </c>
      <c r="AGP24" s="6">
        <v>102.5</v>
      </c>
      <c r="AGQ24" s="6">
        <v>102.5</v>
      </c>
      <c r="AGR24" s="6">
        <v>100.5</v>
      </c>
      <c r="AGS24" s="6">
        <v>93.5</v>
      </c>
      <c r="AGT24" s="6">
        <v>93.5</v>
      </c>
      <c r="AGU24" s="6">
        <v>93.5</v>
      </c>
      <c r="AGV24" s="6">
        <v>93</v>
      </c>
      <c r="AGW24" s="6">
        <v>93</v>
      </c>
      <c r="AGX24" s="6">
        <v>93</v>
      </c>
      <c r="AGY24" s="6">
        <v>85.5</v>
      </c>
      <c r="AGZ24" s="6">
        <v>83</v>
      </c>
      <c r="AHA24" s="6">
        <v>85.5</v>
      </c>
      <c r="AHB24" s="6">
        <v>105</v>
      </c>
      <c r="AHC24" s="6">
        <v>96</v>
      </c>
      <c r="AHD24" s="6">
        <v>95.5</v>
      </c>
      <c r="AHE24" s="6">
        <v>89.5</v>
      </c>
      <c r="AHF24" s="6">
        <v>89.5</v>
      </c>
      <c r="AHG24" s="6">
        <v>89.5</v>
      </c>
      <c r="AHH24" s="6">
        <v>110</v>
      </c>
      <c r="AHI24" s="6">
        <v>109.5</v>
      </c>
      <c r="AHJ24" s="6">
        <v>103.5</v>
      </c>
      <c r="AHK24" s="6">
        <v>103.5</v>
      </c>
      <c r="AHL24" s="6">
        <v>103.5</v>
      </c>
      <c r="AHM24" s="6">
        <v>100.5</v>
      </c>
      <c r="AHN24" s="6">
        <v>94.5</v>
      </c>
      <c r="AHO24" s="6">
        <v>94.5</v>
      </c>
      <c r="AHP24" s="6">
        <v>94.5</v>
      </c>
      <c r="AHQ24" s="6">
        <v>94</v>
      </c>
      <c r="AHR24" s="6">
        <v>94</v>
      </c>
      <c r="AHS24" s="6">
        <v>94</v>
      </c>
      <c r="AHT24" s="6">
        <v>86.5</v>
      </c>
      <c r="AHU24" s="6">
        <v>84</v>
      </c>
      <c r="AHV24" s="6">
        <v>86.5</v>
      </c>
      <c r="AHW24" s="6">
        <v>110</v>
      </c>
      <c r="AHX24" s="6">
        <v>109.5</v>
      </c>
      <c r="AHY24" s="6">
        <v>105</v>
      </c>
      <c r="AHZ24" s="6">
        <v>105</v>
      </c>
      <c r="AIA24" s="6">
        <v>105</v>
      </c>
      <c r="AIB24" s="6">
        <v>100.5</v>
      </c>
      <c r="AIC24" s="6">
        <v>96</v>
      </c>
      <c r="AID24" s="6">
        <v>96</v>
      </c>
      <c r="AIE24" s="6">
        <v>96</v>
      </c>
      <c r="AIF24" s="6">
        <v>95.5</v>
      </c>
      <c r="AIG24" s="6">
        <v>95.5</v>
      </c>
      <c r="AIH24" s="6">
        <v>95.5</v>
      </c>
      <c r="AII24" s="6">
        <v>88</v>
      </c>
      <c r="AIJ24" s="6">
        <v>85.5</v>
      </c>
      <c r="AIK24" s="6">
        <v>88</v>
      </c>
      <c r="AIL24" s="6">
        <v>110</v>
      </c>
      <c r="AIM24" s="6">
        <v>110</v>
      </c>
      <c r="AIN24" s="6">
        <v>110</v>
      </c>
      <c r="AIO24" s="6">
        <v>110</v>
      </c>
      <c r="AIP24" s="6">
        <v>109.5</v>
      </c>
      <c r="AIQ24" s="6">
        <v>109.5</v>
      </c>
      <c r="AIR24" s="6">
        <v>109.5</v>
      </c>
      <c r="AIS24" s="6">
        <v>102</v>
      </c>
      <c r="AIT24" s="6">
        <v>99.5</v>
      </c>
      <c r="AIU24" s="6">
        <v>102</v>
      </c>
      <c r="AIV24" s="6">
        <v>100.5</v>
      </c>
      <c r="AIW24" s="6">
        <v>100.5</v>
      </c>
      <c r="AIX24" s="6">
        <v>100.5</v>
      </c>
      <c r="AIY24" s="6">
        <v>93</v>
      </c>
      <c r="AIZ24" s="6">
        <v>90.5</v>
      </c>
      <c r="AJA24" s="6">
        <v>93</v>
      </c>
      <c r="AJB24" s="6">
        <v>92.5</v>
      </c>
      <c r="AJC24" s="6">
        <v>90</v>
      </c>
      <c r="AJD24" s="6">
        <v>92.5</v>
      </c>
      <c r="AJE24" s="6">
        <v>82.5</v>
      </c>
      <c r="AJF24" s="6">
        <v>87.5</v>
      </c>
      <c r="AJG24" s="6">
        <v>88.5</v>
      </c>
      <c r="AJH24" s="6">
        <v>90</v>
      </c>
      <c r="AJI24" s="6">
        <v>102.5</v>
      </c>
      <c r="AJJ24" s="6">
        <v>95</v>
      </c>
      <c r="AJK24" s="6">
        <v>94.5</v>
      </c>
      <c r="AJL24" s="6">
        <v>86</v>
      </c>
      <c r="AJM24" s="6">
        <v>87</v>
      </c>
      <c r="AJN24" s="6">
        <v>86</v>
      </c>
      <c r="AJO24" s="6">
        <v>87</v>
      </c>
      <c r="AJP24" s="6">
        <v>88.5</v>
      </c>
      <c r="AJQ24" s="6">
        <v>101</v>
      </c>
      <c r="AJR24" s="6">
        <v>93.5</v>
      </c>
      <c r="AJS24" s="6">
        <v>93</v>
      </c>
      <c r="AJT24" s="6">
        <v>84.5</v>
      </c>
      <c r="AJU24" s="6">
        <v>85.5</v>
      </c>
      <c r="AJV24" s="6">
        <v>84.5</v>
      </c>
      <c r="AJW24" s="6">
        <v>89.5</v>
      </c>
      <c r="AJX24" s="6">
        <v>102</v>
      </c>
      <c r="AJY24" s="6">
        <v>94.5</v>
      </c>
      <c r="AJZ24" s="6">
        <v>94</v>
      </c>
      <c r="AKA24" s="6">
        <v>85.5</v>
      </c>
      <c r="AKB24" s="6">
        <v>86.5</v>
      </c>
      <c r="AKC24" s="6">
        <v>85.5</v>
      </c>
      <c r="AKD24" s="6">
        <v>103.5</v>
      </c>
      <c r="AKE24" s="6">
        <v>96</v>
      </c>
      <c r="AKF24" s="6">
        <v>95.5</v>
      </c>
      <c r="AKG24" s="6">
        <v>87</v>
      </c>
      <c r="AKH24" s="6">
        <v>88</v>
      </c>
      <c r="AKI24" s="6">
        <v>87</v>
      </c>
      <c r="AKJ24" s="6">
        <v>108.5</v>
      </c>
      <c r="AKK24" s="6">
        <v>108</v>
      </c>
      <c r="AKL24" s="6">
        <v>99.5</v>
      </c>
      <c r="AKM24" s="6">
        <v>100.5</v>
      </c>
      <c r="AKN24" s="6">
        <v>99.5</v>
      </c>
      <c r="AKO24" s="6">
        <v>100.5</v>
      </c>
      <c r="AKP24" s="6">
        <v>92</v>
      </c>
      <c r="AKQ24" s="6">
        <v>93</v>
      </c>
      <c r="AKR24" s="6">
        <v>92</v>
      </c>
      <c r="AKS24" s="6">
        <v>91.5</v>
      </c>
      <c r="AKT24" s="6">
        <v>92.5</v>
      </c>
      <c r="AKU24" s="6">
        <v>91.5</v>
      </c>
      <c r="AKV24" s="6">
        <v>84</v>
      </c>
      <c r="AKW24" s="6">
        <v>81.5</v>
      </c>
      <c r="AKX24" s="6">
        <v>84</v>
      </c>
      <c r="AKY24" s="6">
        <v>87</v>
      </c>
      <c r="AKZ24" s="6">
        <v>87.5</v>
      </c>
      <c r="ALA24" s="6">
        <v>87.5</v>
      </c>
      <c r="ALB24" s="6">
        <v>87.5</v>
      </c>
      <c r="ALC24" s="6">
        <v>87.5</v>
      </c>
      <c r="ALD24" s="6">
        <v>84.5</v>
      </c>
      <c r="ALE24" s="6">
        <v>85.5</v>
      </c>
      <c r="ALF24" s="6">
        <v>84.5</v>
      </c>
      <c r="ALG24" s="6">
        <v>88.5</v>
      </c>
      <c r="ALH24" s="6">
        <v>88.5</v>
      </c>
      <c r="ALI24" s="6">
        <v>88.5</v>
      </c>
      <c r="ALJ24" s="6">
        <v>88.5</v>
      </c>
      <c r="ALK24" s="6">
        <v>85.5</v>
      </c>
      <c r="ALL24" s="6">
        <v>86.5</v>
      </c>
      <c r="ALM24" s="6">
        <v>85.5</v>
      </c>
      <c r="ALN24" s="6">
        <v>90</v>
      </c>
      <c r="ALO24" s="6">
        <v>90</v>
      </c>
      <c r="ALP24" s="6">
        <v>90</v>
      </c>
      <c r="ALQ24" s="6">
        <v>86</v>
      </c>
      <c r="ALR24" s="6">
        <v>87</v>
      </c>
      <c r="ALS24" s="6">
        <v>86</v>
      </c>
      <c r="ALT24" s="6">
        <v>95</v>
      </c>
      <c r="ALU24" s="6">
        <v>94.5</v>
      </c>
      <c r="ALV24" s="6">
        <v>86</v>
      </c>
      <c r="ALW24" s="6">
        <v>87</v>
      </c>
      <c r="ALX24" s="6">
        <v>86</v>
      </c>
      <c r="ALY24" s="6">
        <v>94.5</v>
      </c>
      <c r="ALZ24" s="6">
        <v>86</v>
      </c>
      <c r="AMA24" s="6">
        <v>87</v>
      </c>
      <c r="AMB24" s="6">
        <v>86</v>
      </c>
      <c r="AMC24" s="6">
        <v>86</v>
      </c>
      <c r="AMD24" s="6">
        <v>87</v>
      </c>
      <c r="AME24" s="6">
        <v>86</v>
      </c>
      <c r="AMF24" s="6">
        <v>84</v>
      </c>
      <c r="AMG24" s="6">
        <v>81.5</v>
      </c>
      <c r="AMH24" s="6">
        <v>84</v>
      </c>
      <c r="AMI24" s="6">
        <v>87</v>
      </c>
      <c r="AMJ24" s="6">
        <v>87</v>
      </c>
      <c r="AMK24" s="6">
        <v>87</v>
      </c>
      <c r="AML24" s="6">
        <v>87</v>
      </c>
      <c r="AMM24" s="6">
        <v>84.5</v>
      </c>
      <c r="AMN24" s="6">
        <v>85.5</v>
      </c>
      <c r="AMO24" s="6">
        <v>84.5</v>
      </c>
      <c r="AMP24" s="6">
        <v>88.5</v>
      </c>
      <c r="AMQ24" s="6">
        <v>88.5</v>
      </c>
      <c r="AMR24" s="6">
        <v>88.5</v>
      </c>
      <c r="AMS24" s="6">
        <v>84.5</v>
      </c>
      <c r="AMT24" s="6">
        <v>85.5</v>
      </c>
      <c r="AMU24" s="6">
        <v>84.5</v>
      </c>
      <c r="AMV24" s="6">
        <v>93.5</v>
      </c>
      <c r="AMW24" s="6">
        <v>93</v>
      </c>
      <c r="AMX24" s="6">
        <v>84.5</v>
      </c>
      <c r="AMY24" s="6">
        <v>85.5</v>
      </c>
      <c r="AMZ24" s="6">
        <v>84.5</v>
      </c>
      <c r="ANA24" s="6">
        <v>93</v>
      </c>
      <c r="ANB24" s="6">
        <v>84.5</v>
      </c>
      <c r="ANC24" s="6">
        <v>85.5</v>
      </c>
      <c r="AND24" s="6">
        <v>84.5</v>
      </c>
      <c r="ANE24" s="6">
        <v>84.5</v>
      </c>
      <c r="ANF24" s="6">
        <v>85.5</v>
      </c>
      <c r="ANG24" s="6">
        <v>84.5</v>
      </c>
      <c r="ANH24" s="6">
        <v>84</v>
      </c>
      <c r="ANI24" s="6">
        <v>81.5</v>
      </c>
      <c r="ANJ24" s="6">
        <v>84</v>
      </c>
      <c r="ANK24" s="6">
        <v>89.5</v>
      </c>
      <c r="ANL24" s="6">
        <v>89.5</v>
      </c>
      <c r="ANM24" s="6">
        <v>89.5</v>
      </c>
      <c r="ANN24" s="6">
        <v>85.5</v>
      </c>
      <c r="ANO24" s="6">
        <v>86.5</v>
      </c>
      <c r="ANP24" s="6">
        <v>85.5</v>
      </c>
      <c r="ANQ24" s="6">
        <v>94.5</v>
      </c>
      <c r="ANR24" s="6">
        <v>94</v>
      </c>
      <c r="ANS24" s="6">
        <v>85.5</v>
      </c>
      <c r="ANT24" s="6">
        <v>86.5</v>
      </c>
      <c r="ANU24" s="6">
        <v>85.5</v>
      </c>
      <c r="ANV24" s="6">
        <v>94</v>
      </c>
      <c r="ANW24" s="6">
        <v>85.5</v>
      </c>
      <c r="ANX24" s="6">
        <v>86.5</v>
      </c>
      <c r="ANY24" s="6">
        <v>85.5</v>
      </c>
      <c r="ANZ24" s="6">
        <v>85.5</v>
      </c>
      <c r="AOA24" s="6">
        <v>86.5</v>
      </c>
      <c r="AOB24" s="6">
        <v>85.5</v>
      </c>
      <c r="AOC24" s="6">
        <v>84</v>
      </c>
      <c r="AOD24" s="6">
        <v>81.5</v>
      </c>
      <c r="AOE24" s="6">
        <v>84</v>
      </c>
      <c r="AOF24" s="6">
        <v>96</v>
      </c>
      <c r="AOG24" s="6">
        <v>95.5</v>
      </c>
      <c r="AOH24" s="6">
        <v>87</v>
      </c>
      <c r="AOI24" s="6">
        <v>88</v>
      </c>
      <c r="AOJ24" s="6">
        <v>87</v>
      </c>
      <c r="AOK24" s="6">
        <v>95.5</v>
      </c>
      <c r="AOL24" s="6">
        <v>87</v>
      </c>
      <c r="AOM24" s="6">
        <v>88</v>
      </c>
      <c r="AON24" s="6">
        <v>87</v>
      </c>
      <c r="AOO24" s="6">
        <v>87</v>
      </c>
      <c r="AOP24" s="6">
        <v>88</v>
      </c>
      <c r="AOQ24" s="6">
        <v>87</v>
      </c>
      <c r="AOR24" s="6">
        <v>84</v>
      </c>
      <c r="AOS24" s="6">
        <v>81.5</v>
      </c>
      <c r="AOT24" s="6">
        <v>84</v>
      </c>
      <c r="AOU24" s="6">
        <v>100.5</v>
      </c>
      <c r="AOV24" s="6">
        <v>92</v>
      </c>
      <c r="AOW24" s="6">
        <v>93</v>
      </c>
      <c r="AOX24" s="6">
        <v>92</v>
      </c>
      <c r="AOY24" s="6">
        <v>91.5</v>
      </c>
      <c r="AOZ24" s="6">
        <v>92.5</v>
      </c>
      <c r="APA24" s="6">
        <v>91.5</v>
      </c>
      <c r="APB24" s="6">
        <v>84</v>
      </c>
      <c r="APC24" s="6">
        <v>81.5</v>
      </c>
      <c r="APD24" s="6">
        <v>84</v>
      </c>
      <c r="APE24" s="6">
        <v>91.5</v>
      </c>
      <c r="APF24" s="6">
        <v>92.5</v>
      </c>
      <c r="APG24" s="6">
        <v>91.5</v>
      </c>
      <c r="APH24" s="6">
        <v>84</v>
      </c>
      <c r="API24" s="6">
        <v>81.5</v>
      </c>
      <c r="APJ24" s="6">
        <v>84</v>
      </c>
      <c r="APK24" s="6">
        <v>84</v>
      </c>
      <c r="APL24" s="6">
        <v>81.5</v>
      </c>
      <c r="APM24" s="6">
        <v>84</v>
      </c>
      <c r="APN24" s="6">
        <v>81.5</v>
      </c>
      <c r="APO24" s="6">
        <v>88.5</v>
      </c>
      <c r="APP24" s="6">
        <v>90</v>
      </c>
      <c r="APQ24" s="6">
        <v>102.5</v>
      </c>
      <c r="APR24" s="6">
        <v>95</v>
      </c>
      <c r="APS24" s="6">
        <v>94.5</v>
      </c>
      <c r="APT24" s="6">
        <v>87.5</v>
      </c>
      <c r="APU24" s="6">
        <v>87.5</v>
      </c>
      <c r="APV24" s="6">
        <v>87.5</v>
      </c>
      <c r="APW24" s="6">
        <v>90</v>
      </c>
      <c r="APX24" s="6">
        <v>102.5</v>
      </c>
      <c r="APY24" s="6">
        <v>95</v>
      </c>
      <c r="APZ24" s="6">
        <v>94.5</v>
      </c>
      <c r="AQA24" s="6">
        <v>88.5</v>
      </c>
      <c r="AQB24" s="6">
        <v>88.5</v>
      </c>
      <c r="AQC24" s="6">
        <v>88.5</v>
      </c>
      <c r="AQD24" s="6">
        <v>103.5</v>
      </c>
      <c r="AQE24" s="6">
        <v>96</v>
      </c>
      <c r="AQF24" s="6">
        <v>95.5</v>
      </c>
      <c r="AQG24" s="6">
        <v>90</v>
      </c>
      <c r="AQH24" s="6">
        <v>90</v>
      </c>
      <c r="AQI24" s="6">
        <v>90</v>
      </c>
      <c r="AQJ24" s="6">
        <v>108.5</v>
      </c>
      <c r="AQK24" s="6">
        <v>108</v>
      </c>
      <c r="AQL24" s="6">
        <v>102.5</v>
      </c>
      <c r="AQM24" s="6">
        <v>102.5</v>
      </c>
      <c r="AQN24" s="6">
        <v>102.5</v>
      </c>
      <c r="AQO24" s="6">
        <v>100.5</v>
      </c>
      <c r="AQP24" s="6">
        <v>95</v>
      </c>
      <c r="AQQ24" s="6">
        <v>95</v>
      </c>
      <c r="AQR24" s="6">
        <v>95</v>
      </c>
      <c r="AQS24" s="6">
        <v>94.5</v>
      </c>
      <c r="AQT24" s="6">
        <v>94.5</v>
      </c>
      <c r="AQU24" s="6">
        <v>94.5</v>
      </c>
      <c r="AQV24" s="6">
        <v>87</v>
      </c>
      <c r="AQW24" s="6">
        <v>84.5</v>
      </c>
      <c r="AQX24" s="6">
        <v>87</v>
      </c>
      <c r="AQY24" s="6">
        <v>89.5</v>
      </c>
      <c r="AQZ24" s="6">
        <v>102</v>
      </c>
      <c r="ARA24" s="6">
        <v>94.5</v>
      </c>
      <c r="ARB24" s="6">
        <v>94</v>
      </c>
      <c r="ARC24" s="6">
        <v>87</v>
      </c>
      <c r="ARD24" s="6">
        <v>87</v>
      </c>
      <c r="ARE24" s="6">
        <v>87</v>
      </c>
      <c r="ARF24" s="6">
        <v>103.5</v>
      </c>
      <c r="ARG24" s="6">
        <v>96</v>
      </c>
      <c r="ARH24" s="6">
        <v>95.5</v>
      </c>
      <c r="ARI24" s="6">
        <v>88.5</v>
      </c>
      <c r="ARJ24" s="6">
        <v>88.5</v>
      </c>
      <c r="ARK24" s="6">
        <v>88.5</v>
      </c>
      <c r="ARL24" s="6">
        <v>108.5</v>
      </c>
      <c r="ARM24" s="6">
        <v>108</v>
      </c>
      <c r="ARN24" s="6">
        <v>101</v>
      </c>
      <c r="ARO24" s="6">
        <v>101</v>
      </c>
      <c r="ARP24" s="6">
        <v>101</v>
      </c>
      <c r="ARQ24" s="6">
        <v>100.5</v>
      </c>
      <c r="ARR24" s="6">
        <v>93.5</v>
      </c>
      <c r="ARS24" s="6">
        <v>93.5</v>
      </c>
      <c r="ART24" s="6">
        <v>93.5</v>
      </c>
      <c r="ARU24" s="6">
        <v>93</v>
      </c>
      <c r="ARV24" s="6">
        <v>93</v>
      </c>
      <c r="ARW24" s="6">
        <v>93</v>
      </c>
      <c r="ARX24" s="6">
        <v>85.5</v>
      </c>
      <c r="ARY24" s="6">
        <v>83</v>
      </c>
      <c r="ARZ24" s="6">
        <v>85.5</v>
      </c>
      <c r="ASA24" s="6">
        <v>103.5</v>
      </c>
      <c r="ASB24" s="6">
        <v>96</v>
      </c>
      <c r="ASC24" s="6">
        <v>95.5</v>
      </c>
      <c r="ASD24" s="6">
        <v>89.5</v>
      </c>
      <c r="ASE24" s="6">
        <v>89.5</v>
      </c>
      <c r="ASF24" s="6">
        <v>89.5</v>
      </c>
      <c r="ASG24" s="6">
        <v>108.5</v>
      </c>
      <c r="ASH24" s="6">
        <v>108</v>
      </c>
      <c r="ASI24" s="6">
        <v>102</v>
      </c>
      <c r="ASJ24" s="6">
        <v>102</v>
      </c>
      <c r="ASK24" s="6">
        <v>102</v>
      </c>
      <c r="ASL24" s="6">
        <v>100.5</v>
      </c>
      <c r="ASM24" s="6">
        <v>94.5</v>
      </c>
      <c r="ASN24" s="6">
        <v>94.5</v>
      </c>
      <c r="ASO24" s="6">
        <v>94.5</v>
      </c>
      <c r="ASP24" s="6">
        <v>94</v>
      </c>
      <c r="ASQ24" s="6">
        <v>94</v>
      </c>
      <c r="ASR24" s="6">
        <v>94</v>
      </c>
      <c r="ASS24" s="6">
        <v>86.5</v>
      </c>
      <c r="AST24" s="6">
        <v>84</v>
      </c>
      <c r="ASU24" s="6">
        <v>86.5</v>
      </c>
      <c r="ASV24" s="6">
        <v>108.5</v>
      </c>
      <c r="ASW24" s="6">
        <v>108</v>
      </c>
      <c r="ASX24" s="6">
        <v>103.5</v>
      </c>
      <c r="ASY24" s="6">
        <v>103.5</v>
      </c>
      <c r="ASZ24" s="6">
        <v>103.5</v>
      </c>
      <c r="ATA24" s="6">
        <v>100.5</v>
      </c>
      <c r="ATB24" s="6">
        <v>96</v>
      </c>
      <c r="ATC24" s="6">
        <v>96</v>
      </c>
      <c r="ATD24" s="6">
        <v>96</v>
      </c>
      <c r="ATE24" s="6">
        <v>95.5</v>
      </c>
      <c r="ATF24" s="6">
        <v>95.5</v>
      </c>
      <c r="ATG24" s="6">
        <v>95.5</v>
      </c>
      <c r="ATH24" s="6">
        <v>88</v>
      </c>
      <c r="ATI24" s="6">
        <v>85.5</v>
      </c>
      <c r="ATJ24" s="6">
        <v>88</v>
      </c>
      <c r="ATK24" s="6">
        <v>108.5</v>
      </c>
      <c r="ATL24" s="6">
        <v>108.5</v>
      </c>
      <c r="ATM24" s="6">
        <v>108.5</v>
      </c>
      <c r="ATN24" s="6">
        <v>108.5</v>
      </c>
      <c r="ATO24" s="6">
        <v>108</v>
      </c>
      <c r="ATP24" s="6">
        <v>108</v>
      </c>
      <c r="ATQ24" s="6">
        <v>108</v>
      </c>
      <c r="ATR24" s="6">
        <v>100.5</v>
      </c>
      <c r="ATS24" s="6">
        <v>98</v>
      </c>
      <c r="ATT24" s="6">
        <v>100.5</v>
      </c>
      <c r="ATU24" s="6">
        <v>100.5</v>
      </c>
      <c r="ATV24" s="6">
        <v>100.5</v>
      </c>
      <c r="ATW24" s="6">
        <v>100.5</v>
      </c>
      <c r="ATX24" s="6">
        <v>93</v>
      </c>
      <c r="ATY24" s="6">
        <v>90.5</v>
      </c>
      <c r="ATZ24" s="6">
        <v>93</v>
      </c>
      <c r="AUA24" s="6">
        <v>92.5</v>
      </c>
      <c r="AUB24" s="6">
        <v>90</v>
      </c>
      <c r="AUC24" s="6">
        <v>92.5</v>
      </c>
      <c r="AUD24" s="6">
        <v>82.5</v>
      </c>
      <c r="AUE24" s="6">
        <v>88.5</v>
      </c>
      <c r="AUF24" s="6">
        <v>88.5</v>
      </c>
      <c r="AUG24" s="6">
        <v>88.5</v>
      </c>
      <c r="AUH24" s="6">
        <v>88.5</v>
      </c>
      <c r="AUI24" s="6">
        <v>87</v>
      </c>
      <c r="AUJ24" s="6">
        <v>87</v>
      </c>
      <c r="AUK24" s="6">
        <v>87</v>
      </c>
      <c r="AUL24" s="6">
        <v>90</v>
      </c>
      <c r="AUM24" s="6">
        <v>90</v>
      </c>
      <c r="AUN24" s="6">
        <v>90</v>
      </c>
      <c r="AUO24" s="6">
        <v>87.5</v>
      </c>
      <c r="AUP24" s="6">
        <v>87.5</v>
      </c>
      <c r="AUQ24" s="6">
        <v>87.5</v>
      </c>
      <c r="AUR24" s="6">
        <v>95</v>
      </c>
      <c r="AUS24" s="6">
        <v>94.5</v>
      </c>
      <c r="AUT24" s="6">
        <v>87.5</v>
      </c>
      <c r="AUU24" s="6">
        <v>87.5</v>
      </c>
      <c r="AUV24" s="6">
        <v>87.5</v>
      </c>
      <c r="AUW24" s="6">
        <v>94.5</v>
      </c>
      <c r="AUX24" s="6">
        <v>87.5</v>
      </c>
      <c r="AUY24" s="6">
        <v>87.5</v>
      </c>
      <c r="AUZ24" s="6">
        <v>87.5</v>
      </c>
      <c r="AVA24" s="6">
        <v>87.5</v>
      </c>
      <c r="AVB24" s="6">
        <v>87.5</v>
      </c>
      <c r="AVC24" s="6">
        <v>87.5</v>
      </c>
      <c r="AVD24" s="6">
        <v>85.5</v>
      </c>
      <c r="AVE24" s="6">
        <v>83</v>
      </c>
      <c r="AVF24" s="6">
        <v>85.5</v>
      </c>
      <c r="AVG24" s="6">
        <v>90</v>
      </c>
      <c r="AVH24" s="6">
        <v>90</v>
      </c>
      <c r="AVI24" s="6">
        <v>90</v>
      </c>
      <c r="AVJ24" s="6">
        <v>88.5</v>
      </c>
      <c r="AVK24" s="6">
        <v>88.5</v>
      </c>
      <c r="AVL24" s="6">
        <v>88.5</v>
      </c>
      <c r="AVM24" s="6">
        <v>95</v>
      </c>
      <c r="AVN24" s="6">
        <v>94.5</v>
      </c>
      <c r="AVO24" s="6">
        <v>88.5</v>
      </c>
      <c r="AVP24" s="6">
        <v>88.5</v>
      </c>
      <c r="AVQ24" s="6">
        <v>88.5</v>
      </c>
      <c r="AVR24" s="6">
        <v>94.5</v>
      </c>
      <c r="AVS24" s="6">
        <v>88.5</v>
      </c>
      <c r="AVT24" s="6">
        <v>88.5</v>
      </c>
      <c r="AVU24" s="6">
        <v>88.5</v>
      </c>
      <c r="AVV24" s="6">
        <v>88.5</v>
      </c>
      <c r="AVW24" s="6">
        <v>88.5</v>
      </c>
      <c r="AVX24" s="6">
        <v>88.5</v>
      </c>
      <c r="AVY24" s="6">
        <v>86.5</v>
      </c>
      <c r="AVZ24" s="6">
        <v>84</v>
      </c>
      <c r="AWA24" s="6">
        <v>86.5</v>
      </c>
      <c r="AWB24" s="6">
        <v>96</v>
      </c>
      <c r="AWC24" s="6">
        <v>95.5</v>
      </c>
      <c r="AWD24" s="6">
        <v>90</v>
      </c>
      <c r="AWE24" s="6">
        <v>90</v>
      </c>
      <c r="AWF24" s="6">
        <v>90</v>
      </c>
      <c r="AWG24" s="6">
        <v>95.5</v>
      </c>
      <c r="AWH24" s="6">
        <v>90</v>
      </c>
      <c r="AWI24" s="6">
        <v>90</v>
      </c>
      <c r="AWJ24" s="6">
        <v>90</v>
      </c>
      <c r="AWK24" s="6">
        <v>90</v>
      </c>
      <c r="AWL24" s="6">
        <v>90</v>
      </c>
      <c r="AWM24" s="6">
        <v>90</v>
      </c>
      <c r="AWN24" s="6">
        <v>87</v>
      </c>
      <c r="AWO24" s="6">
        <v>84.5</v>
      </c>
      <c r="AWP24" s="6">
        <v>87</v>
      </c>
      <c r="AWQ24" s="6">
        <v>100.5</v>
      </c>
      <c r="AWR24" s="6">
        <v>95</v>
      </c>
      <c r="AWS24" s="6">
        <v>95</v>
      </c>
      <c r="AWT24" s="6">
        <v>95</v>
      </c>
      <c r="AWU24" s="6">
        <v>94.5</v>
      </c>
      <c r="AWV24" s="6">
        <v>94.5</v>
      </c>
      <c r="AWW24" s="6">
        <v>94.5</v>
      </c>
      <c r="AWX24" s="6">
        <v>87</v>
      </c>
      <c r="AWY24" s="6">
        <v>84.5</v>
      </c>
      <c r="AWZ24" s="6">
        <v>87</v>
      </c>
      <c r="AXA24" s="6">
        <v>94.5</v>
      </c>
      <c r="AXB24" s="6">
        <v>94.5</v>
      </c>
      <c r="AXC24" s="6">
        <v>94.5</v>
      </c>
      <c r="AXD24" s="6">
        <v>87</v>
      </c>
      <c r="AXE24" s="6">
        <v>84.5</v>
      </c>
      <c r="AXF24" s="6">
        <v>87</v>
      </c>
      <c r="AXG24" s="6">
        <v>87</v>
      </c>
      <c r="AXH24" s="6">
        <v>84.5</v>
      </c>
      <c r="AXI24" s="6">
        <v>87</v>
      </c>
      <c r="AXJ24" s="6">
        <v>82.5</v>
      </c>
      <c r="AXK24" s="6">
        <v>89.5</v>
      </c>
      <c r="AXL24" s="6">
        <v>89.5</v>
      </c>
      <c r="AXM24" s="6">
        <v>89.5</v>
      </c>
      <c r="AXN24" s="6">
        <v>87</v>
      </c>
      <c r="AXO24" s="6">
        <v>87</v>
      </c>
      <c r="AXP24" s="6">
        <v>87</v>
      </c>
      <c r="AXQ24" s="6">
        <v>94.5</v>
      </c>
      <c r="AXR24" s="6">
        <v>94</v>
      </c>
      <c r="AXS24" s="6">
        <v>87</v>
      </c>
      <c r="AXT24" s="6">
        <v>87</v>
      </c>
      <c r="AXU24" s="6">
        <v>87</v>
      </c>
      <c r="AXV24" s="6">
        <v>94</v>
      </c>
      <c r="AXW24" s="6">
        <v>87</v>
      </c>
      <c r="AXX24" s="6">
        <v>87</v>
      </c>
      <c r="AXY24" s="6">
        <v>87</v>
      </c>
      <c r="AXZ24" s="6">
        <v>87</v>
      </c>
      <c r="AYA24" s="6">
        <v>87</v>
      </c>
      <c r="AYB24" s="6">
        <v>87</v>
      </c>
      <c r="AYC24" s="6">
        <v>85.5</v>
      </c>
      <c r="AYD24" s="6">
        <v>83</v>
      </c>
      <c r="AYE24" s="6">
        <v>85.5</v>
      </c>
      <c r="AYF24" s="6">
        <v>96</v>
      </c>
      <c r="AYG24" s="6">
        <v>95.5</v>
      </c>
      <c r="AYH24" s="6">
        <v>88.5</v>
      </c>
      <c r="AYI24" s="6">
        <v>88.5</v>
      </c>
      <c r="AYJ24" s="6">
        <v>88.5</v>
      </c>
      <c r="AYK24" s="6">
        <v>95.5</v>
      </c>
      <c r="AYL24" s="6">
        <v>88.5</v>
      </c>
      <c r="AYM24" s="6">
        <v>88.5</v>
      </c>
      <c r="AYN24" s="6">
        <v>88.5</v>
      </c>
      <c r="AYO24" s="6">
        <v>88.5</v>
      </c>
      <c r="AYP24" s="6">
        <v>88.5</v>
      </c>
      <c r="AYQ24" s="6">
        <v>88.5</v>
      </c>
      <c r="AYR24" s="6">
        <v>85.5</v>
      </c>
      <c r="AYS24" s="6">
        <v>83</v>
      </c>
      <c r="AYT24" s="6">
        <v>85.5</v>
      </c>
      <c r="AYU24" s="6">
        <v>100.5</v>
      </c>
      <c r="AYV24" s="6">
        <v>93.5</v>
      </c>
      <c r="AYW24" s="6">
        <v>93.5</v>
      </c>
      <c r="AYX24" s="6">
        <v>93.5</v>
      </c>
      <c r="AYY24" s="6">
        <v>93</v>
      </c>
      <c r="AYZ24" s="6">
        <v>93</v>
      </c>
      <c r="AZA24" s="6">
        <v>93</v>
      </c>
      <c r="AZB24" s="6">
        <v>85.5</v>
      </c>
      <c r="AZC24" s="6">
        <v>83</v>
      </c>
      <c r="AZD24" s="6">
        <v>85.5</v>
      </c>
      <c r="AZE24" s="6">
        <v>93</v>
      </c>
      <c r="AZF24" s="6">
        <v>93</v>
      </c>
      <c r="AZG24" s="6">
        <v>93</v>
      </c>
      <c r="AZH24" s="6">
        <v>85.5</v>
      </c>
      <c r="AZI24" s="6">
        <v>83</v>
      </c>
      <c r="AZJ24" s="6">
        <v>85.5</v>
      </c>
      <c r="AZK24" s="6">
        <v>85.5</v>
      </c>
      <c r="AZL24" s="6">
        <v>83</v>
      </c>
      <c r="AZM24" s="6">
        <v>85.5</v>
      </c>
      <c r="AZN24" s="6">
        <v>82.5</v>
      </c>
      <c r="AZO24" s="6">
        <v>96</v>
      </c>
      <c r="AZP24" s="6">
        <v>95.5</v>
      </c>
      <c r="AZQ24" s="6">
        <v>89.5</v>
      </c>
      <c r="AZR24" s="6">
        <v>89.5</v>
      </c>
      <c r="AZS24" s="6">
        <v>89.5</v>
      </c>
      <c r="AZT24" s="6">
        <v>95.5</v>
      </c>
      <c r="AZU24" s="6">
        <v>89.5</v>
      </c>
      <c r="AZV24" s="6">
        <v>89.5</v>
      </c>
      <c r="AZW24" s="6">
        <v>89.5</v>
      </c>
      <c r="AZX24" s="6">
        <v>89.5</v>
      </c>
      <c r="AZY24" s="6">
        <v>89.5</v>
      </c>
      <c r="AZZ24" s="6">
        <v>89.5</v>
      </c>
      <c r="BAA24" s="6">
        <v>86.5</v>
      </c>
      <c r="BAB24" s="6">
        <v>84</v>
      </c>
      <c r="BAC24" s="6">
        <v>86.5</v>
      </c>
      <c r="BAD24" s="6">
        <v>100.5</v>
      </c>
      <c r="BAE24" s="6">
        <v>94.5</v>
      </c>
      <c r="BAF24" s="6">
        <v>94.5</v>
      </c>
      <c r="BAG24" s="6">
        <v>94.5</v>
      </c>
      <c r="BAH24" s="6">
        <v>94</v>
      </c>
      <c r="BAI24" s="6">
        <v>94</v>
      </c>
      <c r="BAJ24" s="6">
        <v>94</v>
      </c>
      <c r="BAK24" s="6">
        <v>86.5</v>
      </c>
      <c r="BAL24" s="6">
        <v>84</v>
      </c>
      <c r="BAM24" s="6">
        <v>86.5</v>
      </c>
      <c r="BAN24" s="6">
        <v>94</v>
      </c>
      <c r="BAO24" s="6">
        <v>94</v>
      </c>
      <c r="BAP24" s="6">
        <v>94</v>
      </c>
      <c r="BAQ24" s="6">
        <v>86.5</v>
      </c>
      <c r="BAR24" s="6">
        <v>84</v>
      </c>
      <c r="BAS24" s="6">
        <v>86.5</v>
      </c>
      <c r="BAT24" s="6">
        <v>86.5</v>
      </c>
      <c r="BAU24" s="6">
        <v>84</v>
      </c>
      <c r="BAV24" s="6">
        <v>86.5</v>
      </c>
      <c r="BAW24" s="6">
        <v>82.5</v>
      </c>
      <c r="BAX24" s="6">
        <v>100.5</v>
      </c>
      <c r="BAY24" s="6">
        <v>96</v>
      </c>
      <c r="BAZ24" s="6">
        <v>96</v>
      </c>
      <c r="BBA24" s="6">
        <v>96</v>
      </c>
      <c r="BBB24" s="6">
        <v>95.5</v>
      </c>
      <c r="BBC24" s="6">
        <v>95.5</v>
      </c>
      <c r="BBD24" s="6">
        <v>95.5</v>
      </c>
      <c r="BBE24" s="6">
        <v>88</v>
      </c>
      <c r="BBF24" s="6">
        <v>85.5</v>
      </c>
      <c r="BBG24" s="6">
        <v>88</v>
      </c>
      <c r="BBH24" s="6">
        <v>95.5</v>
      </c>
      <c r="BBI24" s="6">
        <v>95.5</v>
      </c>
      <c r="BBJ24" s="6">
        <v>95.5</v>
      </c>
      <c r="BBK24" s="6">
        <v>88</v>
      </c>
      <c r="BBL24" s="6">
        <v>85.5</v>
      </c>
      <c r="BBM24" s="6">
        <v>88</v>
      </c>
      <c r="BBN24" s="6">
        <v>88</v>
      </c>
      <c r="BBO24" s="6">
        <v>85.5</v>
      </c>
      <c r="BBP24" s="6">
        <v>88</v>
      </c>
      <c r="BBQ24" s="6">
        <v>82.5</v>
      </c>
      <c r="BBR24" s="6">
        <v>100.5</v>
      </c>
      <c r="BBS24" s="6">
        <v>100.5</v>
      </c>
      <c r="BBT24" s="6">
        <v>100.5</v>
      </c>
      <c r="BBU24" s="6">
        <v>93</v>
      </c>
      <c r="BBV24" s="6">
        <v>90.5</v>
      </c>
      <c r="BBW24" s="6">
        <v>93</v>
      </c>
      <c r="BBX24" s="6">
        <v>92.5</v>
      </c>
      <c r="BBY24" s="6">
        <v>90</v>
      </c>
      <c r="BBZ24" s="6">
        <v>92.5</v>
      </c>
      <c r="BCA24" s="6">
        <v>82.5</v>
      </c>
      <c r="BCB24" s="6">
        <v>92.5</v>
      </c>
      <c r="BCC24" s="6">
        <v>90</v>
      </c>
      <c r="BCD24" s="6">
        <v>92.5</v>
      </c>
      <c r="BCE24" s="6">
        <v>82.5</v>
      </c>
      <c r="BCF24" s="6">
        <v>82.5</v>
      </c>
      <c r="BCG24" s="34"/>
      <c r="BCH24" s="34">
        <v>209</v>
      </c>
      <c r="BCI24" s="34">
        <v>211</v>
      </c>
      <c r="BCJ24" s="34">
        <v>222.5</v>
      </c>
      <c r="BCK24" s="34">
        <v>239</v>
      </c>
      <c r="BCL24" s="34">
        <v>276</v>
      </c>
      <c r="BCM24" s="34">
        <v>249.5</v>
      </c>
      <c r="BCN24" s="34">
        <v>233</v>
      </c>
      <c r="BCO24" s="34">
        <v>231</v>
      </c>
      <c r="BCP24" s="34">
        <v>298.5</v>
      </c>
      <c r="BCQ24" s="34">
        <v>252.5</v>
      </c>
      <c r="BCR24" s="34">
        <v>148</v>
      </c>
      <c r="BCS24" s="34">
        <v>159.5</v>
      </c>
      <c r="BCT24" s="34">
        <v>176</v>
      </c>
      <c r="BCU24" s="34">
        <v>213</v>
      </c>
      <c r="BCV24" s="34">
        <v>186.5</v>
      </c>
      <c r="BCW24" s="34">
        <v>170</v>
      </c>
      <c r="BCX24" s="34">
        <v>168</v>
      </c>
      <c r="BCY24" s="34">
        <v>235.5</v>
      </c>
      <c r="BCZ24" s="34">
        <v>189.5</v>
      </c>
      <c r="BDA24" s="34">
        <v>161.5</v>
      </c>
      <c r="BDB24" s="34">
        <v>178</v>
      </c>
      <c r="BDC24" s="34">
        <v>215</v>
      </c>
      <c r="BDD24" s="34">
        <v>188.5</v>
      </c>
      <c r="BDE24" s="34">
        <v>172</v>
      </c>
      <c r="BDF24" s="34">
        <v>170</v>
      </c>
      <c r="BDG24" s="34">
        <v>237.5</v>
      </c>
      <c r="BDH24" s="34">
        <v>191.5</v>
      </c>
      <c r="BDI24" s="34">
        <v>189.5</v>
      </c>
      <c r="BDJ24" s="34">
        <v>226.5</v>
      </c>
      <c r="BDK24" s="34">
        <v>200</v>
      </c>
      <c r="BDL24" s="34">
        <v>183.5</v>
      </c>
      <c r="BDM24" s="34">
        <v>181.5</v>
      </c>
      <c r="BDN24" s="34">
        <v>249</v>
      </c>
      <c r="BDO24" s="34">
        <v>203</v>
      </c>
      <c r="BDP24" s="34">
        <v>243</v>
      </c>
      <c r="BDQ24" s="34">
        <v>216.5</v>
      </c>
      <c r="BDR24" s="34">
        <v>200</v>
      </c>
      <c r="BDS24" s="34">
        <v>198</v>
      </c>
      <c r="BDT24" s="34">
        <v>265.5</v>
      </c>
      <c r="BDU24" s="34">
        <v>219.5</v>
      </c>
      <c r="BDV24" s="34">
        <v>253.5</v>
      </c>
      <c r="BDW24" s="34">
        <v>237</v>
      </c>
      <c r="BDX24" s="34">
        <v>235</v>
      </c>
      <c r="BDY24" s="34">
        <v>302.5</v>
      </c>
      <c r="BDZ24" s="34">
        <v>256.5</v>
      </c>
      <c r="BEA24" s="34">
        <v>210.5</v>
      </c>
      <c r="BEB24" s="34">
        <v>208.5</v>
      </c>
      <c r="BEC24" s="34">
        <v>276</v>
      </c>
      <c r="BED24" s="34">
        <v>230</v>
      </c>
      <c r="BEE24" s="34">
        <v>192</v>
      </c>
      <c r="BEF24" s="34">
        <v>259.5</v>
      </c>
      <c r="BEG24" s="34">
        <v>213.5</v>
      </c>
      <c r="BEH24" s="34">
        <v>257.5</v>
      </c>
      <c r="BEI24" s="34">
        <v>211.5</v>
      </c>
      <c r="BEJ24" s="34">
        <v>279</v>
      </c>
      <c r="BEK24" s="34">
        <v>211</v>
      </c>
      <c r="BEL24" s="34">
        <v>222.5</v>
      </c>
      <c r="BEM24" s="34">
        <v>239</v>
      </c>
      <c r="BEN24" s="34">
        <v>276</v>
      </c>
      <c r="BEO24" s="34">
        <v>249.5</v>
      </c>
      <c r="BEP24" s="34">
        <v>233</v>
      </c>
      <c r="BEQ24" s="34">
        <v>231</v>
      </c>
      <c r="BER24" s="34">
        <v>298.5</v>
      </c>
      <c r="BES24" s="34">
        <v>252.5</v>
      </c>
      <c r="BET24" s="34">
        <v>222.5</v>
      </c>
      <c r="BEU24" s="34">
        <v>239</v>
      </c>
      <c r="BEV24" s="34">
        <v>276</v>
      </c>
      <c r="BEW24" s="34">
        <v>249.5</v>
      </c>
      <c r="BEX24" s="34">
        <v>233</v>
      </c>
      <c r="BEY24" s="34">
        <v>231</v>
      </c>
      <c r="BEZ24" s="34">
        <v>298.5</v>
      </c>
      <c r="BFA24" s="34">
        <v>252.5</v>
      </c>
      <c r="BFB24" s="34">
        <v>239</v>
      </c>
      <c r="BFC24" s="34">
        <v>276</v>
      </c>
      <c r="BFD24" s="34">
        <v>249.5</v>
      </c>
      <c r="BFE24" s="34">
        <v>233</v>
      </c>
      <c r="BFF24" s="34">
        <v>231</v>
      </c>
      <c r="BFG24" s="34">
        <v>298.5</v>
      </c>
      <c r="BFH24" s="34">
        <v>252.5</v>
      </c>
      <c r="BFI24" s="34">
        <v>276</v>
      </c>
      <c r="BFJ24" s="34">
        <v>249.5</v>
      </c>
      <c r="BFK24" s="34">
        <v>239</v>
      </c>
      <c r="BFL24" s="34">
        <v>239</v>
      </c>
      <c r="BFM24" s="34">
        <v>298.5</v>
      </c>
      <c r="BFN24" s="34">
        <v>252.5</v>
      </c>
      <c r="BFO24" s="34">
        <v>276</v>
      </c>
      <c r="BFP24" s="34">
        <v>276</v>
      </c>
      <c r="BFQ24" s="34">
        <v>276</v>
      </c>
      <c r="BFR24" s="34">
        <v>302.5</v>
      </c>
      <c r="BFS24" s="34">
        <v>276</v>
      </c>
      <c r="BFT24" s="34">
        <v>249.5</v>
      </c>
      <c r="BFU24" s="34">
        <v>249.5</v>
      </c>
      <c r="BFV24" s="34">
        <v>298.5</v>
      </c>
      <c r="BFW24" s="34">
        <v>252.5</v>
      </c>
      <c r="BFX24" s="34">
        <v>233</v>
      </c>
      <c r="BFY24" s="34">
        <v>298.5</v>
      </c>
      <c r="BFZ24" s="34">
        <v>252.5</v>
      </c>
      <c r="BGA24" s="34">
        <v>298.5</v>
      </c>
      <c r="BGB24" s="34">
        <v>252.5</v>
      </c>
      <c r="BGC24" s="34">
        <v>298.5</v>
      </c>
      <c r="BGD24" s="34">
        <v>161.5</v>
      </c>
      <c r="BGE24" s="34">
        <v>178</v>
      </c>
      <c r="BGF24" s="34">
        <v>215</v>
      </c>
      <c r="BGG24" s="34">
        <v>188.5</v>
      </c>
      <c r="BGH24" s="34">
        <v>172</v>
      </c>
      <c r="BGI24" s="34">
        <v>170</v>
      </c>
      <c r="BGJ24" s="34">
        <v>237.5</v>
      </c>
      <c r="BGK24" s="34">
        <v>191.5</v>
      </c>
      <c r="BGL24" s="34">
        <v>189.5</v>
      </c>
      <c r="BGM24" s="34">
        <v>226.5</v>
      </c>
      <c r="BGN24" s="34">
        <v>200</v>
      </c>
      <c r="BGO24" s="34">
        <v>183.5</v>
      </c>
      <c r="BGP24" s="34">
        <v>181.5</v>
      </c>
      <c r="BGQ24" s="34">
        <v>249</v>
      </c>
      <c r="BGR24" s="34">
        <v>203</v>
      </c>
      <c r="BGS24" s="34">
        <v>243</v>
      </c>
      <c r="BGT24" s="34">
        <v>216.5</v>
      </c>
      <c r="BGU24" s="34">
        <v>200</v>
      </c>
      <c r="BGV24" s="34">
        <v>198</v>
      </c>
      <c r="BGW24" s="34">
        <v>265.5</v>
      </c>
      <c r="BGX24" s="34">
        <v>219.5</v>
      </c>
      <c r="BGY24" s="34">
        <v>253.5</v>
      </c>
      <c r="BGZ24" s="34">
        <v>237</v>
      </c>
      <c r="BHA24" s="34">
        <v>235</v>
      </c>
      <c r="BHB24" s="34">
        <v>302.5</v>
      </c>
      <c r="BHC24" s="34">
        <v>256.5</v>
      </c>
      <c r="BHD24" s="34">
        <v>210.5</v>
      </c>
      <c r="BHE24" s="34">
        <v>208.5</v>
      </c>
      <c r="BHF24" s="34">
        <v>276</v>
      </c>
      <c r="BHG24" s="34">
        <v>230</v>
      </c>
      <c r="BHH24" s="34">
        <v>192</v>
      </c>
      <c r="BHI24" s="34">
        <v>259.5</v>
      </c>
      <c r="BHJ24" s="34">
        <v>213.5</v>
      </c>
      <c r="BHK24" s="34">
        <v>257.5</v>
      </c>
      <c r="BHL24" s="34">
        <v>211.5</v>
      </c>
      <c r="BHM24" s="34">
        <v>279</v>
      </c>
      <c r="BHN24" s="34">
        <v>189.5</v>
      </c>
      <c r="BHO24" s="34">
        <v>226.5</v>
      </c>
      <c r="BHP24" s="34">
        <v>200</v>
      </c>
      <c r="BHQ24" s="34">
        <v>183.5</v>
      </c>
      <c r="BHR24" s="34">
        <v>181.5</v>
      </c>
      <c r="BHS24" s="34">
        <v>249</v>
      </c>
      <c r="BHT24" s="34">
        <v>203</v>
      </c>
      <c r="BHU24" s="34">
        <v>243</v>
      </c>
      <c r="BHV24" s="34">
        <v>216.5</v>
      </c>
      <c r="BHW24" s="34">
        <v>200</v>
      </c>
      <c r="BHX24" s="34">
        <v>198</v>
      </c>
      <c r="BHY24" s="34">
        <v>265.5</v>
      </c>
      <c r="BHZ24" s="34">
        <v>219.5</v>
      </c>
      <c r="BIA24" s="34">
        <v>253.5</v>
      </c>
      <c r="BIB24" s="34">
        <v>237</v>
      </c>
      <c r="BIC24" s="34">
        <v>235</v>
      </c>
      <c r="BID24" s="34">
        <v>302.5</v>
      </c>
      <c r="BIE24" s="34">
        <v>256.5</v>
      </c>
      <c r="BIF24" s="34">
        <v>210.5</v>
      </c>
      <c r="BIG24" s="34">
        <v>208.5</v>
      </c>
      <c r="BIH24" s="34">
        <v>276</v>
      </c>
      <c r="BII24" s="34">
        <v>230</v>
      </c>
      <c r="BIJ24" s="34">
        <v>192</v>
      </c>
      <c r="BIK24" s="34">
        <v>259.5</v>
      </c>
      <c r="BIL24" s="34">
        <v>213.5</v>
      </c>
      <c r="BIM24" s="34">
        <v>257.5</v>
      </c>
      <c r="BIN24" s="34">
        <v>211.5</v>
      </c>
      <c r="BIO24" s="34">
        <v>279</v>
      </c>
      <c r="BIP24" s="34">
        <v>243</v>
      </c>
      <c r="BIQ24" s="34">
        <v>216.5</v>
      </c>
      <c r="BIR24" s="34">
        <v>200</v>
      </c>
      <c r="BIS24" s="34">
        <v>198</v>
      </c>
      <c r="BIT24" s="34">
        <v>265.5</v>
      </c>
      <c r="BIU24" s="34">
        <v>219.5</v>
      </c>
      <c r="BIV24" s="34">
        <v>253.5</v>
      </c>
      <c r="BIW24" s="34">
        <v>237</v>
      </c>
      <c r="BIX24" s="34">
        <v>235</v>
      </c>
      <c r="BIY24" s="34">
        <v>302.5</v>
      </c>
      <c r="BIZ24" s="34">
        <v>256.5</v>
      </c>
      <c r="BJA24" s="34">
        <v>210.5</v>
      </c>
      <c r="BJB24" s="34">
        <v>208.5</v>
      </c>
      <c r="BJC24" s="34">
        <v>276</v>
      </c>
      <c r="BJD24" s="34">
        <v>230</v>
      </c>
      <c r="BJE24" s="34">
        <v>192</v>
      </c>
      <c r="BJF24" s="34">
        <v>259.5</v>
      </c>
      <c r="BJG24" s="34">
        <v>213.5</v>
      </c>
      <c r="BJH24" s="34">
        <v>257.5</v>
      </c>
      <c r="BJI24" s="34">
        <v>211.5</v>
      </c>
      <c r="BJJ24" s="34">
        <v>279</v>
      </c>
      <c r="BJK24" s="34">
        <v>253.5</v>
      </c>
      <c r="BJL24" s="34">
        <v>243</v>
      </c>
      <c r="BJM24" s="34">
        <v>243</v>
      </c>
      <c r="BJN24" s="34">
        <v>302.5</v>
      </c>
      <c r="BJO24" s="34">
        <v>256.5</v>
      </c>
      <c r="BJP24" s="34">
        <v>216.5</v>
      </c>
      <c r="BJQ24" s="34">
        <v>216.5</v>
      </c>
      <c r="BJR24" s="34">
        <v>276</v>
      </c>
      <c r="BJS24" s="34">
        <v>230</v>
      </c>
      <c r="BJT24" s="34">
        <v>200</v>
      </c>
      <c r="BJU24" s="34">
        <v>265.5</v>
      </c>
      <c r="BJV24" s="34">
        <v>219.5</v>
      </c>
      <c r="BJW24" s="34">
        <v>265.5</v>
      </c>
      <c r="BJX24" s="34">
        <v>219.5</v>
      </c>
      <c r="BJY24" s="34">
        <v>279</v>
      </c>
      <c r="BJZ24" s="34">
        <v>253.5</v>
      </c>
      <c r="BKA24" s="34">
        <v>253.5</v>
      </c>
      <c r="BKB24" s="34">
        <v>302.5</v>
      </c>
      <c r="BKC24" s="34">
        <v>256.5</v>
      </c>
      <c r="BKD24" s="34">
        <v>237</v>
      </c>
      <c r="BKE24" s="34">
        <v>302.5</v>
      </c>
      <c r="BKF24" s="34">
        <v>256.5</v>
      </c>
      <c r="BKG24" s="34">
        <v>302.5</v>
      </c>
      <c r="BKH24" s="34">
        <v>256.5</v>
      </c>
      <c r="BKI24" s="34">
        <v>302.5</v>
      </c>
      <c r="BKJ24" s="34">
        <v>210.5</v>
      </c>
      <c r="BKK24" s="34">
        <v>276</v>
      </c>
      <c r="BKL24" s="34">
        <v>230</v>
      </c>
      <c r="BKM24" s="34">
        <v>276</v>
      </c>
      <c r="BKN24" s="34">
        <v>230</v>
      </c>
      <c r="BKO24" s="34">
        <v>279</v>
      </c>
      <c r="BKP24" s="34">
        <v>259.5</v>
      </c>
      <c r="BKQ24" s="34">
        <v>213.5</v>
      </c>
      <c r="BKR24" s="34">
        <v>279</v>
      </c>
      <c r="BKS24" s="34">
        <v>279</v>
      </c>
      <c r="BKT24" s="34">
        <v>148</v>
      </c>
      <c r="BKU24" s="34">
        <v>159.5</v>
      </c>
      <c r="BKV24" s="34">
        <v>176</v>
      </c>
      <c r="BKW24" s="34">
        <v>209</v>
      </c>
      <c r="BKX24" s="34">
        <v>186.5</v>
      </c>
      <c r="BKY24" s="34">
        <v>170</v>
      </c>
      <c r="BKZ24" s="34">
        <v>168</v>
      </c>
      <c r="BLA24" s="34">
        <v>209</v>
      </c>
      <c r="BLB24" s="34">
        <v>189.5</v>
      </c>
      <c r="BLC24" s="34">
        <v>161.5</v>
      </c>
      <c r="BLD24" s="34">
        <v>178</v>
      </c>
      <c r="BLE24" s="34">
        <v>211</v>
      </c>
      <c r="BLF24" s="34">
        <v>188.5</v>
      </c>
      <c r="BLG24" s="34">
        <v>172</v>
      </c>
      <c r="BLH24" s="34">
        <v>170</v>
      </c>
      <c r="BLI24" s="34">
        <v>211</v>
      </c>
      <c r="BLJ24" s="34">
        <v>191.5</v>
      </c>
      <c r="BLK24" s="34">
        <v>189.5</v>
      </c>
      <c r="BLL24" s="34">
        <v>222.5</v>
      </c>
      <c r="BLM24" s="34">
        <v>200</v>
      </c>
      <c r="BLN24" s="34">
        <v>183.5</v>
      </c>
      <c r="BLO24" s="34">
        <v>181.5</v>
      </c>
      <c r="BLP24" s="34">
        <v>222.5</v>
      </c>
      <c r="BLQ24" s="34">
        <v>203</v>
      </c>
      <c r="BLR24" s="34">
        <v>239</v>
      </c>
      <c r="BLS24" s="34">
        <v>216.5</v>
      </c>
      <c r="BLT24" s="34">
        <v>200</v>
      </c>
      <c r="BLU24" s="34">
        <v>198</v>
      </c>
      <c r="BLV24" s="34">
        <v>239</v>
      </c>
      <c r="BLW24" s="34">
        <v>219.5</v>
      </c>
      <c r="BLX24" s="34">
        <v>249.5</v>
      </c>
      <c r="BLY24" s="34">
        <v>233</v>
      </c>
      <c r="BLZ24" s="34">
        <v>231</v>
      </c>
      <c r="BMA24" s="34">
        <v>276</v>
      </c>
      <c r="BMB24" s="34">
        <v>252.5</v>
      </c>
      <c r="BMC24" s="34">
        <v>210.5</v>
      </c>
      <c r="BMD24" s="34">
        <v>208.5</v>
      </c>
      <c r="BME24" s="34">
        <v>249.5</v>
      </c>
      <c r="BMF24" s="34">
        <v>230</v>
      </c>
      <c r="BMG24" s="34">
        <v>192</v>
      </c>
      <c r="BMH24" s="34">
        <v>233</v>
      </c>
      <c r="BMI24" s="34">
        <v>213.5</v>
      </c>
      <c r="BMJ24" s="34">
        <v>231</v>
      </c>
      <c r="BMK24" s="34">
        <v>211.5</v>
      </c>
      <c r="BML24" s="34">
        <v>252.5</v>
      </c>
      <c r="BMM24" s="34">
        <v>148</v>
      </c>
      <c r="BMN24" s="34">
        <v>148</v>
      </c>
      <c r="BMO24" s="34">
        <v>148</v>
      </c>
      <c r="BMP24" s="34">
        <v>148</v>
      </c>
      <c r="BMQ24" s="34">
        <v>148</v>
      </c>
      <c r="BMR24" s="34">
        <v>148</v>
      </c>
      <c r="BMS24" s="34">
        <v>148</v>
      </c>
      <c r="BMT24" s="34">
        <v>148</v>
      </c>
      <c r="BMU24" s="34">
        <v>159.5</v>
      </c>
      <c r="BMV24" s="34">
        <v>159.5</v>
      </c>
      <c r="BMW24" s="34">
        <v>159.5</v>
      </c>
      <c r="BMX24" s="34">
        <v>159.5</v>
      </c>
      <c r="BMY24" s="34">
        <v>159.5</v>
      </c>
      <c r="BMZ24" s="34">
        <v>159.5</v>
      </c>
      <c r="BNA24" s="34">
        <v>159.5</v>
      </c>
      <c r="BNB24" s="34">
        <v>176</v>
      </c>
      <c r="BNC24" s="34">
        <v>176</v>
      </c>
      <c r="BND24" s="34">
        <v>170</v>
      </c>
      <c r="BNE24" s="34">
        <v>168</v>
      </c>
      <c r="BNF24" s="34">
        <v>176</v>
      </c>
      <c r="BNG24" s="34">
        <v>176</v>
      </c>
      <c r="BNH24" s="34">
        <v>186.5</v>
      </c>
      <c r="BNI24" s="34">
        <v>170</v>
      </c>
      <c r="BNJ24" s="34">
        <v>168</v>
      </c>
      <c r="BNK24" s="34">
        <v>213</v>
      </c>
      <c r="BNL24" s="34">
        <v>189.5</v>
      </c>
      <c r="BNM24" s="34">
        <v>170</v>
      </c>
      <c r="BNN24" s="34">
        <v>168</v>
      </c>
      <c r="BNO24" s="34">
        <v>186.5</v>
      </c>
      <c r="BNP24" s="34">
        <v>186.5</v>
      </c>
      <c r="BNQ24" s="34">
        <v>168</v>
      </c>
      <c r="BNR24" s="34">
        <v>170</v>
      </c>
      <c r="BNS24" s="34">
        <v>170</v>
      </c>
      <c r="BNT24" s="34">
        <v>168</v>
      </c>
      <c r="BNU24" s="34">
        <v>168</v>
      </c>
      <c r="BNV24" s="34">
        <v>189.5</v>
      </c>
      <c r="BNW24" s="34">
        <v>161.5</v>
      </c>
      <c r="BNX24" s="34">
        <v>161.5</v>
      </c>
      <c r="BNY24" s="34">
        <v>161.5</v>
      </c>
      <c r="BNZ24" s="34">
        <v>161.5</v>
      </c>
      <c r="BOA24" s="34">
        <v>161.5</v>
      </c>
      <c r="BOB24" s="34">
        <v>161.5</v>
      </c>
      <c r="BOC24" s="34">
        <v>161.5</v>
      </c>
      <c r="BOD24" s="34">
        <v>178</v>
      </c>
      <c r="BOE24" s="34">
        <v>178</v>
      </c>
      <c r="BOF24" s="34">
        <v>172</v>
      </c>
      <c r="BOG24" s="34">
        <v>170</v>
      </c>
      <c r="BOH24" s="34">
        <v>178</v>
      </c>
      <c r="BOI24" s="34">
        <v>178</v>
      </c>
      <c r="BOJ24" s="34">
        <v>188.5</v>
      </c>
      <c r="BOK24" s="34">
        <v>172</v>
      </c>
      <c r="BOL24" s="34">
        <v>170</v>
      </c>
      <c r="BOM24" s="34">
        <v>215</v>
      </c>
      <c r="BON24" s="34">
        <v>191.5</v>
      </c>
      <c r="BOO24" s="34">
        <v>172</v>
      </c>
      <c r="BOP24" s="34">
        <v>170</v>
      </c>
      <c r="BOQ24" s="34">
        <v>188.5</v>
      </c>
      <c r="BOR24" s="34">
        <v>188.5</v>
      </c>
      <c r="BOS24" s="34">
        <v>170</v>
      </c>
      <c r="BOT24" s="34">
        <v>172</v>
      </c>
      <c r="BOU24" s="34">
        <v>172</v>
      </c>
      <c r="BOV24" s="34">
        <v>170</v>
      </c>
      <c r="BOW24" s="34">
        <v>170</v>
      </c>
      <c r="BOX24" s="34">
        <v>191.5</v>
      </c>
      <c r="BOY24" s="34">
        <v>189.5</v>
      </c>
      <c r="BOZ24" s="34">
        <v>189.5</v>
      </c>
      <c r="BPA24" s="34">
        <v>183.5</v>
      </c>
      <c r="BPB24" s="34">
        <v>181.5</v>
      </c>
      <c r="BPC24" s="34">
        <v>189.5</v>
      </c>
      <c r="BPD24" s="34">
        <v>189.5</v>
      </c>
      <c r="BPE24" s="34">
        <v>200</v>
      </c>
      <c r="BPF24" s="34">
        <v>183.5</v>
      </c>
      <c r="BPG24" s="34">
        <v>181.5</v>
      </c>
      <c r="BPH24" s="34">
        <v>226.5</v>
      </c>
      <c r="BPI24" s="34">
        <v>203</v>
      </c>
      <c r="BPJ24" s="34">
        <v>183.5</v>
      </c>
      <c r="BPK24" s="34">
        <v>181.5</v>
      </c>
      <c r="BPL24" s="34">
        <v>200</v>
      </c>
      <c r="BPM24" s="34">
        <v>200</v>
      </c>
      <c r="BPN24" s="34">
        <v>181.5</v>
      </c>
      <c r="BPO24" s="34">
        <v>183.5</v>
      </c>
      <c r="BPP24" s="34">
        <v>183.5</v>
      </c>
      <c r="BPQ24" s="34">
        <v>181.5</v>
      </c>
      <c r="BPR24" s="34">
        <v>181.5</v>
      </c>
      <c r="BPS24" s="34">
        <v>203</v>
      </c>
      <c r="BPT24" s="34">
        <v>216.5</v>
      </c>
      <c r="BPU24" s="34">
        <v>200</v>
      </c>
      <c r="BPV24" s="34">
        <v>198</v>
      </c>
      <c r="BPW24" s="34">
        <v>243</v>
      </c>
      <c r="BPX24" s="34">
        <v>219.5</v>
      </c>
      <c r="BPY24" s="34">
        <v>200</v>
      </c>
      <c r="BPZ24" s="34">
        <v>198</v>
      </c>
      <c r="BQA24" s="34">
        <v>216.5</v>
      </c>
      <c r="BQB24" s="34">
        <v>216.5</v>
      </c>
      <c r="BQC24" s="34">
        <v>192</v>
      </c>
      <c r="BQD24" s="34">
        <v>200</v>
      </c>
      <c r="BQE24" s="34">
        <v>200</v>
      </c>
      <c r="BQF24" s="34">
        <v>198</v>
      </c>
      <c r="BQG24" s="34">
        <v>198</v>
      </c>
      <c r="BQH24" s="34">
        <v>219.5</v>
      </c>
      <c r="BQI24" s="34">
        <v>210.5</v>
      </c>
      <c r="BQJ24" s="34">
        <v>208.5</v>
      </c>
      <c r="BQK24" s="34">
        <v>253.5</v>
      </c>
      <c r="BQL24" s="34">
        <v>230</v>
      </c>
      <c r="BQM24" s="34">
        <v>192</v>
      </c>
      <c r="BQN24" s="34">
        <v>237</v>
      </c>
      <c r="BQO24" s="34">
        <v>213.5</v>
      </c>
      <c r="BQP24" s="34">
        <v>235</v>
      </c>
      <c r="BQQ24" s="34">
        <v>211.5</v>
      </c>
      <c r="BQR24" s="34">
        <v>256.5</v>
      </c>
      <c r="BQS24" s="34">
        <v>192</v>
      </c>
      <c r="BQT24" s="34">
        <v>210.5</v>
      </c>
      <c r="BQU24" s="34">
        <v>210.5</v>
      </c>
      <c r="BQV24" s="34">
        <v>208.5</v>
      </c>
      <c r="BQW24" s="34">
        <v>208.5</v>
      </c>
      <c r="BQX24" s="34">
        <v>230</v>
      </c>
      <c r="BQY24" s="34">
        <v>192</v>
      </c>
      <c r="BQZ24" s="34">
        <v>192</v>
      </c>
      <c r="BRA24" s="34">
        <v>213.5</v>
      </c>
      <c r="BRB24" s="34">
        <v>211.5</v>
      </c>
      <c r="BRC24" s="34">
        <v>161.5</v>
      </c>
      <c r="BRD24" s="34">
        <v>178</v>
      </c>
      <c r="BRE24" s="34">
        <v>211</v>
      </c>
      <c r="BRF24" s="34">
        <v>188.5</v>
      </c>
      <c r="BRG24" s="34">
        <v>172</v>
      </c>
      <c r="BRH24" s="34">
        <v>170</v>
      </c>
      <c r="BRI24" s="34">
        <v>211</v>
      </c>
      <c r="BRJ24" s="34">
        <v>191.5</v>
      </c>
      <c r="BRK24" s="34">
        <v>189.5</v>
      </c>
      <c r="BRL24" s="34">
        <v>222.5</v>
      </c>
      <c r="BRM24" s="34">
        <v>200</v>
      </c>
      <c r="BRN24" s="34">
        <v>183.5</v>
      </c>
      <c r="BRO24" s="34">
        <v>181.5</v>
      </c>
      <c r="BRP24" s="34">
        <v>222.5</v>
      </c>
      <c r="BRQ24" s="34">
        <v>203</v>
      </c>
      <c r="BRR24" s="34">
        <v>239</v>
      </c>
      <c r="BRS24" s="34">
        <v>216.5</v>
      </c>
      <c r="BRT24" s="34">
        <v>200</v>
      </c>
      <c r="BRU24" s="34">
        <v>198</v>
      </c>
      <c r="BRV24" s="34">
        <v>239</v>
      </c>
      <c r="BRW24" s="34">
        <v>219.5</v>
      </c>
      <c r="BRX24" s="34">
        <v>249.5</v>
      </c>
      <c r="BRY24" s="34">
        <v>233</v>
      </c>
      <c r="BRZ24" s="34">
        <v>231</v>
      </c>
      <c r="BSA24" s="34">
        <v>276</v>
      </c>
      <c r="BSB24" s="34">
        <v>252.5</v>
      </c>
      <c r="BSC24" s="34">
        <v>210.5</v>
      </c>
      <c r="BSD24" s="34">
        <v>208.5</v>
      </c>
      <c r="BSE24" s="34">
        <v>249.5</v>
      </c>
      <c r="BSF24" s="34">
        <v>230</v>
      </c>
      <c r="BSG24" s="34">
        <v>192</v>
      </c>
      <c r="BSH24" s="34">
        <v>233</v>
      </c>
      <c r="BSI24" s="34">
        <v>213.5</v>
      </c>
      <c r="BSJ24" s="34">
        <v>231</v>
      </c>
      <c r="BSK24" s="34">
        <v>211.5</v>
      </c>
      <c r="BSL24" s="34">
        <v>252.5</v>
      </c>
      <c r="BSM24" s="34">
        <v>189.5</v>
      </c>
      <c r="BSN24" s="34">
        <v>222.5</v>
      </c>
      <c r="BSO24" s="34">
        <v>200</v>
      </c>
      <c r="BSP24" s="34">
        <v>183.5</v>
      </c>
      <c r="BSQ24" s="34">
        <v>181.5</v>
      </c>
      <c r="BSR24" s="34">
        <v>222.5</v>
      </c>
      <c r="BSS24" s="34">
        <v>203</v>
      </c>
      <c r="BST24" s="34">
        <v>239</v>
      </c>
      <c r="BSU24" s="34">
        <v>216.5</v>
      </c>
      <c r="BSV24" s="34">
        <v>200</v>
      </c>
      <c r="BSW24" s="34">
        <v>198</v>
      </c>
      <c r="BSX24" s="34">
        <v>239</v>
      </c>
      <c r="BSY24" s="34">
        <v>219.5</v>
      </c>
      <c r="BSZ24" s="34">
        <v>249.5</v>
      </c>
      <c r="BTA24" s="34">
        <v>233</v>
      </c>
      <c r="BTB24" s="34">
        <v>231</v>
      </c>
      <c r="BTC24" s="34">
        <v>276</v>
      </c>
      <c r="BTD24" s="34">
        <v>252.5</v>
      </c>
      <c r="BTE24" s="34">
        <v>210.5</v>
      </c>
      <c r="BTF24" s="34">
        <v>208.5</v>
      </c>
      <c r="BTG24" s="34">
        <v>249.5</v>
      </c>
      <c r="BTH24" s="34">
        <v>230</v>
      </c>
      <c r="BTI24" s="34">
        <v>192</v>
      </c>
      <c r="BTJ24" s="34">
        <v>233</v>
      </c>
      <c r="BTK24" s="34">
        <v>213.5</v>
      </c>
      <c r="BTL24" s="34">
        <v>231</v>
      </c>
      <c r="BTM24" s="34">
        <v>211.5</v>
      </c>
      <c r="BTN24" s="34">
        <v>252.5</v>
      </c>
      <c r="BTO24" s="34">
        <v>239</v>
      </c>
      <c r="BTP24" s="34">
        <v>216.5</v>
      </c>
      <c r="BTQ24" s="34">
        <v>200</v>
      </c>
      <c r="BTR24" s="34">
        <v>198</v>
      </c>
      <c r="BTS24" s="34">
        <v>239</v>
      </c>
      <c r="BTT24" s="34">
        <v>219.5</v>
      </c>
      <c r="BTU24" s="34">
        <v>249.5</v>
      </c>
      <c r="BTV24" s="34">
        <v>233</v>
      </c>
      <c r="BTW24" s="34">
        <v>231</v>
      </c>
      <c r="BTX24" s="34">
        <v>276</v>
      </c>
      <c r="BTY24" s="34">
        <v>252.5</v>
      </c>
      <c r="BTZ24" s="34">
        <v>210.5</v>
      </c>
      <c r="BUA24" s="34">
        <v>208.5</v>
      </c>
      <c r="BUB24" s="34">
        <v>249.5</v>
      </c>
      <c r="BUC24" s="34">
        <v>230</v>
      </c>
      <c r="BUD24" s="34">
        <v>192</v>
      </c>
      <c r="BUE24" s="34">
        <v>233</v>
      </c>
      <c r="BUF24" s="34">
        <v>213.5</v>
      </c>
      <c r="BUG24" s="34">
        <v>231</v>
      </c>
      <c r="BUH24" s="34">
        <v>211.5</v>
      </c>
      <c r="BUI24" s="34">
        <v>252.5</v>
      </c>
      <c r="BUJ24" s="34">
        <v>249.5</v>
      </c>
      <c r="BUK24" s="34">
        <v>239</v>
      </c>
      <c r="BUL24" s="34">
        <v>239</v>
      </c>
      <c r="BUM24" s="34">
        <v>276</v>
      </c>
      <c r="BUN24" s="34">
        <v>252.5</v>
      </c>
      <c r="BUO24" s="34">
        <v>216.5</v>
      </c>
      <c r="BUP24" s="34">
        <v>216.5</v>
      </c>
      <c r="BUQ24" s="34">
        <v>249.5</v>
      </c>
      <c r="BUR24" s="34">
        <v>230</v>
      </c>
      <c r="BUS24" s="34">
        <v>200</v>
      </c>
      <c r="BUT24" s="34">
        <v>239</v>
      </c>
      <c r="BUU24" s="34">
        <v>219.5</v>
      </c>
      <c r="BUV24" s="34">
        <v>239</v>
      </c>
      <c r="BUW24" s="34">
        <v>219.5</v>
      </c>
      <c r="BUX24" s="34">
        <v>252.5</v>
      </c>
      <c r="BUY24" s="34">
        <v>249.5</v>
      </c>
      <c r="BUZ24" s="34">
        <v>249.5</v>
      </c>
      <c r="BVA24" s="34">
        <v>276</v>
      </c>
      <c r="BVB24" s="34">
        <v>252.5</v>
      </c>
      <c r="BVC24" s="34">
        <v>233</v>
      </c>
      <c r="BVD24" s="34">
        <v>276</v>
      </c>
      <c r="BVE24" s="34">
        <v>252.5</v>
      </c>
      <c r="BVF24" s="34">
        <v>276</v>
      </c>
      <c r="BVG24" s="34">
        <v>252.5</v>
      </c>
      <c r="BVH24" s="34">
        <v>276</v>
      </c>
      <c r="BVI24" s="34">
        <v>210.5</v>
      </c>
      <c r="BVJ24" s="34">
        <v>249.5</v>
      </c>
      <c r="BVK24" s="34">
        <v>230</v>
      </c>
      <c r="BVL24" s="34">
        <v>249.5</v>
      </c>
      <c r="BVM24" s="34">
        <v>230</v>
      </c>
      <c r="BVN24" s="34">
        <v>252.5</v>
      </c>
      <c r="BVO24" s="34">
        <v>233</v>
      </c>
      <c r="BVP24" s="34">
        <v>213.5</v>
      </c>
      <c r="BVQ24" s="34">
        <v>252.5</v>
      </c>
      <c r="BVR24" s="34">
        <v>252.5</v>
      </c>
      <c r="BVS24" s="34">
        <v>161.5</v>
      </c>
      <c r="BVT24" s="34">
        <v>161.5</v>
      </c>
      <c r="BVU24" s="34">
        <v>161.5</v>
      </c>
      <c r="BVV24" s="34">
        <v>161.5</v>
      </c>
      <c r="BVW24" s="34">
        <v>161.5</v>
      </c>
      <c r="BVX24" s="34">
        <v>161.5</v>
      </c>
      <c r="BVY24" s="34">
        <v>161.5</v>
      </c>
      <c r="BVZ24" s="34">
        <v>178</v>
      </c>
      <c r="BWA24" s="34">
        <v>178</v>
      </c>
      <c r="BWB24" s="34">
        <v>172</v>
      </c>
      <c r="BWC24" s="34">
        <v>170</v>
      </c>
      <c r="BWD24" s="34">
        <v>178</v>
      </c>
      <c r="BWE24" s="34">
        <v>178</v>
      </c>
      <c r="BWF24" s="34">
        <v>188.5</v>
      </c>
      <c r="BWG24" s="34">
        <v>172</v>
      </c>
      <c r="BWH24" s="34">
        <v>170</v>
      </c>
      <c r="BWI24" s="34">
        <v>215</v>
      </c>
      <c r="BWJ24" s="34">
        <v>191.5</v>
      </c>
      <c r="BWK24" s="34">
        <v>172</v>
      </c>
      <c r="BWL24" s="34">
        <v>170</v>
      </c>
      <c r="BWM24" s="34">
        <v>188.5</v>
      </c>
      <c r="BWN24" s="34">
        <v>188.5</v>
      </c>
      <c r="BWO24" s="34">
        <v>170</v>
      </c>
      <c r="BWP24" s="34">
        <v>172</v>
      </c>
      <c r="BWQ24" s="34">
        <v>172</v>
      </c>
      <c r="BWR24" s="34">
        <v>170</v>
      </c>
      <c r="BWS24" s="34">
        <v>170</v>
      </c>
      <c r="BWT24" s="34">
        <v>191.5</v>
      </c>
      <c r="BWU24" s="34">
        <v>189.5</v>
      </c>
      <c r="BWV24" s="34">
        <v>189.5</v>
      </c>
      <c r="BWW24" s="34">
        <v>183.5</v>
      </c>
      <c r="BWX24" s="34">
        <v>181.5</v>
      </c>
      <c r="BWY24" s="34">
        <v>189.5</v>
      </c>
      <c r="BWZ24" s="34">
        <v>189.5</v>
      </c>
      <c r="BXA24" s="34">
        <v>200</v>
      </c>
      <c r="BXB24" s="34">
        <v>183.5</v>
      </c>
      <c r="BXC24" s="34">
        <v>181.5</v>
      </c>
      <c r="BXD24" s="34">
        <v>226.5</v>
      </c>
      <c r="BXE24" s="34">
        <v>203</v>
      </c>
      <c r="BXF24" s="34">
        <v>183.5</v>
      </c>
      <c r="BXG24" s="34">
        <v>181.5</v>
      </c>
      <c r="BXH24" s="34">
        <v>200</v>
      </c>
      <c r="BXI24" s="34">
        <v>200</v>
      </c>
      <c r="BXJ24" s="34">
        <v>181.5</v>
      </c>
      <c r="BXK24" s="34">
        <v>183.5</v>
      </c>
      <c r="BXL24" s="34">
        <v>183.5</v>
      </c>
      <c r="BXM24" s="34">
        <v>181.5</v>
      </c>
      <c r="BXN24" s="34">
        <v>181.5</v>
      </c>
      <c r="BXO24" s="34">
        <v>203</v>
      </c>
      <c r="BXP24" s="34">
        <v>216.5</v>
      </c>
      <c r="BXQ24" s="34">
        <v>200</v>
      </c>
      <c r="BXR24" s="34">
        <v>198</v>
      </c>
      <c r="BXS24" s="34">
        <v>243</v>
      </c>
      <c r="BXT24" s="34">
        <v>219.5</v>
      </c>
      <c r="BXU24" s="34">
        <v>200</v>
      </c>
      <c r="BXV24" s="34">
        <v>198</v>
      </c>
      <c r="BXW24" s="34">
        <v>216.5</v>
      </c>
      <c r="BXX24" s="34">
        <v>216.5</v>
      </c>
      <c r="BXY24" s="34">
        <v>192</v>
      </c>
      <c r="BXZ24" s="34">
        <v>200</v>
      </c>
      <c r="BYA24" s="34">
        <v>200</v>
      </c>
      <c r="BYB24" s="34">
        <v>198</v>
      </c>
      <c r="BYC24" s="34">
        <v>198</v>
      </c>
      <c r="BYD24" s="34">
        <v>219.5</v>
      </c>
      <c r="BYE24" s="34">
        <v>210.5</v>
      </c>
      <c r="BYF24" s="34">
        <v>208.5</v>
      </c>
      <c r="BYG24" s="34">
        <v>253.5</v>
      </c>
      <c r="BYH24" s="34">
        <v>230</v>
      </c>
      <c r="BYI24" s="34">
        <v>192</v>
      </c>
      <c r="BYJ24" s="34">
        <v>237</v>
      </c>
      <c r="BYK24" s="34">
        <v>213.5</v>
      </c>
      <c r="BYL24" s="34">
        <v>235</v>
      </c>
      <c r="BYM24" s="34">
        <v>211.5</v>
      </c>
      <c r="BYN24" s="34">
        <v>256.5</v>
      </c>
      <c r="BYO24" s="34">
        <v>192</v>
      </c>
      <c r="BYP24" s="34">
        <v>210.5</v>
      </c>
      <c r="BYQ24" s="34">
        <v>210.5</v>
      </c>
      <c r="BYR24" s="34">
        <v>208.5</v>
      </c>
      <c r="BYS24" s="34">
        <v>208.5</v>
      </c>
      <c r="BYT24" s="34">
        <v>230</v>
      </c>
      <c r="BYU24" s="34">
        <v>192</v>
      </c>
      <c r="BYV24" s="34">
        <v>192</v>
      </c>
      <c r="BYW24" s="34">
        <v>213.5</v>
      </c>
      <c r="BYX24" s="34">
        <v>211.5</v>
      </c>
      <c r="BYY24" s="34">
        <v>189.5</v>
      </c>
      <c r="BYZ24" s="34">
        <v>189.5</v>
      </c>
      <c r="BZA24" s="34">
        <v>183.5</v>
      </c>
      <c r="BZB24" s="34">
        <v>181.5</v>
      </c>
      <c r="BZC24" s="34">
        <v>189.5</v>
      </c>
      <c r="BZD24" s="34">
        <v>189.5</v>
      </c>
      <c r="BZE24" s="34">
        <v>200</v>
      </c>
      <c r="BZF24" s="34">
        <v>183.5</v>
      </c>
      <c r="BZG24" s="34">
        <v>181.5</v>
      </c>
      <c r="BZH24" s="34">
        <v>226.5</v>
      </c>
      <c r="BZI24" s="34">
        <v>203</v>
      </c>
      <c r="BZJ24" s="34">
        <v>183.5</v>
      </c>
      <c r="BZK24" s="34">
        <v>181.5</v>
      </c>
      <c r="BZL24" s="34">
        <v>200</v>
      </c>
      <c r="BZM24" s="34">
        <v>200</v>
      </c>
      <c r="BZN24" s="34">
        <v>181.5</v>
      </c>
      <c r="BZO24" s="34">
        <v>183.5</v>
      </c>
      <c r="BZP24" s="34">
        <v>183.5</v>
      </c>
      <c r="BZQ24" s="34">
        <v>181.5</v>
      </c>
      <c r="BZR24" s="34">
        <v>181.5</v>
      </c>
      <c r="BZS24" s="34">
        <v>203</v>
      </c>
      <c r="BZT24" s="34">
        <v>216.5</v>
      </c>
      <c r="BZU24" s="34">
        <v>200</v>
      </c>
      <c r="BZV24" s="34">
        <v>198</v>
      </c>
      <c r="BZW24" s="34">
        <v>243</v>
      </c>
      <c r="BZX24" s="34">
        <v>219.5</v>
      </c>
      <c r="BZY24" s="34">
        <v>200</v>
      </c>
      <c r="BZZ24" s="34">
        <v>198</v>
      </c>
      <c r="CAA24" s="34">
        <v>216.5</v>
      </c>
      <c r="CAB24" s="34">
        <v>216.5</v>
      </c>
      <c r="CAC24" s="34">
        <v>192</v>
      </c>
      <c r="CAD24" s="34">
        <v>200</v>
      </c>
      <c r="CAE24" s="34">
        <v>200</v>
      </c>
      <c r="CAF24" s="34">
        <v>198</v>
      </c>
      <c r="CAG24" s="34">
        <v>198</v>
      </c>
      <c r="CAH24" s="34">
        <v>219.5</v>
      </c>
      <c r="CAI24" s="34">
        <v>210.5</v>
      </c>
      <c r="CAJ24" s="34">
        <v>208.5</v>
      </c>
      <c r="CAK24" s="34">
        <v>253.5</v>
      </c>
      <c r="CAL24" s="34">
        <v>230</v>
      </c>
      <c r="CAM24" s="34">
        <v>192</v>
      </c>
      <c r="CAN24" s="34">
        <v>237</v>
      </c>
      <c r="CAO24" s="34">
        <v>213.5</v>
      </c>
      <c r="CAP24" s="34">
        <v>235</v>
      </c>
      <c r="CAQ24" s="34">
        <v>211.5</v>
      </c>
      <c r="CAR24" s="34">
        <v>256.5</v>
      </c>
      <c r="CAS24" s="34">
        <v>192</v>
      </c>
      <c r="CAT24" s="34">
        <v>210.5</v>
      </c>
      <c r="CAU24" s="34">
        <v>210.5</v>
      </c>
      <c r="CAV24" s="34">
        <v>208.5</v>
      </c>
      <c r="CAW24" s="34">
        <v>208.5</v>
      </c>
      <c r="CAX24" s="34">
        <v>230</v>
      </c>
      <c r="CAY24" s="34">
        <v>192</v>
      </c>
      <c r="CAZ24" s="34">
        <v>192</v>
      </c>
      <c r="CBA24" s="34">
        <v>213.5</v>
      </c>
      <c r="CBB24" s="34">
        <v>211.5</v>
      </c>
      <c r="CBC24" s="34">
        <v>216.5</v>
      </c>
      <c r="CBD24" s="34">
        <v>200</v>
      </c>
      <c r="CBE24" s="34">
        <v>198</v>
      </c>
      <c r="CBF24" s="34">
        <v>243</v>
      </c>
      <c r="CBG24" s="34">
        <v>219.5</v>
      </c>
      <c r="CBH24" s="34">
        <v>200</v>
      </c>
      <c r="CBI24" s="34">
        <v>198</v>
      </c>
      <c r="CBJ24" s="34">
        <v>216.5</v>
      </c>
      <c r="CBK24" s="34">
        <v>216.5</v>
      </c>
      <c r="CBL24" s="34">
        <v>192</v>
      </c>
      <c r="CBM24" s="34">
        <v>200</v>
      </c>
      <c r="CBN24" s="34">
        <v>200</v>
      </c>
      <c r="CBO24" s="34">
        <v>198</v>
      </c>
      <c r="CBP24" s="34">
        <v>198</v>
      </c>
      <c r="CBQ24" s="34">
        <v>219.5</v>
      </c>
      <c r="CBR24" s="34">
        <v>210.5</v>
      </c>
      <c r="CBS24" s="34">
        <v>208.5</v>
      </c>
      <c r="CBT24" s="34">
        <v>253.5</v>
      </c>
      <c r="CBU24" s="34">
        <v>230</v>
      </c>
      <c r="CBV24" s="34">
        <v>192</v>
      </c>
      <c r="CBW24" s="34">
        <v>237</v>
      </c>
      <c r="CBX24" s="34">
        <v>213.5</v>
      </c>
      <c r="CBY24" s="34">
        <v>235</v>
      </c>
      <c r="CBZ24" s="34">
        <v>211.5</v>
      </c>
      <c r="CCA24" s="34">
        <v>256.5</v>
      </c>
      <c r="CCB24" s="34">
        <v>192</v>
      </c>
      <c r="CCC24" s="34">
        <v>210.5</v>
      </c>
      <c r="CCD24" s="34">
        <v>210.5</v>
      </c>
      <c r="CCE24" s="34">
        <v>208.5</v>
      </c>
      <c r="CCF24" s="34">
        <v>208.5</v>
      </c>
      <c r="CCG24" s="34">
        <v>230</v>
      </c>
      <c r="CCH24" s="34">
        <v>192</v>
      </c>
      <c r="CCI24" s="34">
        <v>192</v>
      </c>
      <c r="CCJ24" s="34">
        <v>213.5</v>
      </c>
      <c r="CCK24" s="34">
        <v>211.5</v>
      </c>
      <c r="CCL24" s="34">
        <v>216.5</v>
      </c>
      <c r="CCM24" s="34">
        <v>216.5</v>
      </c>
      <c r="CCN24" s="34">
        <v>253.5</v>
      </c>
      <c r="CCO24" s="34">
        <v>230</v>
      </c>
      <c r="CCP24" s="34">
        <v>200</v>
      </c>
      <c r="CCQ24" s="34">
        <v>243</v>
      </c>
      <c r="CCR24" s="34">
        <v>219.5</v>
      </c>
      <c r="CCS24" s="34">
        <v>243</v>
      </c>
      <c r="CCT24" s="34">
        <v>219.5</v>
      </c>
      <c r="CCU24" s="34">
        <v>256.5</v>
      </c>
      <c r="CCV24" s="34">
        <v>200</v>
      </c>
      <c r="CCW24" s="34">
        <v>216.5</v>
      </c>
      <c r="CCX24" s="34">
        <v>216.5</v>
      </c>
      <c r="CCY24" s="34">
        <v>216.5</v>
      </c>
      <c r="CCZ24" s="34">
        <v>216.5</v>
      </c>
      <c r="CDA24" s="34">
        <v>230</v>
      </c>
      <c r="CDB24" s="34">
        <v>200</v>
      </c>
      <c r="CDC24" s="34">
        <v>200</v>
      </c>
      <c r="CDD24" s="34">
        <v>219.5</v>
      </c>
      <c r="CDE24" s="34">
        <v>219.5</v>
      </c>
      <c r="CDF24" s="34">
        <v>210.5</v>
      </c>
      <c r="CDG24" s="34">
        <v>253.5</v>
      </c>
      <c r="CDH24" s="34">
        <v>230</v>
      </c>
      <c r="CDI24" s="34">
        <v>253.5</v>
      </c>
      <c r="CDJ24" s="34">
        <v>230</v>
      </c>
      <c r="CDK24" s="34">
        <v>256.5</v>
      </c>
      <c r="CDL24" s="34">
        <v>237</v>
      </c>
      <c r="CDM24" s="34">
        <v>213.5</v>
      </c>
      <c r="CDN24" s="34">
        <v>256.5</v>
      </c>
      <c r="CDO24" s="34">
        <v>256.5</v>
      </c>
      <c r="CDP24" s="34">
        <v>210.5</v>
      </c>
      <c r="CDQ24" s="34">
        <v>210.5</v>
      </c>
      <c r="CDR24" s="34">
        <v>230</v>
      </c>
      <c r="CDS24" s="34">
        <v>230</v>
      </c>
      <c r="CDT24" s="34">
        <v>213.5</v>
      </c>
    </row>
    <row r="25" spans="1:2152" x14ac:dyDescent="0.25">
      <c r="A25" s="35" t="s">
        <v>8</v>
      </c>
      <c r="B25" s="35" t="s">
        <v>6</v>
      </c>
      <c r="C25" s="35">
        <v>71</v>
      </c>
      <c r="D25" s="35">
        <v>120</v>
      </c>
      <c r="E25" s="41">
        <v>232</v>
      </c>
      <c r="F25" s="33">
        <v>83</v>
      </c>
      <c r="G25" s="33">
        <v>76.5</v>
      </c>
      <c r="H25" s="33">
        <v>76.5</v>
      </c>
      <c r="I25" s="33">
        <v>76.5</v>
      </c>
      <c r="J25" s="33">
        <v>76.5</v>
      </c>
      <c r="K25" s="33">
        <v>80</v>
      </c>
      <c r="L25" s="33">
        <v>76.5</v>
      </c>
      <c r="M25" s="33">
        <v>76.5</v>
      </c>
      <c r="N25" s="33">
        <v>83</v>
      </c>
      <c r="O25" s="33">
        <v>76.5</v>
      </c>
      <c r="P25" s="33">
        <v>81.5</v>
      </c>
      <c r="Q25" s="33">
        <v>81.5</v>
      </c>
      <c r="R25" s="33">
        <v>81.5</v>
      </c>
      <c r="S25" s="33">
        <v>81.5</v>
      </c>
      <c r="T25" s="33">
        <v>85</v>
      </c>
      <c r="U25" s="33">
        <v>81.5</v>
      </c>
      <c r="V25" s="33">
        <v>81.5</v>
      </c>
      <c r="W25" s="33">
        <v>89</v>
      </c>
      <c r="X25" s="33">
        <v>81.5</v>
      </c>
      <c r="Y25" s="33">
        <v>72.5</v>
      </c>
      <c r="Z25" s="33">
        <v>72.5</v>
      </c>
      <c r="AA25" s="33">
        <v>69</v>
      </c>
      <c r="AB25" s="33">
        <v>78.5</v>
      </c>
      <c r="AC25" s="33">
        <v>69</v>
      </c>
      <c r="AD25" s="33">
        <v>73</v>
      </c>
      <c r="AE25" s="33">
        <v>81.5</v>
      </c>
      <c r="AF25" s="33">
        <v>69</v>
      </c>
      <c r="AG25" s="33">
        <v>72.5</v>
      </c>
      <c r="AH25" s="33">
        <v>72.5</v>
      </c>
      <c r="AI25" s="33">
        <v>78.5</v>
      </c>
      <c r="AJ25" s="33">
        <v>72.5</v>
      </c>
      <c r="AK25" s="33">
        <v>73</v>
      </c>
      <c r="AL25" s="33">
        <v>81.5</v>
      </c>
      <c r="AM25" s="33">
        <v>72.5</v>
      </c>
      <c r="AN25" s="33">
        <v>72.5</v>
      </c>
      <c r="AO25" s="33">
        <v>78.5</v>
      </c>
      <c r="AP25" s="33">
        <v>72.5</v>
      </c>
      <c r="AQ25" s="33">
        <v>73</v>
      </c>
      <c r="AR25" s="33">
        <v>81.5</v>
      </c>
      <c r="AS25" s="33">
        <v>72.5</v>
      </c>
      <c r="AT25" s="33">
        <v>78.5</v>
      </c>
      <c r="AU25" s="33">
        <v>67</v>
      </c>
      <c r="AV25" s="33">
        <v>73</v>
      </c>
      <c r="AW25" s="33">
        <v>81.5</v>
      </c>
      <c r="AX25" s="33">
        <v>67</v>
      </c>
      <c r="AY25" s="33">
        <v>78.5</v>
      </c>
      <c r="AZ25" s="33">
        <v>78.5</v>
      </c>
      <c r="BA25" s="33">
        <v>85</v>
      </c>
      <c r="BB25" s="33">
        <v>78.5</v>
      </c>
      <c r="BC25" s="33">
        <v>73</v>
      </c>
      <c r="BD25" s="33">
        <v>81.5</v>
      </c>
      <c r="BE25" s="33">
        <v>65.5</v>
      </c>
      <c r="BF25" s="33">
        <v>81.5</v>
      </c>
      <c r="BG25" s="33">
        <v>73</v>
      </c>
      <c r="BH25" s="33">
        <v>81.5</v>
      </c>
      <c r="BI25" s="33">
        <v>83</v>
      </c>
      <c r="BJ25" s="33">
        <v>83</v>
      </c>
      <c r="BK25" s="33">
        <v>83</v>
      </c>
      <c r="BL25" s="33">
        <v>83</v>
      </c>
      <c r="BM25" s="33">
        <v>85</v>
      </c>
      <c r="BN25" s="33">
        <v>83</v>
      </c>
      <c r="BO25" s="33">
        <v>83</v>
      </c>
      <c r="BP25" s="33">
        <v>89</v>
      </c>
      <c r="BQ25" s="33">
        <v>83</v>
      </c>
      <c r="BR25" s="33">
        <v>74</v>
      </c>
      <c r="BS25" s="33">
        <v>74</v>
      </c>
      <c r="BT25" s="33">
        <v>70.5</v>
      </c>
      <c r="BU25" s="33">
        <v>80</v>
      </c>
      <c r="BV25" s="33">
        <v>70.5</v>
      </c>
      <c r="BW25" s="33">
        <v>74.5</v>
      </c>
      <c r="BX25" s="33">
        <v>83</v>
      </c>
      <c r="BY25" s="33">
        <v>70.5</v>
      </c>
      <c r="BZ25" s="33">
        <v>74</v>
      </c>
      <c r="CA25" s="33">
        <v>74</v>
      </c>
      <c r="CB25" s="33">
        <v>80</v>
      </c>
      <c r="CC25" s="33">
        <v>74</v>
      </c>
      <c r="CD25" s="33">
        <v>74.5</v>
      </c>
      <c r="CE25" s="33">
        <v>83</v>
      </c>
      <c r="CF25" s="33">
        <v>74</v>
      </c>
      <c r="CG25" s="33">
        <v>74</v>
      </c>
      <c r="CH25" s="33">
        <v>80</v>
      </c>
      <c r="CI25" s="33">
        <v>74</v>
      </c>
      <c r="CJ25" s="33">
        <v>74.5</v>
      </c>
      <c r="CK25" s="33">
        <v>83</v>
      </c>
      <c r="CL25" s="33">
        <v>74</v>
      </c>
      <c r="CM25" s="33">
        <v>80</v>
      </c>
      <c r="CN25" s="33">
        <v>68.5</v>
      </c>
      <c r="CO25" s="33">
        <v>74.5</v>
      </c>
      <c r="CP25" s="33">
        <v>83</v>
      </c>
      <c r="CQ25" s="33">
        <v>68.5</v>
      </c>
      <c r="CR25" s="33">
        <v>80</v>
      </c>
      <c r="CS25" s="33">
        <v>80</v>
      </c>
      <c r="CT25" s="33">
        <v>85</v>
      </c>
      <c r="CU25" s="33">
        <v>80</v>
      </c>
      <c r="CV25" s="33">
        <v>74.5</v>
      </c>
      <c r="CW25" s="33">
        <v>83</v>
      </c>
      <c r="CX25" s="33">
        <v>67</v>
      </c>
      <c r="CY25" s="33">
        <v>83</v>
      </c>
      <c r="CZ25" s="33">
        <v>74.5</v>
      </c>
      <c r="DA25" s="33">
        <v>83</v>
      </c>
      <c r="DB25" s="33">
        <v>79</v>
      </c>
      <c r="DC25" s="33">
        <v>79</v>
      </c>
      <c r="DD25" s="33">
        <v>75.5</v>
      </c>
      <c r="DE25" s="33">
        <v>85</v>
      </c>
      <c r="DF25" s="33">
        <v>75.5</v>
      </c>
      <c r="DG25" s="33">
        <v>79.5</v>
      </c>
      <c r="DH25" s="33">
        <v>89</v>
      </c>
      <c r="DI25" s="33">
        <v>75.5</v>
      </c>
      <c r="DJ25" s="33">
        <v>79</v>
      </c>
      <c r="DK25" s="33">
        <v>79</v>
      </c>
      <c r="DL25" s="33">
        <v>85</v>
      </c>
      <c r="DM25" s="33">
        <v>79</v>
      </c>
      <c r="DN25" s="33">
        <v>79.5</v>
      </c>
      <c r="DO25" s="33">
        <v>89</v>
      </c>
      <c r="DP25" s="33">
        <v>79</v>
      </c>
      <c r="DQ25" s="33">
        <v>79</v>
      </c>
      <c r="DR25" s="33">
        <v>85</v>
      </c>
      <c r="DS25" s="33">
        <v>79</v>
      </c>
      <c r="DT25" s="33">
        <v>79.5</v>
      </c>
      <c r="DU25" s="33">
        <v>89</v>
      </c>
      <c r="DV25" s="33">
        <v>79</v>
      </c>
      <c r="DW25" s="33">
        <v>85</v>
      </c>
      <c r="DX25" s="33">
        <v>73.5</v>
      </c>
      <c r="DY25" s="33">
        <v>79.5</v>
      </c>
      <c r="DZ25" s="33">
        <v>89</v>
      </c>
      <c r="EA25" s="33">
        <v>73.5</v>
      </c>
      <c r="EB25" s="33">
        <v>85</v>
      </c>
      <c r="EC25" s="33">
        <v>85</v>
      </c>
      <c r="ED25" s="33">
        <v>89</v>
      </c>
      <c r="EE25" s="33">
        <v>85</v>
      </c>
      <c r="EF25" s="33">
        <v>79.5</v>
      </c>
      <c r="EG25" s="33">
        <v>89</v>
      </c>
      <c r="EH25" s="33">
        <v>72</v>
      </c>
      <c r="EI25" s="33">
        <v>89</v>
      </c>
      <c r="EJ25" s="33">
        <v>79.5</v>
      </c>
      <c r="EK25" s="33">
        <v>89</v>
      </c>
      <c r="EL25" s="33">
        <v>70</v>
      </c>
      <c r="EM25" s="33">
        <v>66.5</v>
      </c>
      <c r="EN25" s="33">
        <v>76</v>
      </c>
      <c r="EO25" s="33">
        <v>66.5</v>
      </c>
      <c r="EP25" s="33">
        <v>70.5</v>
      </c>
      <c r="EQ25" s="33">
        <v>79</v>
      </c>
      <c r="ER25" s="33">
        <v>66.5</v>
      </c>
      <c r="ES25" s="33">
        <v>66.5</v>
      </c>
      <c r="ET25" s="33">
        <v>76</v>
      </c>
      <c r="EU25" s="33">
        <v>66.5</v>
      </c>
      <c r="EV25" s="33">
        <v>70.5</v>
      </c>
      <c r="EW25" s="33">
        <v>79</v>
      </c>
      <c r="EX25" s="33">
        <v>66.5</v>
      </c>
      <c r="EY25" s="33">
        <v>72.5</v>
      </c>
      <c r="EZ25" s="33">
        <v>61</v>
      </c>
      <c r="FA25" s="33">
        <v>67</v>
      </c>
      <c r="FB25" s="33">
        <v>75.5</v>
      </c>
      <c r="FC25" s="33">
        <v>61</v>
      </c>
      <c r="FD25" s="33">
        <v>72.5</v>
      </c>
      <c r="FE25" s="33">
        <v>76.5</v>
      </c>
      <c r="FF25" s="33">
        <v>85</v>
      </c>
      <c r="FG25" s="33">
        <v>72.5</v>
      </c>
      <c r="FH25" s="33">
        <v>67</v>
      </c>
      <c r="FI25" s="33">
        <v>75.5</v>
      </c>
      <c r="FJ25" s="33">
        <v>59.5</v>
      </c>
      <c r="FK25" s="33">
        <v>79.5</v>
      </c>
      <c r="FL25" s="33">
        <v>67</v>
      </c>
      <c r="FM25" s="33">
        <v>75.5</v>
      </c>
      <c r="FN25" s="33">
        <v>70</v>
      </c>
      <c r="FO25" s="33">
        <v>76</v>
      </c>
      <c r="FP25" s="33">
        <v>70</v>
      </c>
      <c r="FQ25" s="33">
        <v>70.5</v>
      </c>
      <c r="FR25" s="33">
        <v>79</v>
      </c>
      <c r="FS25" s="33">
        <v>70</v>
      </c>
      <c r="FT25" s="33">
        <v>76</v>
      </c>
      <c r="FU25" s="33">
        <v>64.5</v>
      </c>
      <c r="FV25" s="33">
        <v>70.5</v>
      </c>
      <c r="FW25" s="33">
        <v>79</v>
      </c>
      <c r="FX25" s="33">
        <v>64.5</v>
      </c>
      <c r="FY25" s="33">
        <v>76</v>
      </c>
      <c r="FZ25" s="33">
        <v>76.5</v>
      </c>
      <c r="GA25" s="33">
        <v>85</v>
      </c>
      <c r="GB25" s="33">
        <v>76</v>
      </c>
      <c r="GC25" s="33">
        <v>70.5</v>
      </c>
      <c r="GD25" s="33">
        <v>79</v>
      </c>
      <c r="GE25" s="33">
        <v>63</v>
      </c>
      <c r="GF25" s="33">
        <v>79.5</v>
      </c>
      <c r="GG25" s="33">
        <v>70.5</v>
      </c>
      <c r="GH25" s="33">
        <v>79</v>
      </c>
      <c r="GI25" s="33">
        <v>76</v>
      </c>
      <c r="GJ25" s="33">
        <v>64.5</v>
      </c>
      <c r="GK25" s="33">
        <v>70.5</v>
      </c>
      <c r="GL25" s="33">
        <v>79</v>
      </c>
      <c r="GM25" s="33">
        <v>64.5</v>
      </c>
      <c r="GN25" s="33">
        <v>76</v>
      </c>
      <c r="GO25" s="33">
        <v>76.5</v>
      </c>
      <c r="GP25" s="33">
        <v>85</v>
      </c>
      <c r="GQ25" s="33">
        <v>76</v>
      </c>
      <c r="GR25" s="33">
        <v>70.5</v>
      </c>
      <c r="GS25" s="33">
        <v>79</v>
      </c>
      <c r="GT25" s="33">
        <v>63</v>
      </c>
      <c r="GU25" s="33">
        <v>79.5</v>
      </c>
      <c r="GV25" s="33">
        <v>70.5</v>
      </c>
      <c r="GW25" s="33">
        <v>79</v>
      </c>
      <c r="GX25" s="33">
        <v>70.5</v>
      </c>
      <c r="GY25" s="33">
        <v>76.5</v>
      </c>
      <c r="GZ25" s="33">
        <v>85</v>
      </c>
      <c r="HA25" s="33">
        <v>70.5</v>
      </c>
      <c r="HB25" s="33">
        <v>65</v>
      </c>
      <c r="HC25" s="33">
        <v>73.5</v>
      </c>
      <c r="HD25" s="33">
        <v>57.5</v>
      </c>
      <c r="HE25" s="33">
        <v>79.5</v>
      </c>
      <c r="HF25" s="33">
        <v>65</v>
      </c>
      <c r="HG25" s="33">
        <v>73.5</v>
      </c>
      <c r="HH25" s="33">
        <v>76.5</v>
      </c>
      <c r="HI25" s="33">
        <v>85</v>
      </c>
      <c r="HJ25" s="33">
        <v>69</v>
      </c>
      <c r="HK25" s="33">
        <v>85</v>
      </c>
      <c r="HL25" s="33">
        <v>76.5</v>
      </c>
      <c r="HM25" s="33">
        <v>85</v>
      </c>
      <c r="HN25" s="33">
        <v>79.5</v>
      </c>
      <c r="HO25" s="33">
        <v>63.5</v>
      </c>
      <c r="HP25" s="33">
        <v>72</v>
      </c>
      <c r="HQ25" s="33">
        <v>79.5</v>
      </c>
      <c r="HR25" s="33">
        <v>76.5</v>
      </c>
      <c r="HS25" s="33">
        <v>76.5</v>
      </c>
      <c r="HT25" s="33">
        <v>76.5</v>
      </c>
      <c r="HU25" s="33">
        <v>76.5</v>
      </c>
      <c r="HV25" s="33">
        <v>80</v>
      </c>
      <c r="HW25" s="33">
        <v>76.5</v>
      </c>
      <c r="HX25" s="33">
        <v>76.5</v>
      </c>
      <c r="HY25" s="33">
        <v>84</v>
      </c>
      <c r="HZ25" s="33">
        <v>76.5</v>
      </c>
      <c r="IA25" s="33">
        <v>72.5</v>
      </c>
      <c r="IB25" s="33">
        <v>72.5</v>
      </c>
      <c r="IC25" s="33">
        <v>69</v>
      </c>
      <c r="ID25" s="33">
        <v>76.5</v>
      </c>
      <c r="IE25" s="33">
        <v>69</v>
      </c>
      <c r="IF25" s="33">
        <v>73</v>
      </c>
      <c r="IG25" s="33">
        <v>76.5</v>
      </c>
      <c r="IH25" s="33">
        <v>69</v>
      </c>
      <c r="II25" s="33">
        <v>72.5</v>
      </c>
      <c r="IJ25" s="33">
        <v>72.5</v>
      </c>
      <c r="IK25" s="33">
        <v>76.5</v>
      </c>
      <c r="IL25" s="33">
        <v>72.5</v>
      </c>
      <c r="IM25" s="33">
        <v>73</v>
      </c>
      <c r="IN25" s="33">
        <v>76.5</v>
      </c>
      <c r="IO25" s="33">
        <v>72.5</v>
      </c>
      <c r="IP25" s="33">
        <v>72.5</v>
      </c>
      <c r="IQ25" s="33">
        <v>76.5</v>
      </c>
      <c r="IR25" s="33">
        <v>72.5</v>
      </c>
      <c r="IS25" s="33">
        <v>73</v>
      </c>
      <c r="IT25" s="33">
        <v>76.5</v>
      </c>
      <c r="IU25" s="33">
        <v>72.5</v>
      </c>
      <c r="IV25" s="33">
        <v>76.5</v>
      </c>
      <c r="IW25" s="33">
        <v>67</v>
      </c>
      <c r="IX25" s="33">
        <v>73</v>
      </c>
      <c r="IY25" s="33">
        <v>76.5</v>
      </c>
      <c r="IZ25" s="33">
        <v>67</v>
      </c>
      <c r="JA25" s="33">
        <v>76.5</v>
      </c>
      <c r="JB25" s="33">
        <v>76.5</v>
      </c>
      <c r="JC25" s="33">
        <v>80</v>
      </c>
      <c r="JD25" s="33">
        <v>76.5</v>
      </c>
      <c r="JE25" s="33">
        <v>73</v>
      </c>
      <c r="JF25" s="33">
        <v>76.5</v>
      </c>
      <c r="JG25" s="33">
        <v>65.5</v>
      </c>
      <c r="JH25" s="33">
        <v>76.5</v>
      </c>
      <c r="JI25" s="33">
        <v>73</v>
      </c>
      <c r="JJ25" s="33">
        <v>76.5</v>
      </c>
      <c r="JK25" s="33">
        <v>72.5</v>
      </c>
      <c r="JL25" s="33">
        <v>72.5</v>
      </c>
      <c r="JM25" s="33">
        <v>69</v>
      </c>
      <c r="JN25" s="33">
        <v>78.5</v>
      </c>
      <c r="JO25" s="33">
        <v>69</v>
      </c>
      <c r="JP25" s="33">
        <v>73</v>
      </c>
      <c r="JQ25" s="33">
        <v>82.5</v>
      </c>
      <c r="JR25" s="33">
        <v>69</v>
      </c>
      <c r="JS25" s="33">
        <v>72.5</v>
      </c>
      <c r="JT25" s="33">
        <v>72.5</v>
      </c>
      <c r="JU25" s="33">
        <v>78.5</v>
      </c>
      <c r="JV25" s="33">
        <v>72.5</v>
      </c>
      <c r="JW25" s="33">
        <v>73</v>
      </c>
      <c r="JX25" s="33">
        <v>82.5</v>
      </c>
      <c r="JY25" s="33">
        <v>72.5</v>
      </c>
      <c r="JZ25" s="33">
        <v>72.5</v>
      </c>
      <c r="KA25" s="33">
        <v>78.5</v>
      </c>
      <c r="KB25" s="33">
        <v>72.5</v>
      </c>
      <c r="KC25" s="33">
        <v>73</v>
      </c>
      <c r="KD25" s="33">
        <v>82.5</v>
      </c>
      <c r="KE25" s="33">
        <v>72.5</v>
      </c>
      <c r="KF25" s="33">
        <v>78.5</v>
      </c>
      <c r="KG25" s="33">
        <v>67</v>
      </c>
      <c r="KH25" s="33">
        <v>73</v>
      </c>
      <c r="KI25" s="33">
        <v>82.5</v>
      </c>
      <c r="KJ25" s="33">
        <v>67</v>
      </c>
      <c r="KK25" s="33">
        <v>78.5</v>
      </c>
      <c r="KL25" s="33">
        <v>78.5</v>
      </c>
      <c r="KM25" s="33">
        <v>86</v>
      </c>
      <c r="KN25" s="33">
        <v>78.5</v>
      </c>
      <c r="KO25" s="33">
        <v>73</v>
      </c>
      <c r="KP25" s="33">
        <v>82.5</v>
      </c>
      <c r="KQ25" s="33">
        <v>65.5</v>
      </c>
      <c r="KR25" s="33">
        <v>82.5</v>
      </c>
      <c r="KS25" s="33">
        <v>73</v>
      </c>
      <c r="KT25" s="33">
        <v>82.5</v>
      </c>
      <c r="KU25" s="33">
        <v>70</v>
      </c>
      <c r="KV25" s="33">
        <v>66.5</v>
      </c>
      <c r="KW25" s="33">
        <v>72.5</v>
      </c>
      <c r="KX25" s="33">
        <v>66.5</v>
      </c>
      <c r="KY25" s="33">
        <v>70.5</v>
      </c>
      <c r="KZ25" s="33">
        <v>72.5</v>
      </c>
      <c r="LA25" s="33">
        <v>66.5</v>
      </c>
      <c r="LB25" s="33">
        <v>66.5</v>
      </c>
      <c r="LC25" s="33">
        <v>72.5</v>
      </c>
      <c r="LD25" s="33">
        <v>66.5</v>
      </c>
      <c r="LE25" s="33">
        <v>70.5</v>
      </c>
      <c r="LF25" s="33">
        <v>72.5</v>
      </c>
      <c r="LG25" s="33">
        <v>66.5</v>
      </c>
      <c r="LH25" s="33">
        <v>69</v>
      </c>
      <c r="LI25" s="33">
        <v>61</v>
      </c>
      <c r="LJ25" s="33">
        <v>67</v>
      </c>
      <c r="LK25" s="33">
        <v>69</v>
      </c>
      <c r="LL25" s="33">
        <v>61</v>
      </c>
      <c r="LM25" s="33">
        <v>69</v>
      </c>
      <c r="LN25" s="33">
        <v>73</v>
      </c>
      <c r="LO25" s="33">
        <v>78.5</v>
      </c>
      <c r="LP25" s="33">
        <v>69</v>
      </c>
      <c r="LQ25" s="33">
        <v>67</v>
      </c>
      <c r="LR25" s="33">
        <v>69</v>
      </c>
      <c r="LS25" s="33">
        <v>59.5</v>
      </c>
      <c r="LT25" s="33">
        <v>73</v>
      </c>
      <c r="LU25" s="33">
        <v>67</v>
      </c>
      <c r="LV25" s="33">
        <v>69</v>
      </c>
      <c r="LW25" s="33">
        <v>70</v>
      </c>
      <c r="LX25" s="33">
        <v>72.5</v>
      </c>
      <c r="LY25" s="33">
        <v>70</v>
      </c>
      <c r="LZ25" s="33">
        <v>70.5</v>
      </c>
      <c r="MA25" s="33">
        <v>72.5</v>
      </c>
      <c r="MB25" s="33">
        <v>70</v>
      </c>
      <c r="MC25" s="33">
        <v>72.5</v>
      </c>
      <c r="MD25" s="33">
        <v>64.5</v>
      </c>
      <c r="ME25" s="33">
        <v>70.5</v>
      </c>
      <c r="MF25" s="33">
        <v>72.5</v>
      </c>
      <c r="MG25" s="33">
        <v>64.5</v>
      </c>
      <c r="MH25" s="33">
        <v>72.5</v>
      </c>
      <c r="MI25" s="33">
        <v>73</v>
      </c>
      <c r="MJ25" s="33">
        <v>78.5</v>
      </c>
      <c r="MK25" s="33">
        <v>72.5</v>
      </c>
      <c r="ML25" s="33">
        <v>70.5</v>
      </c>
      <c r="MM25" s="33">
        <v>72.5</v>
      </c>
      <c r="MN25" s="33">
        <v>63</v>
      </c>
      <c r="MO25" s="33">
        <v>73</v>
      </c>
      <c r="MP25" s="33">
        <v>70.5</v>
      </c>
      <c r="MQ25" s="33">
        <v>72.5</v>
      </c>
      <c r="MR25" s="33">
        <v>72.5</v>
      </c>
      <c r="MS25" s="33">
        <v>64.5</v>
      </c>
      <c r="MT25" s="33">
        <v>70.5</v>
      </c>
      <c r="MU25" s="33">
        <v>72.5</v>
      </c>
      <c r="MV25" s="33">
        <v>64.5</v>
      </c>
      <c r="MW25" s="33">
        <v>72.5</v>
      </c>
      <c r="MX25" s="33">
        <v>73</v>
      </c>
      <c r="MY25" s="33">
        <v>78.5</v>
      </c>
      <c r="MZ25" s="33">
        <v>72.5</v>
      </c>
      <c r="NA25" s="33">
        <v>70.5</v>
      </c>
      <c r="NB25" s="33">
        <v>72.5</v>
      </c>
      <c r="NC25" s="33">
        <v>63</v>
      </c>
      <c r="ND25" s="33">
        <v>73</v>
      </c>
      <c r="NE25" s="33">
        <v>70.5</v>
      </c>
      <c r="NF25" s="33">
        <v>72.5</v>
      </c>
      <c r="NG25" s="33">
        <v>67</v>
      </c>
      <c r="NH25" s="33">
        <v>73</v>
      </c>
      <c r="NI25" s="33">
        <v>78.5</v>
      </c>
      <c r="NJ25" s="33">
        <v>67</v>
      </c>
      <c r="NK25" s="33">
        <v>65</v>
      </c>
      <c r="NL25" s="33">
        <v>67</v>
      </c>
      <c r="NM25" s="33">
        <v>57.5</v>
      </c>
      <c r="NN25" s="33">
        <v>73</v>
      </c>
      <c r="NO25" s="33">
        <v>65</v>
      </c>
      <c r="NP25" s="33">
        <v>67</v>
      </c>
      <c r="NQ25" s="33">
        <v>73</v>
      </c>
      <c r="NR25" s="33">
        <v>78.5</v>
      </c>
      <c r="NS25" s="33">
        <v>65.5</v>
      </c>
      <c r="NT25" s="33">
        <v>78.5</v>
      </c>
      <c r="NU25" s="33">
        <v>73</v>
      </c>
      <c r="NV25" s="33">
        <v>78.5</v>
      </c>
      <c r="NW25" s="33">
        <v>73</v>
      </c>
      <c r="NX25" s="33">
        <v>63.5</v>
      </c>
      <c r="NY25" s="33">
        <v>65.5</v>
      </c>
      <c r="NZ25" s="33">
        <v>73</v>
      </c>
      <c r="OA25" s="33">
        <v>74</v>
      </c>
      <c r="OB25" s="33">
        <v>74</v>
      </c>
      <c r="OC25" s="33">
        <v>70.5</v>
      </c>
      <c r="OD25" s="33">
        <v>80</v>
      </c>
      <c r="OE25" s="33">
        <v>70.5</v>
      </c>
      <c r="OF25" s="33">
        <v>74.5</v>
      </c>
      <c r="OG25" s="33">
        <v>84</v>
      </c>
      <c r="OH25" s="33">
        <v>70.5</v>
      </c>
      <c r="OI25" s="33">
        <v>74</v>
      </c>
      <c r="OJ25" s="33">
        <v>74</v>
      </c>
      <c r="OK25" s="33">
        <v>80</v>
      </c>
      <c r="OL25" s="33">
        <v>74</v>
      </c>
      <c r="OM25" s="33">
        <v>74.5</v>
      </c>
      <c r="ON25" s="33">
        <v>84</v>
      </c>
      <c r="OO25" s="33">
        <v>74</v>
      </c>
      <c r="OP25" s="33">
        <v>74</v>
      </c>
      <c r="OQ25" s="33">
        <v>80</v>
      </c>
      <c r="OR25" s="33">
        <v>74</v>
      </c>
      <c r="OS25" s="33">
        <v>74.5</v>
      </c>
      <c r="OT25" s="33">
        <v>84</v>
      </c>
      <c r="OU25" s="33">
        <v>74</v>
      </c>
      <c r="OV25" s="33">
        <v>80</v>
      </c>
      <c r="OW25" s="33">
        <v>68.5</v>
      </c>
      <c r="OX25" s="33">
        <v>74.5</v>
      </c>
      <c r="OY25" s="33">
        <v>84</v>
      </c>
      <c r="OZ25" s="33">
        <v>68.5</v>
      </c>
      <c r="PA25" s="33">
        <v>80</v>
      </c>
      <c r="PB25" s="33">
        <v>80</v>
      </c>
      <c r="PC25" s="33">
        <v>86</v>
      </c>
      <c r="PD25" s="33">
        <v>80</v>
      </c>
      <c r="PE25" s="33">
        <v>74.5</v>
      </c>
      <c r="PF25" s="33">
        <v>84</v>
      </c>
      <c r="PG25" s="33">
        <v>67</v>
      </c>
      <c r="PH25" s="33">
        <v>84</v>
      </c>
      <c r="PI25" s="33">
        <v>74.5</v>
      </c>
      <c r="PJ25" s="33">
        <v>84</v>
      </c>
      <c r="PK25" s="33">
        <v>70</v>
      </c>
      <c r="PL25" s="33">
        <v>66.5</v>
      </c>
      <c r="PM25" s="33">
        <v>74</v>
      </c>
      <c r="PN25" s="33">
        <v>66.5</v>
      </c>
      <c r="PO25" s="33">
        <v>70.5</v>
      </c>
      <c r="PP25" s="33">
        <v>74</v>
      </c>
      <c r="PQ25" s="33">
        <v>66.5</v>
      </c>
      <c r="PR25" s="33">
        <v>66.5</v>
      </c>
      <c r="PS25" s="33">
        <v>74</v>
      </c>
      <c r="PT25" s="33">
        <v>66.5</v>
      </c>
      <c r="PU25" s="33">
        <v>70.5</v>
      </c>
      <c r="PV25" s="33">
        <v>74</v>
      </c>
      <c r="PW25" s="33">
        <v>66.5</v>
      </c>
      <c r="PX25" s="33">
        <v>70.5</v>
      </c>
      <c r="PY25" s="33">
        <v>61</v>
      </c>
      <c r="PZ25" s="33">
        <v>67</v>
      </c>
      <c r="QA25" s="33">
        <v>70.5</v>
      </c>
      <c r="QB25" s="33">
        <v>61</v>
      </c>
      <c r="QC25" s="33">
        <v>70.5</v>
      </c>
      <c r="QD25" s="33">
        <v>74.5</v>
      </c>
      <c r="QE25" s="33">
        <v>80</v>
      </c>
      <c r="QF25" s="33">
        <v>70.5</v>
      </c>
      <c r="QG25" s="33">
        <v>67</v>
      </c>
      <c r="QH25" s="33">
        <v>70.5</v>
      </c>
      <c r="QI25" s="33">
        <v>59.5</v>
      </c>
      <c r="QJ25" s="33">
        <v>74.5</v>
      </c>
      <c r="QK25" s="33">
        <v>67</v>
      </c>
      <c r="QL25" s="33">
        <v>70.5</v>
      </c>
      <c r="QM25" s="33">
        <v>70</v>
      </c>
      <c r="QN25" s="33">
        <v>74</v>
      </c>
      <c r="QO25" s="33">
        <v>70</v>
      </c>
      <c r="QP25" s="33">
        <v>70.5</v>
      </c>
      <c r="QQ25" s="33">
        <v>74</v>
      </c>
      <c r="QR25" s="33">
        <v>70</v>
      </c>
      <c r="QS25" s="33">
        <v>74</v>
      </c>
      <c r="QT25" s="33">
        <v>64.5</v>
      </c>
      <c r="QU25" s="33">
        <v>70.5</v>
      </c>
      <c r="QV25" s="33">
        <v>74</v>
      </c>
      <c r="QW25" s="33">
        <v>64.5</v>
      </c>
      <c r="QX25" s="33">
        <v>74</v>
      </c>
      <c r="QY25" s="33">
        <v>74.5</v>
      </c>
      <c r="QZ25" s="33">
        <v>80</v>
      </c>
      <c r="RA25" s="33">
        <v>74</v>
      </c>
      <c r="RB25" s="33">
        <v>70.5</v>
      </c>
      <c r="RC25" s="33">
        <v>74</v>
      </c>
      <c r="RD25" s="33">
        <v>63</v>
      </c>
      <c r="RE25" s="33">
        <v>74.5</v>
      </c>
      <c r="RF25" s="33">
        <v>70.5</v>
      </c>
      <c r="RG25" s="33">
        <v>74</v>
      </c>
      <c r="RH25" s="33">
        <v>74</v>
      </c>
      <c r="RI25" s="33">
        <v>64.5</v>
      </c>
      <c r="RJ25" s="33">
        <v>70.5</v>
      </c>
      <c r="RK25" s="33">
        <v>74</v>
      </c>
      <c r="RL25" s="33">
        <v>64.5</v>
      </c>
      <c r="RM25" s="33">
        <v>74</v>
      </c>
      <c r="RN25" s="33">
        <v>74.5</v>
      </c>
      <c r="RO25" s="33">
        <v>80</v>
      </c>
      <c r="RP25" s="33">
        <v>74</v>
      </c>
      <c r="RQ25" s="33">
        <v>70.5</v>
      </c>
      <c r="RR25" s="33">
        <v>74</v>
      </c>
      <c r="RS25" s="33">
        <v>63</v>
      </c>
      <c r="RT25" s="33">
        <v>74.5</v>
      </c>
      <c r="RU25" s="33">
        <v>70.5</v>
      </c>
      <c r="RV25" s="33">
        <v>74</v>
      </c>
      <c r="RW25" s="33">
        <v>68.5</v>
      </c>
      <c r="RX25" s="33">
        <v>74.5</v>
      </c>
      <c r="RY25" s="33">
        <v>80</v>
      </c>
      <c r="RZ25" s="33">
        <v>68.5</v>
      </c>
      <c r="SA25" s="33">
        <v>65</v>
      </c>
      <c r="SB25" s="33">
        <v>68.5</v>
      </c>
      <c r="SC25" s="33">
        <v>57.5</v>
      </c>
      <c r="SD25" s="33">
        <v>74.5</v>
      </c>
      <c r="SE25" s="33">
        <v>65</v>
      </c>
      <c r="SF25" s="33">
        <v>68.5</v>
      </c>
      <c r="SG25" s="33">
        <v>74.5</v>
      </c>
      <c r="SH25" s="33">
        <v>80</v>
      </c>
      <c r="SI25" s="33">
        <v>67</v>
      </c>
      <c r="SJ25" s="33">
        <v>80</v>
      </c>
      <c r="SK25" s="33">
        <v>74.5</v>
      </c>
      <c r="SL25" s="33">
        <v>80</v>
      </c>
      <c r="SM25" s="33">
        <v>74.5</v>
      </c>
      <c r="SN25" s="33">
        <v>63.5</v>
      </c>
      <c r="SO25" s="33">
        <v>67</v>
      </c>
      <c r="SP25" s="33">
        <v>74.5</v>
      </c>
      <c r="SQ25" s="33">
        <v>70</v>
      </c>
      <c r="SR25" s="33">
        <v>66.5</v>
      </c>
      <c r="SS25" s="33">
        <v>76</v>
      </c>
      <c r="ST25" s="33">
        <v>66.5</v>
      </c>
      <c r="SU25" s="33">
        <v>70.5</v>
      </c>
      <c r="SV25" s="33">
        <v>80</v>
      </c>
      <c r="SW25" s="33">
        <v>66.5</v>
      </c>
      <c r="SX25" s="33">
        <v>66.5</v>
      </c>
      <c r="SY25" s="33">
        <v>76</v>
      </c>
      <c r="SZ25" s="33">
        <v>66.5</v>
      </c>
      <c r="TA25" s="33">
        <v>70.5</v>
      </c>
      <c r="TB25" s="33">
        <v>80</v>
      </c>
      <c r="TC25" s="33">
        <v>66.5</v>
      </c>
      <c r="TD25" s="33">
        <v>72.5</v>
      </c>
      <c r="TE25" s="33">
        <v>61</v>
      </c>
      <c r="TF25" s="33">
        <v>67</v>
      </c>
      <c r="TG25" s="33">
        <v>76.5</v>
      </c>
      <c r="TH25" s="33">
        <v>61</v>
      </c>
      <c r="TI25" s="33">
        <v>72.5</v>
      </c>
      <c r="TJ25" s="33">
        <v>76.5</v>
      </c>
      <c r="TK25" s="33">
        <v>86</v>
      </c>
      <c r="TL25" s="33">
        <v>72.5</v>
      </c>
      <c r="TM25" s="33">
        <v>67</v>
      </c>
      <c r="TN25" s="33">
        <v>76.5</v>
      </c>
      <c r="TO25" s="33">
        <v>59.5</v>
      </c>
      <c r="TP25" s="33">
        <v>80.5</v>
      </c>
      <c r="TQ25" s="33">
        <v>67</v>
      </c>
      <c r="TR25" s="33">
        <v>76.5</v>
      </c>
      <c r="TS25" s="33">
        <v>70</v>
      </c>
      <c r="TT25" s="33">
        <v>76</v>
      </c>
      <c r="TU25" s="33">
        <v>70</v>
      </c>
      <c r="TV25" s="33">
        <v>70.5</v>
      </c>
      <c r="TW25" s="33">
        <v>80</v>
      </c>
      <c r="TX25" s="33">
        <v>70</v>
      </c>
      <c r="TY25" s="33">
        <v>76</v>
      </c>
      <c r="TZ25" s="33">
        <v>64.5</v>
      </c>
      <c r="UA25" s="33">
        <v>70.5</v>
      </c>
      <c r="UB25" s="33">
        <v>80</v>
      </c>
      <c r="UC25" s="33">
        <v>64.5</v>
      </c>
      <c r="UD25" s="33">
        <v>76</v>
      </c>
      <c r="UE25" s="33">
        <v>76.5</v>
      </c>
      <c r="UF25" s="33">
        <v>86</v>
      </c>
      <c r="UG25" s="33">
        <v>76</v>
      </c>
      <c r="UH25" s="33">
        <v>70.5</v>
      </c>
      <c r="UI25" s="33">
        <v>80</v>
      </c>
      <c r="UJ25" s="33">
        <v>63</v>
      </c>
      <c r="UK25" s="33">
        <v>80.5</v>
      </c>
      <c r="UL25" s="33">
        <v>70.5</v>
      </c>
      <c r="UM25" s="33">
        <v>80</v>
      </c>
      <c r="UN25" s="33">
        <v>76</v>
      </c>
      <c r="UO25" s="33">
        <v>64.5</v>
      </c>
      <c r="UP25" s="33">
        <v>70.5</v>
      </c>
      <c r="UQ25" s="33">
        <v>80</v>
      </c>
      <c r="UR25" s="33">
        <v>64.5</v>
      </c>
      <c r="US25" s="33">
        <v>76</v>
      </c>
      <c r="UT25" s="33">
        <v>76.5</v>
      </c>
      <c r="UU25" s="33">
        <v>86</v>
      </c>
      <c r="UV25" s="33">
        <v>76</v>
      </c>
      <c r="UW25" s="33">
        <v>70.5</v>
      </c>
      <c r="UX25" s="33">
        <v>80</v>
      </c>
      <c r="UY25" s="33">
        <v>63</v>
      </c>
      <c r="UZ25" s="33">
        <v>80.5</v>
      </c>
      <c r="VA25" s="33">
        <v>70.5</v>
      </c>
      <c r="VB25" s="33">
        <v>80</v>
      </c>
      <c r="VC25" s="33">
        <v>70.5</v>
      </c>
      <c r="VD25" s="33">
        <v>76.5</v>
      </c>
      <c r="VE25" s="33">
        <v>86</v>
      </c>
      <c r="VF25" s="33">
        <v>70.5</v>
      </c>
      <c r="VG25" s="33">
        <v>65</v>
      </c>
      <c r="VH25" s="33">
        <v>74.5</v>
      </c>
      <c r="VI25" s="33">
        <v>57.5</v>
      </c>
      <c r="VJ25" s="33">
        <v>80.5</v>
      </c>
      <c r="VK25" s="33">
        <v>65</v>
      </c>
      <c r="VL25" s="33">
        <v>74.5</v>
      </c>
      <c r="VM25" s="33">
        <v>76.5</v>
      </c>
      <c r="VN25" s="33">
        <v>86</v>
      </c>
      <c r="VO25" s="33">
        <v>69</v>
      </c>
      <c r="VP25" s="33">
        <v>86</v>
      </c>
      <c r="VQ25" s="33">
        <v>76.5</v>
      </c>
      <c r="VR25" s="33">
        <v>86</v>
      </c>
      <c r="VS25" s="33">
        <v>80.5</v>
      </c>
      <c r="VT25" s="33">
        <v>63.5</v>
      </c>
      <c r="VU25" s="33">
        <v>73</v>
      </c>
      <c r="VV25" s="33">
        <v>80.5</v>
      </c>
      <c r="VW25" s="33">
        <v>66.5</v>
      </c>
      <c r="VX25" s="33">
        <v>70</v>
      </c>
      <c r="VY25" s="33">
        <v>66.5</v>
      </c>
      <c r="VZ25" s="33">
        <v>70</v>
      </c>
      <c r="WA25" s="33">
        <v>70</v>
      </c>
      <c r="WB25" s="33">
        <v>66.5</v>
      </c>
      <c r="WC25" s="33">
        <v>66.5</v>
      </c>
      <c r="WD25" s="33">
        <v>61</v>
      </c>
      <c r="WE25" s="33">
        <v>66.5</v>
      </c>
      <c r="WF25" s="33">
        <v>66.5</v>
      </c>
      <c r="WG25" s="33">
        <v>61</v>
      </c>
      <c r="WH25" s="33">
        <v>66.5</v>
      </c>
      <c r="WI25" s="33">
        <v>70.5</v>
      </c>
      <c r="WJ25" s="33">
        <v>76</v>
      </c>
      <c r="WK25" s="33">
        <v>66.5</v>
      </c>
      <c r="WL25" s="33">
        <v>66.5</v>
      </c>
      <c r="WM25" s="33">
        <v>66.5</v>
      </c>
      <c r="WN25" s="33">
        <v>59.5</v>
      </c>
      <c r="WO25" s="33">
        <v>70.5</v>
      </c>
      <c r="WP25" s="33">
        <v>66.5</v>
      </c>
      <c r="WQ25" s="33">
        <v>66.5</v>
      </c>
      <c r="WR25" s="33">
        <v>66.5</v>
      </c>
      <c r="WS25" s="33">
        <v>61</v>
      </c>
      <c r="WT25" s="33">
        <v>66.5</v>
      </c>
      <c r="WU25" s="33">
        <v>66.5</v>
      </c>
      <c r="WV25" s="33">
        <v>61</v>
      </c>
      <c r="WW25" s="33">
        <v>66.5</v>
      </c>
      <c r="WX25" s="33">
        <v>70.5</v>
      </c>
      <c r="WY25" s="33">
        <v>76</v>
      </c>
      <c r="WZ25" s="33">
        <v>66.5</v>
      </c>
      <c r="XA25" s="33">
        <v>66.5</v>
      </c>
      <c r="XB25" s="33">
        <v>66.5</v>
      </c>
      <c r="XC25" s="33">
        <v>59.5</v>
      </c>
      <c r="XD25" s="33">
        <v>70.5</v>
      </c>
      <c r="XE25" s="33">
        <v>66.5</v>
      </c>
      <c r="XF25" s="33">
        <v>66.5</v>
      </c>
      <c r="XG25" s="33">
        <v>61</v>
      </c>
      <c r="XH25" s="33">
        <v>67</v>
      </c>
      <c r="XI25" s="33">
        <v>72.5</v>
      </c>
      <c r="XJ25" s="33">
        <v>61</v>
      </c>
      <c r="XK25" s="33">
        <v>61</v>
      </c>
      <c r="XL25" s="33">
        <v>61</v>
      </c>
      <c r="XM25" s="33">
        <v>57.5</v>
      </c>
      <c r="XN25" s="33">
        <v>67</v>
      </c>
      <c r="XO25" s="33">
        <v>61</v>
      </c>
      <c r="XP25" s="33">
        <v>61</v>
      </c>
      <c r="XQ25" s="33">
        <v>67</v>
      </c>
      <c r="XR25" s="33">
        <v>72.5</v>
      </c>
      <c r="XS25" s="33">
        <v>59.5</v>
      </c>
      <c r="XT25" s="33">
        <v>76.5</v>
      </c>
      <c r="XU25" s="33">
        <v>67</v>
      </c>
      <c r="XV25" s="33">
        <v>72.5</v>
      </c>
      <c r="XW25" s="33">
        <v>67</v>
      </c>
      <c r="XX25" s="33">
        <v>59.5</v>
      </c>
      <c r="XY25" s="33">
        <v>59.5</v>
      </c>
      <c r="XZ25" s="33">
        <v>67</v>
      </c>
      <c r="YA25" s="33">
        <v>70</v>
      </c>
      <c r="YB25" s="33">
        <v>64.5</v>
      </c>
      <c r="YC25" s="33">
        <v>70</v>
      </c>
      <c r="YD25" s="33">
        <v>70</v>
      </c>
      <c r="YE25" s="33">
        <v>64.5</v>
      </c>
      <c r="YF25" s="33">
        <v>70</v>
      </c>
      <c r="YG25" s="33">
        <v>70.5</v>
      </c>
      <c r="YH25" s="33">
        <v>76</v>
      </c>
      <c r="YI25" s="33">
        <v>70</v>
      </c>
      <c r="YJ25" s="33">
        <v>70</v>
      </c>
      <c r="YK25" s="33">
        <v>70</v>
      </c>
      <c r="YL25" s="33">
        <v>63</v>
      </c>
      <c r="YM25" s="33">
        <v>70.5</v>
      </c>
      <c r="YN25" s="33">
        <v>70</v>
      </c>
      <c r="YO25" s="33">
        <v>70</v>
      </c>
      <c r="YP25" s="33">
        <v>64.5</v>
      </c>
      <c r="YQ25" s="33">
        <v>70.5</v>
      </c>
      <c r="YR25" s="33">
        <v>76</v>
      </c>
      <c r="YS25" s="33">
        <v>64.5</v>
      </c>
      <c r="YT25" s="33">
        <v>64.5</v>
      </c>
      <c r="YU25" s="33">
        <v>64.5</v>
      </c>
      <c r="YV25" s="33">
        <v>57.5</v>
      </c>
      <c r="YW25" s="33">
        <v>70.5</v>
      </c>
      <c r="YX25" s="33">
        <v>64.5</v>
      </c>
      <c r="YY25" s="33">
        <v>64.5</v>
      </c>
      <c r="YZ25" s="33">
        <v>70.5</v>
      </c>
      <c r="ZA25" s="33">
        <v>76</v>
      </c>
      <c r="ZB25" s="33">
        <v>63</v>
      </c>
      <c r="ZC25" s="33">
        <v>76.5</v>
      </c>
      <c r="ZD25" s="33">
        <v>70.5</v>
      </c>
      <c r="ZE25" s="33">
        <v>76</v>
      </c>
      <c r="ZF25" s="33">
        <v>70.5</v>
      </c>
      <c r="ZG25" s="33">
        <v>63</v>
      </c>
      <c r="ZH25" s="33">
        <v>63</v>
      </c>
      <c r="ZI25" s="33">
        <v>70.5</v>
      </c>
      <c r="ZJ25" s="33">
        <v>64.5</v>
      </c>
      <c r="ZK25" s="33">
        <v>70.5</v>
      </c>
      <c r="ZL25" s="33">
        <v>76</v>
      </c>
      <c r="ZM25" s="33">
        <v>64.5</v>
      </c>
      <c r="ZN25" s="33">
        <v>64.5</v>
      </c>
      <c r="ZO25" s="33">
        <v>64.5</v>
      </c>
      <c r="ZP25" s="33">
        <v>57.5</v>
      </c>
      <c r="ZQ25" s="33">
        <v>70.5</v>
      </c>
      <c r="ZR25" s="33">
        <v>64.5</v>
      </c>
      <c r="ZS25" s="33">
        <v>64.5</v>
      </c>
      <c r="ZT25" s="33">
        <v>70.5</v>
      </c>
      <c r="ZU25" s="33">
        <v>76</v>
      </c>
      <c r="ZV25" s="33">
        <v>63</v>
      </c>
      <c r="ZW25" s="33">
        <v>76.5</v>
      </c>
      <c r="ZX25" s="33">
        <v>70.5</v>
      </c>
      <c r="ZY25" s="33">
        <v>76</v>
      </c>
      <c r="ZZ25" s="33">
        <v>70.5</v>
      </c>
      <c r="AAA25" s="33">
        <v>63</v>
      </c>
      <c r="AAB25" s="33">
        <v>63</v>
      </c>
      <c r="AAC25" s="33">
        <v>70.5</v>
      </c>
      <c r="AAD25" s="33">
        <v>65</v>
      </c>
      <c r="AAE25" s="33">
        <v>70.5</v>
      </c>
      <c r="AAF25" s="33">
        <v>57.5</v>
      </c>
      <c r="AAG25" s="33">
        <v>76.5</v>
      </c>
      <c r="AAH25" s="33">
        <v>65</v>
      </c>
      <c r="AAI25" s="33">
        <v>70.5</v>
      </c>
      <c r="AAJ25" s="33">
        <v>65</v>
      </c>
      <c r="AAK25" s="33">
        <v>57.5</v>
      </c>
      <c r="AAL25" s="33">
        <v>57.5</v>
      </c>
      <c r="AAM25" s="33">
        <v>65</v>
      </c>
      <c r="AAN25" s="33">
        <v>76.5</v>
      </c>
      <c r="AAO25" s="33">
        <v>63.5</v>
      </c>
      <c r="AAP25" s="33">
        <v>69</v>
      </c>
      <c r="AAQ25" s="33">
        <v>76.5</v>
      </c>
      <c r="AAR25" s="33">
        <v>63.5</v>
      </c>
      <c r="AAS25" s="6"/>
      <c r="AAT25" s="6">
        <v>147.5</v>
      </c>
      <c r="AAU25" s="6">
        <v>139</v>
      </c>
      <c r="AAV25" s="6">
        <v>139</v>
      </c>
      <c r="AAW25" s="6">
        <v>140.5</v>
      </c>
      <c r="AAX25" s="6">
        <v>139</v>
      </c>
      <c r="AAY25" s="6">
        <v>159</v>
      </c>
      <c r="AAZ25" s="6">
        <v>139</v>
      </c>
      <c r="ABA25" s="6">
        <v>139</v>
      </c>
      <c r="ABB25" s="6">
        <v>139</v>
      </c>
      <c r="ABC25" s="6">
        <v>139</v>
      </c>
      <c r="ABD25" s="6">
        <v>135.5</v>
      </c>
      <c r="ABE25" s="6">
        <v>135.5</v>
      </c>
      <c r="ABF25" s="6">
        <v>137</v>
      </c>
      <c r="ABG25" s="6">
        <v>135.5</v>
      </c>
      <c r="ABH25" s="6">
        <v>155.5</v>
      </c>
      <c r="ABI25" s="6">
        <v>135.5</v>
      </c>
      <c r="ABJ25" s="6">
        <v>135.5</v>
      </c>
      <c r="ABK25" s="6">
        <v>135.5</v>
      </c>
      <c r="ABL25" s="6">
        <v>135.5</v>
      </c>
      <c r="ABM25" s="6">
        <v>110.5</v>
      </c>
      <c r="ABN25" s="6">
        <v>128.5</v>
      </c>
      <c r="ABO25" s="6">
        <v>114.5</v>
      </c>
      <c r="ABP25" s="6">
        <v>147</v>
      </c>
      <c r="ABQ25" s="6">
        <v>110.5</v>
      </c>
      <c r="ABR25" s="6">
        <v>110.5</v>
      </c>
      <c r="ABS25" s="6">
        <v>123.5</v>
      </c>
      <c r="ABT25" s="6">
        <v>111</v>
      </c>
      <c r="ABU25" s="6">
        <v>128.5</v>
      </c>
      <c r="ABV25" s="6">
        <v>114.5</v>
      </c>
      <c r="ABW25" s="6">
        <v>147</v>
      </c>
      <c r="ABX25" s="6">
        <v>110.5</v>
      </c>
      <c r="ABY25" s="6">
        <v>110.5</v>
      </c>
      <c r="ABZ25" s="6">
        <v>123.5</v>
      </c>
      <c r="ACA25" s="6">
        <v>111</v>
      </c>
      <c r="ACB25" s="6">
        <v>128.5</v>
      </c>
      <c r="ACC25" s="6">
        <v>148.5</v>
      </c>
      <c r="ACD25" s="6">
        <v>128.5</v>
      </c>
      <c r="ACE25" s="6">
        <v>128.5</v>
      </c>
      <c r="ACF25" s="6">
        <v>128.5</v>
      </c>
      <c r="ACG25" s="6">
        <v>128.5</v>
      </c>
      <c r="ACH25" s="6">
        <v>147</v>
      </c>
      <c r="ACI25" s="6">
        <v>114.5</v>
      </c>
      <c r="ACJ25" s="6">
        <v>114.5</v>
      </c>
      <c r="ACK25" s="6">
        <v>123.5</v>
      </c>
      <c r="ACL25" s="6">
        <v>114.5</v>
      </c>
      <c r="ACM25" s="6">
        <v>147</v>
      </c>
      <c r="ACN25" s="6">
        <v>147</v>
      </c>
      <c r="ACO25" s="6">
        <v>147</v>
      </c>
      <c r="ACP25" s="6">
        <v>147</v>
      </c>
      <c r="ACQ25" s="6">
        <v>110.5</v>
      </c>
      <c r="ACR25" s="6">
        <v>123.5</v>
      </c>
      <c r="ACS25" s="6">
        <v>111</v>
      </c>
      <c r="ACT25" s="6">
        <v>123.5</v>
      </c>
      <c r="ACU25" s="6">
        <v>111</v>
      </c>
      <c r="ACV25" s="6">
        <v>123.5</v>
      </c>
      <c r="ACW25" s="6">
        <v>147.5</v>
      </c>
      <c r="ACX25" s="6">
        <v>147.5</v>
      </c>
      <c r="ACY25" s="6">
        <v>147.5</v>
      </c>
      <c r="ACZ25" s="6">
        <v>147.5</v>
      </c>
      <c r="ADA25" s="6">
        <v>159</v>
      </c>
      <c r="ADB25" s="6">
        <v>147.5</v>
      </c>
      <c r="ADC25" s="6">
        <v>147.5</v>
      </c>
      <c r="ADD25" s="6">
        <v>147.5</v>
      </c>
      <c r="ADE25" s="6">
        <v>147.5</v>
      </c>
      <c r="ADF25" s="6">
        <v>122.5</v>
      </c>
      <c r="ADG25" s="6">
        <v>140.5</v>
      </c>
      <c r="ADH25" s="6">
        <v>126.5</v>
      </c>
      <c r="ADI25" s="6">
        <v>159</v>
      </c>
      <c r="ADJ25" s="6">
        <v>122.5</v>
      </c>
      <c r="ADK25" s="6">
        <v>122.5</v>
      </c>
      <c r="ADL25" s="6">
        <v>135.5</v>
      </c>
      <c r="ADM25" s="6">
        <v>123</v>
      </c>
      <c r="ADN25" s="6">
        <v>140.5</v>
      </c>
      <c r="ADO25" s="6">
        <v>126.5</v>
      </c>
      <c r="ADP25" s="6">
        <v>159</v>
      </c>
      <c r="ADQ25" s="6">
        <v>122.5</v>
      </c>
      <c r="ADR25" s="6">
        <v>122.5</v>
      </c>
      <c r="ADS25" s="6">
        <v>135.5</v>
      </c>
      <c r="ADT25" s="6">
        <v>123</v>
      </c>
      <c r="ADU25" s="6">
        <v>140.5</v>
      </c>
      <c r="ADV25" s="6">
        <v>159</v>
      </c>
      <c r="ADW25" s="6">
        <v>140.5</v>
      </c>
      <c r="ADX25" s="6">
        <v>140.5</v>
      </c>
      <c r="ADY25" s="6">
        <v>140.5</v>
      </c>
      <c r="ADZ25" s="6">
        <v>140.5</v>
      </c>
      <c r="AEA25" s="6">
        <v>159</v>
      </c>
      <c r="AEB25" s="6">
        <v>126.5</v>
      </c>
      <c r="AEC25" s="6">
        <v>126.5</v>
      </c>
      <c r="AED25" s="6">
        <v>135.5</v>
      </c>
      <c r="AEE25" s="6">
        <v>126.5</v>
      </c>
      <c r="AEF25" s="6">
        <v>159</v>
      </c>
      <c r="AEG25" s="6">
        <v>159</v>
      </c>
      <c r="AEH25" s="6">
        <v>159</v>
      </c>
      <c r="AEI25" s="6">
        <v>159</v>
      </c>
      <c r="AEJ25" s="6">
        <v>122.5</v>
      </c>
      <c r="AEK25" s="6">
        <v>135.5</v>
      </c>
      <c r="AEL25" s="6">
        <v>123</v>
      </c>
      <c r="AEM25" s="6">
        <v>135.5</v>
      </c>
      <c r="AEN25" s="6">
        <v>123</v>
      </c>
      <c r="AEO25" s="6">
        <v>135.5</v>
      </c>
      <c r="AEP25" s="6">
        <v>119</v>
      </c>
      <c r="AEQ25" s="6">
        <v>137</v>
      </c>
      <c r="AER25" s="6">
        <v>123</v>
      </c>
      <c r="AES25" s="6">
        <v>155.5</v>
      </c>
      <c r="AET25" s="6">
        <v>119</v>
      </c>
      <c r="AEU25" s="6">
        <v>119</v>
      </c>
      <c r="AEV25" s="6">
        <v>132</v>
      </c>
      <c r="AEW25" s="6">
        <v>119.5</v>
      </c>
      <c r="AEX25" s="6">
        <v>137</v>
      </c>
      <c r="AEY25" s="6">
        <v>123</v>
      </c>
      <c r="AEZ25" s="6">
        <v>155.5</v>
      </c>
      <c r="AFA25" s="6">
        <v>119</v>
      </c>
      <c r="AFB25" s="6">
        <v>119</v>
      </c>
      <c r="AFC25" s="6">
        <v>132</v>
      </c>
      <c r="AFD25" s="6">
        <v>119.5</v>
      </c>
      <c r="AFE25" s="6">
        <v>137</v>
      </c>
      <c r="AFF25" s="6">
        <v>155.5</v>
      </c>
      <c r="AFG25" s="6">
        <v>137</v>
      </c>
      <c r="AFH25" s="6">
        <v>137</v>
      </c>
      <c r="AFI25" s="6">
        <v>137</v>
      </c>
      <c r="AFJ25" s="6">
        <v>137</v>
      </c>
      <c r="AFK25" s="6">
        <v>155.5</v>
      </c>
      <c r="AFL25" s="6">
        <v>123</v>
      </c>
      <c r="AFM25" s="6">
        <v>123</v>
      </c>
      <c r="AFN25" s="6">
        <v>132</v>
      </c>
      <c r="AFO25" s="6">
        <v>123</v>
      </c>
      <c r="AFP25" s="6">
        <v>155.5</v>
      </c>
      <c r="AFQ25" s="6">
        <v>155.5</v>
      </c>
      <c r="AFR25" s="6">
        <v>155.5</v>
      </c>
      <c r="AFS25" s="6">
        <v>155.5</v>
      </c>
      <c r="AFT25" s="6">
        <v>119</v>
      </c>
      <c r="AFU25" s="6">
        <v>132</v>
      </c>
      <c r="AFV25" s="6">
        <v>119.5</v>
      </c>
      <c r="AFW25" s="6">
        <v>132</v>
      </c>
      <c r="AFX25" s="6">
        <v>119.5</v>
      </c>
      <c r="AFY25" s="6">
        <v>132</v>
      </c>
      <c r="AFZ25" s="6">
        <v>112</v>
      </c>
      <c r="AGA25" s="6">
        <v>98</v>
      </c>
      <c r="AGB25" s="6">
        <v>130.5</v>
      </c>
      <c r="AGC25" s="6">
        <v>94</v>
      </c>
      <c r="AGD25" s="6">
        <v>94</v>
      </c>
      <c r="AGE25" s="6">
        <v>107</v>
      </c>
      <c r="AGF25" s="6">
        <v>94.5</v>
      </c>
      <c r="AGG25" s="6">
        <v>116</v>
      </c>
      <c r="AGH25" s="6">
        <v>148.5</v>
      </c>
      <c r="AGI25" s="6">
        <v>112</v>
      </c>
      <c r="AGJ25" s="6">
        <v>112</v>
      </c>
      <c r="AGK25" s="6">
        <v>125</v>
      </c>
      <c r="AGL25" s="6">
        <v>112.5</v>
      </c>
      <c r="AGM25" s="6">
        <v>134.5</v>
      </c>
      <c r="AGN25" s="6">
        <v>98</v>
      </c>
      <c r="AGO25" s="6">
        <v>98</v>
      </c>
      <c r="AGP25" s="6">
        <v>111</v>
      </c>
      <c r="AGQ25" s="6">
        <v>98.5</v>
      </c>
      <c r="AGR25" s="6">
        <v>130.5</v>
      </c>
      <c r="AGS25" s="6">
        <v>130.5</v>
      </c>
      <c r="AGT25" s="6">
        <v>143.5</v>
      </c>
      <c r="AGU25" s="6">
        <v>131</v>
      </c>
      <c r="AGV25" s="6">
        <v>94</v>
      </c>
      <c r="AGW25" s="6">
        <v>107</v>
      </c>
      <c r="AGX25" s="6">
        <v>94.5</v>
      </c>
      <c r="AGY25" s="6">
        <v>107</v>
      </c>
      <c r="AGZ25" s="6">
        <v>94.5</v>
      </c>
      <c r="AHA25" s="6">
        <v>107.5</v>
      </c>
      <c r="AHB25" s="6">
        <v>116</v>
      </c>
      <c r="AHC25" s="6">
        <v>148.5</v>
      </c>
      <c r="AHD25" s="6">
        <v>112</v>
      </c>
      <c r="AHE25" s="6">
        <v>112</v>
      </c>
      <c r="AHF25" s="6">
        <v>125</v>
      </c>
      <c r="AHG25" s="6">
        <v>112.5</v>
      </c>
      <c r="AHH25" s="6">
        <v>134.5</v>
      </c>
      <c r="AHI25" s="6">
        <v>98</v>
      </c>
      <c r="AHJ25" s="6">
        <v>98</v>
      </c>
      <c r="AHK25" s="6">
        <v>111</v>
      </c>
      <c r="AHL25" s="6">
        <v>98.5</v>
      </c>
      <c r="AHM25" s="6">
        <v>130.5</v>
      </c>
      <c r="AHN25" s="6">
        <v>130.5</v>
      </c>
      <c r="AHO25" s="6">
        <v>143.5</v>
      </c>
      <c r="AHP25" s="6">
        <v>131</v>
      </c>
      <c r="AHQ25" s="6">
        <v>94</v>
      </c>
      <c r="AHR25" s="6">
        <v>107</v>
      </c>
      <c r="AHS25" s="6">
        <v>94.5</v>
      </c>
      <c r="AHT25" s="6">
        <v>107</v>
      </c>
      <c r="AHU25" s="6">
        <v>94.5</v>
      </c>
      <c r="AHV25" s="6">
        <v>107.5</v>
      </c>
      <c r="AHW25" s="6">
        <v>148.5</v>
      </c>
      <c r="AHX25" s="6">
        <v>116</v>
      </c>
      <c r="AHY25" s="6">
        <v>116</v>
      </c>
      <c r="AHZ25" s="6">
        <v>125</v>
      </c>
      <c r="AIA25" s="6">
        <v>116</v>
      </c>
      <c r="AIB25" s="6">
        <v>148.5</v>
      </c>
      <c r="AIC25" s="6">
        <v>148.5</v>
      </c>
      <c r="AID25" s="6">
        <v>148.5</v>
      </c>
      <c r="AIE25" s="6">
        <v>148.5</v>
      </c>
      <c r="AIF25" s="6">
        <v>112</v>
      </c>
      <c r="AIG25" s="6">
        <v>125</v>
      </c>
      <c r="AIH25" s="6">
        <v>112.5</v>
      </c>
      <c r="AII25" s="6">
        <v>125</v>
      </c>
      <c r="AIJ25" s="6">
        <v>112.5</v>
      </c>
      <c r="AIK25" s="6">
        <v>125</v>
      </c>
      <c r="AIL25" s="6">
        <v>134.5</v>
      </c>
      <c r="AIM25" s="6">
        <v>134.5</v>
      </c>
      <c r="AIN25" s="6">
        <v>143.5</v>
      </c>
      <c r="AIO25" s="6">
        <v>134.5</v>
      </c>
      <c r="AIP25" s="6">
        <v>98</v>
      </c>
      <c r="AIQ25" s="6">
        <v>111</v>
      </c>
      <c r="AIR25" s="6">
        <v>98.5</v>
      </c>
      <c r="AIS25" s="6">
        <v>111</v>
      </c>
      <c r="AIT25" s="6">
        <v>98.5</v>
      </c>
      <c r="AIU25" s="6">
        <v>111</v>
      </c>
      <c r="AIV25" s="6">
        <v>130.5</v>
      </c>
      <c r="AIW25" s="6">
        <v>143.5</v>
      </c>
      <c r="AIX25" s="6">
        <v>131</v>
      </c>
      <c r="AIY25" s="6">
        <v>143.5</v>
      </c>
      <c r="AIZ25" s="6">
        <v>131</v>
      </c>
      <c r="AJA25" s="6">
        <v>143.5</v>
      </c>
      <c r="AJB25" s="6">
        <v>107</v>
      </c>
      <c r="AJC25" s="6">
        <v>94.5</v>
      </c>
      <c r="AJD25" s="6">
        <v>107.5</v>
      </c>
      <c r="AJE25" s="6">
        <v>107.5</v>
      </c>
      <c r="AJF25" s="6">
        <v>135.5</v>
      </c>
      <c r="AJG25" s="6">
        <v>135.5</v>
      </c>
      <c r="AJH25" s="6">
        <v>137</v>
      </c>
      <c r="AJI25" s="6">
        <v>135.5</v>
      </c>
      <c r="AJJ25" s="6">
        <v>147.5</v>
      </c>
      <c r="AJK25" s="6">
        <v>135.5</v>
      </c>
      <c r="AJL25" s="6">
        <v>135.5</v>
      </c>
      <c r="AJM25" s="6">
        <v>135.5</v>
      </c>
      <c r="AJN25" s="6">
        <v>135.5</v>
      </c>
      <c r="AJO25" s="6">
        <v>110.5</v>
      </c>
      <c r="AJP25" s="6">
        <v>128.5</v>
      </c>
      <c r="AJQ25" s="6">
        <v>114.5</v>
      </c>
      <c r="AJR25" s="6">
        <v>139</v>
      </c>
      <c r="AJS25" s="6">
        <v>110.5</v>
      </c>
      <c r="AJT25" s="6">
        <v>110.5</v>
      </c>
      <c r="AJU25" s="6">
        <v>123.5</v>
      </c>
      <c r="AJV25" s="6">
        <v>111</v>
      </c>
      <c r="AJW25" s="6">
        <v>128.5</v>
      </c>
      <c r="AJX25" s="6">
        <v>114.5</v>
      </c>
      <c r="AJY25" s="6">
        <v>139</v>
      </c>
      <c r="AJZ25" s="6">
        <v>110.5</v>
      </c>
      <c r="AKA25" s="6">
        <v>110.5</v>
      </c>
      <c r="AKB25" s="6">
        <v>123.5</v>
      </c>
      <c r="AKC25" s="6">
        <v>111</v>
      </c>
      <c r="AKD25" s="6">
        <v>128.5</v>
      </c>
      <c r="AKE25" s="6">
        <v>140.5</v>
      </c>
      <c r="AKF25" s="6">
        <v>128.5</v>
      </c>
      <c r="AKG25" s="6">
        <v>128.5</v>
      </c>
      <c r="AKH25" s="6">
        <v>128.5</v>
      </c>
      <c r="AKI25" s="6">
        <v>128.5</v>
      </c>
      <c r="AKJ25" s="6">
        <v>139</v>
      </c>
      <c r="AKK25" s="6">
        <v>114.5</v>
      </c>
      <c r="AKL25" s="6">
        <v>114.5</v>
      </c>
      <c r="AKM25" s="6">
        <v>123.5</v>
      </c>
      <c r="AKN25" s="6">
        <v>114.5</v>
      </c>
      <c r="AKO25" s="6">
        <v>139</v>
      </c>
      <c r="AKP25" s="6">
        <v>139</v>
      </c>
      <c r="AKQ25" s="6">
        <v>139</v>
      </c>
      <c r="AKR25" s="6">
        <v>139</v>
      </c>
      <c r="AKS25" s="6">
        <v>110.5</v>
      </c>
      <c r="AKT25" s="6">
        <v>123.5</v>
      </c>
      <c r="AKU25" s="6">
        <v>111</v>
      </c>
      <c r="AKV25" s="6">
        <v>123.5</v>
      </c>
      <c r="AKW25" s="6">
        <v>111</v>
      </c>
      <c r="AKX25" s="6">
        <v>123.5</v>
      </c>
      <c r="AKY25" s="6">
        <v>110.5</v>
      </c>
      <c r="AKZ25" s="6">
        <v>128.5</v>
      </c>
      <c r="ALA25" s="6">
        <v>114.5</v>
      </c>
      <c r="ALB25" s="6">
        <v>135.5</v>
      </c>
      <c r="ALC25" s="6">
        <v>110.5</v>
      </c>
      <c r="ALD25" s="6">
        <v>110.5</v>
      </c>
      <c r="ALE25" s="6">
        <v>123.5</v>
      </c>
      <c r="ALF25" s="6">
        <v>111</v>
      </c>
      <c r="ALG25" s="6">
        <v>128.5</v>
      </c>
      <c r="ALH25" s="6">
        <v>114.5</v>
      </c>
      <c r="ALI25" s="6">
        <v>135.5</v>
      </c>
      <c r="ALJ25" s="6">
        <v>110.5</v>
      </c>
      <c r="ALK25" s="6">
        <v>110.5</v>
      </c>
      <c r="ALL25" s="6">
        <v>123.5</v>
      </c>
      <c r="ALM25" s="6">
        <v>111</v>
      </c>
      <c r="ALN25" s="6">
        <v>128.5</v>
      </c>
      <c r="ALO25" s="6">
        <v>137</v>
      </c>
      <c r="ALP25" s="6">
        <v>128.5</v>
      </c>
      <c r="ALQ25" s="6">
        <v>128.5</v>
      </c>
      <c r="ALR25" s="6">
        <v>128.5</v>
      </c>
      <c r="ALS25" s="6">
        <v>128.5</v>
      </c>
      <c r="ALT25" s="6">
        <v>135.5</v>
      </c>
      <c r="ALU25" s="6">
        <v>114.5</v>
      </c>
      <c r="ALV25" s="6">
        <v>114.5</v>
      </c>
      <c r="ALW25" s="6">
        <v>123.5</v>
      </c>
      <c r="ALX25" s="6">
        <v>114.5</v>
      </c>
      <c r="ALY25" s="6">
        <v>135.5</v>
      </c>
      <c r="ALZ25" s="6">
        <v>135.5</v>
      </c>
      <c r="AMA25" s="6">
        <v>135.5</v>
      </c>
      <c r="AMB25" s="6">
        <v>135.5</v>
      </c>
      <c r="AMC25" s="6">
        <v>110.5</v>
      </c>
      <c r="AMD25" s="6">
        <v>123.5</v>
      </c>
      <c r="AME25" s="6">
        <v>111</v>
      </c>
      <c r="AMF25" s="6">
        <v>123.5</v>
      </c>
      <c r="AMG25" s="6">
        <v>111</v>
      </c>
      <c r="AMH25" s="6">
        <v>123.5</v>
      </c>
      <c r="AMI25" s="6">
        <v>110.5</v>
      </c>
      <c r="AMJ25" s="6">
        <v>98</v>
      </c>
      <c r="AMK25" s="6">
        <v>110.5</v>
      </c>
      <c r="AML25" s="6">
        <v>94</v>
      </c>
      <c r="AMM25" s="6">
        <v>94</v>
      </c>
      <c r="AMN25" s="6">
        <v>107</v>
      </c>
      <c r="AMO25" s="6">
        <v>94.5</v>
      </c>
      <c r="AMP25" s="6">
        <v>114.5</v>
      </c>
      <c r="AMQ25" s="6">
        <v>128.5</v>
      </c>
      <c r="AMR25" s="6">
        <v>110.5</v>
      </c>
      <c r="AMS25" s="6">
        <v>110.5</v>
      </c>
      <c r="AMT25" s="6">
        <v>123.5</v>
      </c>
      <c r="AMU25" s="6">
        <v>111</v>
      </c>
      <c r="AMV25" s="6">
        <v>114.5</v>
      </c>
      <c r="AMW25" s="6">
        <v>98</v>
      </c>
      <c r="AMX25" s="6">
        <v>98</v>
      </c>
      <c r="AMY25" s="6">
        <v>111</v>
      </c>
      <c r="AMZ25" s="6">
        <v>98.5</v>
      </c>
      <c r="ANA25" s="6">
        <v>110.5</v>
      </c>
      <c r="ANB25" s="6">
        <v>110.5</v>
      </c>
      <c r="ANC25" s="6">
        <v>123.5</v>
      </c>
      <c r="AND25" s="6">
        <v>111</v>
      </c>
      <c r="ANE25" s="6">
        <v>94</v>
      </c>
      <c r="ANF25" s="6">
        <v>107</v>
      </c>
      <c r="ANG25" s="6">
        <v>94.5</v>
      </c>
      <c r="ANH25" s="6">
        <v>107</v>
      </c>
      <c r="ANI25" s="6">
        <v>94.5</v>
      </c>
      <c r="ANJ25" s="6">
        <v>107.5</v>
      </c>
      <c r="ANK25" s="6">
        <v>114.5</v>
      </c>
      <c r="ANL25" s="6">
        <v>128.5</v>
      </c>
      <c r="ANM25" s="6">
        <v>110.5</v>
      </c>
      <c r="ANN25" s="6">
        <v>110.5</v>
      </c>
      <c r="ANO25" s="6">
        <v>123.5</v>
      </c>
      <c r="ANP25" s="6">
        <v>111</v>
      </c>
      <c r="ANQ25" s="6">
        <v>114.5</v>
      </c>
      <c r="ANR25" s="6">
        <v>98</v>
      </c>
      <c r="ANS25" s="6">
        <v>98</v>
      </c>
      <c r="ANT25" s="6">
        <v>111</v>
      </c>
      <c r="ANU25" s="6">
        <v>98.5</v>
      </c>
      <c r="ANV25" s="6">
        <v>110.5</v>
      </c>
      <c r="ANW25" s="6">
        <v>110.5</v>
      </c>
      <c r="ANX25" s="6">
        <v>123.5</v>
      </c>
      <c r="ANY25" s="6">
        <v>111</v>
      </c>
      <c r="ANZ25" s="6">
        <v>94</v>
      </c>
      <c r="AOA25" s="6">
        <v>107</v>
      </c>
      <c r="AOB25" s="6">
        <v>94.5</v>
      </c>
      <c r="AOC25" s="6">
        <v>107</v>
      </c>
      <c r="AOD25" s="6">
        <v>94.5</v>
      </c>
      <c r="AOE25" s="6">
        <v>107.5</v>
      </c>
      <c r="AOF25" s="6">
        <v>128.5</v>
      </c>
      <c r="AOG25" s="6">
        <v>114.5</v>
      </c>
      <c r="AOH25" s="6">
        <v>114.5</v>
      </c>
      <c r="AOI25" s="6">
        <v>123.5</v>
      </c>
      <c r="AOJ25" s="6">
        <v>114.5</v>
      </c>
      <c r="AOK25" s="6">
        <v>128.5</v>
      </c>
      <c r="AOL25" s="6">
        <v>128.5</v>
      </c>
      <c r="AOM25" s="6">
        <v>128.5</v>
      </c>
      <c r="AON25" s="6">
        <v>128.5</v>
      </c>
      <c r="AOO25" s="6">
        <v>110.5</v>
      </c>
      <c r="AOP25" s="6">
        <v>123.5</v>
      </c>
      <c r="AOQ25" s="6">
        <v>111</v>
      </c>
      <c r="AOR25" s="6">
        <v>123.5</v>
      </c>
      <c r="AOS25" s="6">
        <v>111</v>
      </c>
      <c r="AOT25" s="6">
        <v>123.5</v>
      </c>
      <c r="AOU25" s="6">
        <v>114.5</v>
      </c>
      <c r="AOV25" s="6">
        <v>114.5</v>
      </c>
      <c r="AOW25" s="6">
        <v>123.5</v>
      </c>
      <c r="AOX25" s="6">
        <v>114.5</v>
      </c>
      <c r="AOY25" s="6">
        <v>98</v>
      </c>
      <c r="AOZ25" s="6">
        <v>111</v>
      </c>
      <c r="APA25" s="6">
        <v>98.5</v>
      </c>
      <c r="APB25" s="6">
        <v>111</v>
      </c>
      <c r="APC25" s="6">
        <v>98.5</v>
      </c>
      <c r="APD25" s="6">
        <v>111</v>
      </c>
      <c r="APE25" s="6">
        <v>110.5</v>
      </c>
      <c r="APF25" s="6">
        <v>123.5</v>
      </c>
      <c r="APG25" s="6">
        <v>111</v>
      </c>
      <c r="APH25" s="6">
        <v>123.5</v>
      </c>
      <c r="API25" s="6">
        <v>111</v>
      </c>
      <c r="APJ25" s="6">
        <v>123.5</v>
      </c>
      <c r="APK25" s="6">
        <v>107</v>
      </c>
      <c r="APL25" s="6">
        <v>94.5</v>
      </c>
      <c r="APM25" s="6">
        <v>107.5</v>
      </c>
      <c r="APN25" s="6">
        <v>107.5</v>
      </c>
      <c r="APO25" s="6">
        <v>119</v>
      </c>
      <c r="APP25" s="6">
        <v>137</v>
      </c>
      <c r="APQ25" s="6">
        <v>123</v>
      </c>
      <c r="APR25" s="6">
        <v>147.5</v>
      </c>
      <c r="APS25" s="6">
        <v>119</v>
      </c>
      <c r="APT25" s="6">
        <v>119</v>
      </c>
      <c r="APU25" s="6">
        <v>132</v>
      </c>
      <c r="APV25" s="6">
        <v>119.5</v>
      </c>
      <c r="APW25" s="6">
        <v>137</v>
      </c>
      <c r="APX25" s="6">
        <v>123</v>
      </c>
      <c r="APY25" s="6">
        <v>147.5</v>
      </c>
      <c r="APZ25" s="6">
        <v>119</v>
      </c>
      <c r="AQA25" s="6">
        <v>119</v>
      </c>
      <c r="AQB25" s="6">
        <v>132</v>
      </c>
      <c r="AQC25" s="6">
        <v>119.5</v>
      </c>
      <c r="AQD25" s="6">
        <v>137</v>
      </c>
      <c r="AQE25" s="6">
        <v>147.5</v>
      </c>
      <c r="AQF25" s="6">
        <v>137</v>
      </c>
      <c r="AQG25" s="6">
        <v>137</v>
      </c>
      <c r="AQH25" s="6">
        <v>137</v>
      </c>
      <c r="AQI25" s="6">
        <v>137</v>
      </c>
      <c r="AQJ25" s="6">
        <v>147.5</v>
      </c>
      <c r="AQK25" s="6">
        <v>123</v>
      </c>
      <c r="AQL25" s="6">
        <v>123</v>
      </c>
      <c r="AQM25" s="6">
        <v>132</v>
      </c>
      <c r="AQN25" s="6">
        <v>123</v>
      </c>
      <c r="AQO25" s="6">
        <v>147.5</v>
      </c>
      <c r="AQP25" s="6">
        <v>147.5</v>
      </c>
      <c r="AQQ25" s="6">
        <v>147.5</v>
      </c>
      <c r="AQR25" s="6">
        <v>147.5</v>
      </c>
      <c r="AQS25" s="6">
        <v>119</v>
      </c>
      <c r="AQT25" s="6">
        <v>132</v>
      </c>
      <c r="AQU25" s="6">
        <v>119.5</v>
      </c>
      <c r="AQV25" s="6">
        <v>132</v>
      </c>
      <c r="AQW25" s="6">
        <v>119.5</v>
      </c>
      <c r="AQX25" s="6">
        <v>132</v>
      </c>
      <c r="AQY25" s="6">
        <v>112</v>
      </c>
      <c r="AQZ25" s="6">
        <v>98</v>
      </c>
      <c r="ARA25" s="6">
        <v>122.5</v>
      </c>
      <c r="ARB25" s="6">
        <v>94</v>
      </c>
      <c r="ARC25" s="6">
        <v>94</v>
      </c>
      <c r="ARD25" s="6">
        <v>107</v>
      </c>
      <c r="ARE25" s="6">
        <v>94.5</v>
      </c>
      <c r="ARF25" s="6">
        <v>116</v>
      </c>
      <c r="ARG25" s="6">
        <v>140.5</v>
      </c>
      <c r="ARH25" s="6">
        <v>112</v>
      </c>
      <c r="ARI25" s="6">
        <v>112</v>
      </c>
      <c r="ARJ25" s="6">
        <v>125</v>
      </c>
      <c r="ARK25" s="6">
        <v>112.5</v>
      </c>
      <c r="ARL25" s="6">
        <v>126.5</v>
      </c>
      <c r="ARM25" s="6">
        <v>98</v>
      </c>
      <c r="ARN25" s="6">
        <v>98</v>
      </c>
      <c r="ARO25" s="6">
        <v>111</v>
      </c>
      <c r="ARP25" s="6">
        <v>98.5</v>
      </c>
      <c r="ARQ25" s="6">
        <v>122.5</v>
      </c>
      <c r="ARR25" s="6">
        <v>122.5</v>
      </c>
      <c r="ARS25" s="6">
        <v>135.5</v>
      </c>
      <c r="ART25" s="6">
        <v>123</v>
      </c>
      <c r="ARU25" s="6">
        <v>94</v>
      </c>
      <c r="ARV25" s="6">
        <v>107</v>
      </c>
      <c r="ARW25" s="6">
        <v>94.5</v>
      </c>
      <c r="ARX25" s="6">
        <v>107</v>
      </c>
      <c r="ARY25" s="6">
        <v>94.5</v>
      </c>
      <c r="ARZ25" s="6">
        <v>107.5</v>
      </c>
      <c r="ASA25" s="6">
        <v>116</v>
      </c>
      <c r="ASB25" s="6">
        <v>140.5</v>
      </c>
      <c r="ASC25" s="6">
        <v>112</v>
      </c>
      <c r="ASD25" s="6">
        <v>112</v>
      </c>
      <c r="ASE25" s="6">
        <v>125</v>
      </c>
      <c r="ASF25" s="6">
        <v>112.5</v>
      </c>
      <c r="ASG25" s="6">
        <v>126.5</v>
      </c>
      <c r="ASH25" s="6">
        <v>98</v>
      </c>
      <c r="ASI25" s="6">
        <v>98</v>
      </c>
      <c r="ASJ25" s="6">
        <v>111</v>
      </c>
      <c r="ASK25" s="6">
        <v>98.5</v>
      </c>
      <c r="ASL25" s="6">
        <v>122.5</v>
      </c>
      <c r="ASM25" s="6">
        <v>122.5</v>
      </c>
      <c r="ASN25" s="6">
        <v>135.5</v>
      </c>
      <c r="ASO25" s="6">
        <v>123</v>
      </c>
      <c r="ASP25" s="6">
        <v>94</v>
      </c>
      <c r="ASQ25" s="6">
        <v>107</v>
      </c>
      <c r="ASR25" s="6">
        <v>94.5</v>
      </c>
      <c r="ASS25" s="6">
        <v>107</v>
      </c>
      <c r="AST25" s="6">
        <v>94.5</v>
      </c>
      <c r="ASU25" s="6">
        <v>107.5</v>
      </c>
      <c r="ASV25" s="6">
        <v>140.5</v>
      </c>
      <c r="ASW25" s="6">
        <v>116</v>
      </c>
      <c r="ASX25" s="6">
        <v>116</v>
      </c>
      <c r="ASY25" s="6">
        <v>125</v>
      </c>
      <c r="ASZ25" s="6">
        <v>116</v>
      </c>
      <c r="ATA25" s="6">
        <v>140.5</v>
      </c>
      <c r="ATB25" s="6">
        <v>140.5</v>
      </c>
      <c r="ATC25" s="6">
        <v>140.5</v>
      </c>
      <c r="ATD25" s="6">
        <v>140.5</v>
      </c>
      <c r="ATE25" s="6">
        <v>112</v>
      </c>
      <c r="ATF25" s="6">
        <v>125</v>
      </c>
      <c r="ATG25" s="6">
        <v>112.5</v>
      </c>
      <c r="ATH25" s="6">
        <v>125</v>
      </c>
      <c r="ATI25" s="6">
        <v>112.5</v>
      </c>
      <c r="ATJ25" s="6">
        <v>125</v>
      </c>
      <c r="ATK25" s="6">
        <v>126.5</v>
      </c>
      <c r="ATL25" s="6">
        <v>126.5</v>
      </c>
      <c r="ATM25" s="6">
        <v>135.5</v>
      </c>
      <c r="ATN25" s="6">
        <v>126.5</v>
      </c>
      <c r="ATO25" s="6">
        <v>98</v>
      </c>
      <c r="ATP25" s="6">
        <v>111</v>
      </c>
      <c r="ATQ25" s="6">
        <v>98.5</v>
      </c>
      <c r="ATR25" s="6">
        <v>111</v>
      </c>
      <c r="ATS25" s="6">
        <v>98.5</v>
      </c>
      <c r="ATT25" s="6">
        <v>111</v>
      </c>
      <c r="ATU25" s="6">
        <v>122.5</v>
      </c>
      <c r="ATV25" s="6">
        <v>135.5</v>
      </c>
      <c r="ATW25" s="6">
        <v>123</v>
      </c>
      <c r="ATX25" s="6">
        <v>135.5</v>
      </c>
      <c r="ATY25" s="6">
        <v>123</v>
      </c>
      <c r="ATZ25" s="6">
        <v>135.5</v>
      </c>
      <c r="AUA25" s="6">
        <v>107</v>
      </c>
      <c r="AUB25" s="6">
        <v>94.5</v>
      </c>
      <c r="AUC25" s="6">
        <v>107.5</v>
      </c>
      <c r="AUD25" s="6">
        <v>107.5</v>
      </c>
      <c r="AUE25" s="6">
        <v>112</v>
      </c>
      <c r="AUF25" s="6">
        <v>98</v>
      </c>
      <c r="AUG25" s="6">
        <v>119</v>
      </c>
      <c r="AUH25" s="6">
        <v>94</v>
      </c>
      <c r="AUI25" s="6">
        <v>94</v>
      </c>
      <c r="AUJ25" s="6">
        <v>107</v>
      </c>
      <c r="AUK25" s="6">
        <v>94.5</v>
      </c>
      <c r="AUL25" s="6">
        <v>116</v>
      </c>
      <c r="AUM25" s="6">
        <v>137</v>
      </c>
      <c r="AUN25" s="6">
        <v>112</v>
      </c>
      <c r="AUO25" s="6">
        <v>112</v>
      </c>
      <c r="AUP25" s="6">
        <v>125</v>
      </c>
      <c r="AUQ25" s="6">
        <v>112.5</v>
      </c>
      <c r="AUR25" s="6">
        <v>123</v>
      </c>
      <c r="AUS25" s="6">
        <v>98</v>
      </c>
      <c r="AUT25" s="6">
        <v>98</v>
      </c>
      <c r="AUU25" s="6">
        <v>111</v>
      </c>
      <c r="AUV25" s="6">
        <v>98.5</v>
      </c>
      <c r="AUW25" s="6">
        <v>119</v>
      </c>
      <c r="AUX25" s="6">
        <v>119</v>
      </c>
      <c r="AUY25" s="6">
        <v>132</v>
      </c>
      <c r="AUZ25" s="6">
        <v>119.5</v>
      </c>
      <c r="AVA25" s="6">
        <v>94</v>
      </c>
      <c r="AVB25" s="6">
        <v>107</v>
      </c>
      <c r="AVC25" s="6">
        <v>94.5</v>
      </c>
      <c r="AVD25" s="6">
        <v>107</v>
      </c>
      <c r="AVE25" s="6">
        <v>94.5</v>
      </c>
      <c r="AVF25" s="6">
        <v>107.5</v>
      </c>
      <c r="AVG25" s="6">
        <v>116</v>
      </c>
      <c r="AVH25" s="6">
        <v>137</v>
      </c>
      <c r="AVI25" s="6">
        <v>112</v>
      </c>
      <c r="AVJ25" s="6">
        <v>112</v>
      </c>
      <c r="AVK25" s="6">
        <v>125</v>
      </c>
      <c r="AVL25" s="6">
        <v>112.5</v>
      </c>
      <c r="AVM25" s="6">
        <v>123</v>
      </c>
      <c r="AVN25" s="6">
        <v>98</v>
      </c>
      <c r="AVO25" s="6">
        <v>98</v>
      </c>
      <c r="AVP25" s="6">
        <v>111</v>
      </c>
      <c r="AVQ25" s="6">
        <v>98.5</v>
      </c>
      <c r="AVR25" s="6">
        <v>119</v>
      </c>
      <c r="AVS25" s="6">
        <v>119</v>
      </c>
      <c r="AVT25" s="6">
        <v>132</v>
      </c>
      <c r="AVU25" s="6">
        <v>119.5</v>
      </c>
      <c r="AVV25" s="6">
        <v>94</v>
      </c>
      <c r="AVW25" s="6">
        <v>107</v>
      </c>
      <c r="AVX25" s="6">
        <v>94.5</v>
      </c>
      <c r="AVY25" s="6">
        <v>107</v>
      </c>
      <c r="AVZ25" s="6">
        <v>94.5</v>
      </c>
      <c r="AWA25" s="6">
        <v>107.5</v>
      </c>
      <c r="AWB25" s="6">
        <v>137</v>
      </c>
      <c r="AWC25" s="6">
        <v>116</v>
      </c>
      <c r="AWD25" s="6">
        <v>116</v>
      </c>
      <c r="AWE25" s="6">
        <v>125</v>
      </c>
      <c r="AWF25" s="6">
        <v>116</v>
      </c>
      <c r="AWG25" s="6">
        <v>137</v>
      </c>
      <c r="AWH25" s="6">
        <v>137</v>
      </c>
      <c r="AWI25" s="6">
        <v>137</v>
      </c>
      <c r="AWJ25" s="6">
        <v>137</v>
      </c>
      <c r="AWK25" s="6">
        <v>112</v>
      </c>
      <c r="AWL25" s="6">
        <v>125</v>
      </c>
      <c r="AWM25" s="6">
        <v>112.5</v>
      </c>
      <c r="AWN25" s="6">
        <v>125</v>
      </c>
      <c r="AWO25" s="6">
        <v>112.5</v>
      </c>
      <c r="AWP25" s="6">
        <v>125</v>
      </c>
      <c r="AWQ25" s="6">
        <v>123</v>
      </c>
      <c r="AWR25" s="6">
        <v>123</v>
      </c>
      <c r="AWS25" s="6">
        <v>132</v>
      </c>
      <c r="AWT25" s="6">
        <v>123</v>
      </c>
      <c r="AWU25" s="6">
        <v>98</v>
      </c>
      <c r="AWV25" s="6">
        <v>111</v>
      </c>
      <c r="AWW25" s="6">
        <v>98.5</v>
      </c>
      <c r="AWX25" s="6">
        <v>111</v>
      </c>
      <c r="AWY25" s="6">
        <v>98.5</v>
      </c>
      <c r="AWZ25" s="6">
        <v>111</v>
      </c>
      <c r="AXA25" s="6">
        <v>119</v>
      </c>
      <c r="AXB25" s="6">
        <v>132</v>
      </c>
      <c r="AXC25" s="6">
        <v>119.5</v>
      </c>
      <c r="AXD25" s="6">
        <v>132</v>
      </c>
      <c r="AXE25" s="6">
        <v>119.5</v>
      </c>
      <c r="AXF25" s="6">
        <v>132</v>
      </c>
      <c r="AXG25" s="6">
        <v>107</v>
      </c>
      <c r="AXH25" s="6">
        <v>94.5</v>
      </c>
      <c r="AXI25" s="6">
        <v>107.5</v>
      </c>
      <c r="AXJ25" s="6">
        <v>107.5</v>
      </c>
      <c r="AXK25" s="6">
        <v>98</v>
      </c>
      <c r="AXL25" s="6">
        <v>112</v>
      </c>
      <c r="AXM25" s="6">
        <v>94</v>
      </c>
      <c r="AXN25" s="6">
        <v>94</v>
      </c>
      <c r="AXO25" s="6">
        <v>107</v>
      </c>
      <c r="AXP25" s="6">
        <v>94.5</v>
      </c>
      <c r="AXQ25" s="6">
        <v>98</v>
      </c>
      <c r="AXR25" s="6">
        <v>94</v>
      </c>
      <c r="AXS25" s="6">
        <v>94</v>
      </c>
      <c r="AXT25" s="6">
        <v>98</v>
      </c>
      <c r="AXU25" s="6">
        <v>94.5</v>
      </c>
      <c r="AXV25" s="6">
        <v>94</v>
      </c>
      <c r="AXW25" s="6">
        <v>94</v>
      </c>
      <c r="AXX25" s="6">
        <v>107</v>
      </c>
      <c r="AXY25" s="6">
        <v>94.5</v>
      </c>
      <c r="AXZ25" s="6">
        <v>94</v>
      </c>
      <c r="AYA25" s="6">
        <v>94</v>
      </c>
      <c r="AYB25" s="6">
        <v>94</v>
      </c>
      <c r="AYC25" s="6">
        <v>94</v>
      </c>
      <c r="AYD25" s="6">
        <v>94</v>
      </c>
      <c r="AYE25" s="6">
        <v>94.5</v>
      </c>
      <c r="AYF25" s="6">
        <v>116</v>
      </c>
      <c r="AYG25" s="6">
        <v>98</v>
      </c>
      <c r="AYH25" s="6">
        <v>98</v>
      </c>
      <c r="AYI25" s="6">
        <v>111</v>
      </c>
      <c r="AYJ25" s="6">
        <v>98.5</v>
      </c>
      <c r="AYK25" s="6">
        <v>112</v>
      </c>
      <c r="AYL25" s="6">
        <v>112</v>
      </c>
      <c r="AYM25" s="6">
        <v>125</v>
      </c>
      <c r="AYN25" s="6">
        <v>112.5</v>
      </c>
      <c r="AYO25" s="6">
        <v>94</v>
      </c>
      <c r="AYP25" s="6">
        <v>107</v>
      </c>
      <c r="AYQ25" s="6">
        <v>94.5</v>
      </c>
      <c r="AYR25" s="6">
        <v>107</v>
      </c>
      <c r="AYS25" s="6">
        <v>94.5</v>
      </c>
      <c r="AYT25" s="6">
        <v>107.5</v>
      </c>
      <c r="AYU25" s="6">
        <v>98</v>
      </c>
      <c r="AYV25" s="6">
        <v>98</v>
      </c>
      <c r="AYW25" s="6">
        <v>111</v>
      </c>
      <c r="AYX25" s="6">
        <v>98.5</v>
      </c>
      <c r="AYY25" s="6">
        <v>94</v>
      </c>
      <c r="AYZ25" s="6">
        <v>98</v>
      </c>
      <c r="AZA25" s="6">
        <v>94.5</v>
      </c>
      <c r="AZB25" s="6">
        <v>98</v>
      </c>
      <c r="AZC25" s="6">
        <v>94.5</v>
      </c>
      <c r="AZD25" s="6">
        <v>98.5</v>
      </c>
      <c r="AZE25" s="6">
        <v>94</v>
      </c>
      <c r="AZF25" s="6">
        <v>107</v>
      </c>
      <c r="AZG25" s="6">
        <v>94.5</v>
      </c>
      <c r="AZH25" s="6">
        <v>107</v>
      </c>
      <c r="AZI25" s="6">
        <v>94.5</v>
      </c>
      <c r="AZJ25" s="6">
        <v>107.5</v>
      </c>
      <c r="AZK25" s="6">
        <v>94</v>
      </c>
      <c r="AZL25" s="6">
        <v>94</v>
      </c>
      <c r="AZM25" s="6">
        <v>94.5</v>
      </c>
      <c r="AZN25" s="6">
        <v>94.5</v>
      </c>
      <c r="AZO25" s="6">
        <v>116</v>
      </c>
      <c r="AZP25" s="6">
        <v>98</v>
      </c>
      <c r="AZQ25" s="6">
        <v>98</v>
      </c>
      <c r="AZR25" s="6">
        <v>111</v>
      </c>
      <c r="AZS25" s="6">
        <v>98.5</v>
      </c>
      <c r="AZT25" s="6">
        <v>112</v>
      </c>
      <c r="AZU25" s="6">
        <v>112</v>
      </c>
      <c r="AZV25" s="6">
        <v>125</v>
      </c>
      <c r="AZW25" s="6">
        <v>112.5</v>
      </c>
      <c r="AZX25" s="6">
        <v>94</v>
      </c>
      <c r="AZY25" s="6">
        <v>107</v>
      </c>
      <c r="AZZ25" s="6">
        <v>94.5</v>
      </c>
      <c r="BAA25" s="6">
        <v>107</v>
      </c>
      <c r="BAB25" s="6">
        <v>94.5</v>
      </c>
      <c r="BAC25" s="6">
        <v>107.5</v>
      </c>
      <c r="BAD25" s="6">
        <v>98</v>
      </c>
      <c r="BAE25" s="6">
        <v>98</v>
      </c>
      <c r="BAF25" s="6">
        <v>111</v>
      </c>
      <c r="BAG25" s="6">
        <v>98.5</v>
      </c>
      <c r="BAH25" s="6">
        <v>94</v>
      </c>
      <c r="BAI25" s="6">
        <v>98</v>
      </c>
      <c r="BAJ25" s="6">
        <v>94.5</v>
      </c>
      <c r="BAK25" s="6">
        <v>98</v>
      </c>
      <c r="BAL25" s="6">
        <v>94.5</v>
      </c>
      <c r="BAM25" s="6">
        <v>98.5</v>
      </c>
      <c r="BAN25" s="6">
        <v>94</v>
      </c>
      <c r="BAO25" s="6">
        <v>107</v>
      </c>
      <c r="BAP25" s="6">
        <v>94.5</v>
      </c>
      <c r="BAQ25" s="6">
        <v>107</v>
      </c>
      <c r="BAR25" s="6">
        <v>94.5</v>
      </c>
      <c r="BAS25" s="6">
        <v>107.5</v>
      </c>
      <c r="BAT25" s="6">
        <v>94</v>
      </c>
      <c r="BAU25" s="6">
        <v>94</v>
      </c>
      <c r="BAV25" s="6">
        <v>94.5</v>
      </c>
      <c r="BAW25" s="6">
        <v>94.5</v>
      </c>
      <c r="BAX25" s="6">
        <v>116</v>
      </c>
      <c r="BAY25" s="6">
        <v>116</v>
      </c>
      <c r="BAZ25" s="6">
        <v>125</v>
      </c>
      <c r="BBA25" s="6">
        <v>116</v>
      </c>
      <c r="BBB25" s="6">
        <v>98</v>
      </c>
      <c r="BBC25" s="6">
        <v>111</v>
      </c>
      <c r="BBD25" s="6">
        <v>98.5</v>
      </c>
      <c r="BBE25" s="6">
        <v>111</v>
      </c>
      <c r="BBF25" s="6">
        <v>98.5</v>
      </c>
      <c r="BBG25" s="6">
        <v>111</v>
      </c>
      <c r="BBH25" s="6">
        <v>112</v>
      </c>
      <c r="BBI25" s="6">
        <v>125</v>
      </c>
      <c r="BBJ25" s="6">
        <v>112.5</v>
      </c>
      <c r="BBK25" s="6">
        <v>125</v>
      </c>
      <c r="BBL25" s="6">
        <v>112.5</v>
      </c>
      <c r="BBM25" s="6">
        <v>125</v>
      </c>
      <c r="BBN25" s="6">
        <v>107</v>
      </c>
      <c r="BBO25" s="6">
        <v>94.5</v>
      </c>
      <c r="BBP25" s="6">
        <v>107.5</v>
      </c>
      <c r="BBQ25" s="6">
        <v>107.5</v>
      </c>
      <c r="BBR25" s="6">
        <v>98</v>
      </c>
      <c r="BBS25" s="6">
        <v>111</v>
      </c>
      <c r="BBT25" s="6">
        <v>98.5</v>
      </c>
      <c r="BBU25" s="6">
        <v>111</v>
      </c>
      <c r="BBV25" s="6">
        <v>98.5</v>
      </c>
      <c r="BBW25" s="6">
        <v>111</v>
      </c>
      <c r="BBX25" s="6">
        <v>98</v>
      </c>
      <c r="BBY25" s="6">
        <v>94.5</v>
      </c>
      <c r="BBZ25" s="6">
        <v>98.5</v>
      </c>
      <c r="BCA25" s="6">
        <v>98.5</v>
      </c>
      <c r="BCB25" s="6">
        <v>107</v>
      </c>
      <c r="BCC25" s="6">
        <v>94.5</v>
      </c>
      <c r="BCD25" s="6">
        <v>107.5</v>
      </c>
      <c r="BCE25" s="6">
        <v>107.5</v>
      </c>
      <c r="BCF25" s="6">
        <v>94.5</v>
      </c>
      <c r="BCG25" s="34"/>
      <c r="BCH25" s="34">
        <v>256.5</v>
      </c>
      <c r="BCI25" s="34">
        <v>240</v>
      </c>
      <c r="BCJ25" s="34">
        <v>240</v>
      </c>
      <c r="BCK25" s="34">
        <v>240</v>
      </c>
      <c r="BCL25" s="34">
        <v>240</v>
      </c>
      <c r="BCM25" s="34">
        <v>247</v>
      </c>
      <c r="BCN25" s="34">
        <v>240</v>
      </c>
      <c r="BCO25" s="34">
        <v>240</v>
      </c>
      <c r="BCP25" s="34">
        <v>254</v>
      </c>
      <c r="BCQ25" s="34">
        <v>240</v>
      </c>
      <c r="BCR25" s="34">
        <v>256.5</v>
      </c>
      <c r="BCS25" s="34">
        <v>256.5</v>
      </c>
      <c r="BCT25" s="34">
        <v>256.5</v>
      </c>
      <c r="BCU25" s="34">
        <v>256.5</v>
      </c>
      <c r="BCV25" s="34">
        <v>258.5</v>
      </c>
      <c r="BCW25" s="34">
        <v>256.5</v>
      </c>
      <c r="BCX25" s="34">
        <v>256.5</v>
      </c>
      <c r="BCY25" s="34">
        <v>265.5</v>
      </c>
      <c r="BCZ25" s="34">
        <v>256.5</v>
      </c>
      <c r="BDA25" s="34">
        <v>238.5</v>
      </c>
      <c r="BDB25" s="34">
        <v>233</v>
      </c>
      <c r="BDC25" s="34">
        <v>233</v>
      </c>
      <c r="BDD25" s="34">
        <v>247</v>
      </c>
      <c r="BDE25" s="34">
        <v>233</v>
      </c>
      <c r="BDF25" s="34">
        <v>233</v>
      </c>
      <c r="BDG25" s="34">
        <v>254</v>
      </c>
      <c r="BDH25" s="34">
        <v>236</v>
      </c>
      <c r="BDI25" s="34">
        <v>238.5</v>
      </c>
      <c r="BDJ25" s="34">
        <v>238.5</v>
      </c>
      <c r="BDK25" s="34">
        <v>247</v>
      </c>
      <c r="BDL25" s="34">
        <v>238.5</v>
      </c>
      <c r="BDM25" s="34">
        <v>238.5</v>
      </c>
      <c r="BDN25" s="34">
        <v>254</v>
      </c>
      <c r="BDO25" s="34">
        <v>238.5</v>
      </c>
      <c r="BDP25" s="34">
        <v>231</v>
      </c>
      <c r="BDQ25" s="34">
        <v>247</v>
      </c>
      <c r="BDR25" s="34">
        <v>231</v>
      </c>
      <c r="BDS25" s="34">
        <v>231</v>
      </c>
      <c r="BDT25" s="34">
        <v>254</v>
      </c>
      <c r="BDU25" s="34">
        <v>236</v>
      </c>
      <c r="BDV25" s="34">
        <v>247</v>
      </c>
      <c r="BDW25" s="34">
        <v>225.5</v>
      </c>
      <c r="BDX25" s="34">
        <v>225.5</v>
      </c>
      <c r="BDY25" s="34">
        <v>254</v>
      </c>
      <c r="BDZ25" s="34">
        <v>236</v>
      </c>
      <c r="BEA25" s="34">
        <v>247</v>
      </c>
      <c r="BEB25" s="34">
        <v>247</v>
      </c>
      <c r="BEC25" s="34">
        <v>256</v>
      </c>
      <c r="BED25" s="34">
        <v>247</v>
      </c>
      <c r="BEE25" s="34">
        <v>218.5</v>
      </c>
      <c r="BEF25" s="34">
        <v>254</v>
      </c>
      <c r="BEG25" s="34">
        <v>236</v>
      </c>
      <c r="BEH25" s="34">
        <v>254</v>
      </c>
      <c r="BEI25" s="34">
        <v>236</v>
      </c>
      <c r="BEJ25" s="34">
        <v>254</v>
      </c>
      <c r="BEK25" s="34">
        <v>240</v>
      </c>
      <c r="BEL25" s="34">
        <v>240</v>
      </c>
      <c r="BEM25" s="34">
        <v>240</v>
      </c>
      <c r="BEN25" s="34">
        <v>240</v>
      </c>
      <c r="BEO25" s="34">
        <v>247</v>
      </c>
      <c r="BEP25" s="34">
        <v>240</v>
      </c>
      <c r="BEQ25" s="34">
        <v>240</v>
      </c>
      <c r="BER25" s="34">
        <v>254</v>
      </c>
      <c r="BES25" s="34">
        <v>240</v>
      </c>
      <c r="BET25" s="34">
        <v>233.5</v>
      </c>
      <c r="BEU25" s="34">
        <v>228</v>
      </c>
      <c r="BEV25" s="34">
        <v>228</v>
      </c>
      <c r="BEW25" s="34">
        <v>240</v>
      </c>
      <c r="BEX25" s="34">
        <v>228</v>
      </c>
      <c r="BEY25" s="34">
        <v>228</v>
      </c>
      <c r="BEZ25" s="34">
        <v>240</v>
      </c>
      <c r="BFA25" s="34">
        <v>231</v>
      </c>
      <c r="BFB25" s="34">
        <v>233.5</v>
      </c>
      <c r="BFC25" s="34">
        <v>233.5</v>
      </c>
      <c r="BFD25" s="34">
        <v>240</v>
      </c>
      <c r="BFE25" s="34">
        <v>233.5</v>
      </c>
      <c r="BFF25" s="34">
        <v>233.5</v>
      </c>
      <c r="BFG25" s="34">
        <v>240</v>
      </c>
      <c r="BFH25" s="34">
        <v>233.5</v>
      </c>
      <c r="BFI25" s="34">
        <v>226</v>
      </c>
      <c r="BFJ25" s="34">
        <v>240</v>
      </c>
      <c r="BFK25" s="34">
        <v>226</v>
      </c>
      <c r="BFL25" s="34">
        <v>226</v>
      </c>
      <c r="BFM25" s="34">
        <v>240</v>
      </c>
      <c r="BFN25" s="34">
        <v>231</v>
      </c>
      <c r="BFO25" s="34">
        <v>240</v>
      </c>
      <c r="BFP25" s="34">
        <v>220.5</v>
      </c>
      <c r="BFQ25" s="34">
        <v>220.5</v>
      </c>
      <c r="BFR25" s="34">
        <v>240</v>
      </c>
      <c r="BFS25" s="34">
        <v>231</v>
      </c>
      <c r="BFT25" s="34">
        <v>240</v>
      </c>
      <c r="BFU25" s="34">
        <v>240</v>
      </c>
      <c r="BFV25" s="34">
        <v>247</v>
      </c>
      <c r="BFW25" s="34">
        <v>240</v>
      </c>
      <c r="BFX25" s="34">
        <v>213.5</v>
      </c>
      <c r="BFY25" s="34">
        <v>240</v>
      </c>
      <c r="BFZ25" s="34">
        <v>231</v>
      </c>
      <c r="BGA25" s="34">
        <v>240</v>
      </c>
      <c r="BGB25" s="34">
        <v>231</v>
      </c>
      <c r="BGC25" s="34">
        <v>240</v>
      </c>
      <c r="BGD25" s="34">
        <v>238.5</v>
      </c>
      <c r="BGE25" s="34">
        <v>233</v>
      </c>
      <c r="BGF25" s="34">
        <v>233</v>
      </c>
      <c r="BGG25" s="34">
        <v>247</v>
      </c>
      <c r="BGH25" s="34">
        <v>233</v>
      </c>
      <c r="BGI25" s="34">
        <v>233</v>
      </c>
      <c r="BGJ25" s="34">
        <v>254</v>
      </c>
      <c r="BGK25" s="34">
        <v>236</v>
      </c>
      <c r="BGL25" s="34">
        <v>238.5</v>
      </c>
      <c r="BGM25" s="34">
        <v>238.5</v>
      </c>
      <c r="BGN25" s="34">
        <v>247</v>
      </c>
      <c r="BGO25" s="34">
        <v>238.5</v>
      </c>
      <c r="BGP25" s="34">
        <v>238.5</v>
      </c>
      <c r="BGQ25" s="34">
        <v>254</v>
      </c>
      <c r="BGR25" s="34">
        <v>238.5</v>
      </c>
      <c r="BGS25" s="34">
        <v>231</v>
      </c>
      <c r="BGT25" s="34">
        <v>247</v>
      </c>
      <c r="BGU25" s="34">
        <v>231</v>
      </c>
      <c r="BGV25" s="34">
        <v>231</v>
      </c>
      <c r="BGW25" s="34">
        <v>254</v>
      </c>
      <c r="BGX25" s="34">
        <v>236</v>
      </c>
      <c r="BGY25" s="34">
        <v>247</v>
      </c>
      <c r="BGZ25" s="34">
        <v>225.5</v>
      </c>
      <c r="BHA25" s="34">
        <v>225.5</v>
      </c>
      <c r="BHB25" s="34">
        <v>254</v>
      </c>
      <c r="BHC25" s="34">
        <v>236</v>
      </c>
      <c r="BHD25" s="34">
        <v>247</v>
      </c>
      <c r="BHE25" s="34">
        <v>247</v>
      </c>
      <c r="BHF25" s="34">
        <v>256</v>
      </c>
      <c r="BHG25" s="34">
        <v>247</v>
      </c>
      <c r="BHH25" s="34">
        <v>218.5</v>
      </c>
      <c r="BHI25" s="34">
        <v>254</v>
      </c>
      <c r="BHJ25" s="34">
        <v>236</v>
      </c>
      <c r="BHK25" s="34">
        <v>254</v>
      </c>
      <c r="BHL25" s="34">
        <v>236</v>
      </c>
      <c r="BHM25" s="34">
        <v>254</v>
      </c>
      <c r="BHN25" s="34">
        <v>226.5</v>
      </c>
      <c r="BHO25" s="34">
        <v>226.5</v>
      </c>
      <c r="BHP25" s="34">
        <v>238.5</v>
      </c>
      <c r="BHQ25" s="34">
        <v>226.5</v>
      </c>
      <c r="BHR25" s="34">
        <v>226.5</v>
      </c>
      <c r="BHS25" s="34">
        <v>238.5</v>
      </c>
      <c r="BHT25" s="34">
        <v>229.5</v>
      </c>
      <c r="BHU25" s="34">
        <v>219</v>
      </c>
      <c r="BHV25" s="34">
        <v>233</v>
      </c>
      <c r="BHW25" s="34">
        <v>219</v>
      </c>
      <c r="BHX25" s="34">
        <v>219</v>
      </c>
      <c r="BHY25" s="34">
        <v>233</v>
      </c>
      <c r="BHZ25" s="34">
        <v>224</v>
      </c>
      <c r="BIA25" s="34">
        <v>233</v>
      </c>
      <c r="BIB25" s="34">
        <v>213.5</v>
      </c>
      <c r="BIC25" s="34">
        <v>213.5</v>
      </c>
      <c r="BID25" s="34">
        <v>233</v>
      </c>
      <c r="BIE25" s="34">
        <v>224</v>
      </c>
      <c r="BIF25" s="34">
        <v>233</v>
      </c>
      <c r="BIG25" s="34">
        <v>233</v>
      </c>
      <c r="BIH25" s="34">
        <v>247</v>
      </c>
      <c r="BII25" s="34">
        <v>236</v>
      </c>
      <c r="BIJ25" s="34">
        <v>206.5</v>
      </c>
      <c r="BIK25" s="34">
        <v>233</v>
      </c>
      <c r="BIL25" s="34">
        <v>224</v>
      </c>
      <c r="BIM25" s="34">
        <v>233</v>
      </c>
      <c r="BIN25" s="34">
        <v>224</v>
      </c>
      <c r="BIO25" s="34">
        <v>236</v>
      </c>
      <c r="BIP25" s="34">
        <v>224.5</v>
      </c>
      <c r="BIQ25" s="34">
        <v>238.5</v>
      </c>
      <c r="BIR25" s="34">
        <v>224.5</v>
      </c>
      <c r="BIS25" s="34">
        <v>224.5</v>
      </c>
      <c r="BIT25" s="34">
        <v>238.5</v>
      </c>
      <c r="BIU25" s="34">
        <v>229.5</v>
      </c>
      <c r="BIV25" s="34">
        <v>238.5</v>
      </c>
      <c r="BIW25" s="34">
        <v>219</v>
      </c>
      <c r="BIX25" s="34">
        <v>219</v>
      </c>
      <c r="BIY25" s="34">
        <v>238.5</v>
      </c>
      <c r="BIZ25" s="34">
        <v>229.5</v>
      </c>
      <c r="BJA25" s="34">
        <v>238.5</v>
      </c>
      <c r="BJB25" s="34">
        <v>238.5</v>
      </c>
      <c r="BJC25" s="34">
        <v>247</v>
      </c>
      <c r="BJD25" s="34">
        <v>238.5</v>
      </c>
      <c r="BJE25" s="34">
        <v>212</v>
      </c>
      <c r="BJF25" s="34">
        <v>238.5</v>
      </c>
      <c r="BJG25" s="34">
        <v>229.5</v>
      </c>
      <c r="BJH25" s="34">
        <v>238.5</v>
      </c>
      <c r="BJI25" s="34">
        <v>229.5</v>
      </c>
      <c r="BJJ25" s="34">
        <v>238.5</v>
      </c>
      <c r="BJK25" s="34">
        <v>231</v>
      </c>
      <c r="BJL25" s="34">
        <v>211.5</v>
      </c>
      <c r="BJM25" s="34">
        <v>211.5</v>
      </c>
      <c r="BJN25" s="34">
        <v>231</v>
      </c>
      <c r="BJO25" s="34">
        <v>222</v>
      </c>
      <c r="BJP25" s="34">
        <v>231</v>
      </c>
      <c r="BJQ25" s="34">
        <v>231</v>
      </c>
      <c r="BJR25" s="34">
        <v>247</v>
      </c>
      <c r="BJS25" s="34">
        <v>236</v>
      </c>
      <c r="BJT25" s="34">
        <v>204.5</v>
      </c>
      <c r="BJU25" s="34">
        <v>231</v>
      </c>
      <c r="BJV25" s="34">
        <v>222</v>
      </c>
      <c r="BJW25" s="34">
        <v>231</v>
      </c>
      <c r="BJX25" s="34">
        <v>222</v>
      </c>
      <c r="BJY25" s="34">
        <v>236</v>
      </c>
      <c r="BJZ25" s="34">
        <v>225.5</v>
      </c>
      <c r="BKA25" s="34">
        <v>225.5</v>
      </c>
      <c r="BKB25" s="34">
        <v>247</v>
      </c>
      <c r="BKC25" s="34">
        <v>236</v>
      </c>
      <c r="BKD25" s="34">
        <v>199</v>
      </c>
      <c r="BKE25" s="34">
        <v>225.5</v>
      </c>
      <c r="BKF25" s="34">
        <v>216.5</v>
      </c>
      <c r="BKG25" s="34">
        <v>225.5</v>
      </c>
      <c r="BKH25" s="34">
        <v>216.5</v>
      </c>
      <c r="BKI25" s="34">
        <v>236</v>
      </c>
      <c r="BKJ25" s="34">
        <v>218.5</v>
      </c>
      <c r="BKK25" s="34">
        <v>247</v>
      </c>
      <c r="BKL25" s="34">
        <v>236</v>
      </c>
      <c r="BKM25" s="34">
        <v>247</v>
      </c>
      <c r="BKN25" s="34">
        <v>236</v>
      </c>
      <c r="BKO25" s="34">
        <v>247</v>
      </c>
      <c r="BKP25" s="34">
        <v>218.5</v>
      </c>
      <c r="BKQ25" s="34">
        <v>209.5</v>
      </c>
      <c r="BKR25" s="34">
        <v>236</v>
      </c>
      <c r="BKS25" s="34">
        <v>236</v>
      </c>
      <c r="BKT25" s="34">
        <v>251.5</v>
      </c>
      <c r="BKU25" s="34">
        <v>251.5</v>
      </c>
      <c r="BKV25" s="34">
        <v>251.5</v>
      </c>
      <c r="BKW25" s="34">
        <v>251.5</v>
      </c>
      <c r="BKX25" s="34">
        <v>258.5</v>
      </c>
      <c r="BKY25" s="34">
        <v>251.5</v>
      </c>
      <c r="BKZ25" s="34">
        <v>251.5</v>
      </c>
      <c r="BLA25" s="34">
        <v>265.5</v>
      </c>
      <c r="BLB25" s="34">
        <v>251.5</v>
      </c>
      <c r="BLC25" s="34">
        <v>233.5</v>
      </c>
      <c r="BLD25" s="34">
        <v>228</v>
      </c>
      <c r="BLE25" s="34">
        <v>228</v>
      </c>
      <c r="BLF25" s="34">
        <v>242</v>
      </c>
      <c r="BLG25" s="34">
        <v>228</v>
      </c>
      <c r="BLH25" s="34">
        <v>228</v>
      </c>
      <c r="BLI25" s="34">
        <v>249</v>
      </c>
      <c r="BLJ25" s="34">
        <v>231</v>
      </c>
      <c r="BLK25" s="34">
        <v>233.5</v>
      </c>
      <c r="BLL25" s="34">
        <v>233.5</v>
      </c>
      <c r="BLM25" s="34">
        <v>242</v>
      </c>
      <c r="BLN25" s="34">
        <v>233.5</v>
      </c>
      <c r="BLO25" s="34">
        <v>233.5</v>
      </c>
      <c r="BLP25" s="34">
        <v>249</v>
      </c>
      <c r="BLQ25" s="34">
        <v>233.5</v>
      </c>
      <c r="BLR25" s="34">
        <v>226</v>
      </c>
      <c r="BLS25" s="34">
        <v>242</v>
      </c>
      <c r="BLT25" s="34">
        <v>226</v>
      </c>
      <c r="BLU25" s="34">
        <v>226</v>
      </c>
      <c r="BLV25" s="34">
        <v>249</v>
      </c>
      <c r="BLW25" s="34">
        <v>231</v>
      </c>
      <c r="BLX25" s="34">
        <v>242</v>
      </c>
      <c r="BLY25" s="34">
        <v>220.5</v>
      </c>
      <c r="BLZ25" s="34">
        <v>220.5</v>
      </c>
      <c r="BMA25" s="34">
        <v>249</v>
      </c>
      <c r="BMB25" s="34">
        <v>231</v>
      </c>
      <c r="BMC25" s="34">
        <v>242</v>
      </c>
      <c r="BMD25" s="34">
        <v>242</v>
      </c>
      <c r="BME25" s="34">
        <v>256</v>
      </c>
      <c r="BMF25" s="34">
        <v>242</v>
      </c>
      <c r="BMG25" s="34">
        <v>213.5</v>
      </c>
      <c r="BMH25" s="34">
        <v>249</v>
      </c>
      <c r="BMI25" s="34">
        <v>231</v>
      </c>
      <c r="BMJ25" s="34">
        <v>249</v>
      </c>
      <c r="BMK25" s="34">
        <v>231</v>
      </c>
      <c r="BML25" s="34">
        <v>249</v>
      </c>
      <c r="BMM25" s="34">
        <v>250</v>
      </c>
      <c r="BMN25" s="34">
        <v>244.5</v>
      </c>
      <c r="BMO25" s="34">
        <v>244.5</v>
      </c>
      <c r="BMP25" s="34">
        <v>258.5</v>
      </c>
      <c r="BMQ25" s="34">
        <v>244.5</v>
      </c>
      <c r="BMR25" s="34">
        <v>244.5</v>
      </c>
      <c r="BMS25" s="34">
        <v>265.5</v>
      </c>
      <c r="BMT25" s="34">
        <v>247.5</v>
      </c>
      <c r="BMU25" s="34">
        <v>250</v>
      </c>
      <c r="BMV25" s="34">
        <v>250</v>
      </c>
      <c r="BMW25" s="34">
        <v>258.5</v>
      </c>
      <c r="BMX25" s="34">
        <v>250</v>
      </c>
      <c r="BMY25" s="34">
        <v>250</v>
      </c>
      <c r="BMZ25" s="34">
        <v>265.5</v>
      </c>
      <c r="BNA25" s="34">
        <v>250</v>
      </c>
      <c r="BNB25" s="34">
        <v>242.5</v>
      </c>
      <c r="BNC25" s="34">
        <v>258.5</v>
      </c>
      <c r="BND25" s="34">
        <v>242.5</v>
      </c>
      <c r="BNE25" s="34">
        <v>242.5</v>
      </c>
      <c r="BNF25" s="34">
        <v>265.5</v>
      </c>
      <c r="BNG25" s="34">
        <v>247.5</v>
      </c>
      <c r="BNH25" s="34">
        <v>258.5</v>
      </c>
      <c r="BNI25" s="34">
        <v>237</v>
      </c>
      <c r="BNJ25" s="34">
        <v>237</v>
      </c>
      <c r="BNK25" s="34">
        <v>265.5</v>
      </c>
      <c r="BNL25" s="34">
        <v>247.5</v>
      </c>
      <c r="BNM25" s="34">
        <v>258.5</v>
      </c>
      <c r="BNN25" s="34">
        <v>258.5</v>
      </c>
      <c r="BNO25" s="34">
        <v>265.5</v>
      </c>
      <c r="BNP25" s="34">
        <v>258.5</v>
      </c>
      <c r="BNQ25" s="34">
        <v>230</v>
      </c>
      <c r="BNR25" s="34">
        <v>265.5</v>
      </c>
      <c r="BNS25" s="34">
        <v>247.5</v>
      </c>
      <c r="BNT25" s="34">
        <v>265.5</v>
      </c>
      <c r="BNU25" s="34">
        <v>247.5</v>
      </c>
      <c r="BNV25" s="34">
        <v>265.5</v>
      </c>
      <c r="BNW25" s="34">
        <v>226.5</v>
      </c>
      <c r="BNX25" s="34">
        <v>226.5</v>
      </c>
      <c r="BNY25" s="34">
        <v>240.5</v>
      </c>
      <c r="BNZ25" s="34">
        <v>226.5</v>
      </c>
      <c r="BOA25" s="34">
        <v>226.5</v>
      </c>
      <c r="BOB25" s="34">
        <v>247.5</v>
      </c>
      <c r="BOC25" s="34">
        <v>229.5</v>
      </c>
      <c r="BOD25" s="34">
        <v>219</v>
      </c>
      <c r="BOE25" s="34">
        <v>235</v>
      </c>
      <c r="BOF25" s="34">
        <v>219</v>
      </c>
      <c r="BOG25" s="34">
        <v>219</v>
      </c>
      <c r="BOH25" s="34">
        <v>242</v>
      </c>
      <c r="BOI25" s="34">
        <v>224</v>
      </c>
      <c r="BOJ25" s="34">
        <v>235</v>
      </c>
      <c r="BOK25" s="34">
        <v>213.5</v>
      </c>
      <c r="BOL25" s="34">
        <v>213.5</v>
      </c>
      <c r="BOM25" s="34">
        <v>242</v>
      </c>
      <c r="BON25" s="34">
        <v>224</v>
      </c>
      <c r="BOO25" s="34">
        <v>235</v>
      </c>
      <c r="BOP25" s="34">
        <v>235</v>
      </c>
      <c r="BOQ25" s="34">
        <v>256</v>
      </c>
      <c r="BOR25" s="34">
        <v>238</v>
      </c>
      <c r="BOS25" s="34">
        <v>206.5</v>
      </c>
      <c r="BOT25" s="34">
        <v>242</v>
      </c>
      <c r="BOU25" s="34">
        <v>224</v>
      </c>
      <c r="BOV25" s="34">
        <v>242</v>
      </c>
      <c r="BOW25" s="34">
        <v>224</v>
      </c>
      <c r="BOX25" s="34">
        <v>245</v>
      </c>
      <c r="BOY25" s="34">
        <v>224.5</v>
      </c>
      <c r="BOZ25" s="34">
        <v>240.5</v>
      </c>
      <c r="BPA25" s="34">
        <v>224.5</v>
      </c>
      <c r="BPB25" s="34">
        <v>224.5</v>
      </c>
      <c r="BPC25" s="34">
        <v>247.5</v>
      </c>
      <c r="BPD25" s="34">
        <v>229.5</v>
      </c>
      <c r="BPE25" s="34">
        <v>240.5</v>
      </c>
      <c r="BPF25" s="34">
        <v>219</v>
      </c>
      <c r="BPG25" s="34">
        <v>219</v>
      </c>
      <c r="BPH25" s="34">
        <v>247.5</v>
      </c>
      <c r="BPI25" s="34">
        <v>229.5</v>
      </c>
      <c r="BPJ25" s="34">
        <v>240.5</v>
      </c>
      <c r="BPK25" s="34">
        <v>240.5</v>
      </c>
      <c r="BPL25" s="34">
        <v>256</v>
      </c>
      <c r="BPM25" s="34">
        <v>240.5</v>
      </c>
      <c r="BPN25" s="34">
        <v>212</v>
      </c>
      <c r="BPO25" s="34">
        <v>247.5</v>
      </c>
      <c r="BPP25" s="34">
        <v>229.5</v>
      </c>
      <c r="BPQ25" s="34">
        <v>247.5</v>
      </c>
      <c r="BPR25" s="34">
        <v>229.5</v>
      </c>
      <c r="BPS25" s="34">
        <v>247.5</v>
      </c>
      <c r="BPT25" s="34">
        <v>233</v>
      </c>
      <c r="BPU25" s="34">
        <v>211.5</v>
      </c>
      <c r="BPV25" s="34">
        <v>211.5</v>
      </c>
      <c r="BPW25" s="34">
        <v>240</v>
      </c>
      <c r="BPX25" s="34">
        <v>222</v>
      </c>
      <c r="BPY25" s="34">
        <v>233</v>
      </c>
      <c r="BPZ25" s="34">
        <v>233</v>
      </c>
      <c r="BQA25" s="34">
        <v>256</v>
      </c>
      <c r="BQB25" s="34">
        <v>238</v>
      </c>
      <c r="BQC25" s="34">
        <v>204.5</v>
      </c>
      <c r="BQD25" s="34">
        <v>240</v>
      </c>
      <c r="BQE25" s="34">
        <v>222</v>
      </c>
      <c r="BQF25" s="34">
        <v>240</v>
      </c>
      <c r="BQG25" s="34">
        <v>222</v>
      </c>
      <c r="BQH25" s="34">
        <v>245</v>
      </c>
      <c r="BQI25" s="34">
        <v>227.5</v>
      </c>
      <c r="BQJ25" s="34">
        <v>227.5</v>
      </c>
      <c r="BQK25" s="34">
        <v>256</v>
      </c>
      <c r="BQL25" s="34">
        <v>238</v>
      </c>
      <c r="BQM25" s="34">
        <v>199</v>
      </c>
      <c r="BQN25" s="34">
        <v>234.5</v>
      </c>
      <c r="BQO25" s="34">
        <v>216.5</v>
      </c>
      <c r="BQP25" s="34">
        <v>234.5</v>
      </c>
      <c r="BQQ25" s="34">
        <v>216.5</v>
      </c>
      <c r="BQR25" s="34">
        <v>245</v>
      </c>
      <c r="BQS25" s="34">
        <v>220.5</v>
      </c>
      <c r="BQT25" s="34">
        <v>256</v>
      </c>
      <c r="BQU25" s="34">
        <v>238</v>
      </c>
      <c r="BQV25" s="34">
        <v>256</v>
      </c>
      <c r="BQW25" s="34">
        <v>238</v>
      </c>
      <c r="BQX25" s="34">
        <v>256</v>
      </c>
      <c r="BQY25" s="34">
        <v>227.5</v>
      </c>
      <c r="BQZ25" s="34">
        <v>209.5</v>
      </c>
      <c r="BRA25" s="34">
        <v>245</v>
      </c>
      <c r="BRB25" s="34">
        <v>245</v>
      </c>
      <c r="BRC25" s="34">
        <v>233.5</v>
      </c>
      <c r="BRD25" s="34">
        <v>228</v>
      </c>
      <c r="BRE25" s="34">
        <v>228</v>
      </c>
      <c r="BRF25" s="34">
        <v>242</v>
      </c>
      <c r="BRG25" s="34">
        <v>228</v>
      </c>
      <c r="BRH25" s="34">
        <v>228</v>
      </c>
      <c r="BRI25" s="34">
        <v>249</v>
      </c>
      <c r="BRJ25" s="34">
        <v>231</v>
      </c>
      <c r="BRK25" s="34">
        <v>233.5</v>
      </c>
      <c r="BRL25" s="34">
        <v>233.5</v>
      </c>
      <c r="BRM25" s="34">
        <v>242</v>
      </c>
      <c r="BRN25" s="34">
        <v>233.5</v>
      </c>
      <c r="BRO25" s="34">
        <v>233.5</v>
      </c>
      <c r="BRP25" s="34">
        <v>249</v>
      </c>
      <c r="BRQ25" s="34">
        <v>233.5</v>
      </c>
      <c r="BRR25" s="34">
        <v>226</v>
      </c>
      <c r="BRS25" s="34">
        <v>242</v>
      </c>
      <c r="BRT25" s="34">
        <v>226</v>
      </c>
      <c r="BRU25" s="34">
        <v>226</v>
      </c>
      <c r="BRV25" s="34">
        <v>249</v>
      </c>
      <c r="BRW25" s="34">
        <v>231</v>
      </c>
      <c r="BRX25" s="34">
        <v>242</v>
      </c>
      <c r="BRY25" s="34">
        <v>220.5</v>
      </c>
      <c r="BRZ25" s="34">
        <v>220.5</v>
      </c>
      <c r="BSA25" s="34">
        <v>249</v>
      </c>
      <c r="BSB25" s="34">
        <v>231</v>
      </c>
      <c r="BSC25" s="34">
        <v>242</v>
      </c>
      <c r="BSD25" s="34">
        <v>242</v>
      </c>
      <c r="BSE25" s="34">
        <v>256</v>
      </c>
      <c r="BSF25" s="34">
        <v>242</v>
      </c>
      <c r="BSG25" s="34">
        <v>213.5</v>
      </c>
      <c r="BSH25" s="34">
        <v>249</v>
      </c>
      <c r="BSI25" s="34">
        <v>231</v>
      </c>
      <c r="BSJ25" s="34">
        <v>249</v>
      </c>
      <c r="BSK25" s="34">
        <v>231</v>
      </c>
      <c r="BSL25" s="34">
        <v>249</v>
      </c>
      <c r="BSM25" s="34">
        <v>226.5</v>
      </c>
      <c r="BSN25" s="34">
        <v>226.5</v>
      </c>
      <c r="BSO25" s="34">
        <v>233.5</v>
      </c>
      <c r="BSP25" s="34">
        <v>226.5</v>
      </c>
      <c r="BSQ25" s="34">
        <v>226.5</v>
      </c>
      <c r="BSR25" s="34">
        <v>233.5</v>
      </c>
      <c r="BSS25" s="34">
        <v>229.5</v>
      </c>
      <c r="BST25" s="34">
        <v>219</v>
      </c>
      <c r="BSU25" s="34">
        <v>228</v>
      </c>
      <c r="BSV25" s="34">
        <v>219</v>
      </c>
      <c r="BSW25" s="34">
        <v>219</v>
      </c>
      <c r="BSX25" s="34">
        <v>228</v>
      </c>
      <c r="BSY25" s="34">
        <v>224</v>
      </c>
      <c r="BSZ25" s="34">
        <v>228</v>
      </c>
      <c r="BTA25" s="34">
        <v>213.5</v>
      </c>
      <c r="BTB25" s="34">
        <v>213.5</v>
      </c>
      <c r="BTC25" s="34">
        <v>228</v>
      </c>
      <c r="BTD25" s="34">
        <v>224</v>
      </c>
      <c r="BTE25" s="34">
        <v>228</v>
      </c>
      <c r="BTF25" s="34">
        <v>228</v>
      </c>
      <c r="BTG25" s="34">
        <v>242</v>
      </c>
      <c r="BTH25" s="34">
        <v>231</v>
      </c>
      <c r="BTI25" s="34">
        <v>206.5</v>
      </c>
      <c r="BTJ25" s="34">
        <v>228</v>
      </c>
      <c r="BTK25" s="34">
        <v>224</v>
      </c>
      <c r="BTL25" s="34">
        <v>228</v>
      </c>
      <c r="BTM25" s="34">
        <v>224</v>
      </c>
      <c r="BTN25" s="34">
        <v>231</v>
      </c>
      <c r="BTO25" s="34">
        <v>224.5</v>
      </c>
      <c r="BTP25" s="34">
        <v>233.5</v>
      </c>
      <c r="BTQ25" s="34">
        <v>224.5</v>
      </c>
      <c r="BTR25" s="34">
        <v>224.5</v>
      </c>
      <c r="BTS25" s="34">
        <v>233.5</v>
      </c>
      <c r="BTT25" s="34">
        <v>229.5</v>
      </c>
      <c r="BTU25" s="34">
        <v>233.5</v>
      </c>
      <c r="BTV25" s="34">
        <v>219</v>
      </c>
      <c r="BTW25" s="34">
        <v>219</v>
      </c>
      <c r="BTX25" s="34">
        <v>233.5</v>
      </c>
      <c r="BTY25" s="34">
        <v>229.5</v>
      </c>
      <c r="BTZ25" s="34">
        <v>233.5</v>
      </c>
      <c r="BUA25" s="34">
        <v>233.5</v>
      </c>
      <c r="BUB25" s="34">
        <v>242</v>
      </c>
      <c r="BUC25" s="34">
        <v>233.5</v>
      </c>
      <c r="BUD25" s="34">
        <v>212</v>
      </c>
      <c r="BUE25" s="34">
        <v>233.5</v>
      </c>
      <c r="BUF25" s="34">
        <v>229.5</v>
      </c>
      <c r="BUG25" s="34">
        <v>233.5</v>
      </c>
      <c r="BUH25" s="34">
        <v>229.5</v>
      </c>
      <c r="BUI25" s="34">
        <v>233.5</v>
      </c>
      <c r="BUJ25" s="34">
        <v>226</v>
      </c>
      <c r="BUK25" s="34">
        <v>211.5</v>
      </c>
      <c r="BUL25" s="34">
        <v>211.5</v>
      </c>
      <c r="BUM25" s="34">
        <v>226</v>
      </c>
      <c r="BUN25" s="34">
        <v>222</v>
      </c>
      <c r="BUO25" s="34">
        <v>226</v>
      </c>
      <c r="BUP25" s="34">
        <v>226</v>
      </c>
      <c r="BUQ25" s="34">
        <v>242</v>
      </c>
      <c r="BUR25" s="34">
        <v>231</v>
      </c>
      <c r="BUS25" s="34">
        <v>204.5</v>
      </c>
      <c r="BUT25" s="34">
        <v>226</v>
      </c>
      <c r="BUU25" s="34">
        <v>222</v>
      </c>
      <c r="BUV25" s="34">
        <v>226</v>
      </c>
      <c r="BUW25" s="34">
        <v>222</v>
      </c>
      <c r="BUX25" s="34">
        <v>231</v>
      </c>
      <c r="BUY25" s="34">
        <v>220.5</v>
      </c>
      <c r="BUZ25" s="34">
        <v>220.5</v>
      </c>
      <c r="BVA25" s="34">
        <v>242</v>
      </c>
      <c r="BVB25" s="34">
        <v>231</v>
      </c>
      <c r="BVC25" s="34">
        <v>199</v>
      </c>
      <c r="BVD25" s="34">
        <v>220.5</v>
      </c>
      <c r="BVE25" s="34">
        <v>216.5</v>
      </c>
      <c r="BVF25" s="34">
        <v>220.5</v>
      </c>
      <c r="BVG25" s="34">
        <v>216.5</v>
      </c>
      <c r="BVH25" s="34">
        <v>231</v>
      </c>
      <c r="BVI25" s="34">
        <v>213.5</v>
      </c>
      <c r="BVJ25" s="34">
        <v>242</v>
      </c>
      <c r="BVK25" s="34">
        <v>231</v>
      </c>
      <c r="BVL25" s="34">
        <v>242</v>
      </c>
      <c r="BVM25" s="34">
        <v>231</v>
      </c>
      <c r="BVN25" s="34">
        <v>242</v>
      </c>
      <c r="BVO25" s="34">
        <v>213.5</v>
      </c>
      <c r="BVP25" s="34">
        <v>209.5</v>
      </c>
      <c r="BVQ25" s="34">
        <v>231</v>
      </c>
      <c r="BVR25" s="34">
        <v>231</v>
      </c>
      <c r="BVS25" s="34">
        <v>226.5</v>
      </c>
      <c r="BVT25" s="34">
        <v>226.5</v>
      </c>
      <c r="BVU25" s="34">
        <v>240.5</v>
      </c>
      <c r="BVV25" s="34">
        <v>226.5</v>
      </c>
      <c r="BVW25" s="34">
        <v>226.5</v>
      </c>
      <c r="BVX25" s="34">
        <v>247.5</v>
      </c>
      <c r="BVY25" s="34">
        <v>229.5</v>
      </c>
      <c r="BVZ25" s="34">
        <v>219</v>
      </c>
      <c r="BWA25" s="34">
        <v>235</v>
      </c>
      <c r="BWB25" s="34">
        <v>219</v>
      </c>
      <c r="BWC25" s="34">
        <v>219</v>
      </c>
      <c r="BWD25" s="34">
        <v>242</v>
      </c>
      <c r="BWE25" s="34">
        <v>224</v>
      </c>
      <c r="BWF25" s="34">
        <v>235</v>
      </c>
      <c r="BWG25" s="34">
        <v>213.5</v>
      </c>
      <c r="BWH25" s="34">
        <v>213.5</v>
      </c>
      <c r="BWI25" s="34">
        <v>242</v>
      </c>
      <c r="BWJ25" s="34">
        <v>224</v>
      </c>
      <c r="BWK25" s="34">
        <v>235</v>
      </c>
      <c r="BWL25" s="34">
        <v>235</v>
      </c>
      <c r="BWM25" s="34">
        <v>256</v>
      </c>
      <c r="BWN25" s="34">
        <v>238</v>
      </c>
      <c r="BWO25" s="34">
        <v>206.5</v>
      </c>
      <c r="BWP25" s="34">
        <v>242</v>
      </c>
      <c r="BWQ25" s="34">
        <v>224</v>
      </c>
      <c r="BWR25" s="34">
        <v>242</v>
      </c>
      <c r="BWS25" s="34">
        <v>224</v>
      </c>
      <c r="BWT25" s="34">
        <v>245</v>
      </c>
      <c r="BWU25" s="34">
        <v>224.5</v>
      </c>
      <c r="BWV25" s="34">
        <v>240.5</v>
      </c>
      <c r="BWW25" s="34">
        <v>224.5</v>
      </c>
      <c r="BWX25" s="34">
        <v>224.5</v>
      </c>
      <c r="BWY25" s="34">
        <v>247.5</v>
      </c>
      <c r="BWZ25" s="34">
        <v>229.5</v>
      </c>
      <c r="BXA25" s="34">
        <v>240.5</v>
      </c>
      <c r="BXB25" s="34">
        <v>219</v>
      </c>
      <c r="BXC25" s="34">
        <v>219</v>
      </c>
      <c r="BXD25" s="34">
        <v>247.5</v>
      </c>
      <c r="BXE25" s="34">
        <v>229.5</v>
      </c>
      <c r="BXF25" s="34">
        <v>240.5</v>
      </c>
      <c r="BXG25" s="34">
        <v>240.5</v>
      </c>
      <c r="BXH25" s="34">
        <v>256</v>
      </c>
      <c r="BXI25" s="34">
        <v>240.5</v>
      </c>
      <c r="BXJ25" s="34">
        <v>212</v>
      </c>
      <c r="BXK25" s="34">
        <v>247.5</v>
      </c>
      <c r="BXL25" s="34">
        <v>229.5</v>
      </c>
      <c r="BXM25" s="34">
        <v>247.5</v>
      </c>
      <c r="BXN25" s="34">
        <v>229.5</v>
      </c>
      <c r="BXO25" s="34">
        <v>247.5</v>
      </c>
      <c r="BXP25" s="34">
        <v>233</v>
      </c>
      <c r="BXQ25" s="34">
        <v>211.5</v>
      </c>
      <c r="BXR25" s="34">
        <v>211.5</v>
      </c>
      <c r="BXS25" s="34">
        <v>240</v>
      </c>
      <c r="BXT25" s="34">
        <v>222</v>
      </c>
      <c r="BXU25" s="34">
        <v>233</v>
      </c>
      <c r="BXV25" s="34">
        <v>233</v>
      </c>
      <c r="BXW25" s="34">
        <v>256</v>
      </c>
      <c r="BXX25" s="34">
        <v>238</v>
      </c>
      <c r="BXY25" s="34">
        <v>204.5</v>
      </c>
      <c r="BXZ25" s="34">
        <v>240</v>
      </c>
      <c r="BYA25" s="34">
        <v>222</v>
      </c>
      <c r="BYB25" s="34">
        <v>240</v>
      </c>
      <c r="BYC25" s="34">
        <v>222</v>
      </c>
      <c r="BYD25" s="34">
        <v>245</v>
      </c>
      <c r="BYE25" s="34">
        <v>227.5</v>
      </c>
      <c r="BYF25" s="34">
        <v>227.5</v>
      </c>
      <c r="BYG25" s="34">
        <v>256</v>
      </c>
      <c r="BYH25" s="34">
        <v>238</v>
      </c>
      <c r="BYI25" s="34">
        <v>199</v>
      </c>
      <c r="BYJ25" s="34">
        <v>234.5</v>
      </c>
      <c r="BYK25" s="34">
        <v>216.5</v>
      </c>
      <c r="BYL25" s="34">
        <v>234.5</v>
      </c>
      <c r="BYM25" s="34">
        <v>216.5</v>
      </c>
      <c r="BYN25" s="34">
        <v>245</v>
      </c>
      <c r="BYO25" s="34">
        <v>220.5</v>
      </c>
      <c r="BYP25" s="34">
        <v>256</v>
      </c>
      <c r="BYQ25" s="34">
        <v>238</v>
      </c>
      <c r="BYR25" s="34">
        <v>256</v>
      </c>
      <c r="BYS25" s="34">
        <v>238</v>
      </c>
      <c r="BYT25" s="34">
        <v>256</v>
      </c>
      <c r="BYU25" s="34">
        <v>227.5</v>
      </c>
      <c r="BYV25" s="34">
        <v>209.5</v>
      </c>
      <c r="BYW25" s="34">
        <v>245</v>
      </c>
      <c r="BYX25" s="34">
        <v>245</v>
      </c>
      <c r="BYY25" s="34">
        <v>219</v>
      </c>
      <c r="BYZ25" s="34">
        <v>226.5</v>
      </c>
      <c r="BZA25" s="34">
        <v>219</v>
      </c>
      <c r="BZB25" s="34">
        <v>219</v>
      </c>
      <c r="BZC25" s="34">
        <v>226.5</v>
      </c>
      <c r="BZD25" s="34">
        <v>224</v>
      </c>
      <c r="BZE25" s="34">
        <v>226.5</v>
      </c>
      <c r="BZF25" s="34">
        <v>213.5</v>
      </c>
      <c r="BZG25" s="34">
        <v>213.5</v>
      </c>
      <c r="BZH25" s="34">
        <v>226.5</v>
      </c>
      <c r="BZI25" s="34">
        <v>224</v>
      </c>
      <c r="BZJ25" s="34">
        <v>226.5</v>
      </c>
      <c r="BZK25" s="34">
        <v>226.5</v>
      </c>
      <c r="BZL25" s="34">
        <v>240.5</v>
      </c>
      <c r="BZM25" s="34">
        <v>229.5</v>
      </c>
      <c r="BZN25" s="34">
        <v>206.5</v>
      </c>
      <c r="BZO25" s="34">
        <v>226.5</v>
      </c>
      <c r="BZP25" s="34">
        <v>224</v>
      </c>
      <c r="BZQ25" s="34">
        <v>226.5</v>
      </c>
      <c r="BZR25" s="34">
        <v>224</v>
      </c>
      <c r="BZS25" s="34">
        <v>229.5</v>
      </c>
      <c r="BZT25" s="34">
        <v>219</v>
      </c>
      <c r="BZU25" s="34">
        <v>211.5</v>
      </c>
      <c r="BZV25" s="34">
        <v>211.5</v>
      </c>
      <c r="BZW25" s="34">
        <v>219</v>
      </c>
      <c r="BZX25" s="34">
        <v>219</v>
      </c>
      <c r="BZY25" s="34">
        <v>219</v>
      </c>
      <c r="BZZ25" s="34">
        <v>219</v>
      </c>
      <c r="CAA25" s="34">
        <v>235</v>
      </c>
      <c r="CAB25" s="34">
        <v>224</v>
      </c>
      <c r="CAC25" s="34">
        <v>204.5</v>
      </c>
      <c r="CAD25" s="34">
        <v>219</v>
      </c>
      <c r="CAE25" s="34">
        <v>219</v>
      </c>
      <c r="CAF25" s="34">
        <v>219</v>
      </c>
      <c r="CAG25" s="34">
        <v>219</v>
      </c>
      <c r="CAH25" s="34">
        <v>224</v>
      </c>
      <c r="CAI25" s="34">
        <v>213.5</v>
      </c>
      <c r="CAJ25" s="34">
        <v>213.5</v>
      </c>
      <c r="CAK25" s="34">
        <v>235</v>
      </c>
      <c r="CAL25" s="34">
        <v>224</v>
      </c>
      <c r="CAM25" s="34">
        <v>199</v>
      </c>
      <c r="CAN25" s="34">
        <v>213.5</v>
      </c>
      <c r="CAO25" s="34">
        <v>213.5</v>
      </c>
      <c r="CAP25" s="34">
        <v>213.5</v>
      </c>
      <c r="CAQ25" s="34">
        <v>213.5</v>
      </c>
      <c r="CAR25" s="34">
        <v>224</v>
      </c>
      <c r="CAS25" s="34">
        <v>206.5</v>
      </c>
      <c r="CAT25" s="34">
        <v>235</v>
      </c>
      <c r="CAU25" s="34">
        <v>224</v>
      </c>
      <c r="CAV25" s="34">
        <v>235</v>
      </c>
      <c r="CAW25" s="34">
        <v>224</v>
      </c>
      <c r="CAX25" s="34">
        <v>238</v>
      </c>
      <c r="CAY25" s="34">
        <v>206.5</v>
      </c>
      <c r="CAZ25" s="34">
        <v>206.5</v>
      </c>
      <c r="CBA25" s="34">
        <v>224</v>
      </c>
      <c r="CBB25" s="34">
        <v>224</v>
      </c>
      <c r="CBC25" s="34">
        <v>224.5</v>
      </c>
      <c r="CBD25" s="34">
        <v>211.5</v>
      </c>
      <c r="CBE25" s="34">
        <v>211.5</v>
      </c>
      <c r="CBF25" s="34">
        <v>224.5</v>
      </c>
      <c r="CBG25" s="34">
        <v>222</v>
      </c>
      <c r="CBH25" s="34">
        <v>224.5</v>
      </c>
      <c r="CBI25" s="34">
        <v>224.5</v>
      </c>
      <c r="CBJ25" s="34">
        <v>240.5</v>
      </c>
      <c r="CBK25" s="34">
        <v>229.5</v>
      </c>
      <c r="CBL25" s="34">
        <v>204.5</v>
      </c>
      <c r="CBM25" s="34">
        <v>224.5</v>
      </c>
      <c r="CBN25" s="34">
        <v>222</v>
      </c>
      <c r="CBO25" s="34">
        <v>224.5</v>
      </c>
      <c r="CBP25" s="34">
        <v>222</v>
      </c>
      <c r="CBQ25" s="34">
        <v>229.5</v>
      </c>
      <c r="CBR25" s="34">
        <v>219</v>
      </c>
      <c r="CBS25" s="34">
        <v>219</v>
      </c>
      <c r="CBT25" s="34">
        <v>240.5</v>
      </c>
      <c r="CBU25" s="34">
        <v>229.5</v>
      </c>
      <c r="CBV25" s="34">
        <v>199</v>
      </c>
      <c r="CBW25" s="34">
        <v>219</v>
      </c>
      <c r="CBX25" s="34">
        <v>216.5</v>
      </c>
      <c r="CBY25" s="34">
        <v>219</v>
      </c>
      <c r="CBZ25" s="34">
        <v>216.5</v>
      </c>
      <c r="CCA25" s="34">
        <v>229.5</v>
      </c>
      <c r="CCB25" s="34">
        <v>212</v>
      </c>
      <c r="CCC25" s="34">
        <v>240.5</v>
      </c>
      <c r="CCD25" s="34">
        <v>229.5</v>
      </c>
      <c r="CCE25" s="34">
        <v>240.5</v>
      </c>
      <c r="CCF25" s="34">
        <v>229.5</v>
      </c>
      <c r="CCG25" s="34">
        <v>240.5</v>
      </c>
      <c r="CCH25" s="34">
        <v>212</v>
      </c>
      <c r="CCI25" s="34">
        <v>209.5</v>
      </c>
      <c r="CCJ25" s="34">
        <v>229.5</v>
      </c>
      <c r="CCK25" s="34">
        <v>229.5</v>
      </c>
      <c r="CCL25" s="34">
        <v>211.5</v>
      </c>
      <c r="CCM25" s="34">
        <v>211.5</v>
      </c>
      <c r="CCN25" s="34">
        <v>233</v>
      </c>
      <c r="CCO25" s="34">
        <v>222</v>
      </c>
      <c r="CCP25" s="34">
        <v>199</v>
      </c>
      <c r="CCQ25" s="34">
        <v>211.5</v>
      </c>
      <c r="CCR25" s="34">
        <v>211.5</v>
      </c>
      <c r="CCS25" s="34">
        <v>211.5</v>
      </c>
      <c r="CCT25" s="34">
        <v>211.5</v>
      </c>
      <c r="CCU25" s="34">
        <v>222</v>
      </c>
      <c r="CCV25" s="34">
        <v>204.5</v>
      </c>
      <c r="CCW25" s="34">
        <v>233</v>
      </c>
      <c r="CCX25" s="34">
        <v>222</v>
      </c>
      <c r="CCY25" s="34">
        <v>233</v>
      </c>
      <c r="CCZ25" s="34">
        <v>222</v>
      </c>
      <c r="CDA25" s="34">
        <v>238</v>
      </c>
      <c r="CDB25" s="34">
        <v>204.5</v>
      </c>
      <c r="CDC25" s="34">
        <v>204.5</v>
      </c>
      <c r="CDD25" s="34">
        <v>222</v>
      </c>
      <c r="CDE25" s="34">
        <v>222</v>
      </c>
      <c r="CDF25" s="34">
        <v>199</v>
      </c>
      <c r="CDG25" s="34">
        <v>227.5</v>
      </c>
      <c r="CDH25" s="34">
        <v>216.5</v>
      </c>
      <c r="CDI25" s="34">
        <v>227.5</v>
      </c>
      <c r="CDJ25" s="34">
        <v>216.5</v>
      </c>
      <c r="CDK25" s="34">
        <v>238</v>
      </c>
      <c r="CDL25" s="34">
        <v>199</v>
      </c>
      <c r="CDM25" s="34">
        <v>199</v>
      </c>
      <c r="CDN25" s="34">
        <v>216.5</v>
      </c>
      <c r="CDO25" s="34">
        <v>216.5</v>
      </c>
      <c r="CDP25" s="34">
        <v>220.5</v>
      </c>
      <c r="CDQ25" s="34">
        <v>209.5</v>
      </c>
      <c r="CDR25" s="34">
        <v>238</v>
      </c>
      <c r="CDS25" s="34">
        <v>238</v>
      </c>
      <c r="CDT25" s="34">
        <v>209.5</v>
      </c>
    </row>
    <row r="26" spans="1:2152" x14ac:dyDescent="0.25">
      <c r="A26" s="35" t="s">
        <v>8</v>
      </c>
      <c r="B26" s="35" t="s">
        <v>89</v>
      </c>
      <c r="C26" s="35">
        <v>68</v>
      </c>
      <c r="D26" s="35">
        <v>111</v>
      </c>
      <c r="E26" s="41">
        <v>207</v>
      </c>
      <c r="F26" s="33">
        <v>79</v>
      </c>
      <c r="G26" s="33">
        <v>68.5</v>
      </c>
      <c r="H26" s="33">
        <v>68.5</v>
      </c>
      <c r="I26" s="33">
        <v>68.5</v>
      </c>
      <c r="J26" s="33">
        <v>75</v>
      </c>
      <c r="K26" s="33">
        <v>79</v>
      </c>
      <c r="L26" s="33">
        <v>68.5</v>
      </c>
      <c r="M26" s="33">
        <v>68.5</v>
      </c>
      <c r="N26" s="33">
        <v>72</v>
      </c>
      <c r="O26" s="33">
        <v>68.5</v>
      </c>
      <c r="P26" s="33">
        <v>68.5</v>
      </c>
      <c r="Q26" s="33">
        <v>68.5</v>
      </c>
      <c r="R26" s="33">
        <v>68.5</v>
      </c>
      <c r="S26" s="33">
        <v>75</v>
      </c>
      <c r="T26" s="33">
        <v>83.5</v>
      </c>
      <c r="U26" s="33">
        <v>68.5</v>
      </c>
      <c r="V26" s="33">
        <v>68.5</v>
      </c>
      <c r="W26" s="33">
        <v>72</v>
      </c>
      <c r="X26" s="33">
        <v>68.5</v>
      </c>
      <c r="Y26" s="33">
        <v>64.5</v>
      </c>
      <c r="Z26" s="33">
        <v>61.5</v>
      </c>
      <c r="AA26" s="33">
        <v>68.5</v>
      </c>
      <c r="AB26" s="33">
        <v>68.5</v>
      </c>
      <c r="AC26" s="33">
        <v>67.5</v>
      </c>
      <c r="AD26" s="33">
        <v>66</v>
      </c>
      <c r="AE26" s="33">
        <v>68.5</v>
      </c>
      <c r="AF26" s="33">
        <v>60</v>
      </c>
      <c r="AG26" s="33">
        <v>64.5</v>
      </c>
      <c r="AH26" s="33">
        <v>68.5</v>
      </c>
      <c r="AI26" s="33">
        <v>68.5</v>
      </c>
      <c r="AJ26" s="33">
        <v>67.5</v>
      </c>
      <c r="AK26" s="33">
        <v>66</v>
      </c>
      <c r="AL26" s="33">
        <v>68.5</v>
      </c>
      <c r="AM26" s="33">
        <v>64.5</v>
      </c>
      <c r="AN26" s="33">
        <v>68.5</v>
      </c>
      <c r="AO26" s="33">
        <v>68.5</v>
      </c>
      <c r="AP26" s="33">
        <v>67.5</v>
      </c>
      <c r="AQ26" s="33">
        <v>66</v>
      </c>
      <c r="AR26" s="33">
        <v>68.5</v>
      </c>
      <c r="AS26" s="33">
        <v>61.5</v>
      </c>
      <c r="AT26" s="33">
        <v>75</v>
      </c>
      <c r="AU26" s="33">
        <v>68.5</v>
      </c>
      <c r="AV26" s="33">
        <v>68.5</v>
      </c>
      <c r="AW26" s="33">
        <v>72</v>
      </c>
      <c r="AX26" s="33">
        <v>68.5</v>
      </c>
      <c r="AY26" s="33">
        <v>68.5</v>
      </c>
      <c r="AZ26" s="33">
        <v>68.5</v>
      </c>
      <c r="BA26" s="33">
        <v>72</v>
      </c>
      <c r="BB26" s="33">
        <v>68.5</v>
      </c>
      <c r="BC26" s="33">
        <v>67.5</v>
      </c>
      <c r="BD26" s="33">
        <v>68.5</v>
      </c>
      <c r="BE26" s="33">
        <v>67.5</v>
      </c>
      <c r="BF26" s="33">
        <v>68.5</v>
      </c>
      <c r="BG26" s="33">
        <v>66</v>
      </c>
      <c r="BH26" s="33">
        <v>68.5</v>
      </c>
      <c r="BI26" s="33">
        <v>78.5</v>
      </c>
      <c r="BJ26" s="33">
        <v>78.5</v>
      </c>
      <c r="BK26" s="33">
        <v>78.5</v>
      </c>
      <c r="BL26" s="33">
        <v>85</v>
      </c>
      <c r="BM26" s="33">
        <v>93.5</v>
      </c>
      <c r="BN26" s="33">
        <v>78.5</v>
      </c>
      <c r="BO26" s="33">
        <v>78.5</v>
      </c>
      <c r="BP26" s="33">
        <v>82</v>
      </c>
      <c r="BQ26" s="33">
        <v>78.5</v>
      </c>
      <c r="BR26" s="33">
        <v>64.5</v>
      </c>
      <c r="BS26" s="33">
        <v>61.5</v>
      </c>
      <c r="BT26" s="33">
        <v>74.5</v>
      </c>
      <c r="BU26" s="33">
        <v>78.5</v>
      </c>
      <c r="BV26" s="33">
        <v>67.5</v>
      </c>
      <c r="BW26" s="33">
        <v>66</v>
      </c>
      <c r="BX26" s="33">
        <v>71.5</v>
      </c>
      <c r="BY26" s="33">
        <v>60</v>
      </c>
      <c r="BZ26" s="33">
        <v>64.5</v>
      </c>
      <c r="CA26" s="33">
        <v>74.5</v>
      </c>
      <c r="CB26" s="33">
        <v>78.5</v>
      </c>
      <c r="CC26" s="33">
        <v>67.5</v>
      </c>
      <c r="CD26" s="33">
        <v>66</v>
      </c>
      <c r="CE26" s="33">
        <v>71.5</v>
      </c>
      <c r="CF26" s="33">
        <v>64.5</v>
      </c>
      <c r="CG26" s="33">
        <v>74.5</v>
      </c>
      <c r="CH26" s="33">
        <v>78.5</v>
      </c>
      <c r="CI26" s="33">
        <v>67.5</v>
      </c>
      <c r="CJ26" s="33">
        <v>66</v>
      </c>
      <c r="CK26" s="33">
        <v>71.5</v>
      </c>
      <c r="CL26" s="33">
        <v>61.5</v>
      </c>
      <c r="CM26" s="33">
        <v>85</v>
      </c>
      <c r="CN26" s="33">
        <v>74.5</v>
      </c>
      <c r="CO26" s="33">
        <v>74.5</v>
      </c>
      <c r="CP26" s="33">
        <v>78</v>
      </c>
      <c r="CQ26" s="33">
        <v>74.5</v>
      </c>
      <c r="CR26" s="33">
        <v>78.5</v>
      </c>
      <c r="CS26" s="33">
        <v>78.5</v>
      </c>
      <c r="CT26" s="33">
        <v>82</v>
      </c>
      <c r="CU26" s="33">
        <v>78.5</v>
      </c>
      <c r="CV26" s="33">
        <v>67.5</v>
      </c>
      <c r="CW26" s="33">
        <v>71.5</v>
      </c>
      <c r="CX26" s="33">
        <v>67.5</v>
      </c>
      <c r="CY26" s="33">
        <v>71.5</v>
      </c>
      <c r="CZ26" s="33">
        <v>66</v>
      </c>
      <c r="DA26" s="33">
        <v>71.5</v>
      </c>
      <c r="DB26" s="33">
        <v>64.5</v>
      </c>
      <c r="DC26" s="33">
        <v>61.5</v>
      </c>
      <c r="DD26" s="33">
        <v>74.5</v>
      </c>
      <c r="DE26" s="33">
        <v>83</v>
      </c>
      <c r="DF26" s="33">
        <v>67.5</v>
      </c>
      <c r="DG26" s="33">
        <v>66</v>
      </c>
      <c r="DH26" s="33">
        <v>71.5</v>
      </c>
      <c r="DI26" s="33">
        <v>60</v>
      </c>
      <c r="DJ26" s="33">
        <v>64.5</v>
      </c>
      <c r="DK26" s="33">
        <v>74.5</v>
      </c>
      <c r="DL26" s="33">
        <v>83</v>
      </c>
      <c r="DM26" s="33">
        <v>67.5</v>
      </c>
      <c r="DN26" s="33">
        <v>66</v>
      </c>
      <c r="DO26" s="33">
        <v>71.5</v>
      </c>
      <c r="DP26" s="33">
        <v>64.5</v>
      </c>
      <c r="DQ26" s="33">
        <v>74.5</v>
      </c>
      <c r="DR26" s="33">
        <v>83</v>
      </c>
      <c r="DS26" s="33">
        <v>67.5</v>
      </c>
      <c r="DT26" s="33">
        <v>66</v>
      </c>
      <c r="DU26" s="33">
        <v>71.5</v>
      </c>
      <c r="DV26" s="33">
        <v>61.5</v>
      </c>
      <c r="DW26" s="33">
        <v>89.5</v>
      </c>
      <c r="DX26" s="33">
        <v>74.5</v>
      </c>
      <c r="DY26" s="33">
        <v>74.5</v>
      </c>
      <c r="DZ26" s="33">
        <v>78</v>
      </c>
      <c r="EA26" s="33">
        <v>74.5</v>
      </c>
      <c r="EB26" s="33">
        <v>83</v>
      </c>
      <c r="EC26" s="33">
        <v>83</v>
      </c>
      <c r="ED26" s="33">
        <v>86.5</v>
      </c>
      <c r="EE26" s="33">
        <v>83</v>
      </c>
      <c r="EF26" s="33">
        <v>67.5</v>
      </c>
      <c r="EG26" s="33">
        <v>71.5</v>
      </c>
      <c r="EH26" s="33">
        <v>67.5</v>
      </c>
      <c r="EI26" s="33">
        <v>71.5</v>
      </c>
      <c r="EJ26" s="33">
        <v>66</v>
      </c>
      <c r="EK26" s="33">
        <v>71.5</v>
      </c>
      <c r="EL26" s="33">
        <v>58</v>
      </c>
      <c r="EM26" s="33">
        <v>64.5</v>
      </c>
      <c r="EN26" s="33">
        <v>64.5</v>
      </c>
      <c r="EO26" s="33">
        <v>64</v>
      </c>
      <c r="EP26" s="33">
        <v>62.5</v>
      </c>
      <c r="EQ26" s="33">
        <v>64.5</v>
      </c>
      <c r="ER26" s="33">
        <v>56.5</v>
      </c>
      <c r="ES26" s="33">
        <v>61.5</v>
      </c>
      <c r="ET26" s="33">
        <v>61.5</v>
      </c>
      <c r="EU26" s="33">
        <v>61</v>
      </c>
      <c r="EV26" s="33">
        <v>59.5</v>
      </c>
      <c r="EW26" s="33">
        <v>61.5</v>
      </c>
      <c r="EX26" s="33">
        <v>53.5</v>
      </c>
      <c r="EY26" s="33">
        <v>74.5</v>
      </c>
      <c r="EZ26" s="33">
        <v>67.5</v>
      </c>
      <c r="FA26" s="33">
        <v>66</v>
      </c>
      <c r="FB26" s="33">
        <v>71.5</v>
      </c>
      <c r="FC26" s="33">
        <v>60</v>
      </c>
      <c r="FD26" s="33">
        <v>67.5</v>
      </c>
      <c r="FE26" s="33">
        <v>66</v>
      </c>
      <c r="FF26" s="33">
        <v>71.5</v>
      </c>
      <c r="FG26" s="33">
        <v>60</v>
      </c>
      <c r="FH26" s="33">
        <v>65.5</v>
      </c>
      <c r="FI26" s="33">
        <v>67.5</v>
      </c>
      <c r="FJ26" s="33">
        <v>59.5</v>
      </c>
      <c r="FK26" s="33">
        <v>66</v>
      </c>
      <c r="FL26" s="33">
        <v>58</v>
      </c>
      <c r="FM26" s="33">
        <v>60</v>
      </c>
      <c r="FN26" s="33">
        <v>64.5</v>
      </c>
      <c r="FO26" s="33">
        <v>64.5</v>
      </c>
      <c r="FP26" s="33">
        <v>64</v>
      </c>
      <c r="FQ26" s="33">
        <v>62.5</v>
      </c>
      <c r="FR26" s="33">
        <v>64.5</v>
      </c>
      <c r="FS26" s="33">
        <v>58</v>
      </c>
      <c r="FT26" s="33">
        <v>74.5</v>
      </c>
      <c r="FU26" s="33">
        <v>67.5</v>
      </c>
      <c r="FV26" s="33">
        <v>66</v>
      </c>
      <c r="FW26" s="33">
        <v>71.5</v>
      </c>
      <c r="FX26" s="33">
        <v>64.5</v>
      </c>
      <c r="FY26" s="33">
        <v>67.5</v>
      </c>
      <c r="FZ26" s="33">
        <v>66</v>
      </c>
      <c r="GA26" s="33">
        <v>71.5</v>
      </c>
      <c r="GB26" s="33">
        <v>64.5</v>
      </c>
      <c r="GC26" s="33">
        <v>65.5</v>
      </c>
      <c r="GD26" s="33">
        <v>67.5</v>
      </c>
      <c r="GE26" s="33">
        <v>64</v>
      </c>
      <c r="GF26" s="33">
        <v>66</v>
      </c>
      <c r="GG26" s="33">
        <v>62.5</v>
      </c>
      <c r="GH26" s="33">
        <v>64.5</v>
      </c>
      <c r="GI26" s="33">
        <v>74.5</v>
      </c>
      <c r="GJ26" s="33">
        <v>67.5</v>
      </c>
      <c r="GK26" s="33">
        <v>66</v>
      </c>
      <c r="GL26" s="33">
        <v>71.5</v>
      </c>
      <c r="GM26" s="33">
        <v>61.5</v>
      </c>
      <c r="GN26" s="33">
        <v>67.5</v>
      </c>
      <c r="GO26" s="33">
        <v>66</v>
      </c>
      <c r="GP26" s="33">
        <v>71.5</v>
      </c>
      <c r="GQ26" s="33">
        <v>61.5</v>
      </c>
      <c r="GR26" s="33">
        <v>65.5</v>
      </c>
      <c r="GS26" s="33">
        <v>67.5</v>
      </c>
      <c r="GT26" s="33">
        <v>61</v>
      </c>
      <c r="GU26" s="33">
        <v>66</v>
      </c>
      <c r="GV26" s="33">
        <v>59.5</v>
      </c>
      <c r="GW26" s="33">
        <v>61.5</v>
      </c>
      <c r="GX26" s="33">
        <v>74.5</v>
      </c>
      <c r="GY26" s="33">
        <v>74.5</v>
      </c>
      <c r="GZ26" s="33">
        <v>78</v>
      </c>
      <c r="HA26" s="33">
        <v>74.5</v>
      </c>
      <c r="HB26" s="33">
        <v>67.5</v>
      </c>
      <c r="HC26" s="33">
        <v>71.5</v>
      </c>
      <c r="HD26" s="33">
        <v>67.5</v>
      </c>
      <c r="HE26" s="33">
        <v>71.5</v>
      </c>
      <c r="HF26" s="33">
        <v>66</v>
      </c>
      <c r="HG26" s="33">
        <v>71.5</v>
      </c>
      <c r="HH26" s="33">
        <v>67.5</v>
      </c>
      <c r="HI26" s="33">
        <v>71.5</v>
      </c>
      <c r="HJ26" s="33">
        <v>67.5</v>
      </c>
      <c r="HK26" s="33">
        <v>71.5</v>
      </c>
      <c r="HL26" s="33">
        <v>66</v>
      </c>
      <c r="HM26" s="33">
        <v>71.5</v>
      </c>
      <c r="HN26" s="33">
        <v>67.5</v>
      </c>
      <c r="HO26" s="33">
        <v>65.5</v>
      </c>
      <c r="HP26" s="33">
        <v>67.5</v>
      </c>
      <c r="HQ26" s="33">
        <v>66</v>
      </c>
      <c r="HR26" s="33">
        <v>79</v>
      </c>
      <c r="HS26" s="33">
        <v>79</v>
      </c>
      <c r="HT26" s="33">
        <v>79</v>
      </c>
      <c r="HU26" s="33">
        <v>85</v>
      </c>
      <c r="HV26" s="33">
        <v>93.5</v>
      </c>
      <c r="HW26" s="33">
        <v>79</v>
      </c>
      <c r="HX26" s="33">
        <v>79</v>
      </c>
      <c r="HY26" s="33">
        <v>82</v>
      </c>
      <c r="HZ26" s="33">
        <v>79</v>
      </c>
      <c r="IA26" s="33">
        <v>65</v>
      </c>
      <c r="IB26" s="33">
        <v>62</v>
      </c>
      <c r="IC26" s="33">
        <v>75</v>
      </c>
      <c r="ID26" s="33">
        <v>79</v>
      </c>
      <c r="IE26" s="33">
        <v>68</v>
      </c>
      <c r="IF26" s="33">
        <v>66.5</v>
      </c>
      <c r="IG26" s="33">
        <v>72</v>
      </c>
      <c r="IH26" s="33">
        <v>60.5</v>
      </c>
      <c r="II26" s="33">
        <v>65</v>
      </c>
      <c r="IJ26" s="33">
        <v>75</v>
      </c>
      <c r="IK26" s="33">
        <v>79</v>
      </c>
      <c r="IL26" s="33">
        <v>68</v>
      </c>
      <c r="IM26" s="33">
        <v>66.5</v>
      </c>
      <c r="IN26" s="33">
        <v>72</v>
      </c>
      <c r="IO26" s="33">
        <v>65</v>
      </c>
      <c r="IP26" s="33">
        <v>75</v>
      </c>
      <c r="IQ26" s="33">
        <v>79</v>
      </c>
      <c r="IR26" s="33">
        <v>68</v>
      </c>
      <c r="IS26" s="33">
        <v>66.5</v>
      </c>
      <c r="IT26" s="33">
        <v>72</v>
      </c>
      <c r="IU26" s="33">
        <v>62</v>
      </c>
      <c r="IV26" s="33">
        <v>85</v>
      </c>
      <c r="IW26" s="33">
        <v>75</v>
      </c>
      <c r="IX26" s="33">
        <v>75</v>
      </c>
      <c r="IY26" s="33">
        <v>78</v>
      </c>
      <c r="IZ26" s="33">
        <v>75</v>
      </c>
      <c r="JA26" s="33">
        <v>79</v>
      </c>
      <c r="JB26" s="33">
        <v>79</v>
      </c>
      <c r="JC26" s="33">
        <v>82</v>
      </c>
      <c r="JD26" s="33">
        <v>79</v>
      </c>
      <c r="JE26" s="33">
        <v>68</v>
      </c>
      <c r="JF26" s="33">
        <v>72</v>
      </c>
      <c r="JG26" s="33">
        <v>68</v>
      </c>
      <c r="JH26" s="33">
        <v>72</v>
      </c>
      <c r="JI26" s="33">
        <v>66.5</v>
      </c>
      <c r="JJ26" s="33">
        <v>72</v>
      </c>
      <c r="JK26" s="33">
        <v>65</v>
      </c>
      <c r="JL26" s="33">
        <v>62</v>
      </c>
      <c r="JM26" s="33">
        <v>75</v>
      </c>
      <c r="JN26" s="33">
        <v>83.5</v>
      </c>
      <c r="JO26" s="33">
        <v>68</v>
      </c>
      <c r="JP26" s="33">
        <v>66.5</v>
      </c>
      <c r="JQ26" s="33">
        <v>72</v>
      </c>
      <c r="JR26" s="33">
        <v>60.5</v>
      </c>
      <c r="JS26" s="33">
        <v>65</v>
      </c>
      <c r="JT26" s="33">
        <v>75</v>
      </c>
      <c r="JU26" s="33">
        <v>83.5</v>
      </c>
      <c r="JV26" s="33">
        <v>68</v>
      </c>
      <c r="JW26" s="33">
        <v>66.5</v>
      </c>
      <c r="JX26" s="33">
        <v>72</v>
      </c>
      <c r="JY26" s="33">
        <v>65</v>
      </c>
      <c r="JZ26" s="33">
        <v>75</v>
      </c>
      <c r="KA26" s="33">
        <v>83.5</v>
      </c>
      <c r="KB26" s="33">
        <v>68</v>
      </c>
      <c r="KC26" s="33">
        <v>66.5</v>
      </c>
      <c r="KD26" s="33">
        <v>72</v>
      </c>
      <c r="KE26" s="33">
        <v>62</v>
      </c>
      <c r="KF26" s="33">
        <v>89.5</v>
      </c>
      <c r="KG26" s="33">
        <v>75</v>
      </c>
      <c r="KH26" s="33">
        <v>75</v>
      </c>
      <c r="KI26" s="33">
        <v>78</v>
      </c>
      <c r="KJ26" s="33">
        <v>75</v>
      </c>
      <c r="KK26" s="33">
        <v>83.5</v>
      </c>
      <c r="KL26" s="33">
        <v>83.5</v>
      </c>
      <c r="KM26" s="33">
        <v>86.5</v>
      </c>
      <c r="KN26" s="33">
        <v>83.5</v>
      </c>
      <c r="KO26" s="33">
        <v>68</v>
      </c>
      <c r="KP26" s="33">
        <v>72</v>
      </c>
      <c r="KQ26" s="33">
        <v>68</v>
      </c>
      <c r="KR26" s="33">
        <v>72</v>
      </c>
      <c r="KS26" s="33">
        <v>66.5</v>
      </c>
      <c r="KT26" s="33">
        <v>72</v>
      </c>
      <c r="KU26" s="33">
        <v>58</v>
      </c>
      <c r="KV26" s="33">
        <v>65</v>
      </c>
      <c r="KW26" s="33">
        <v>65</v>
      </c>
      <c r="KX26" s="33">
        <v>64</v>
      </c>
      <c r="KY26" s="33">
        <v>62.5</v>
      </c>
      <c r="KZ26" s="33">
        <v>65</v>
      </c>
      <c r="LA26" s="33">
        <v>56.5</v>
      </c>
      <c r="LB26" s="33">
        <v>62</v>
      </c>
      <c r="LC26" s="33">
        <v>62</v>
      </c>
      <c r="LD26" s="33">
        <v>61</v>
      </c>
      <c r="LE26" s="33">
        <v>59.5</v>
      </c>
      <c r="LF26" s="33">
        <v>62</v>
      </c>
      <c r="LG26" s="33">
        <v>53.5</v>
      </c>
      <c r="LH26" s="33">
        <v>75</v>
      </c>
      <c r="LI26" s="33">
        <v>68</v>
      </c>
      <c r="LJ26" s="33">
        <v>66.5</v>
      </c>
      <c r="LK26" s="33">
        <v>72</v>
      </c>
      <c r="LL26" s="33">
        <v>60.5</v>
      </c>
      <c r="LM26" s="33">
        <v>68</v>
      </c>
      <c r="LN26" s="33">
        <v>66.5</v>
      </c>
      <c r="LO26" s="33">
        <v>72</v>
      </c>
      <c r="LP26" s="33">
        <v>60.5</v>
      </c>
      <c r="LQ26" s="33">
        <v>65.5</v>
      </c>
      <c r="LR26" s="33">
        <v>68</v>
      </c>
      <c r="LS26" s="33">
        <v>59.5</v>
      </c>
      <c r="LT26" s="33">
        <v>66.5</v>
      </c>
      <c r="LU26" s="33">
        <v>58</v>
      </c>
      <c r="LV26" s="33">
        <v>60.5</v>
      </c>
      <c r="LW26" s="33">
        <v>65</v>
      </c>
      <c r="LX26" s="33">
        <v>65</v>
      </c>
      <c r="LY26" s="33">
        <v>64</v>
      </c>
      <c r="LZ26" s="33">
        <v>62.5</v>
      </c>
      <c r="MA26" s="33">
        <v>65</v>
      </c>
      <c r="MB26" s="33">
        <v>58</v>
      </c>
      <c r="MC26" s="33">
        <v>75</v>
      </c>
      <c r="MD26" s="33">
        <v>68</v>
      </c>
      <c r="ME26" s="33">
        <v>66.5</v>
      </c>
      <c r="MF26" s="33">
        <v>72</v>
      </c>
      <c r="MG26" s="33">
        <v>65</v>
      </c>
      <c r="MH26" s="33">
        <v>68</v>
      </c>
      <c r="MI26" s="33">
        <v>66.5</v>
      </c>
      <c r="MJ26" s="33">
        <v>72</v>
      </c>
      <c r="MK26" s="33">
        <v>65</v>
      </c>
      <c r="ML26" s="33">
        <v>65.5</v>
      </c>
      <c r="MM26" s="33">
        <v>68</v>
      </c>
      <c r="MN26" s="33">
        <v>64</v>
      </c>
      <c r="MO26" s="33">
        <v>66.5</v>
      </c>
      <c r="MP26" s="33">
        <v>62.5</v>
      </c>
      <c r="MQ26" s="33">
        <v>65</v>
      </c>
      <c r="MR26" s="33">
        <v>75</v>
      </c>
      <c r="MS26" s="33">
        <v>68</v>
      </c>
      <c r="MT26" s="33">
        <v>66.5</v>
      </c>
      <c r="MU26" s="33">
        <v>72</v>
      </c>
      <c r="MV26" s="33">
        <v>62</v>
      </c>
      <c r="MW26" s="33">
        <v>68</v>
      </c>
      <c r="MX26" s="33">
        <v>66.5</v>
      </c>
      <c r="MY26" s="33">
        <v>72</v>
      </c>
      <c r="MZ26" s="33">
        <v>62</v>
      </c>
      <c r="NA26" s="33">
        <v>65.5</v>
      </c>
      <c r="NB26" s="33">
        <v>68</v>
      </c>
      <c r="NC26" s="33">
        <v>61</v>
      </c>
      <c r="ND26" s="33">
        <v>66.5</v>
      </c>
      <c r="NE26" s="33">
        <v>59.5</v>
      </c>
      <c r="NF26" s="33">
        <v>62</v>
      </c>
      <c r="NG26" s="33">
        <v>75</v>
      </c>
      <c r="NH26" s="33">
        <v>75</v>
      </c>
      <c r="NI26" s="33">
        <v>78</v>
      </c>
      <c r="NJ26" s="33">
        <v>75</v>
      </c>
      <c r="NK26" s="33">
        <v>68</v>
      </c>
      <c r="NL26" s="33">
        <v>72</v>
      </c>
      <c r="NM26" s="33">
        <v>68</v>
      </c>
      <c r="NN26" s="33">
        <v>72</v>
      </c>
      <c r="NO26" s="33">
        <v>66.5</v>
      </c>
      <c r="NP26" s="33">
        <v>72</v>
      </c>
      <c r="NQ26" s="33">
        <v>68</v>
      </c>
      <c r="NR26" s="33">
        <v>72</v>
      </c>
      <c r="NS26" s="33">
        <v>68</v>
      </c>
      <c r="NT26" s="33">
        <v>72</v>
      </c>
      <c r="NU26" s="33">
        <v>66.5</v>
      </c>
      <c r="NV26" s="33">
        <v>72</v>
      </c>
      <c r="NW26" s="33">
        <v>68</v>
      </c>
      <c r="NX26" s="33">
        <v>65.5</v>
      </c>
      <c r="NY26" s="33">
        <v>68</v>
      </c>
      <c r="NZ26" s="33">
        <v>66.5</v>
      </c>
      <c r="OA26" s="33">
        <v>75</v>
      </c>
      <c r="OB26" s="33">
        <v>72</v>
      </c>
      <c r="OC26" s="33">
        <v>85</v>
      </c>
      <c r="OD26" s="33">
        <v>93.5</v>
      </c>
      <c r="OE26" s="33">
        <v>78</v>
      </c>
      <c r="OF26" s="33">
        <v>76.5</v>
      </c>
      <c r="OG26" s="33">
        <v>82</v>
      </c>
      <c r="OH26" s="33">
        <v>70.5</v>
      </c>
      <c r="OI26" s="33">
        <v>75</v>
      </c>
      <c r="OJ26" s="33">
        <v>85</v>
      </c>
      <c r="OK26" s="33">
        <v>93.5</v>
      </c>
      <c r="OL26" s="33">
        <v>78</v>
      </c>
      <c r="OM26" s="33">
        <v>76.5</v>
      </c>
      <c r="ON26" s="33">
        <v>82</v>
      </c>
      <c r="OO26" s="33">
        <v>75</v>
      </c>
      <c r="OP26" s="33">
        <v>85</v>
      </c>
      <c r="OQ26" s="33">
        <v>93.5</v>
      </c>
      <c r="OR26" s="33">
        <v>78</v>
      </c>
      <c r="OS26" s="33">
        <v>76.5</v>
      </c>
      <c r="OT26" s="33">
        <v>82</v>
      </c>
      <c r="OU26" s="33">
        <v>72</v>
      </c>
      <c r="OV26" s="33">
        <v>93.5</v>
      </c>
      <c r="OW26" s="33">
        <v>85</v>
      </c>
      <c r="OX26" s="33">
        <v>85</v>
      </c>
      <c r="OY26" s="33">
        <v>85</v>
      </c>
      <c r="OZ26" s="33">
        <v>85</v>
      </c>
      <c r="PA26" s="33">
        <v>93.5</v>
      </c>
      <c r="PB26" s="33">
        <v>93.5</v>
      </c>
      <c r="PC26" s="33">
        <v>93.5</v>
      </c>
      <c r="PD26" s="33">
        <v>93.5</v>
      </c>
      <c r="PE26" s="33">
        <v>78</v>
      </c>
      <c r="PF26" s="33">
        <v>82</v>
      </c>
      <c r="PG26" s="33">
        <v>78</v>
      </c>
      <c r="PH26" s="33">
        <v>82</v>
      </c>
      <c r="PI26" s="33">
        <v>76.5</v>
      </c>
      <c r="PJ26" s="33">
        <v>82</v>
      </c>
      <c r="PK26" s="33">
        <v>58</v>
      </c>
      <c r="PL26" s="33">
        <v>71</v>
      </c>
      <c r="PM26" s="33">
        <v>75</v>
      </c>
      <c r="PN26" s="33">
        <v>64</v>
      </c>
      <c r="PO26" s="33">
        <v>62.5</v>
      </c>
      <c r="PP26" s="33">
        <v>68</v>
      </c>
      <c r="PQ26" s="33">
        <v>56.5</v>
      </c>
      <c r="PR26" s="33">
        <v>68</v>
      </c>
      <c r="PS26" s="33">
        <v>72</v>
      </c>
      <c r="PT26" s="33">
        <v>61</v>
      </c>
      <c r="PU26" s="33">
        <v>59.5</v>
      </c>
      <c r="PV26" s="33">
        <v>65</v>
      </c>
      <c r="PW26" s="33">
        <v>53.5</v>
      </c>
      <c r="PX26" s="33">
        <v>85</v>
      </c>
      <c r="PY26" s="33">
        <v>74</v>
      </c>
      <c r="PZ26" s="33">
        <v>72.5</v>
      </c>
      <c r="QA26" s="33">
        <v>78</v>
      </c>
      <c r="QB26" s="33">
        <v>66.5</v>
      </c>
      <c r="QC26" s="33">
        <v>78</v>
      </c>
      <c r="QD26" s="33">
        <v>76.5</v>
      </c>
      <c r="QE26" s="33">
        <v>82</v>
      </c>
      <c r="QF26" s="33">
        <v>70.5</v>
      </c>
      <c r="QG26" s="33">
        <v>65.5</v>
      </c>
      <c r="QH26" s="33">
        <v>71</v>
      </c>
      <c r="QI26" s="33">
        <v>59.5</v>
      </c>
      <c r="QJ26" s="33">
        <v>69.5</v>
      </c>
      <c r="QK26" s="33">
        <v>58</v>
      </c>
      <c r="QL26" s="33">
        <v>63.5</v>
      </c>
      <c r="QM26" s="33">
        <v>71</v>
      </c>
      <c r="QN26" s="33">
        <v>75</v>
      </c>
      <c r="QO26" s="33">
        <v>64</v>
      </c>
      <c r="QP26" s="33">
        <v>62.5</v>
      </c>
      <c r="QQ26" s="33">
        <v>68</v>
      </c>
      <c r="QR26" s="33">
        <v>58</v>
      </c>
      <c r="QS26" s="33">
        <v>85</v>
      </c>
      <c r="QT26" s="33">
        <v>74</v>
      </c>
      <c r="QU26" s="33">
        <v>72.5</v>
      </c>
      <c r="QV26" s="33">
        <v>78</v>
      </c>
      <c r="QW26" s="33">
        <v>71</v>
      </c>
      <c r="QX26" s="33">
        <v>78</v>
      </c>
      <c r="QY26" s="33">
        <v>76.5</v>
      </c>
      <c r="QZ26" s="33">
        <v>82</v>
      </c>
      <c r="RA26" s="33">
        <v>75</v>
      </c>
      <c r="RB26" s="33">
        <v>65.5</v>
      </c>
      <c r="RC26" s="33">
        <v>71</v>
      </c>
      <c r="RD26" s="33">
        <v>64</v>
      </c>
      <c r="RE26" s="33">
        <v>69.5</v>
      </c>
      <c r="RF26" s="33">
        <v>62.5</v>
      </c>
      <c r="RG26" s="33">
        <v>68</v>
      </c>
      <c r="RH26" s="33">
        <v>85</v>
      </c>
      <c r="RI26" s="33">
        <v>74</v>
      </c>
      <c r="RJ26" s="33">
        <v>72.5</v>
      </c>
      <c r="RK26" s="33">
        <v>78</v>
      </c>
      <c r="RL26" s="33">
        <v>68</v>
      </c>
      <c r="RM26" s="33">
        <v>78</v>
      </c>
      <c r="RN26" s="33">
        <v>76.5</v>
      </c>
      <c r="RO26" s="33">
        <v>82</v>
      </c>
      <c r="RP26" s="33">
        <v>72</v>
      </c>
      <c r="RQ26" s="33">
        <v>65.5</v>
      </c>
      <c r="RR26" s="33">
        <v>71</v>
      </c>
      <c r="RS26" s="33">
        <v>61</v>
      </c>
      <c r="RT26" s="33">
        <v>69.5</v>
      </c>
      <c r="RU26" s="33">
        <v>59.5</v>
      </c>
      <c r="RV26" s="33">
        <v>65</v>
      </c>
      <c r="RW26" s="33">
        <v>85</v>
      </c>
      <c r="RX26" s="33">
        <v>85</v>
      </c>
      <c r="RY26" s="33">
        <v>85</v>
      </c>
      <c r="RZ26" s="33">
        <v>85</v>
      </c>
      <c r="SA26" s="33">
        <v>74</v>
      </c>
      <c r="SB26" s="33">
        <v>78</v>
      </c>
      <c r="SC26" s="33">
        <v>74</v>
      </c>
      <c r="SD26" s="33">
        <v>78</v>
      </c>
      <c r="SE26" s="33">
        <v>72.5</v>
      </c>
      <c r="SF26" s="33">
        <v>78</v>
      </c>
      <c r="SG26" s="33">
        <v>78</v>
      </c>
      <c r="SH26" s="33">
        <v>82</v>
      </c>
      <c r="SI26" s="33">
        <v>78</v>
      </c>
      <c r="SJ26" s="33">
        <v>82</v>
      </c>
      <c r="SK26" s="33">
        <v>76.5</v>
      </c>
      <c r="SL26" s="33">
        <v>82</v>
      </c>
      <c r="SM26" s="33">
        <v>71</v>
      </c>
      <c r="SN26" s="33">
        <v>65.5</v>
      </c>
      <c r="SO26" s="33">
        <v>71</v>
      </c>
      <c r="SP26" s="33">
        <v>69.5</v>
      </c>
      <c r="SQ26" s="33">
        <v>58</v>
      </c>
      <c r="SR26" s="33">
        <v>71</v>
      </c>
      <c r="SS26" s="33">
        <v>79.5</v>
      </c>
      <c r="ST26" s="33">
        <v>64</v>
      </c>
      <c r="SU26" s="33">
        <v>62.5</v>
      </c>
      <c r="SV26" s="33">
        <v>68</v>
      </c>
      <c r="SW26" s="33">
        <v>56.5</v>
      </c>
      <c r="SX26" s="33">
        <v>68</v>
      </c>
      <c r="SY26" s="33">
        <v>76.5</v>
      </c>
      <c r="SZ26" s="33">
        <v>61</v>
      </c>
      <c r="TA26" s="33">
        <v>59.5</v>
      </c>
      <c r="TB26" s="33">
        <v>65</v>
      </c>
      <c r="TC26" s="33">
        <v>53.5</v>
      </c>
      <c r="TD26" s="33">
        <v>89.5</v>
      </c>
      <c r="TE26" s="33">
        <v>74</v>
      </c>
      <c r="TF26" s="33">
        <v>72.5</v>
      </c>
      <c r="TG26" s="33">
        <v>78</v>
      </c>
      <c r="TH26" s="33">
        <v>66.5</v>
      </c>
      <c r="TI26" s="33">
        <v>82.5</v>
      </c>
      <c r="TJ26" s="33">
        <v>81</v>
      </c>
      <c r="TK26" s="33">
        <v>86.5</v>
      </c>
      <c r="TL26" s="33">
        <v>75</v>
      </c>
      <c r="TM26" s="33">
        <v>65.5</v>
      </c>
      <c r="TN26" s="33">
        <v>71</v>
      </c>
      <c r="TO26" s="33">
        <v>59.5</v>
      </c>
      <c r="TP26" s="33">
        <v>69.5</v>
      </c>
      <c r="TQ26" s="33">
        <v>58</v>
      </c>
      <c r="TR26" s="33">
        <v>63.5</v>
      </c>
      <c r="TS26" s="33">
        <v>71</v>
      </c>
      <c r="TT26" s="33">
        <v>79.5</v>
      </c>
      <c r="TU26" s="33">
        <v>64</v>
      </c>
      <c r="TV26" s="33">
        <v>62.5</v>
      </c>
      <c r="TW26" s="33">
        <v>68</v>
      </c>
      <c r="TX26" s="33">
        <v>58</v>
      </c>
      <c r="TY26" s="33">
        <v>89.5</v>
      </c>
      <c r="TZ26" s="33">
        <v>74</v>
      </c>
      <c r="UA26" s="33">
        <v>72.5</v>
      </c>
      <c r="UB26" s="33">
        <v>78</v>
      </c>
      <c r="UC26" s="33">
        <v>71</v>
      </c>
      <c r="UD26" s="33">
        <v>82.5</v>
      </c>
      <c r="UE26" s="33">
        <v>81</v>
      </c>
      <c r="UF26" s="33">
        <v>86.5</v>
      </c>
      <c r="UG26" s="33">
        <v>79.5</v>
      </c>
      <c r="UH26" s="33">
        <v>65.5</v>
      </c>
      <c r="UI26" s="33">
        <v>71</v>
      </c>
      <c r="UJ26" s="33">
        <v>64</v>
      </c>
      <c r="UK26" s="33">
        <v>69.5</v>
      </c>
      <c r="UL26" s="33">
        <v>62.5</v>
      </c>
      <c r="UM26" s="33">
        <v>68</v>
      </c>
      <c r="UN26" s="33">
        <v>89.5</v>
      </c>
      <c r="UO26" s="33">
        <v>74</v>
      </c>
      <c r="UP26" s="33">
        <v>72.5</v>
      </c>
      <c r="UQ26" s="33">
        <v>78</v>
      </c>
      <c r="UR26" s="33">
        <v>68</v>
      </c>
      <c r="US26" s="33">
        <v>82.5</v>
      </c>
      <c r="UT26" s="33">
        <v>81</v>
      </c>
      <c r="UU26" s="33">
        <v>86.5</v>
      </c>
      <c r="UV26" s="33">
        <v>76.5</v>
      </c>
      <c r="UW26" s="33">
        <v>65.5</v>
      </c>
      <c r="UX26" s="33">
        <v>71</v>
      </c>
      <c r="UY26" s="33">
        <v>61</v>
      </c>
      <c r="UZ26" s="33">
        <v>69.5</v>
      </c>
      <c r="VA26" s="33">
        <v>59.5</v>
      </c>
      <c r="VB26" s="33">
        <v>65</v>
      </c>
      <c r="VC26" s="33">
        <v>89.5</v>
      </c>
      <c r="VD26" s="33">
        <v>89.5</v>
      </c>
      <c r="VE26" s="33">
        <v>89.5</v>
      </c>
      <c r="VF26" s="33">
        <v>89.5</v>
      </c>
      <c r="VG26" s="33">
        <v>74</v>
      </c>
      <c r="VH26" s="33">
        <v>78</v>
      </c>
      <c r="VI26" s="33">
        <v>74</v>
      </c>
      <c r="VJ26" s="33">
        <v>78</v>
      </c>
      <c r="VK26" s="33">
        <v>72.5</v>
      </c>
      <c r="VL26" s="33">
        <v>78</v>
      </c>
      <c r="VM26" s="33">
        <v>82.5</v>
      </c>
      <c r="VN26" s="33">
        <v>86.5</v>
      </c>
      <c r="VO26" s="33">
        <v>82.5</v>
      </c>
      <c r="VP26" s="33">
        <v>86.5</v>
      </c>
      <c r="VQ26" s="33">
        <v>81</v>
      </c>
      <c r="VR26" s="33">
        <v>86.5</v>
      </c>
      <c r="VS26" s="33">
        <v>71</v>
      </c>
      <c r="VT26" s="33">
        <v>65.5</v>
      </c>
      <c r="VU26" s="33">
        <v>71</v>
      </c>
      <c r="VV26" s="33">
        <v>69.5</v>
      </c>
      <c r="VW26" s="33">
        <v>58</v>
      </c>
      <c r="VX26" s="33">
        <v>58</v>
      </c>
      <c r="VY26" s="33">
        <v>58</v>
      </c>
      <c r="VZ26" s="33">
        <v>58</v>
      </c>
      <c r="WA26" s="33">
        <v>58</v>
      </c>
      <c r="WB26" s="33">
        <v>53.5</v>
      </c>
      <c r="WC26" s="33">
        <v>71</v>
      </c>
      <c r="WD26" s="33">
        <v>64</v>
      </c>
      <c r="WE26" s="33">
        <v>62.5</v>
      </c>
      <c r="WF26" s="33">
        <v>68</v>
      </c>
      <c r="WG26" s="33">
        <v>56.5</v>
      </c>
      <c r="WH26" s="33">
        <v>64</v>
      </c>
      <c r="WI26" s="33">
        <v>62.5</v>
      </c>
      <c r="WJ26" s="33">
        <v>68</v>
      </c>
      <c r="WK26" s="33">
        <v>56.5</v>
      </c>
      <c r="WL26" s="33">
        <v>62.5</v>
      </c>
      <c r="WM26" s="33">
        <v>64</v>
      </c>
      <c r="WN26" s="33">
        <v>56.5</v>
      </c>
      <c r="WO26" s="33">
        <v>62.5</v>
      </c>
      <c r="WP26" s="33">
        <v>56.5</v>
      </c>
      <c r="WQ26" s="33">
        <v>56.5</v>
      </c>
      <c r="WR26" s="33">
        <v>68</v>
      </c>
      <c r="WS26" s="33">
        <v>61</v>
      </c>
      <c r="WT26" s="33">
        <v>59.5</v>
      </c>
      <c r="WU26" s="33">
        <v>65</v>
      </c>
      <c r="WV26" s="33">
        <v>53.5</v>
      </c>
      <c r="WW26" s="33">
        <v>61</v>
      </c>
      <c r="WX26" s="33">
        <v>59.5</v>
      </c>
      <c r="WY26" s="33">
        <v>65</v>
      </c>
      <c r="WZ26" s="33">
        <v>53.5</v>
      </c>
      <c r="XA26" s="33">
        <v>59.5</v>
      </c>
      <c r="XB26" s="33">
        <v>61</v>
      </c>
      <c r="XC26" s="33">
        <v>53.5</v>
      </c>
      <c r="XD26" s="33">
        <v>59.5</v>
      </c>
      <c r="XE26" s="33">
        <v>53.5</v>
      </c>
      <c r="XF26" s="33">
        <v>53.5</v>
      </c>
      <c r="XG26" s="33">
        <v>74</v>
      </c>
      <c r="XH26" s="33">
        <v>72.5</v>
      </c>
      <c r="XI26" s="33">
        <v>78</v>
      </c>
      <c r="XJ26" s="33">
        <v>66.5</v>
      </c>
      <c r="XK26" s="33">
        <v>65.5</v>
      </c>
      <c r="XL26" s="33">
        <v>71</v>
      </c>
      <c r="XM26" s="33">
        <v>59.5</v>
      </c>
      <c r="XN26" s="33">
        <v>69.5</v>
      </c>
      <c r="XO26" s="33">
        <v>58</v>
      </c>
      <c r="XP26" s="33">
        <v>63.5</v>
      </c>
      <c r="XQ26" s="33">
        <v>65.5</v>
      </c>
      <c r="XR26" s="33">
        <v>71</v>
      </c>
      <c r="XS26" s="33">
        <v>59.5</v>
      </c>
      <c r="XT26" s="33">
        <v>69.5</v>
      </c>
      <c r="XU26" s="33">
        <v>58</v>
      </c>
      <c r="XV26" s="33">
        <v>63.5</v>
      </c>
      <c r="XW26" s="33">
        <v>65.5</v>
      </c>
      <c r="XX26" s="33">
        <v>58</v>
      </c>
      <c r="XY26" s="33">
        <v>59.5</v>
      </c>
      <c r="XZ26" s="33">
        <v>58</v>
      </c>
      <c r="YA26" s="33">
        <v>71</v>
      </c>
      <c r="YB26" s="33">
        <v>64</v>
      </c>
      <c r="YC26" s="33">
        <v>62.5</v>
      </c>
      <c r="YD26" s="33">
        <v>68</v>
      </c>
      <c r="YE26" s="33">
        <v>58</v>
      </c>
      <c r="YF26" s="33">
        <v>64</v>
      </c>
      <c r="YG26" s="33">
        <v>62.5</v>
      </c>
      <c r="YH26" s="33">
        <v>68</v>
      </c>
      <c r="YI26" s="33">
        <v>58</v>
      </c>
      <c r="YJ26" s="33">
        <v>62.5</v>
      </c>
      <c r="YK26" s="33">
        <v>64</v>
      </c>
      <c r="YL26" s="33">
        <v>58</v>
      </c>
      <c r="YM26" s="33">
        <v>62.5</v>
      </c>
      <c r="YN26" s="33">
        <v>58</v>
      </c>
      <c r="YO26" s="33">
        <v>58</v>
      </c>
      <c r="YP26" s="33">
        <v>74</v>
      </c>
      <c r="YQ26" s="33">
        <v>72.5</v>
      </c>
      <c r="YR26" s="33">
        <v>78</v>
      </c>
      <c r="YS26" s="33">
        <v>71</v>
      </c>
      <c r="YT26" s="33">
        <v>65.5</v>
      </c>
      <c r="YU26" s="33">
        <v>71</v>
      </c>
      <c r="YV26" s="33">
        <v>64</v>
      </c>
      <c r="YW26" s="33">
        <v>69.5</v>
      </c>
      <c r="YX26" s="33">
        <v>62.5</v>
      </c>
      <c r="YY26" s="33">
        <v>68</v>
      </c>
      <c r="YZ26" s="33">
        <v>65.5</v>
      </c>
      <c r="ZA26" s="33">
        <v>71</v>
      </c>
      <c r="ZB26" s="33">
        <v>64</v>
      </c>
      <c r="ZC26" s="33">
        <v>69.5</v>
      </c>
      <c r="ZD26" s="33">
        <v>62.5</v>
      </c>
      <c r="ZE26" s="33">
        <v>68</v>
      </c>
      <c r="ZF26" s="33">
        <v>65.5</v>
      </c>
      <c r="ZG26" s="33">
        <v>62.5</v>
      </c>
      <c r="ZH26" s="33">
        <v>64</v>
      </c>
      <c r="ZI26" s="33">
        <v>62.5</v>
      </c>
      <c r="ZJ26" s="33">
        <v>74</v>
      </c>
      <c r="ZK26" s="33">
        <v>72.5</v>
      </c>
      <c r="ZL26" s="33">
        <v>78</v>
      </c>
      <c r="ZM26" s="33">
        <v>68</v>
      </c>
      <c r="ZN26" s="33">
        <v>65.5</v>
      </c>
      <c r="ZO26" s="33">
        <v>71</v>
      </c>
      <c r="ZP26" s="33">
        <v>61</v>
      </c>
      <c r="ZQ26" s="33">
        <v>69.5</v>
      </c>
      <c r="ZR26" s="33">
        <v>59.5</v>
      </c>
      <c r="ZS26" s="33">
        <v>65</v>
      </c>
      <c r="ZT26" s="33">
        <v>65.5</v>
      </c>
      <c r="ZU26" s="33">
        <v>71</v>
      </c>
      <c r="ZV26" s="33">
        <v>61</v>
      </c>
      <c r="ZW26" s="33">
        <v>69.5</v>
      </c>
      <c r="ZX26" s="33">
        <v>59.5</v>
      </c>
      <c r="ZY26" s="33">
        <v>65</v>
      </c>
      <c r="ZZ26" s="33">
        <v>65.5</v>
      </c>
      <c r="AAA26" s="33">
        <v>59.5</v>
      </c>
      <c r="AAB26" s="33">
        <v>61</v>
      </c>
      <c r="AAC26" s="33">
        <v>59.5</v>
      </c>
      <c r="AAD26" s="33">
        <v>74</v>
      </c>
      <c r="AAE26" s="33">
        <v>78</v>
      </c>
      <c r="AAF26" s="33">
        <v>74</v>
      </c>
      <c r="AAG26" s="33">
        <v>78</v>
      </c>
      <c r="AAH26" s="33">
        <v>72.5</v>
      </c>
      <c r="AAI26" s="33">
        <v>78</v>
      </c>
      <c r="AAJ26" s="33">
        <v>71</v>
      </c>
      <c r="AAK26" s="33">
        <v>65.5</v>
      </c>
      <c r="AAL26" s="33">
        <v>71</v>
      </c>
      <c r="AAM26" s="33">
        <v>69.5</v>
      </c>
      <c r="AAN26" s="33">
        <v>71</v>
      </c>
      <c r="AAO26" s="33">
        <v>65.5</v>
      </c>
      <c r="AAP26" s="33">
        <v>71</v>
      </c>
      <c r="AAQ26" s="33">
        <v>69.5</v>
      </c>
      <c r="AAR26" s="33">
        <v>65.5</v>
      </c>
      <c r="AAS26" s="6"/>
      <c r="AAT26" s="6">
        <v>127</v>
      </c>
      <c r="AAU26" s="6">
        <v>97.5</v>
      </c>
      <c r="AAV26" s="6">
        <v>115</v>
      </c>
      <c r="AAW26" s="6">
        <v>119.5</v>
      </c>
      <c r="AAX26" s="6">
        <v>130.5</v>
      </c>
      <c r="AAY26" s="6">
        <v>117.5</v>
      </c>
      <c r="AAZ26" s="6">
        <v>108</v>
      </c>
      <c r="ABA26" s="6">
        <v>97.5</v>
      </c>
      <c r="ABB26" s="6">
        <v>104</v>
      </c>
      <c r="ABC26" s="6">
        <v>99.5</v>
      </c>
      <c r="ABD26" s="6">
        <v>97.5</v>
      </c>
      <c r="ABE26" s="6">
        <v>115</v>
      </c>
      <c r="ABF26" s="6">
        <v>119.5</v>
      </c>
      <c r="ABG26" s="6">
        <v>127</v>
      </c>
      <c r="ABH26" s="6">
        <v>117.5</v>
      </c>
      <c r="ABI26" s="6">
        <v>108</v>
      </c>
      <c r="ABJ26" s="6">
        <v>97.5</v>
      </c>
      <c r="ABK26" s="6">
        <v>104</v>
      </c>
      <c r="ABL26" s="6">
        <v>99.5</v>
      </c>
      <c r="ABM26" s="6">
        <v>97.5</v>
      </c>
      <c r="ABN26" s="6">
        <v>97.5</v>
      </c>
      <c r="ABO26" s="6">
        <v>97.5</v>
      </c>
      <c r="ABP26" s="6">
        <v>97.5</v>
      </c>
      <c r="ABQ26" s="6">
        <v>97.5</v>
      </c>
      <c r="ABR26" s="6">
        <v>82.5</v>
      </c>
      <c r="ABS26" s="6">
        <v>96.5</v>
      </c>
      <c r="ABT26" s="6">
        <v>92</v>
      </c>
      <c r="ABU26" s="6">
        <v>115</v>
      </c>
      <c r="ABV26" s="6">
        <v>115</v>
      </c>
      <c r="ABW26" s="6">
        <v>115</v>
      </c>
      <c r="ABX26" s="6">
        <v>108</v>
      </c>
      <c r="ABY26" s="6">
        <v>97.5</v>
      </c>
      <c r="ABZ26" s="6">
        <v>104</v>
      </c>
      <c r="ACA26" s="6">
        <v>99.5</v>
      </c>
      <c r="ACB26" s="6">
        <v>119.5</v>
      </c>
      <c r="ACC26" s="6">
        <v>117.5</v>
      </c>
      <c r="ACD26" s="6">
        <v>108</v>
      </c>
      <c r="ACE26" s="6">
        <v>97.5</v>
      </c>
      <c r="ACF26" s="6">
        <v>104</v>
      </c>
      <c r="ACG26" s="6">
        <v>99.5</v>
      </c>
      <c r="ACH26" s="6">
        <v>117.5</v>
      </c>
      <c r="ACI26" s="6">
        <v>108</v>
      </c>
      <c r="ACJ26" s="6">
        <v>97.5</v>
      </c>
      <c r="ACK26" s="6">
        <v>104</v>
      </c>
      <c r="ACL26" s="6">
        <v>99.5</v>
      </c>
      <c r="ACM26" s="6">
        <v>108</v>
      </c>
      <c r="ACN26" s="6">
        <v>97.5</v>
      </c>
      <c r="ACO26" s="6">
        <v>104</v>
      </c>
      <c r="ACP26" s="6">
        <v>99.5</v>
      </c>
      <c r="ACQ26" s="6">
        <v>97.5</v>
      </c>
      <c r="ACR26" s="6">
        <v>104</v>
      </c>
      <c r="ACS26" s="6">
        <v>99.5</v>
      </c>
      <c r="ACT26" s="6">
        <v>96.5</v>
      </c>
      <c r="ACU26" s="6">
        <v>92</v>
      </c>
      <c r="ACV26" s="6">
        <v>98.5</v>
      </c>
      <c r="ACW26" s="6">
        <v>127</v>
      </c>
      <c r="ACX26" s="6">
        <v>137</v>
      </c>
      <c r="ACY26" s="6">
        <v>141.5</v>
      </c>
      <c r="ACZ26" s="6">
        <v>152.5</v>
      </c>
      <c r="ADA26" s="6">
        <v>139.5</v>
      </c>
      <c r="ADB26" s="6">
        <v>130</v>
      </c>
      <c r="ADC26" s="6">
        <v>127</v>
      </c>
      <c r="ADD26" s="6">
        <v>127</v>
      </c>
      <c r="ADE26" s="6">
        <v>127</v>
      </c>
      <c r="ADF26" s="6">
        <v>115</v>
      </c>
      <c r="ADG26" s="6">
        <v>119.5</v>
      </c>
      <c r="ADH26" s="6">
        <v>130.5</v>
      </c>
      <c r="ADI26" s="6">
        <v>117.5</v>
      </c>
      <c r="ADJ26" s="6">
        <v>108</v>
      </c>
      <c r="ADK26" s="6">
        <v>90</v>
      </c>
      <c r="ADL26" s="6">
        <v>104</v>
      </c>
      <c r="ADM26" s="6">
        <v>99.5</v>
      </c>
      <c r="ADN26" s="6">
        <v>129.5</v>
      </c>
      <c r="ADO26" s="6">
        <v>140.5</v>
      </c>
      <c r="ADP26" s="6">
        <v>127.5</v>
      </c>
      <c r="ADQ26" s="6">
        <v>118</v>
      </c>
      <c r="ADR26" s="6">
        <v>115</v>
      </c>
      <c r="ADS26" s="6">
        <v>115</v>
      </c>
      <c r="ADT26" s="6">
        <v>115</v>
      </c>
      <c r="ADU26" s="6">
        <v>145</v>
      </c>
      <c r="ADV26" s="6">
        <v>132</v>
      </c>
      <c r="ADW26" s="6">
        <v>122.5</v>
      </c>
      <c r="ADX26" s="6">
        <v>119.5</v>
      </c>
      <c r="ADY26" s="6">
        <v>119.5</v>
      </c>
      <c r="ADZ26" s="6">
        <v>119.5</v>
      </c>
      <c r="AEA26" s="6">
        <v>143</v>
      </c>
      <c r="AEB26" s="6">
        <v>133.5</v>
      </c>
      <c r="AEC26" s="6">
        <v>130.5</v>
      </c>
      <c r="AED26" s="6">
        <v>130.5</v>
      </c>
      <c r="AEE26" s="6">
        <v>130.5</v>
      </c>
      <c r="AEF26" s="6">
        <v>120.5</v>
      </c>
      <c r="AEG26" s="6">
        <v>117.5</v>
      </c>
      <c r="AEH26" s="6">
        <v>117.5</v>
      </c>
      <c r="AEI26" s="6">
        <v>117.5</v>
      </c>
      <c r="AEJ26" s="6">
        <v>108</v>
      </c>
      <c r="AEK26" s="6">
        <v>108</v>
      </c>
      <c r="AEL26" s="6">
        <v>108</v>
      </c>
      <c r="AEM26" s="6">
        <v>104</v>
      </c>
      <c r="AEN26" s="6">
        <v>99.5</v>
      </c>
      <c r="AEO26" s="6">
        <v>104</v>
      </c>
      <c r="AEP26" s="6">
        <v>115</v>
      </c>
      <c r="AEQ26" s="6">
        <v>119.5</v>
      </c>
      <c r="AER26" s="6">
        <v>127</v>
      </c>
      <c r="AES26" s="6">
        <v>117.5</v>
      </c>
      <c r="AET26" s="6">
        <v>108</v>
      </c>
      <c r="AEU26" s="6">
        <v>90</v>
      </c>
      <c r="AEV26" s="6">
        <v>104</v>
      </c>
      <c r="AEW26" s="6">
        <v>99.5</v>
      </c>
      <c r="AEX26" s="6">
        <v>129.5</v>
      </c>
      <c r="AEY26" s="6">
        <v>137</v>
      </c>
      <c r="AEZ26" s="6">
        <v>127.5</v>
      </c>
      <c r="AFA26" s="6">
        <v>118</v>
      </c>
      <c r="AFB26" s="6">
        <v>115</v>
      </c>
      <c r="AFC26" s="6">
        <v>115</v>
      </c>
      <c r="AFD26" s="6">
        <v>115</v>
      </c>
      <c r="AFE26" s="6">
        <v>141.5</v>
      </c>
      <c r="AFF26" s="6">
        <v>132</v>
      </c>
      <c r="AFG26" s="6">
        <v>122.5</v>
      </c>
      <c r="AFH26" s="6">
        <v>119.5</v>
      </c>
      <c r="AFI26" s="6">
        <v>119.5</v>
      </c>
      <c r="AFJ26" s="6">
        <v>119.5</v>
      </c>
      <c r="AFK26" s="6">
        <v>139.5</v>
      </c>
      <c r="AFL26" s="6">
        <v>130</v>
      </c>
      <c r="AFM26" s="6">
        <v>127</v>
      </c>
      <c r="AFN26" s="6">
        <v>127</v>
      </c>
      <c r="AFO26" s="6">
        <v>127</v>
      </c>
      <c r="AFP26" s="6">
        <v>120.5</v>
      </c>
      <c r="AFQ26" s="6">
        <v>117.5</v>
      </c>
      <c r="AFR26" s="6">
        <v>117.5</v>
      </c>
      <c r="AFS26" s="6">
        <v>117.5</v>
      </c>
      <c r="AFT26" s="6">
        <v>108</v>
      </c>
      <c r="AFU26" s="6">
        <v>108</v>
      </c>
      <c r="AFV26" s="6">
        <v>108</v>
      </c>
      <c r="AFW26" s="6">
        <v>104</v>
      </c>
      <c r="AFX26" s="6">
        <v>99.5</v>
      </c>
      <c r="AFY26" s="6">
        <v>104</v>
      </c>
      <c r="AFZ26" s="6">
        <v>115</v>
      </c>
      <c r="AGA26" s="6">
        <v>115</v>
      </c>
      <c r="AGB26" s="6">
        <v>115</v>
      </c>
      <c r="AGC26" s="6">
        <v>108</v>
      </c>
      <c r="AGD26" s="6">
        <v>90</v>
      </c>
      <c r="AGE26" s="6">
        <v>104</v>
      </c>
      <c r="AGF26" s="6">
        <v>99.5</v>
      </c>
      <c r="AGG26" s="6">
        <v>119.5</v>
      </c>
      <c r="AGH26" s="6">
        <v>117.5</v>
      </c>
      <c r="AGI26" s="6">
        <v>108</v>
      </c>
      <c r="AGJ26" s="6">
        <v>90</v>
      </c>
      <c r="AGK26" s="6">
        <v>104</v>
      </c>
      <c r="AGL26" s="6">
        <v>99.5</v>
      </c>
      <c r="AGM26" s="6">
        <v>117.5</v>
      </c>
      <c r="AGN26" s="6">
        <v>108</v>
      </c>
      <c r="AGO26" s="6">
        <v>90</v>
      </c>
      <c r="AGP26" s="6">
        <v>104</v>
      </c>
      <c r="AGQ26" s="6">
        <v>99.5</v>
      </c>
      <c r="AGR26" s="6">
        <v>108</v>
      </c>
      <c r="AGS26" s="6">
        <v>90</v>
      </c>
      <c r="AGT26" s="6">
        <v>104</v>
      </c>
      <c r="AGU26" s="6">
        <v>99.5</v>
      </c>
      <c r="AGV26" s="6">
        <v>90</v>
      </c>
      <c r="AGW26" s="6">
        <v>104</v>
      </c>
      <c r="AGX26" s="6">
        <v>99.5</v>
      </c>
      <c r="AGY26" s="6">
        <v>89</v>
      </c>
      <c r="AGZ26" s="6">
        <v>84.5</v>
      </c>
      <c r="AHA26" s="6">
        <v>98.5</v>
      </c>
      <c r="AHB26" s="6">
        <v>129.5</v>
      </c>
      <c r="AHC26" s="6">
        <v>127.5</v>
      </c>
      <c r="AHD26" s="6">
        <v>118</v>
      </c>
      <c r="AHE26" s="6">
        <v>115</v>
      </c>
      <c r="AHF26" s="6">
        <v>115</v>
      </c>
      <c r="AHG26" s="6">
        <v>115</v>
      </c>
      <c r="AHH26" s="6">
        <v>127.5</v>
      </c>
      <c r="AHI26" s="6">
        <v>118</v>
      </c>
      <c r="AHJ26" s="6">
        <v>115</v>
      </c>
      <c r="AHK26" s="6">
        <v>115</v>
      </c>
      <c r="AHL26" s="6">
        <v>115</v>
      </c>
      <c r="AHM26" s="6">
        <v>118</v>
      </c>
      <c r="AHN26" s="6">
        <v>115</v>
      </c>
      <c r="AHO26" s="6">
        <v>115</v>
      </c>
      <c r="AHP26" s="6">
        <v>115</v>
      </c>
      <c r="AHQ26" s="6">
        <v>108</v>
      </c>
      <c r="AHR26" s="6">
        <v>108</v>
      </c>
      <c r="AHS26" s="6">
        <v>108</v>
      </c>
      <c r="AHT26" s="6">
        <v>104</v>
      </c>
      <c r="AHU26" s="6">
        <v>99.5</v>
      </c>
      <c r="AHV26" s="6">
        <v>104</v>
      </c>
      <c r="AHW26" s="6">
        <v>132</v>
      </c>
      <c r="AHX26" s="6">
        <v>122.5</v>
      </c>
      <c r="AHY26" s="6">
        <v>119.5</v>
      </c>
      <c r="AHZ26" s="6">
        <v>119.5</v>
      </c>
      <c r="AIA26" s="6">
        <v>119.5</v>
      </c>
      <c r="AIB26" s="6">
        <v>120.5</v>
      </c>
      <c r="AIC26" s="6">
        <v>117.5</v>
      </c>
      <c r="AID26" s="6">
        <v>117.5</v>
      </c>
      <c r="AIE26" s="6">
        <v>117.5</v>
      </c>
      <c r="AIF26" s="6">
        <v>108</v>
      </c>
      <c r="AIG26" s="6">
        <v>108</v>
      </c>
      <c r="AIH26" s="6">
        <v>108</v>
      </c>
      <c r="AII26" s="6">
        <v>104</v>
      </c>
      <c r="AIJ26" s="6">
        <v>99.5</v>
      </c>
      <c r="AIK26" s="6">
        <v>104</v>
      </c>
      <c r="AIL26" s="6">
        <v>120.5</v>
      </c>
      <c r="AIM26" s="6">
        <v>117.5</v>
      </c>
      <c r="AIN26" s="6">
        <v>117.5</v>
      </c>
      <c r="AIO26" s="6">
        <v>117.5</v>
      </c>
      <c r="AIP26" s="6">
        <v>108</v>
      </c>
      <c r="AIQ26" s="6">
        <v>108</v>
      </c>
      <c r="AIR26" s="6">
        <v>108</v>
      </c>
      <c r="AIS26" s="6">
        <v>104</v>
      </c>
      <c r="AIT26" s="6">
        <v>99.5</v>
      </c>
      <c r="AIU26" s="6">
        <v>104</v>
      </c>
      <c r="AIV26" s="6">
        <v>108</v>
      </c>
      <c r="AIW26" s="6">
        <v>108</v>
      </c>
      <c r="AIX26" s="6">
        <v>108</v>
      </c>
      <c r="AIY26" s="6">
        <v>104</v>
      </c>
      <c r="AIZ26" s="6">
        <v>99.5</v>
      </c>
      <c r="AJA26" s="6">
        <v>104</v>
      </c>
      <c r="AJB26" s="6">
        <v>104</v>
      </c>
      <c r="AJC26" s="6">
        <v>99.5</v>
      </c>
      <c r="AJD26" s="6">
        <v>104</v>
      </c>
      <c r="AJE26" s="6">
        <v>98.5</v>
      </c>
      <c r="AJF26" s="6">
        <v>119.5</v>
      </c>
      <c r="AJG26" s="6">
        <v>137</v>
      </c>
      <c r="AJH26" s="6">
        <v>141.5</v>
      </c>
      <c r="AJI26" s="6">
        <v>152.5</v>
      </c>
      <c r="AJJ26" s="6">
        <v>139.5</v>
      </c>
      <c r="AJK26" s="6">
        <v>130</v>
      </c>
      <c r="AJL26" s="6">
        <v>119.5</v>
      </c>
      <c r="AJM26" s="6">
        <v>126</v>
      </c>
      <c r="AJN26" s="6">
        <v>121.5</v>
      </c>
      <c r="AJO26" s="6">
        <v>107.5</v>
      </c>
      <c r="AJP26" s="6">
        <v>112</v>
      </c>
      <c r="AJQ26" s="6">
        <v>123</v>
      </c>
      <c r="AJR26" s="6">
        <v>110</v>
      </c>
      <c r="AJS26" s="6">
        <v>100.5</v>
      </c>
      <c r="AJT26" s="6">
        <v>82.5</v>
      </c>
      <c r="AJU26" s="6">
        <v>96.5</v>
      </c>
      <c r="AJV26" s="6">
        <v>92</v>
      </c>
      <c r="AJW26" s="6">
        <v>129.5</v>
      </c>
      <c r="AJX26" s="6">
        <v>140.5</v>
      </c>
      <c r="AJY26" s="6">
        <v>127.5</v>
      </c>
      <c r="AJZ26" s="6">
        <v>118</v>
      </c>
      <c r="AKA26" s="6">
        <v>107.5</v>
      </c>
      <c r="AKB26" s="6">
        <v>114</v>
      </c>
      <c r="AKC26" s="6">
        <v>109.5</v>
      </c>
      <c r="AKD26" s="6">
        <v>145</v>
      </c>
      <c r="AKE26" s="6">
        <v>132</v>
      </c>
      <c r="AKF26" s="6">
        <v>122.5</v>
      </c>
      <c r="AKG26" s="6">
        <v>112</v>
      </c>
      <c r="AKH26" s="6">
        <v>118.5</v>
      </c>
      <c r="AKI26" s="6">
        <v>114</v>
      </c>
      <c r="AKJ26" s="6">
        <v>143</v>
      </c>
      <c r="AKK26" s="6">
        <v>133.5</v>
      </c>
      <c r="AKL26" s="6">
        <v>123</v>
      </c>
      <c r="AKM26" s="6">
        <v>129.5</v>
      </c>
      <c r="AKN26" s="6">
        <v>125</v>
      </c>
      <c r="AKO26" s="6">
        <v>120.5</v>
      </c>
      <c r="AKP26" s="6">
        <v>110</v>
      </c>
      <c r="AKQ26" s="6">
        <v>116.5</v>
      </c>
      <c r="AKR26" s="6">
        <v>112</v>
      </c>
      <c r="AKS26" s="6">
        <v>100.5</v>
      </c>
      <c r="AKT26" s="6">
        <v>107</v>
      </c>
      <c r="AKU26" s="6">
        <v>102.5</v>
      </c>
      <c r="AKV26" s="6">
        <v>96.5</v>
      </c>
      <c r="AKW26" s="6">
        <v>92</v>
      </c>
      <c r="AKX26" s="6">
        <v>98.5</v>
      </c>
      <c r="AKY26" s="6">
        <v>107.5</v>
      </c>
      <c r="AKZ26" s="6">
        <v>112</v>
      </c>
      <c r="ALA26" s="6">
        <v>119.5</v>
      </c>
      <c r="ALB26" s="6">
        <v>110</v>
      </c>
      <c r="ALC26" s="6">
        <v>100.5</v>
      </c>
      <c r="ALD26" s="6">
        <v>82.5</v>
      </c>
      <c r="ALE26" s="6">
        <v>96.5</v>
      </c>
      <c r="ALF26" s="6">
        <v>92</v>
      </c>
      <c r="ALG26" s="6">
        <v>129.5</v>
      </c>
      <c r="ALH26" s="6">
        <v>137</v>
      </c>
      <c r="ALI26" s="6">
        <v>127.5</v>
      </c>
      <c r="ALJ26" s="6">
        <v>118</v>
      </c>
      <c r="ALK26" s="6">
        <v>107.5</v>
      </c>
      <c r="ALL26" s="6">
        <v>114</v>
      </c>
      <c r="ALM26" s="6">
        <v>109.5</v>
      </c>
      <c r="ALN26" s="6">
        <v>141.5</v>
      </c>
      <c r="ALO26" s="6">
        <v>132</v>
      </c>
      <c r="ALP26" s="6">
        <v>122.5</v>
      </c>
      <c r="ALQ26" s="6">
        <v>112</v>
      </c>
      <c r="ALR26" s="6">
        <v>118.5</v>
      </c>
      <c r="ALS26" s="6">
        <v>114</v>
      </c>
      <c r="ALT26" s="6">
        <v>139.5</v>
      </c>
      <c r="ALU26" s="6">
        <v>130</v>
      </c>
      <c r="ALV26" s="6">
        <v>119.5</v>
      </c>
      <c r="ALW26" s="6">
        <v>126</v>
      </c>
      <c r="ALX26" s="6">
        <v>121.5</v>
      </c>
      <c r="ALY26" s="6">
        <v>120.5</v>
      </c>
      <c r="ALZ26" s="6">
        <v>110</v>
      </c>
      <c r="AMA26" s="6">
        <v>116.5</v>
      </c>
      <c r="AMB26" s="6">
        <v>112</v>
      </c>
      <c r="AMC26" s="6">
        <v>100.5</v>
      </c>
      <c r="AMD26" s="6">
        <v>107</v>
      </c>
      <c r="AME26" s="6">
        <v>102.5</v>
      </c>
      <c r="AMF26" s="6">
        <v>96.5</v>
      </c>
      <c r="AMG26" s="6">
        <v>92</v>
      </c>
      <c r="AMH26" s="6">
        <v>98.5</v>
      </c>
      <c r="AMI26" s="6">
        <v>107.5</v>
      </c>
      <c r="AMJ26" s="6">
        <v>107.5</v>
      </c>
      <c r="AMK26" s="6">
        <v>107.5</v>
      </c>
      <c r="AML26" s="6">
        <v>100.5</v>
      </c>
      <c r="AMM26" s="6">
        <v>82.5</v>
      </c>
      <c r="AMN26" s="6">
        <v>96.5</v>
      </c>
      <c r="AMO26" s="6">
        <v>92</v>
      </c>
      <c r="AMP26" s="6">
        <v>112</v>
      </c>
      <c r="AMQ26" s="6">
        <v>110</v>
      </c>
      <c r="AMR26" s="6">
        <v>100.5</v>
      </c>
      <c r="AMS26" s="6">
        <v>82.5</v>
      </c>
      <c r="AMT26" s="6">
        <v>96.5</v>
      </c>
      <c r="AMU26" s="6">
        <v>92</v>
      </c>
      <c r="AMV26" s="6">
        <v>110</v>
      </c>
      <c r="AMW26" s="6">
        <v>100.5</v>
      </c>
      <c r="AMX26" s="6">
        <v>82.5</v>
      </c>
      <c r="AMY26" s="6">
        <v>96.5</v>
      </c>
      <c r="AMZ26" s="6">
        <v>92</v>
      </c>
      <c r="ANA26" s="6">
        <v>100.5</v>
      </c>
      <c r="ANB26" s="6">
        <v>82.5</v>
      </c>
      <c r="ANC26" s="6">
        <v>96.5</v>
      </c>
      <c r="AND26" s="6">
        <v>92</v>
      </c>
      <c r="ANE26" s="6">
        <v>82.5</v>
      </c>
      <c r="ANF26" s="6">
        <v>96.5</v>
      </c>
      <c r="ANG26" s="6">
        <v>92</v>
      </c>
      <c r="ANH26" s="6">
        <v>82.5</v>
      </c>
      <c r="ANI26" s="6">
        <v>82.5</v>
      </c>
      <c r="ANJ26" s="6">
        <v>92</v>
      </c>
      <c r="ANK26" s="6">
        <v>129.5</v>
      </c>
      <c r="ANL26" s="6">
        <v>127.5</v>
      </c>
      <c r="ANM26" s="6">
        <v>118</v>
      </c>
      <c r="ANN26" s="6">
        <v>107.5</v>
      </c>
      <c r="ANO26" s="6">
        <v>114</v>
      </c>
      <c r="ANP26" s="6">
        <v>109.5</v>
      </c>
      <c r="ANQ26" s="6">
        <v>127.5</v>
      </c>
      <c r="ANR26" s="6">
        <v>118</v>
      </c>
      <c r="ANS26" s="6">
        <v>107.5</v>
      </c>
      <c r="ANT26" s="6">
        <v>114</v>
      </c>
      <c r="ANU26" s="6">
        <v>109.5</v>
      </c>
      <c r="ANV26" s="6">
        <v>118</v>
      </c>
      <c r="ANW26" s="6">
        <v>107.5</v>
      </c>
      <c r="ANX26" s="6">
        <v>114</v>
      </c>
      <c r="ANY26" s="6">
        <v>109.5</v>
      </c>
      <c r="ANZ26" s="6">
        <v>100.5</v>
      </c>
      <c r="AOA26" s="6">
        <v>107</v>
      </c>
      <c r="AOB26" s="6">
        <v>102.5</v>
      </c>
      <c r="AOC26" s="6">
        <v>96.5</v>
      </c>
      <c r="AOD26" s="6">
        <v>92</v>
      </c>
      <c r="AOE26" s="6">
        <v>98.5</v>
      </c>
      <c r="AOF26" s="6">
        <v>132</v>
      </c>
      <c r="AOG26" s="6">
        <v>122.5</v>
      </c>
      <c r="AOH26" s="6">
        <v>112</v>
      </c>
      <c r="AOI26" s="6">
        <v>118.5</v>
      </c>
      <c r="AOJ26" s="6">
        <v>114</v>
      </c>
      <c r="AOK26" s="6">
        <v>120.5</v>
      </c>
      <c r="AOL26" s="6">
        <v>110</v>
      </c>
      <c r="AOM26" s="6">
        <v>116.5</v>
      </c>
      <c r="AON26" s="6">
        <v>112</v>
      </c>
      <c r="AOO26" s="6">
        <v>100.5</v>
      </c>
      <c r="AOP26" s="6">
        <v>107</v>
      </c>
      <c r="AOQ26" s="6">
        <v>102.5</v>
      </c>
      <c r="AOR26" s="6">
        <v>96.5</v>
      </c>
      <c r="AOS26" s="6">
        <v>92</v>
      </c>
      <c r="AOT26" s="6">
        <v>98.5</v>
      </c>
      <c r="AOU26" s="6">
        <v>120.5</v>
      </c>
      <c r="AOV26" s="6">
        <v>110</v>
      </c>
      <c r="AOW26" s="6">
        <v>116.5</v>
      </c>
      <c r="AOX26" s="6">
        <v>112</v>
      </c>
      <c r="AOY26" s="6">
        <v>100.5</v>
      </c>
      <c r="AOZ26" s="6">
        <v>107</v>
      </c>
      <c r="APA26" s="6">
        <v>102.5</v>
      </c>
      <c r="APB26" s="6">
        <v>96.5</v>
      </c>
      <c r="APC26" s="6">
        <v>92</v>
      </c>
      <c r="APD26" s="6">
        <v>98.5</v>
      </c>
      <c r="APE26" s="6">
        <v>100.5</v>
      </c>
      <c r="APF26" s="6">
        <v>107</v>
      </c>
      <c r="APG26" s="6">
        <v>102.5</v>
      </c>
      <c r="APH26" s="6">
        <v>96.5</v>
      </c>
      <c r="API26" s="6">
        <v>92</v>
      </c>
      <c r="APJ26" s="6">
        <v>98.5</v>
      </c>
      <c r="APK26" s="6">
        <v>96.5</v>
      </c>
      <c r="APL26" s="6">
        <v>92</v>
      </c>
      <c r="APM26" s="6">
        <v>98.5</v>
      </c>
      <c r="APN26" s="6">
        <v>92</v>
      </c>
      <c r="APO26" s="6">
        <v>137</v>
      </c>
      <c r="APP26" s="6">
        <v>141.5</v>
      </c>
      <c r="APQ26" s="6">
        <v>152.5</v>
      </c>
      <c r="APR26" s="6">
        <v>139.5</v>
      </c>
      <c r="APS26" s="6">
        <v>130</v>
      </c>
      <c r="APT26" s="6">
        <v>112</v>
      </c>
      <c r="APU26" s="6">
        <v>126</v>
      </c>
      <c r="APV26" s="6">
        <v>121.5</v>
      </c>
      <c r="APW26" s="6">
        <v>141.5</v>
      </c>
      <c r="APX26" s="6">
        <v>152.5</v>
      </c>
      <c r="APY26" s="6">
        <v>139.5</v>
      </c>
      <c r="APZ26" s="6">
        <v>137</v>
      </c>
      <c r="AQA26" s="6">
        <v>137</v>
      </c>
      <c r="AQB26" s="6">
        <v>137</v>
      </c>
      <c r="AQC26" s="6">
        <v>137</v>
      </c>
      <c r="AQD26" s="6">
        <v>152.5</v>
      </c>
      <c r="AQE26" s="6">
        <v>141.5</v>
      </c>
      <c r="AQF26" s="6">
        <v>141.5</v>
      </c>
      <c r="AQG26" s="6">
        <v>141.5</v>
      </c>
      <c r="AQH26" s="6">
        <v>141.5</v>
      </c>
      <c r="AQI26" s="6">
        <v>141.5</v>
      </c>
      <c r="AQJ26" s="6">
        <v>152.5</v>
      </c>
      <c r="AQK26" s="6">
        <v>152.5</v>
      </c>
      <c r="AQL26" s="6">
        <v>152.5</v>
      </c>
      <c r="AQM26" s="6">
        <v>152.5</v>
      </c>
      <c r="AQN26" s="6">
        <v>152.5</v>
      </c>
      <c r="AQO26" s="6">
        <v>139.5</v>
      </c>
      <c r="AQP26" s="6">
        <v>139.5</v>
      </c>
      <c r="AQQ26" s="6">
        <v>139.5</v>
      </c>
      <c r="AQR26" s="6">
        <v>139.5</v>
      </c>
      <c r="AQS26" s="6">
        <v>130</v>
      </c>
      <c r="AQT26" s="6">
        <v>130</v>
      </c>
      <c r="AQU26" s="6">
        <v>130</v>
      </c>
      <c r="AQV26" s="6">
        <v>126</v>
      </c>
      <c r="AQW26" s="6">
        <v>121.5</v>
      </c>
      <c r="AQX26" s="6">
        <v>126</v>
      </c>
      <c r="AQY26" s="6">
        <v>129.5</v>
      </c>
      <c r="AQZ26" s="6">
        <v>140.5</v>
      </c>
      <c r="ARA26" s="6">
        <v>127.5</v>
      </c>
      <c r="ARB26" s="6">
        <v>118</v>
      </c>
      <c r="ARC26" s="6">
        <v>100</v>
      </c>
      <c r="ARD26" s="6">
        <v>114</v>
      </c>
      <c r="ARE26" s="6">
        <v>109.5</v>
      </c>
      <c r="ARF26" s="6">
        <v>145</v>
      </c>
      <c r="ARG26" s="6">
        <v>132</v>
      </c>
      <c r="ARH26" s="6">
        <v>122.5</v>
      </c>
      <c r="ARI26" s="6">
        <v>104.5</v>
      </c>
      <c r="ARJ26" s="6">
        <v>118.5</v>
      </c>
      <c r="ARK26" s="6">
        <v>114</v>
      </c>
      <c r="ARL26" s="6">
        <v>143</v>
      </c>
      <c r="ARM26" s="6">
        <v>133.5</v>
      </c>
      <c r="ARN26" s="6">
        <v>115.5</v>
      </c>
      <c r="ARO26" s="6">
        <v>129.5</v>
      </c>
      <c r="ARP26" s="6">
        <v>125</v>
      </c>
      <c r="ARQ26" s="6">
        <v>120.5</v>
      </c>
      <c r="ARR26" s="6">
        <v>102.5</v>
      </c>
      <c r="ARS26" s="6">
        <v>116.5</v>
      </c>
      <c r="ART26" s="6">
        <v>112</v>
      </c>
      <c r="ARU26" s="6">
        <v>93</v>
      </c>
      <c r="ARV26" s="6">
        <v>107</v>
      </c>
      <c r="ARW26" s="6">
        <v>102.5</v>
      </c>
      <c r="ARX26" s="6">
        <v>89</v>
      </c>
      <c r="ARY26" s="6">
        <v>84.5</v>
      </c>
      <c r="ARZ26" s="6">
        <v>98.5</v>
      </c>
      <c r="ASA26" s="6">
        <v>145</v>
      </c>
      <c r="ASB26" s="6">
        <v>132</v>
      </c>
      <c r="ASC26" s="6">
        <v>129.5</v>
      </c>
      <c r="ASD26" s="6">
        <v>129.5</v>
      </c>
      <c r="ASE26" s="6">
        <v>129.5</v>
      </c>
      <c r="ASF26" s="6">
        <v>129.5</v>
      </c>
      <c r="ASG26" s="6">
        <v>143</v>
      </c>
      <c r="ASH26" s="6">
        <v>140.5</v>
      </c>
      <c r="ASI26" s="6">
        <v>140.5</v>
      </c>
      <c r="ASJ26" s="6">
        <v>140.5</v>
      </c>
      <c r="ASK26" s="6">
        <v>140.5</v>
      </c>
      <c r="ASL26" s="6">
        <v>127.5</v>
      </c>
      <c r="ASM26" s="6">
        <v>127.5</v>
      </c>
      <c r="ASN26" s="6">
        <v>127.5</v>
      </c>
      <c r="ASO26" s="6">
        <v>127.5</v>
      </c>
      <c r="ASP26" s="6">
        <v>118</v>
      </c>
      <c r="ASQ26" s="6">
        <v>118</v>
      </c>
      <c r="ASR26" s="6">
        <v>118</v>
      </c>
      <c r="ASS26" s="6">
        <v>114</v>
      </c>
      <c r="AST26" s="6">
        <v>109.5</v>
      </c>
      <c r="ASU26" s="6">
        <v>114</v>
      </c>
      <c r="ASV26" s="6">
        <v>145</v>
      </c>
      <c r="ASW26" s="6">
        <v>145</v>
      </c>
      <c r="ASX26" s="6">
        <v>145</v>
      </c>
      <c r="ASY26" s="6">
        <v>145</v>
      </c>
      <c r="ASZ26" s="6">
        <v>145</v>
      </c>
      <c r="ATA26" s="6">
        <v>132</v>
      </c>
      <c r="ATB26" s="6">
        <v>132</v>
      </c>
      <c r="ATC26" s="6">
        <v>132</v>
      </c>
      <c r="ATD26" s="6">
        <v>132</v>
      </c>
      <c r="ATE26" s="6">
        <v>122.5</v>
      </c>
      <c r="ATF26" s="6">
        <v>122.5</v>
      </c>
      <c r="ATG26" s="6">
        <v>122.5</v>
      </c>
      <c r="ATH26" s="6">
        <v>118.5</v>
      </c>
      <c r="ATI26" s="6">
        <v>114</v>
      </c>
      <c r="ATJ26" s="6">
        <v>118.5</v>
      </c>
      <c r="ATK26" s="6">
        <v>143</v>
      </c>
      <c r="ATL26" s="6">
        <v>143</v>
      </c>
      <c r="ATM26" s="6">
        <v>143</v>
      </c>
      <c r="ATN26" s="6">
        <v>143</v>
      </c>
      <c r="ATO26" s="6">
        <v>133.5</v>
      </c>
      <c r="ATP26" s="6">
        <v>133.5</v>
      </c>
      <c r="ATQ26" s="6">
        <v>133.5</v>
      </c>
      <c r="ATR26" s="6">
        <v>129.5</v>
      </c>
      <c r="ATS26" s="6">
        <v>125</v>
      </c>
      <c r="ATT26" s="6">
        <v>129.5</v>
      </c>
      <c r="ATU26" s="6">
        <v>120.5</v>
      </c>
      <c r="ATV26" s="6">
        <v>120.5</v>
      </c>
      <c r="ATW26" s="6">
        <v>120.5</v>
      </c>
      <c r="ATX26" s="6">
        <v>116.5</v>
      </c>
      <c r="ATY26" s="6">
        <v>112</v>
      </c>
      <c r="ATZ26" s="6">
        <v>116.5</v>
      </c>
      <c r="AUA26" s="6">
        <v>107</v>
      </c>
      <c r="AUB26" s="6">
        <v>102.5</v>
      </c>
      <c r="AUC26" s="6">
        <v>107</v>
      </c>
      <c r="AUD26" s="6">
        <v>98.5</v>
      </c>
      <c r="AUE26" s="6">
        <v>129.5</v>
      </c>
      <c r="AUF26" s="6">
        <v>137</v>
      </c>
      <c r="AUG26" s="6">
        <v>127.5</v>
      </c>
      <c r="AUH26" s="6">
        <v>118</v>
      </c>
      <c r="AUI26" s="6">
        <v>100</v>
      </c>
      <c r="AUJ26" s="6">
        <v>114</v>
      </c>
      <c r="AUK26" s="6">
        <v>109.5</v>
      </c>
      <c r="AUL26" s="6">
        <v>141.5</v>
      </c>
      <c r="AUM26" s="6">
        <v>132</v>
      </c>
      <c r="AUN26" s="6">
        <v>122.5</v>
      </c>
      <c r="AUO26" s="6">
        <v>104.5</v>
      </c>
      <c r="AUP26" s="6">
        <v>118.5</v>
      </c>
      <c r="AUQ26" s="6">
        <v>114</v>
      </c>
      <c r="AUR26" s="6">
        <v>139.5</v>
      </c>
      <c r="AUS26" s="6">
        <v>130</v>
      </c>
      <c r="AUT26" s="6">
        <v>112</v>
      </c>
      <c r="AUU26" s="6">
        <v>126</v>
      </c>
      <c r="AUV26" s="6">
        <v>121.5</v>
      </c>
      <c r="AUW26" s="6">
        <v>120.5</v>
      </c>
      <c r="AUX26" s="6">
        <v>102.5</v>
      </c>
      <c r="AUY26" s="6">
        <v>116.5</v>
      </c>
      <c r="AUZ26" s="6">
        <v>112</v>
      </c>
      <c r="AVA26" s="6">
        <v>93</v>
      </c>
      <c r="AVB26" s="6">
        <v>107</v>
      </c>
      <c r="AVC26" s="6">
        <v>102.5</v>
      </c>
      <c r="AVD26" s="6">
        <v>89</v>
      </c>
      <c r="AVE26" s="6">
        <v>84.5</v>
      </c>
      <c r="AVF26" s="6">
        <v>98.5</v>
      </c>
      <c r="AVG26" s="6">
        <v>141.5</v>
      </c>
      <c r="AVH26" s="6">
        <v>132</v>
      </c>
      <c r="AVI26" s="6">
        <v>129.5</v>
      </c>
      <c r="AVJ26" s="6">
        <v>129.5</v>
      </c>
      <c r="AVK26" s="6">
        <v>129.5</v>
      </c>
      <c r="AVL26" s="6">
        <v>129.5</v>
      </c>
      <c r="AVM26" s="6">
        <v>139.5</v>
      </c>
      <c r="AVN26" s="6">
        <v>137</v>
      </c>
      <c r="AVO26" s="6">
        <v>137</v>
      </c>
      <c r="AVP26" s="6">
        <v>137</v>
      </c>
      <c r="AVQ26" s="6">
        <v>137</v>
      </c>
      <c r="AVR26" s="6">
        <v>127.5</v>
      </c>
      <c r="AVS26" s="6">
        <v>127.5</v>
      </c>
      <c r="AVT26" s="6">
        <v>127.5</v>
      </c>
      <c r="AVU26" s="6">
        <v>127.5</v>
      </c>
      <c r="AVV26" s="6">
        <v>118</v>
      </c>
      <c r="AVW26" s="6">
        <v>118</v>
      </c>
      <c r="AVX26" s="6">
        <v>118</v>
      </c>
      <c r="AVY26" s="6">
        <v>114</v>
      </c>
      <c r="AVZ26" s="6">
        <v>109.5</v>
      </c>
      <c r="AWA26" s="6">
        <v>114</v>
      </c>
      <c r="AWB26" s="6">
        <v>141.5</v>
      </c>
      <c r="AWC26" s="6">
        <v>141.5</v>
      </c>
      <c r="AWD26" s="6">
        <v>141.5</v>
      </c>
      <c r="AWE26" s="6">
        <v>141.5</v>
      </c>
      <c r="AWF26" s="6">
        <v>141.5</v>
      </c>
      <c r="AWG26" s="6">
        <v>132</v>
      </c>
      <c r="AWH26" s="6">
        <v>132</v>
      </c>
      <c r="AWI26" s="6">
        <v>132</v>
      </c>
      <c r="AWJ26" s="6">
        <v>132</v>
      </c>
      <c r="AWK26" s="6">
        <v>122.5</v>
      </c>
      <c r="AWL26" s="6">
        <v>122.5</v>
      </c>
      <c r="AWM26" s="6">
        <v>122.5</v>
      </c>
      <c r="AWN26" s="6">
        <v>118.5</v>
      </c>
      <c r="AWO26" s="6">
        <v>114</v>
      </c>
      <c r="AWP26" s="6">
        <v>118.5</v>
      </c>
      <c r="AWQ26" s="6">
        <v>139.5</v>
      </c>
      <c r="AWR26" s="6">
        <v>139.5</v>
      </c>
      <c r="AWS26" s="6">
        <v>139.5</v>
      </c>
      <c r="AWT26" s="6">
        <v>139.5</v>
      </c>
      <c r="AWU26" s="6">
        <v>130</v>
      </c>
      <c r="AWV26" s="6">
        <v>130</v>
      </c>
      <c r="AWW26" s="6">
        <v>130</v>
      </c>
      <c r="AWX26" s="6">
        <v>126</v>
      </c>
      <c r="AWY26" s="6">
        <v>121.5</v>
      </c>
      <c r="AWZ26" s="6">
        <v>126</v>
      </c>
      <c r="AXA26" s="6">
        <v>120.5</v>
      </c>
      <c r="AXB26" s="6">
        <v>120.5</v>
      </c>
      <c r="AXC26" s="6">
        <v>120.5</v>
      </c>
      <c r="AXD26" s="6">
        <v>116.5</v>
      </c>
      <c r="AXE26" s="6">
        <v>112</v>
      </c>
      <c r="AXF26" s="6">
        <v>116.5</v>
      </c>
      <c r="AXG26" s="6">
        <v>107</v>
      </c>
      <c r="AXH26" s="6">
        <v>102.5</v>
      </c>
      <c r="AXI26" s="6">
        <v>107</v>
      </c>
      <c r="AXJ26" s="6">
        <v>98.5</v>
      </c>
      <c r="AXK26" s="6">
        <v>129.5</v>
      </c>
      <c r="AXL26" s="6">
        <v>127.5</v>
      </c>
      <c r="AXM26" s="6">
        <v>118</v>
      </c>
      <c r="AXN26" s="6">
        <v>100</v>
      </c>
      <c r="AXO26" s="6">
        <v>114</v>
      </c>
      <c r="AXP26" s="6">
        <v>109.5</v>
      </c>
      <c r="AXQ26" s="6">
        <v>127.5</v>
      </c>
      <c r="AXR26" s="6">
        <v>118</v>
      </c>
      <c r="AXS26" s="6">
        <v>100</v>
      </c>
      <c r="AXT26" s="6">
        <v>114</v>
      </c>
      <c r="AXU26" s="6">
        <v>109.5</v>
      </c>
      <c r="AXV26" s="6">
        <v>118</v>
      </c>
      <c r="AXW26" s="6">
        <v>100</v>
      </c>
      <c r="AXX26" s="6">
        <v>114</v>
      </c>
      <c r="AXY26" s="6">
        <v>109.5</v>
      </c>
      <c r="AXZ26" s="6">
        <v>93</v>
      </c>
      <c r="AYA26" s="6">
        <v>107</v>
      </c>
      <c r="AYB26" s="6">
        <v>102.5</v>
      </c>
      <c r="AYC26" s="6">
        <v>89</v>
      </c>
      <c r="AYD26" s="6">
        <v>84.5</v>
      </c>
      <c r="AYE26" s="6">
        <v>98.5</v>
      </c>
      <c r="AYF26" s="6">
        <v>132</v>
      </c>
      <c r="AYG26" s="6">
        <v>122.5</v>
      </c>
      <c r="AYH26" s="6">
        <v>104.5</v>
      </c>
      <c r="AYI26" s="6">
        <v>118.5</v>
      </c>
      <c r="AYJ26" s="6">
        <v>114</v>
      </c>
      <c r="AYK26" s="6">
        <v>120.5</v>
      </c>
      <c r="AYL26" s="6">
        <v>102.5</v>
      </c>
      <c r="AYM26" s="6">
        <v>116.5</v>
      </c>
      <c r="AYN26" s="6">
        <v>112</v>
      </c>
      <c r="AYO26" s="6">
        <v>93</v>
      </c>
      <c r="AYP26" s="6">
        <v>107</v>
      </c>
      <c r="AYQ26" s="6">
        <v>102.5</v>
      </c>
      <c r="AYR26" s="6">
        <v>89</v>
      </c>
      <c r="AYS26" s="6">
        <v>84.5</v>
      </c>
      <c r="AYT26" s="6">
        <v>98.5</v>
      </c>
      <c r="AYU26" s="6">
        <v>120.5</v>
      </c>
      <c r="AYV26" s="6">
        <v>102.5</v>
      </c>
      <c r="AYW26" s="6">
        <v>116.5</v>
      </c>
      <c r="AYX26" s="6">
        <v>112</v>
      </c>
      <c r="AYY26" s="6">
        <v>93</v>
      </c>
      <c r="AYZ26" s="6">
        <v>107</v>
      </c>
      <c r="AZA26" s="6">
        <v>102.5</v>
      </c>
      <c r="AZB26" s="6">
        <v>89</v>
      </c>
      <c r="AZC26" s="6">
        <v>84.5</v>
      </c>
      <c r="AZD26" s="6">
        <v>98.5</v>
      </c>
      <c r="AZE26" s="6">
        <v>93</v>
      </c>
      <c r="AZF26" s="6">
        <v>107</v>
      </c>
      <c r="AZG26" s="6">
        <v>102.5</v>
      </c>
      <c r="AZH26" s="6">
        <v>89</v>
      </c>
      <c r="AZI26" s="6">
        <v>84.5</v>
      </c>
      <c r="AZJ26" s="6">
        <v>98.5</v>
      </c>
      <c r="AZK26" s="6">
        <v>89</v>
      </c>
      <c r="AZL26" s="6">
        <v>84.5</v>
      </c>
      <c r="AZM26" s="6">
        <v>98.5</v>
      </c>
      <c r="AZN26" s="6">
        <v>84.5</v>
      </c>
      <c r="AZO26" s="6">
        <v>132</v>
      </c>
      <c r="AZP26" s="6">
        <v>129.5</v>
      </c>
      <c r="AZQ26" s="6">
        <v>129.5</v>
      </c>
      <c r="AZR26" s="6">
        <v>129.5</v>
      </c>
      <c r="AZS26" s="6">
        <v>129.5</v>
      </c>
      <c r="AZT26" s="6">
        <v>127.5</v>
      </c>
      <c r="AZU26" s="6">
        <v>127.5</v>
      </c>
      <c r="AZV26" s="6">
        <v>127.5</v>
      </c>
      <c r="AZW26" s="6">
        <v>127.5</v>
      </c>
      <c r="AZX26" s="6">
        <v>118</v>
      </c>
      <c r="AZY26" s="6">
        <v>118</v>
      </c>
      <c r="AZZ26" s="6">
        <v>118</v>
      </c>
      <c r="BAA26" s="6">
        <v>114</v>
      </c>
      <c r="BAB26" s="6">
        <v>109.5</v>
      </c>
      <c r="BAC26" s="6">
        <v>114</v>
      </c>
      <c r="BAD26" s="6">
        <v>127.5</v>
      </c>
      <c r="BAE26" s="6">
        <v>127.5</v>
      </c>
      <c r="BAF26" s="6">
        <v>127.5</v>
      </c>
      <c r="BAG26" s="6">
        <v>127.5</v>
      </c>
      <c r="BAH26" s="6">
        <v>118</v>
      </c>
      <c r="BAI26" s="6">
        <v>118</v>
      </c>
      <c r="BAJ26" s="6">
        <v>118</v>
      </c>
      <c r="BAK26" s="6">
        <v>114</v>
      </c>
      <c r="BAL26" s="6">
        <v>109.5</v>
      </c>
      <c r="BAM26" s="6">
        <v>114</v>
      </c>
      <c r="BAN26" s="6">
        <v>118</v>
      </c>
      <c r="BAO26" s="6">
        <v>118</v>
      </c>
      <c r="BAP26" s="6">
        <v>118</v>
      </c>
      <c r="BAQ26" s="6">
        <v>114</v>
      </c>
      <c r="BAR26" s="6">
        <v>109.5</v>
      </c>
      <c r="BAS26" s="6">
        <v>114</v>
      </c>
      <c r="BAT26" s="6">
        <v>107</v>
      </c>
      <c r="BAU26" s="6">
        <v>102.5</v>
      </c>
      <c r="BAV26" s="6">
        <v>107</v>
      </c>
      <c r="BAW26" s="6">
        <v>98.5</v>
      </c>
      <c r="BAX26" s="6">
        <v>132</v>
      </c>
      <c r="BAY26" s="6">
        <v>132</v>
      </c>
      <c r="BAZ26" s="6">
        <v>132</v>
      </c>
      <c r="BBA26" s="6">
        <v>132</v>
      </c>
      <c r="BBB26" s="6">
        <v>122.5</v>
      </c>
      <c r="BBC26" s="6">
        <v>122.5</v>
      </c>
      <c r="BBD26" s="6">
        <v>122.5</v>
      </c>
      <c r="BBE26" s="6">
        <v>118.5</v>
      </c>
      <c r="BBF26" s="6">
        <v>114</v>
      </c>
      <c r="BBG26" s="6">
        <v>118.5</v>
      </c>
      <c r="BBH26" s="6">
        <v>120.5</v>
      </c>
      <c r="BBI26" s="6">
        <v>120.5</v>
      </c>
      <c r="BBJ26" s="6">
        <v>120.5</v>
      </c>
      <c r="BBK26" s="6">
        <v>116.5</v>
      </c>
      <c r="BBL26" s="6">
        <v>112</v>
      </c>
      <c r="BBM26" s="6">
        <v>116.5</v>
      </c>
      <c r="BBN26" s="6">
        <v>107</v>
      </c>
      <c r="BBO26" s="6">
        <v>102.5</v>
      </c>
      <c r="BBP26" s="6">
        <v>107</v>
      </c>
      <c r="BBQ26" s="6">
        <v>98.5</v>
      </c>
      <c r="BBR26" s="6">
        <v>120.5</v>
      </c>
      <c r="BBS26" s="6">
        <v>120.5</v>
      </c>
      <c r="BBT26" s="6">
        <v>120.5</v>
      </c>
      <c r="BBU26" s="6">
        <v>116.5</v>
      </c>
      <c r="BBV26" s="6">
        <v>112</v>
      </c>
      <c r="BBW26" s="6">
        <v>116.5</v>
      </c>
      <c r="BBX26" s="6">
        <v>107</v>
      </c>
      <c r="BBY26" s="6">
        <v>102.5</v>
      </c>
      <c r="BBZ26" s="6">
        <v>107</v>
      </c>
      <c r="BCA26" s="6">
        <v>98.5</v>
      </c>
      <c r="BCB26" s="6">
        <v>107</v>
      </c>
      <c r="BCC26" s="6">
        <v>102.5</v>
      </c>
      <c r="BCD26" s="6">
        <v>107</v>
      </c>
      <c r="BCE26" s="6">
        <v>98.5</v>
      </c>
      <c r="BCF26" s="6">
        <v>98.5</v>
      </c>
      <c r="BCG26" s="34"/>
      <c r="BCH26" s="34">
        <v>225</v>
      </c>
      <c r="BCI26" s="34">
        <v>206</v>
      </c>
      <c r="BCJ26" s="34">
        <v>208.5</v>
      </c>
      <c r="BCK26" s="34">
        <v>208</v>
      </c>
      <c r="BCL26" s="34">
        <v>206</v>
      </c>
      <c r="BCM26" s="34">
        <v>225</v>
      </c>
      <c r="BCN26" s="34">
        <v>206</v>
      </c>
      <c r="BCO26" s="34">
        <v>206</v>
      </c>
      <c r="BCP26" s="34">
        <v>225</v>
      </c>
      <c r="BCQ26" s="34">
        <v>224.5</v>
      </c>
      <c r="BCR26" s="34">
        <v>206</v>
      </c>
      <c r="BCS26" s="34">
        <v>208.5</v>
      </c>
      <c r="BCT26" s="34">
        <v>208</v>
      </c>
      <c r="BCU26" s="34">
        <v>206</v>
      </c>
      <c r="BCV26" s="34">
        <v>243</v>
      </c>
      <c r="BCW26" s="34">
        <v>206</v>
      </c>
      <c r="BCX26" s="34">
        <v>206</v>
      </c>
      <c r="BCY26" s="34">
        <v>248</v>
      </c>
      <c r="BCZ26" s="34">
        <v>224.5</v>
      </c>
      <c r="BDA26" s="34">
        <v>204.5</v>
      </c>
      <c r="BDB26" s="34">
        <v>204</v>
      </c>
      <c r="BDC26" s="34">
        <v>201</v>
      </c>
      <c r="BDD26" s="34">
        <v>206</v>
      </c>
      <c r="BDE26" s="34">
        <v>175.5</v>
      </c>
      <c r="BDF26" s="34">
        <v>176</v>
      </c>
      <c r="BDG26" s="34">
        <v>206</v>
      </c>
      <c r="BDH26" s="34">
        <v>206</v>
      </c>
      <c r="BDI26" s="34">
        <v>206.5</v>
      </c>
      <c r="BDJ26" s="34">
        <v>204.5</v>
      </c>
      <c r="BDK26" s="34">
        <v>208.5</v>
      </c>
      <c r="BDL26" s="34">
        <v>204.5</v>
      </c>
      <c r="BDM26" s="34">
        <v>204.5</v>
      </c>
      <c r="BDN26" s="34">
        <v>208.5</v>
      </c>
      <c r="BDO26" s="34">
        <v>208.5</v>
      </c>
      <c r="BDP26" s="34">
        <v>204</v>
      </c>
      <c r="BDQ26" s="34">
        <v>208</v>
      </c>
      <c r="BDR26" s="34">
        <v>204</v>
      </c>
      <c r="BDS26" s="34">
        <v>204</v>
      </c>
      <c r="BDT26" s="34">
        <v>208</v>
      </c>
      <c r="BDU26" s="34">
        <v>208</v>
      </c>
      <c r="BDV26" s="34">
        <v>206</v>
      </c>
      <c r="BDW26" s="34">
        <v>201</v>
      </c>
      <c r="BDX26" s="34">
        <v>201</v>
      </c>
      <c r="BDY26" s="34">
        <v>206</v>
      </c>
      <c r="BDZ26" s="34">
        <v>206</v>
      </c>
      <c r="BEA26" s="34">
        <v>206</v>
      </c>
      <c r="BEB26" s="34">
        <v>206</v>
      </c>
      <c r="BEC26" s="34">
        <v>243</v>
      </c>
      <c r="BED26" s="34">
        <v>224.5</v>
      </c>
      <c r="BEE26" s="34">
        <v>176</v>
      </c>
      <c r="BEF26" s="34">
        <v>206</v>
      </c>
      <c r="BEG26" s="34">
        <v>206</v>
      </c>
      <c r="BEH26" s="34">
        <v>206</v>
      </c>
      <c r="BEI26" s="34">
        <v>206</v>
      </c>
      <c r="BEJ26" s="34">
        <v>224.5</v>
      </c>
      <c r="BEK26" s="34">
        <v>225</v>
      </c>
      <c r="BEL26" s="34">
        <v>225</v>
      </c>
      <c r="BEM26" s="34">
        <v>225</v>
      </c>
      <c r="BEN26" s="34">
        <v>225</v>
      </c>
      <c r="BEO26" s="34">
        <v>258</v>
      </c>
      <c r="BEP26" s="34">
        <v>225</v>
      </c>
      <c r="BEQ26" s="34">
        <v>225</v>
      </c>
      <c r="BER26" s="34">
        <v>263</v>
      </c>
      <c r="BES26" s="34">
        <v>239.5</v>
      </c>
      <c r="BET26" s="34">
        <v>208.5</v>
      </c>
      <c r="BEU26" s="34">
        <v>208</v>
      </c>
      <c r="BEV26" s="34">
        <v>205</v>
      </c>
      <c r="BEW26" s="34">
        <v>225</v>
      </c>
      <c r="BEX26" s="34">
        <v>179.5</v>
      </c>
      <c r="BEY26" s="34">
        <v>180</v>
      </c>
      <c r="BEZ26" s="34">
        <v>225</v>
      </c>
      <c r="BFA26" s="34">
        <v>224.5</v>
      </c>
      <c r="BFB26" s="34">
        <v>208.5</v>
      </c>
      <c r="BFC26" s="34">
        <v>208.5</v>
      </c>
      <c r="BFD26" s="34">
        <v>225</v>
      </c>
      <c r="BFE26" s="34">
        <v>208.5</v>
      </c>
      <c r="BFF26" s="34">
        <v>208.5</v>
      </c>
      <c r="BFG26" s="34">
        <v>225</v>
      </c>
      <c r="BFH26" s="34">
        <v>224.5</v>
      </c>
      <c r="BFI26" s="34">
        <v>208</v>
      </c>
      <c r="BFJ26" s="34">
        <v>225</v>
      </c>
      <c r="BFK26" s="34">
        <v>208</v>
      </c>
      <c r="BFL26" s="34">
        <v>208</v>
      </c>
      <c r="BFM26" s="34">
        <v>225</v>
      </c>
      <c r="BFN26" s="34">
        <v>224.5</v>
      </c>
      <c r="BFO26" s="34">
        <v>225</v>
      </c>
      <c r="BFP26" s="34">
        <v>205</v>
      </c>
      <c r="BFQ26" s="34">
        <v>205</v>
      </c>
      <c r="BFR26" s="34">
        <v>225</v>
      </c>
      <c r="BFS26" s="34">
        <v>224.5</v>
      </c>
      <c r="BFT26" s="34">
        <v>225</v>
      </c>
      <c r="BFU26" s="34">
        <v>225</v>
      </c>
      <c r="BFV26" s="34">
        <v>258</v>
      </c>
      <c r="BFW26" s="34">
        <v>239.5</v>
      </c>
      <c r="BFX26" s="34">
        <v>180</v>
      </c>
      <c r="BFY26" s="34">
        <v>225</v>
      </c>
      <c r="BFZ26" s="34">
        <v>224.5</v>
      </c>
      <c r="BGA26" s="34">
        <v>225</v>
      </c>
      <c r="BGB26" s="34">
        <v>224.5</v>
      </c>
      <c r="BGC26" s="34">
        <v>239.5</v>
      </c>
      <c r="BGD26" s="34">
        <v>208.5</v>
      </c>
      <c r="BGE26" s="34">
        <v>208</v>
      </c>
      <c r="BGF26" s="34">
        <v>205</v>
      </c>
      <c r="BGG26" s="34">
        <v>243</v>
      </c>
      <c r="BGH26" s="34">
        <v>179.5</v>
      </c>
      <c r="BGI26" s="34">
        <v>180</v>
      </c>
      <c r="BGJ26" s="34">
        <v>248</v>
      </c>
      <c r="BGK26" s="34">
        <v>224.5</v>
      </c>
      <c r="BGL26" s="34">
        <v>208.5</v>
      </c>
      <c r="BGM26" s="34">
        <v>208.5</v>
      </c>
      <c r="BGN26" s="34">
        <v>243</v>
      </c>
      <c r="BGO26" s="34">
        <v>208.5</v>
      </c>
      <c r="BGP26" s="34">
        <v>208.5</v>
      </c>
      <c r="BGQ26" s="34">
        <v>248</v>
      </c>
      <c r="BGR26" s="34">
        <v>224.5</v>
      </c>
      <c r="BGS26" s="34">
        <v>208</v>
      </c>
      <c r="BGT26" s="34">
        <v>243</v>
      </c>
      <c r="BGU26" s="34">
        <v>208</v>
      </c>
      <c r="BGV26" s="34">
        <v>208</v>
      </c>
      <c r="BGW26" s="34">
        <v>248</v>
      </c>
      <c r="BGX26" s="34">
        <v>224.5</v>
      </c>
      <c r="BGY26" s="34">
        <v>243</v>
      </c>
      <c r="BGZ26" s="34">
        <v>205</v>
      </c>
      <c r="BHA26" s="34">
        <v>205</v>
      </c>
      <c r="BHB26" s="34">
        <v>248</v>
      </c>
      <c r="BHC26" s="34">
        <v>224.5</v>
      </c>
      <c r="BHD26" s="34">
        <v>243</v>
      </c>
      <c r="BHE26" s="34">
        <v>243</v>
      </c>
      <c r="BHF26" s="34">
        <v>281</v>
      </c>
      <c r="BHG26" s="34">
        <v>257.5</v>
      </c>
      <c r="BHH26" s="34">
        <v>180</v>
      </c>
      <c r="BHI26" s="34">
        <v>248</v>
      </c>
      <c r="BHJ26" s="34">
        <v>224.5</v>
      </c>
      <c r="BHK26" s="34">
        <v>248</v>
      </c>
      <c r="BHL26" s="34">
        <v>224.5</v>
      </c>
      <c r="BHM26" s="34">
        <v>262.5</v>
      </c>
      <c r="BHN26" s="34">
        <v>206.5</v>
      </c>
      <c r="BHO26" s="34">
        <v>203.5</v>
      </c>
      <c r="BHP26" s="34">
        <v>208.5</v>
      </c>
      <c r="BHQ26" s="34">
        <v>178</v>
      </c>
      <c r="BHR26" s="34">
        <v>178.5</v>
      </c>
      <c r="BHS26" s="34">
        <v>208.5</v>
      </c>
      <c r="BHT26" s="34">
        <v>208.5</v>
      </c>
      <c r="BHU26" s="34">
        <v>203</v>
      </c>
      <c r="BHV26" s="34">
        <v>208</v>
      </c>
      <c r="BHW26" s="34">
        <v>177.5</v>
      </c>
      <c r="BHX26" s="34">
        <v>178</v>
      </c>
      <c r="BHY26" s="34">
        <v>208</v>
      </c>
      <c r="BHZ26" s="34">
        <v>208</v>
      </c>
      <c r="BIA26" s="34">
        <v>205</v>
      </c>
      <c r="BIB26" s="34">
        <v>174.5</v>
      </c>
      <c r="BIC26" s="34">
        <v>175</v>
      </c>
      <c r="BID26" s="34">
        <v>205</v>
      </c>
      <c r="BIE26" s="34">
        <v>205</v>
      </c>
      <c r="BIF26" s="34">
        <v>179.5</v>
      </c>
      <c r="BIG26" s="34">
        <v>180</v>
      </c>
      <c r="BIH26" s="34">
        <v>243</v>
      </c>
      <c r="BII26" s="34">
        <v>224.5</v>
      </c>
      <c r="BIJ26" s="34">
        <v>149.5</v>
      </c>
      <c r="BIK26" s="34">
        <v>179.5</v>
      </c>
      <c r="BIL26" s="34">
        <v>179.5</v>
      </c>
      <c r="BIM26" s="34">
        <v>180</v>
      </c>
      <c r="BIN26" s="34">
        <v>180</v>
      </c>
      <c r="BIO26" s="34">
        <v>224.5</v>
      </c>
      <c r="BIP26" s="34">
        <v>206.5</v>
      </c>
      <c r="BIQ26" s="34">
        <v>208.5</v>
      </c>
      <c r="BIR26" s="34">
        <v>206.5</v>
      </c>
      <c r="BIS26" s="34">
        <v>206.5</v>
      </c>
      <c r="BIT26" s="34">
        <v>208.5</v>
      </c>
      <c r="BIU26" s="34">
        <v>208.5</v>
      </c>
      <c r="BIV26" s="34">
        <v>208.5</v>
      </c>
      <c r="BIW26" s="34">
        <v>203.5</v>
      </c>
      <c r="BIX26" s="34">
        <v>203.5</v>
      </c>
      <c r="BIY26" s="34">
        <v>208.5</v>
      </c>
      <c r="BIZ26" s="34">
        <v>208.5</v>
      </c>
      <c r="BJA26" s="34">
        <v>208.5</v>
      </c>
      <c r="BJB26" s="34">
        <v>208.5</v>
      </c>
      <c r="BJC26" s="34">
        <v>243</v>
      </c>
      <c r="BJD26" s="34">
        <v>224.5</v>
      </c>
      <c r="BJE26" s="34">
        <v>178.5</v>
      </c>
      <c r="BJF26" s="34">
        <v>208.5</v>
      </c>
      <c r="BJG26" s="34">
        <v>208.5</v>
      </c>
      <c r="BJH26" s="34">
        <v>208.5</v>
      </c>
      <c r="BJI26" s="34">
        <v>208.5</v>
      </c>
      <c r="BJJ26" s="34">
        <v>224.5</v>
      </c>
      <c r="BJK26" s="34">
        <v>208</v>
      </c>
      <c r="BJL26" s="34">
        <v>203</v>
      </c>
      <c r="BJM26" s="34">
        <v>203</v>
      </c>
      <c r="BJN26" s="34">
        <v>208</v>
      </c>
      <c r="BJO26" s="34">
        <v>208</v>
      </c>
      <c r="BJP26" s="34">
        <v>208</v>
      </c>
      <c r="BJQ26" s="34">
        <v>208</v>
      </c>
      <c r="BJR26" s="34">
        <v>243</v>
      </c>
      <c r="BJS26" s="34">
        <v>224.5</v>
      </c>
      <c r="BJT26" s="34">
        <v>178</v>
      </c>
      <c r="BJU26" s="34">
        <v>208</v>
      </c>
      <c r="BJV26" s="34">
        <v>208</v>
      </c>
      <c r="BJW26" s="34">
        <v>208</v>
      </c>
      <c r="BJX26" s="34">
        <v>208</v>
      </c>
      <c r="BJY26" s="34">
        <v>224.5</v>
      </c>
      <c r="BJZ26" s="34">
        <v>205</v>
      </c>
      <c r="BKA26" s="34">
        <v>205</v>
      </c>
      <c r="BKB26" s="34">
        <v>243</v>
      </c>
      <c r="BKC26" s="34">
        <v>224.5</v>
      </c>
      <c r="BKD26" s="34">
        <v>175</v>
      </c>
      <c r="BKE26" s="34">
        <v>205</v>
      </c>
      <c r="BKF26" s="34">
        <v>205</v>
      </c>
      <c r="BKG26" s="34">
        <v>205</v>
      </c>
      <c r="BKH26" s="34">
        <v>205</v>
      </c>
      <c r="BKI26" s="34">
        <v>224.5</v>
      </c>
      <c r="BKJ26" s="34">
        <v>180</v>
      </c>
      <c r="BKK26" s="34">
        <v>243</v>
      </c>
      <c r="BKL26" s="34">
        <v>224.5</v>
      </c>
      <c r="BKM26" s="34">
        <v>243</v>
      </c>
      <c r="BKN26" s="34">
        <v>224.5</v>
      </c>
      <c r="BKO26" s="34">
        <v>257.5</v>
      </c>
      <c r="BKP26" s="34">
        <v>180</v>
      </c>
      <c r="BKQ26" s="34">
        <v>180</v>
      </c>
      <c r="BKR26" s="34">
        <v>224.5</v>
      </c>
      <c r="BKS26" s="34">
        <v>224.5</v>
      </c>
      <c r="BKT26" s="34">
        <v>221</v>
      </c>
      <c r="BKU26" s="34">
        <v>223.5</v>
      </c>
      <c r="BKV26" s="34">
        <v>223</v>
      </c>
      <c r="BKW26" s="34">
        <v>221</v>
      </c>
      <c r="BKX26" s="34">
        <v>258</v>
      </c>
      <c r="BKY26" s="34">
        <v>221</v>
      </c>
      <c r="BKZ26" s="34">
        <v>221</v>
      </c>
      <c r="BLA26" s="34">
        <v>263</v>
      </c>
      <c r="BLB26" s="34">
        <v>239.5</v>
      </c>
      <c r="BLC26" s="34">
        <v>204.5</v>
      </c>
      <c r="BLD26" s="34">
        <v>204</v>
      </c>
      <c r="BLE26" s="34">
        <v>201</v>
      </c>
      <c r="BLF26" s="34">
        <v>221</v>
      </c>
      <c r="BLG26" s="34">
        <v>175.5</v>
      </c>
      <c r="BLH26" s="34">
        <v>176</v>
      </c>
      <c r="BLI26" s="34">
        <v>221</v>
      </c>
      <c r="BLJ26" s="34">
        <v>220.5</v>
      </c>
      <c r="BLK26" s="34">
        <v>206.5</v>
      </c>
      <c r="BLL26" s="34">
        <v>204.5</v>
      </c>
      <c r="BLM26" s="34">
        <v>223.5</v>
      </c>
      <c r="BLN26" s="34">
        <v>204.5</v>
      </c>
      <c r="BLO26" s="34">
        <v>204.5</v>
      </c>
      <c r="BLP26" s="34">
        <v>223.5</v>
      </c>
      <c r="BLQ26" s="34">
        <v>223</v>
      </c>
      <c r="BLR26" s="34">
        <v>204</v>
      </c>
      <c r="BLS26" s="34">
        <v>223</v>
      </c>
      <c r="BLT26" s="34">
        <v>204</v>
      </c>
      <c r="BLU26" s="34">
        <v>204</v>
      </c>
      <c r="BLV26" s="34">
        <v>223</v>
      </c>
      <c r="BLW26" s="34">
        <v>222.5</v>
      </c>
      <c r="BLX26" s="34">
        <v>221</v>
      </c>
      <c r="BLY26" s="34">
        <v>201</v>
      </c>
      <c r="BLZ26" s="34">
        <v>201</v>
      </c>
      <c r="BMA26" s="34">
        <v>221</v>
      </c>
      <c r="BMB26" s="34">
        <v>220.5</v>
      </c>
      <c r="BMC26" s="34">
        <v>221</v>
      </c>
      <c r="BMD26" s="34">
        <v>221</v>
      </c>
      <c r="BME26" s="34">
        <v>258</v>
      </c>
      <c r="BMF26" s="34">
        <v>239.5</v>
      </c>
      <c r="BMG26" s="34">
        <v>176</v>
      </c>
      <c r="BMH26" s="34">
        <v>221</v>
      </c>
      <c r="BMI26" s="34">
        <v>220.5</v>
      </c>
      <c r="BMJ26" s="34">
        <v>221</v>
      </c>
      <c r="BMK26" s="34">
        <v>220.5</v>
      </c>
      <c r="BML26" s="34">
        <v>239.5</v>
      </c>
      <c r="BMM26" s="34">
        <v>204.5</v>
      </c>
      <c r="BMN26" s="34">
        <v>204</v>
      </c>
      <c r="BMO26" s="34">
        <v>201</v>
      </c>
      <c r="BMP26" s="34">
        <v>239</v>
      </c>
      <c r="BMQ26" s="34">
        <v>175.5</v>
      </c>
      <c r="BMR26" s="34">
        <v>176</v>
      </c>
      <c r="BMS26" s="34">
        <v>244</v>
      </c>
      <c r="BMT26" s="34">
        <v>220.5</v>
      </c>
      <c r="BMU26" s="34">
        <v>206.5</v>
      </c>
      <c r="BMV26" s="34">
        <v>204.5</v>
      </c>
      <c r="BMW26" s="34">
        <v>241.5</v>
      </c>
      <c r="BMX26" s="34">
        <v>204.5</v>
      </c>
      <c r="BMY26" s="34">
        <v>204.5</v>
      </c>
      <c r="BMZ26" s="34">
        <v>246.5</v>
      </c>
      <c r="BNA26" s="34">
        <v>223</v>
      </c>
      <c r="BNB26" s="34">
        <v>204</v>
      </c>
      <c r="BNC26" s="34">
        <v>241</v>
      </c>
      <c r="BND26" s="34">
        <v>204</v>
      </c>
      <c r="BNE26" s="34">
        <v>204</v>
      </c>
      <c r="BNF26" s="34">
        <v>246</v>
      </c>
      <c r="BNG26" s="34">
        <v>222.5</v>
      </c>
      <c r="BNH26" s="34">
        <v>239</v>
      </c>
      <c r="BNI26" s="34">
        <v>201</v>
      </c>
      <c r="BNJ26" s="34">
        <v>201</v>
      </c>
      <c r="BNK26" s="34">
        <v>244</v>
      </c>
      <c r="BNL26" s="34">
        <v>220.5</v>
      </c>
      <c r="BNM26" s="34">
        <v>239</v>
      </c>
      <c r="BNN26" s="34">
        <v>239</v>
      </c>
      <c r="BNO26" s="34">
        <v>281</v>
      </c>
      <c r="BNP26" s="34">
        <v>257.5</v>
      </c>
      <c r="BNQ26" s="34">
        <v>176</v>
      </c>
      <c r="BNR26" s="34">
        <v>244</v>
      </c>
      <c r="BNS26" s="34">
        <v>220.5</v>
      </c>
      <c r="BNT26" s="34">
        <v>244</v>
      </c>
      <c r="BNU26" s="34">
        <v>220.5</v>
      </c>
      <c r="BNV26" s="34">
        <v>262.5</v>
      </c>
      <c r="BNW26" s="34">
        <v>204</v>
      </c>
      <c r="BNX26" s="34">
        <v>201</v>
      </c>
      <c r="BNY26" s="34">
        <v>204.5</v>
      </c>
      <c r="BNZ26" s="34">
        <v>175.5</v>
      </c>
      <c r="BOA26" s="34">
        <v>176</v>
      </c>
      <c r="BOB26" s="34">
        <v>204.5</v>
      </c>
      <c r="BOC26" s="34">
        <v>204.5</v>
      </c>
      <c r="BOD26" s="34">
        <v>201</v>
      </c>
      <c r="BOE26" s="34">
        <v>204</v>
      </c>
      <c r="BOF26" s="34">
        <v>175.5</v>
      </c>
      <c r="BOG26" s="34">
        <v>176</v>
      </c>
      <c r="BOH26" s="34">
        <v>204</v>
      </c>
      <c r="BOI26" s="34">
        <v>204</v>
      </c>
      <c r="BOJ26" s="34">
        <v>201</v>
      </c>
      <c r="BOK26" s="34">
        <v>174.5</v>
      </c>
      <c r="BOL26" s="34">
        <v>175</v>
      </c>
      <c r="BOM26" s="34">
        <v>201</v>
      </c>
      <c r="BON26" s="34">
        <v>201</v>
      </c>
      <c r="BOO26" s="34">
        <v>175.5</v>
      </c>
      <c r="BOP26" s="34">
        <v>176</v>
      </c>
      <c r="BOQ26" s="34">
        <v>239</v>
      </c>
      <c r="BOR26" s="34">
        <v>220.5</v>
      </c>
      <c r="BOS26" s="34">
        <v>149.5</v>
      </c>
      <c r="BOT26" s="34">
        <v>175.5</v>
      </c>
      <c r="BOU26" s="34">
        <v>175.5</v>
      </c>
      <c r="BOV26" s="34">
        <v>176</v>
      </c>
      <c r="BOW26" s="34">
        <v>176</v>
      </c>
      <c r="BOX26" s="34">
        <v>220.5</v>
      </c>
      <c r="BOY26" s="34">
        <v>204</v>
      </c>
      <c r="BOZ26" s="34">
        <v>206.5</v>
      </c>
      <c r="BPA26" s="34">
        <v>204</v>
      </c>
      <c r="BPB26" s="34">
        <v>204</v>
      </c>
      <c r="BPC26" s="34">
        <v>206.5</v>
      </c>
      <c r="BPD26" s="34">
        <v>206.5</v>
      </c>
      <c r="BPE26" s="34">
        <v>204.5</v>
      </c>
      <c r="BPF26" s="34">
        <v>201</v>
      </c>
      <c r="BPG26" s="34">
        <v>201</v>
      </c>
      <c r="BPH26" s="34">
        <v>204.5</v>
      </c>
      <c r="BPI26" s="34">
        <v>204.5</v>
      </c>
      <c r="BPJ26" s="34">
        <v>204.5</v>
      </c>
      <c r="BPK26" s="34">
        <v>204.5</v>
      </c>
      <c r="BPL26" s="34">
        <v>241.5</v>
      </c>
      <c r="BPM26" s="34">
        <v>223</v>
      </c>
      <c r="BPN26" s="34">
        <v>176</v>
      </c>
      <c r="BPO26" s="34">
        <v>204.5</v>
      </c>
      <c r="BPP26" s="34">
        <v>204.5</v>
      </c>
      <c r="BPQ26" s="34">
        <v>204.5</v>
      </c>
      <c r="BPR26" s="34">
        <v>204.5</v>
      </c>
      <c r="BPS26" s="34">
        <v>223</v>
      </c>
      <c r="BPT26" s="34">
        <v>204</v>
      </c>
      <c r="BPU26" s="34">
        <v>201</v>
      </c>
      <c r="BPV26" s="34">
        <v>201</v>
      </c>
      <c r="BPW26" s="34">
        <v>204</v>
      </c>
      <c r="BPX26" s="34">
        <v>204</v>
      </c>
      <c r="BPY26" s="34">
        <v>204</v>
      </c>
      <c r="BPZ26" s="34">
        <v>204</v>
      </c>
      <c r="BQA26" s="34">
        <v>241</v>
      </c>
      <c r="BQB26" s="34">
        <v>222.5</v>
      </c>
      <c r="BQC26" s="34">
        <v>176</v>
      </c>
      <c r="BQD26" s="34">
        <v>204</v>
      </c>
      <c r="BQE26" s="34">
        <v>204</v>
      </c>
      <c r="BQF26" s="34">
        <v>204</v>
      </c>
      <c r="BQG26" s="34">
        <v>204</v>
      </c>
      <c r="BQH26" s="34">
        <v>222.5</v>
      </c>
      <c r="BQI26" s="34">
        <v>201</v>
      </c>
      <c r="BQJ26" s="34">
        <v>201</v>
      </c>
      <c r="BQK26" s="34">
        <v>239</v>
      </c>
      <c r="BQL26" s="34">
        <v>220.5</v>
      </c>
      <c r="BQM26" s="34">
        <v>175</v>
      </c>
      <c r="BQN26" s="34">
        <v>201</v>
      </c>
      <c r="BQO26" s="34">
        <v>201</v>
      </c>
      <c r="BQP26" s="34">
        <v>201</v>
      </c>
      <c r="BQQ26" s="34">
        <v>201</v>
      </c>
      <c r="BQR26" s="34">
        <v>220.5</v>
      </c>
      <c r="BQS26" s="34">
        <v>176</v>
      </c>
      <c r="BQT26" s="34">
        <v>239</v>
      </c>
      <c r="BQU26" s="34">
        <v>220.5</v>
      </c>
      <c r="BQV26" s="34">
        <v>239</v>
      </c>
      <c r="BQW26" s="34">
        <v>220.5</v>
      </c>
      <c r="BQX26" s="34">
        <v>257.5</v>
      </c>
      <c r="BQY26" s="34">
        <v>176</v>
      </c>
      <c r="BQZ26" s="34">
        <v>176</v>
      </c>
      <c r="BRA26" s="34">
        <v>220.5</v>
      </c>
      <c r="BRB26" s="34">
        <v>220.5</v>
      </c>
      <c r="BRC26" s="34">
        <v>223.5</v>
      </c>
      <c r="BRD26" s="34">
        <v>223</v>
      </c>
      <c r="BRE26" s="34">
        <v>220</v>
      </c>
      <c r="BRF26" s="34">
        <v>258</v>
      </c>
      <c r="BRG26" s="34">
        <v>194.5</v>
      </c>
      <c r="BRH26" s="34">
        <v>195</v>
      </c>
      <c r="BRI26" s="34">
        <v>263</v>
      </c>
      <c r="BRJ26" s="34">
        <v>239.5</v>
      </c>
      <c r="BRK26" s="34">
        <v>223.5</v>
      </c>
      <c r="BRL26" s="34">
        <v>223.5</v>
      </c>
      <c r="BRM26" s="34">
        <v>258</v>
      </c>
      <c r="BRN26" s="34">
        <v>223.5</v>
      </c>
      <c r="BRO26" s="34">
        <v>223.5</v>
      </c>
      <c r="BRP26" s="34">
        <v>263</v>
      </c>
      <c r="BRQ26" s="34">
        <v>239.5</v>
      </c>
      <c r="BRR26" s="34">
        <v>223</v>
      </c>
      <c r="BRS26" s="34">
        <v>258</v>
      </c>
      <c r="BRT26" s="34">
        <v>223</v>
      </c>
      <c r="BRU26" s="34">
        <v>223</v>
      </c>
      <c r="BRV26" s="34">
        <v>263</v>
      </c>
      <c r="BRW26" s="34">
        <v>239.5</v>
      </c>
      <c r="BRX26" s="34">
        <v>258</v>
      </c>
      <c r="BRY26" s="34">
        <v>220</v>
      </c>
      <c r="BRZ26" s="34">
        <v>220</v>
      </c>
      <c r="BSA26" s="34">
        <v>263</v>
      </c>
      <c r="BSB26" s="34">
        <v>239.5</v>
      </c>
      <c r="BSC26" s="34">
        <v>258</v>
      </c>
      <c r="BSD26" s="34">
        <v>258</v>
      </c>
      <c r="BSE26" s="34">
        <v>281</v>
      </c>
      <c r="BSF26" s="34">
        <v>258</v>
      </c>
      <c r="BSG26" s="34">
        <v>195</v>
      </c>
      <c r="BSH26" s="34">
        <v>263</v>
      </c>
      <c r="BSI26" s="34">
        <v>239.5</v>
      </c>
      <c r="BSJ26" s="34">
        <v>263</v>
      </c>
      <c r="BSK26" s="34">
        <v>239.5</v>
      </c>
      <c r="BSL26" s="34">
        <v>263</v>
      </c>
      <c r="BSM26" s="34">
        <v>206.5</v>
      </c>
      <c r="BSN26" s="34">
        <v>203.5</v>
      </c>
      <c r="BSO26" s="34">
        <v>223.5</v>
      </c>
      <c r="BSP26" s="34">
        <v>178</v>
      </c>
      <c r="BSQ26" s="34">
        <v>178.5</v>
      </c>
      <c r="BSR26" s="34">
        <v>223.5</v>
      </c>
      <c r="BSS26" s="34">
        <v>223</v>
      </c>
      <c r="BST26" s="34">
        <v>203</v>
      </c>
      <c r="BSU26" s="34">
        <v>223</v>
      </c>
      <c r="BSV26" s="34">
        <v>177.5</v>
      </c>
      <c r="BSW26" s="34">
        <v>178</v>
      </c>
      <c r="BSX26" s="34">
        <v>223</v>
      </c>
      <c r="BSY26" s="34">
        <v>222.5</v>
      </c>
      <c r="BSZ26" s="34">
        <v>220</v>
      </c>
      <c r="BTA26" s="34">
        <v>174.5</v>
      </c>
      <c r="BTB26" s="34">
        <v>175</v>
      </c>
      <c r="BTC26" s="34">
        <v>220</v>
      </c>
      <c r="BTD26" s="34">
        <v>219.5</v>
      </c>
      <c r="BTE26" s="34">
        <v>194.5</v>
      </c>
      <c r="BTF26" s="34">
        <v>195</v>
      </c>
      <c r="BTG26" s="34">
        <v>258</v>
      </c>
      <c r="BTH26" s="34">
        <v>239.5</v>
      </c>
      <c r="BTI26" s="34">
        <v>149.5</v>
      </c>
      <c r="BTJ26" s="34">
        <v>194.5</v>
      </c>
      <c r="BTK26" s="34">
        <v>194</v>
      </c>
      <c r="BTL26" s="34">
        <v>195</v>
      </c>
      <c r="BTM26" s="34">
        <v>194.5</v>
      </c>
      <c r="BTN26" s="34">
        <v>239.5</v>
      </c>
      <c r="BTO26" s="34">
        <v>206.5</v>
      </c>
      <c r="BTP26" s="34">
        <v>223.5</v>
      </c>
      <c r="BTQ26" s="34">
        <v>206.5</v>
      </c>
      <c r="BTR26" s="34">
        <v>206.5</v>
      </c>
      <c r="BTS26" s="34">
        <v>223.5</v>
      </c>
      <c r="BTT26" s="34">
        <v>223</v>
      </c>
      <c r="BTU26" s="34">
        <v>223.5</v>
      </c>
      <c r="BTV26" s="34">
        <v>203.5</v>
      </c>
      <c r="BTW26" s="34">
        <v>203.5</v>
      </c>
      <c r="BTX26" s="34">
        <v>223.5</v>
      </c>
      <c r="BTY26" s="34">
        <v>223</v>
      </c>
      <c r="BTZ26" s="34">
        <v>223.5</v>
      </c>
      <c r="BUA26" s="34">
        <v>223.5</v>
      </c>
      <c r="BUB26" s="34">
        <v>258</v>
      </c>
      <c r="BUC26" s="34">
        <v>239.5</v>
      </c>
      <c r="BUD26" s="34">
        <v>178.5</v>
      </c>
      <c r="BUE26" s="34">
        <v>223.5</v>
      </c>
      <c r="BUF26" s="34">
        <v>223</v>
      </c>
      <c r="BUG26" s="34">
        <v>223.5</v>
      </c>
      <c r="BUH26" s="34">
        <v>223</v>
      </c>
      <c r="BUI26" s="34">
        <v>239.5</v>
      </c>
      <c r="BUJ26" s="34">
        <v>223</v>
      </c>
      <c r="BUK26" s="34">
        <v>203</v>
      </c>
      <c r="BUL26" s="34">
        <v>203</v>
      </c>
      <c r="BUM26" s="34">
        <v>223</v>
      </c>
      <c r="BUN26" s="34">
        <v>222.5</v>
      </c>
      <c r="BUO26" s="34">
        <v>223</v>
      </c>
      <c r="BUP26" s="34">
        <v>223</v>
      </c>
      <c r="BUQ26" s="34">
        <v>258</v>
      </c>
      <c r="BUR26" s="34">
        <v>239.5</v>
      </c>
      <c r="BUS26" s="34">
        <v>178</v>
      </c>
      <c r="BUT26" s="34">
        <v>223</v>
      </c>
      <c r="BUU26" s="34">
        <v>222.5</v>
      </c>
      <c r="BUV26" s="34">
        <v>223</v>
      </c>
      <c r="BUW26" s="34">
        <v>222.5</v>
      </c>
      <c r="BUX26" s="34">
        <v>239.5</v>
      </c>
      <c r="BUY26" s="34">
        <v>220</v>
      </c>
      <c r="BUZ26" s="34">
        <v>220</v>
      </c>
      <c r="BVA26" s="34">
        <v>258</v>
      </c>
      <c r="BVB26" s="34">
        <v>239.5</v>
      </c>
      <c r="BVC26" s="34">
        <v>175</v>
      </c>
      <c r="BVD26" s="34">
        <v>220</v>
      </c>
      <c r="BVE26" s="34">
        <v>219.5</v>
      </c>
      <c r="BVF26" s="34">
        <v>220</v>
      </c>
      <c r="BVG26" s="34">
        <v>219.5</v>
      </c>
      <c r="BVH26" s="34">
        <v>239.5</v>
      </c>
      <c r="BVI26" s="34">
        <v>195</v>
      </c>
      <c r="BVJ26" s="34">
        <v>258</v>
      </c>
      <c r="BVK26" s="34">
        <v>239.5</v>
      </c>
      <c r="BVL26" s="34">
        <v>258</v>
      </c>
      <c r="BVM26" s="34">
        <v>239.5</v>
      </c>
      <c r="BVN26" s="34">
        <v>258</v>
      </c>
      <c r="BVO26" s="34">
        <v>195</v>
      </c>
      <c r="BVP26" s="34">
        <v>194.5</v>
      </c>
      <c r="BVQ26" s="34">
        <v>239.5</v>
      </c>
      <c r="BVR26" s="34">
        <v>239.5</v>
      </c>
      <c r="BVS26" s="34">
        <v>206.5</v>
      </c>
      <c r="BVT26" s="34">
        <v>203.5</v>
      </c>
      <c r="BVU26" s="34">
        <v>241.5</v>
      </c>
      <c r="BVV26" s="34">
        <v>178</v>
      </c>
      <c r="BVW26" s="34">
        <v>178.5</v>
      </c>
      <c r="BVX26" s="34">
        <v>246.5</v>
      </c>
      <c r="BVY26" s="34">
        <v>223</v>
      </c>
      <c r="BVZ26" s="34">
        <v>203</v>
      </c>
      <c r="BWA26" s="34">
        <v>241</v>
      </c>
      <c r="BWB26" s="34">
        <v>177.5</v>
      </c>
      <c r="BWC26" s="34">
        <v>178</v>
      </c>
      <c r="BWD26" s="34">
        <v>246</v>
      </c>
      <c r="BWE26" s="34">
        <v>222.5</v>
      </c>
      <c r="BWF26" s="34">
        <v>238</v>
      </c>
      <c r="BWG26" s="34">
        <v>174.5</v>
      </c>
      <c r="BWH26" s="34">
        <v>175</v>
      </c>
      <c r="BWI26" s="34">
        <v>243</v>
      </c>
      <c r="BWJ26" s="34">
        <v>219.5</v>
      </c>
      <c r="BWK26" s="34">
        <v>212.5</v>
      </c>
      <c r="BWL26" s="34">
        <v>213</v>
      </c>
      <c r="BWM26" s="34">
        <v>281</v>
      </c>
      <c r="BWN26" s="34">
        <v>257.5</v>
      </c>
      <c r="BWO26" s="34">
        <v>149.5</v>
      </c>
      <c r="BWP26" s="34">
        <v>217.5</v>
      </c>
      <c r="BWQ26" s="34">
        <v>194</v>
      </c>
      <c r="BWR26" s="34">
        <v>218</v>
      </c>
      <c r="BWS26" s="34">
        <v>194.5</v>
      </c>
      <c r="BWT26" s="34">
        <v>262.5</v>
      </c>
      <c r="BWU26" s="34">
        <v>206.5</v>
      </c>
      <c r="BWV26" s="34">
        <v>241.5</v>
      </c>
      <c r="BWW26" s="34">
        <v>206.5</v>
      </c>
      <c r="BWX26" s="34">
        <v>206.5</v>
      </c>
      <c r="BWY26" s="34">
        <v>246.5</v>
      </c>
      <c r="BWZ26" s="34">
        <v>223</v>
      </c>
      <c r="BXA26" s="34">
        <v>241.5</v>
      </c>
      <c r="BXB26" s="34">
        <v>203.5</v>
      </c>
      <c r="BXC26" s="34">
        <v>203.5</v>
      </c>
      <c r="BXD26" s="34">
        <v>246.5</v>
      </c>
      <c r="BXE26" s="34">
        <v>223</v>
      </c>
      <c r="BXF26" s="34">
        <v>241.5</v>
      </c>
      <c r="BXG26" s="34">
        <v>241.5</v>
      </c>
      <c r="BXH26" s="34">
        <v>281</v>
      </c>
      <c r="BXI26" s="34">
        <v>257.5</v>
      </c>
      <c r="BXJ26" s="34">
        <v>178.5</v>
      </c>
      <c r="BXK26" s="34">
        <v>246.5</v>
      </c>
      <c r="BXL26" s="34">
        <v>223</v>
      </c>
      <c r="BXM26" s="34">
        <v>246.5</v>
      </c>
      <c r="BXN26" s="34">
        <v>223</v>
      </c>
      <c r="BXO26" s="34">
        <v>262.5</v>
      </c>
      <c r="BXP26" s="34">
        <v>241</v>
      </c>
      <c r="BXQ26" s="34">
        <v>203</v>
      </c>
      <c r="BXR26" s="34">
        <v>203</v>
      </c>
      <c r="BXS26" s="34">
        <v>246</v>
      </c>
      <c r="BXT26" s="34">
        <v>222.5</v>
      </c>
      <c r="BXU26" s="34">
        <v>241</v>
      </c>
      <c r="BXV26" s="34">
        <v>241</v>
      </c>
      <c r="BXW26" s="34">
        <v>281</v>
      </c>
      <c r="BXX26" s="34">
        <v>257.5</v>
      </c>
      <c r="BXY26" s="34">
        <v>178</v>
      </c>
      <c r="BXZ26" s="34">
        <v>246</v>
      </c>
      <c r="BYA26" s="34">
        <v>222.5</v>
      </c>
      <c r="BYB26" s="34">
        <v>246</v>
      </c>
      <c r="BYC26" s="34">
        <v>222.5</v>
      </c>
      <c r="BYD26" s="34">
        <v>262.5</v>
      </c>
      <c r="BYE26" s="34">
        <v>238</v>
      </c>
      <c r="BYF26" s="34">
        <v>238</v>
      </c>
      <c r="BYG26" s="34">
        <v>281</v>
      </c>
      <c r="BYH26" s="34">
        <v>257.5</v>
      </c>
      <c r="BYI26" s="34">
        <v>175</v>
      </c>
      <c r="BYJ26" s="34">
        <v>243</v>
      </c>
      <c r="BYK26" s="34">
        <v>219.5</v>
      </c>
      <c r="BYL26" s="34">
        <v>243</v>
      </c>
      <c r="BYM26" s="34">
        <v>219.5</v>
      </c>
      <c r="BYN26" s="34">
        <v>262.5</v>
      </c>
      <c r="BYO26" s="34">
        <v>213</v>
      </c>
      <c r="BYP26" s="34">
        <v>281</v>
      </c>
      <c r="BYQ26" s="34">
        <v>257.5</v>
      </c>
      <c r="BYR26" s="34">
        <v>281</v>
      </c>
      <c r="BYS26" s="34">
        <v>257.5</v>
      </c>
      <c r="BYT26" s="34">
        <v>281</v>
      </c>
      <c r="BYU26" s="34">
        <v>218</v>
      </c>
      <c r="BYV26" s="34">
        <v>194.5</v>
      </c>
      <c r="BYW26" s="34">
        <v>262.5</v>
      </c>
      <c r="BYX26" s="34">
        <v>262.5</v>
      </c>
      <c r="BYY26" s="34">
        <v>203</v>
      </c>
      <c r="BYZ26" s="34">
        <v>206.5</v>
      </c>
      <c r="BZA26" s="34">
        <v>177.5</v>
      </c>
      <c r="BZB26" s="34">
        <v>178</v>
      </c>
      <c r="BZC26" s="34">
        <v>206.5</v>
      </c>
      <c r="BZD26" s="34">
        <v>206.5</v>
      </c>
      <c r="BZE26" s="34">
        <v>203.5</v>
      </c>
      <c r="BZF26" s="34">
        <v>174.5</v>
      </c>
      <c r="BZG26" s="34">
        <v>175</v>
      </c>
      <c r="BZH26" s="34">
        <v>203.5</v>
      </c>
      <c r="BZI26" s="34">
        <v>203.5</v>
      </c>
      <c r="BZJ26" s="34">
        <v>178</v>
      </c>
      <c r="BZK26" s="34">
        <v>178.5</v>
      </c>
      <c r="BZL26" s="34">
        <v>241.5</v>
      </c>
      <c r="BZM26" s="34">
        <v>223</v>
      </c>
      <c r="BZN26" s="34">
        <v>149.5</v>
      </c>
      <c r="BZO26" s="34">
        <v>178</v>
      </c>
      <c r="BZP26" s="34">
        <v>178</v>
      </c>
      <c r="BZQ26" s="34">
        <v>178.5</v>
      </c>
      <c r="BZR26" s="34">
        <v>178.5</v>
      </c>
      <c r="BZS26" s="34">
        <v>223</v>
      </c>
      <c r="BZT26" s="34">
        <v>203</v>
      </c>
      <c r="BZU26" s="34">
        <v>174.5</v>
      </c>
      <c r="BZV26" s="34">
        <v>175</v>
      </c>
      <c r="BZW26" s="34">
        <v>203</v>
      </c>
      <c r="BZX26" s="34">
        <v>203</v>
      </c>
      <c r="BZY26" s="34">
        <v>177.5</v>
      </c>
      <c r="BZZ26" s="34">
        <v>178</v>
      </c>
      <c r="CAA26" s="34">
        <v>241</v>
      </c>
      <c r="CAB26" s="34">
        <v>222.5</v>
      </c>
      <c r="CAC26" s="34">
        <v>149.5</v>
      </c>
      <c r="CAD26" s="34">
        <v>177.5</v>
      </c>
      <c r="CAE26" s="34">
        <v>177.5</v>
      </c>
      <c r="CAF26" s="34">
        <v>178</v>
      </c>
      <c r="CAG26" s="34">
        <v>178</v>
      </c>
      <c r="CAH26" s="34">
        <v>222.5</v>
      </c>
      <c r="CAI26" s="34">
        <v>174.5</v>
      </c>
      <c r="CAJ26" s="34">
        <v>175</v>
      </c>
      <c r="CAK26" s="34">
        <v>238</v>
      </c>
      <c r="CAL26" s="34">
        <v>219.5</v>
      </c>
      <c r="CAM26" s="34">
        <v>149.5</v>
      </c>
      <c r="CAN26" s="34">
        <v>174.5</v>
      </c>
      <c r="CAO26" s="34">
        <v>174.5</v>
      </c>
      <c r="CAP26" s="34">
        <v>175</v>
      </c>
      <c r="CAQ26" s="34">
        <v>175</v>
      </c>
      <c r="CAR26" s="34">
        <v>219.5</v>
      </c>
      <c r="CAS26" s="34">
        <v>149.5</v>
      </c>
      <c r="CAT26" s="34">
        <v>212.5</v>
      </c>
      <c r="CAU26" s="34">
        <v>194</v>
      </c>
      <c r="CAV26" s="34">
        <v>213</v>
      </c>
      <c r="CAW26" s="34">
        <v>194.5</v>
      </c>
      <c r="CAX26" s="34">
        <v>257.5</v>
      </c>
      <c r="CAY26" s="34">
        <v>149.5</v>
      </c>
      <c r="CAZ26" s="34">
        <v>149.5</v>
      </c>
      <c r="CBA26" s="34">
        <v>194</v>
      </c>
      <c r="CBB26" s="34">
        <v>194.5</v>
      </c>
      <c r="CBC26" s="34">
        <v>206.5</v>
      </c>
      <c r="CBD26" s="34">
        <v>203</v>
      </c>
      <c r="CBE26" s="34">
        <v>203</v>
      </c>
      <c r="CBF26" s="34">
        <v>206.5</v>
      </c>
      <c r="CBG26" s="34">
        <v>206.5</v>
      </c>
      <c r="CBH26" s="34">
        <v>206.5</v>
      </c>
      <c r="CBI26" s="34">
        <v>206.5</v>
      </c>
      <c r="CBJ26" s="34">
        <v>241.5</v>
      </c>
      <c r="CBK26" s="34">
        <v>223</v>
      </c>
      <c r="CBL26" s="34">
        <v>178</v>
      </c>
      <c r="CBM26" s="34">
        <v>206.5</v>
      </c>
      <c r="CBN26" s="34">
        <v>206.5</v>
      </c>
      <c r="CBO26" s="34">
        <v>206.5</v>
      </c>
      <c r="CBP26" s="34">
        <v>206.5</v>
      </c>
      <c r="CBQ26" s="34">
        <v>223</v>
      </c>
      <c r="CBR26" s="34">
        <v>203.5</v>
      </c>
      <c r="CBS26" s="34">
        <v>203.5</v>
      </c>
      <c r="CBT26" s="34">
        <v>241.5</v>
      </c>
      <c r="CBU26" s="34">
        <v>223</v>
      </c>
      <c r="CBV26" s="34">
        <v>175</v>
      </c>
      <c r="CBW26" s="34">
        <v>203.5</v>
      </c>
      <c r="CBX26" s="34">
        <v>203.5</v>
      </c>
      <c r="CBY26" s="34">
        <v>203.5</v>
      </c>
      <c r="CBZ26" s="34">
        <v>203.5</v>
      </c>
      <c r="CCA26" s="34">
        <v>223</v>
      </c>
      <c r="CCB26" s="34">
        <v>178.5</v>
      </c>
      <c r="CCC26" s="34">
        <v>241.5</v>
      </c>
      <c r="CCD26" s="34">
        <v>223</v>
      </c>
      <c r="CCE26" s="34">
        <v>241.5</v>
      </c>
      <c r="CCF26" s="34">
        <v>223</v>
      </c>
      <c r="CCG26" s="34">
        <v>257.5</v>
      </c>
      <c r="CCH26" s="34">
        <v>178.5</v>
      </c>
      <c r="CCI26" s="34">
        <v>178.5</v>
      </c>
      <c r="CCJ26" s="34">
        <v>223</v>
      </c>
      <c r="CCK26" s="34">
        <v>223</v>
      </c>
      <c r="CCL26" s="34">
        <v>203</v>
      </c>
      <c r="CCM26" s="34">
        <v>203</v>
      </c>
      <c r="CCN26" s="34">
        <v>241</v>
      </c>
      <c r="CCO26" s="34">
        <v>222.5</v>
      </c>
      <c r="CCP26" s="34">
        <v>175</v>
      </c>
      <c r="CCQ26" s="34">
        <v>203</v>
      </c>
      <c r="CCR26" s="34">
        <v>203</v>
      </c>
      <c r="CCS26" s="34">
        <v>203</v>
      </c>
      <c r="CCT26" s="34">
        <v>203</v>
      </c>
      <c r="CCU26" s="34">
        <v>222.5</v>
      </c>
      <c r="CCV26" s="34">
        <v>178</v>
      </c>
      <c r="CCW26" s="34">
        <v>241</v>
      </c>
      <c r="CCX26" s="34">
        <v>222.5</v>
      </c>
      <c r="CCY26" s="34">
        <v>241</v>
      </c>
      <c r="CCZ26" s="34">
        <v>222.5</v>
      </c>
      <c r="CDA26" s="34">
        <v>257.5</v>
      </c>
      <c r="CDB26" s="34">
        <v>178</v>
      </c>
      <c r="CDC26" s="34">
        <v>178</v>
      </c>
      <c r="CDD26" s="34">
        <v>222.5</v>
      </c>
      <c r="CDE26" s="34">
        <v>222.5</v>
      </c>
      <c r="CDF26" s="34">
        <v>175</v>
      </c>
      <c r="CDG26" s="34">
        <v>238</v>
      </c>
      <c r="CDH26" s="34">
        <v>219.5</v>
      </c>
      <c r="CDI26" s="34">
        <v>238</v>
      </c>
      <c r="CDJ26" s="34">
        <v>219.5</v>
      </c>
      <c r="CDK26" s="34">
        <v>257.5</v>
      </c>
      <c r="CDL26" s="34">
        <v>175</v>
      </c>
      <c r="CDM26" s="34">
        <v>175</v>
      </c>
      <c r="CDN26" s="34">
        <v>219.5</v>
      </c>
      <c r="CDO26" s="34">
        <v>219.5</v>
      </c>
      <c r="CDP26" s="34">
        <v>213</v>
      </c>
      <c r="CDQ26" s="34">
        <v>194.5</v>
      </c>
      <c r="CDR26" s="34">
        <v>257.5</v>
      </c>
      <c r="CDS26" s="34">
        <v>257.5</v>
      </c>
      <c r="CDT26" s="34">
        <v>194.5</v>
      </c>
    </row>
    <row r="27" spans="1:2152" x14ac:dyDescent="0.25">
      <c r="A27" s="35" t="s">
        <v>8</v>
      </c>
      <c r="B27" s="35" t="s">
        <v>2</v>
      </c>
      <c r="C27" s="35">
        <v>79</v>
      </c>
      <c r="D27" s="35">
        <v>111</v>
      </c>
      <c r="E27" s="41">
        <v>219</v>
      </c>
      <c r="F27" s="33">
        <v>92</v>
      </c>
      <c r="G27" s="33">
        <v>73</v>
      </c>
      <c r="H27" s="33">
        <v>80</v>
      </c>
      <c r="I27" s="33">
        <v>84</v>
      </c>
      <c r="J27" s="33">
        <v>86</v>
      </c>
      <c r="K27" s="33">
        <v>83.5</v>
      </c>
      <c r="L27" s="33">
        <v>93.5</v>
      </c>
      <c r="M27" s="33">
        <v>86</v>
      </c>
      <c r="N27" s="33">
        <v>76.5</v>
      </c>
      <c r="O27" s="33">
        <v>70</v>
      </c>
      <c r="P27" s="33">
        <v>76</v>
      </c>
      <c r="Q27" s="33">
        <v>83</v>
      </c>
      <c r="R27" s="33">
        <v>87</v>
      </c>
      <c r="S27" s="33">
        <v>89</v>
      </c>
      <c r="T27" s="33">
        <v>86.5</v>
      </c>
      <c r="U27" s="33">
        <v>96.5</v>
      </c>
      <c r="V27" s="33">
        <v>89</v>
      </c>
      <c r="W27" s="33">
        <v>79.5</v>
      </c>
      <c r="X27" s="33">
        <v>73</v>
      </c>
      <c r="Y27" s="33">
        <v>64</v>
      </c>
      <c r="Z27" s="33">
        <v>68</v>
      </c>
      <c r="AA27" s="33">
        <v>70</v>
      </c>
      <c r="AB27" s="33">
        <v>67.5</v>
      </c>
      <c r="AC27" s="33">
        <v>77.5</v>
      </c>
      <c r="AD27" s="33">
        <v>70</v>
      </c>
      <c r="AE27" s="33">
        <v>60.5</v>
      </c>
      <c r="AF27" s="33">
        <v>54</v>
      </c>
      <c r="AG27" s="33">
        <v>75</v>
      </c>
      <c r="AH27" s="33">
        <v>77</v>
      </c>
      <c r="AI27" s="33">
        <v>74.5</v>
      </c>
      <c r="AJ27" s="33">
        <v>84.5</v>
      </c>
      <c r="AK27" s="33">
        <v>77</v>
      </c>
      <c r="AL27" s="33">
        <v>67.5</v>
      </c>
      <c r="AM27" s="33">
        <v>61</v>
      </c>
      <c r="AN27" s="33">
        <v>81</v>
      </c>
      <c r="AO27" s="33">
        <v>78.5</v>
      </c>
      <c r="AP27" s="33">
        <v>88.5</v>
      </c>
      <c r="AQ27" s="33">
        <v>81</v>
      </c>
      <c r="AR27" s="33">
        <v>71.5</v>
      </c>
      <c r="AS27" s="33">
        <v>65</v>
      </c>
      <c r="AT27" s="33">
        <v>80.5</v>
      </c>
      <c r="AU27" s="33">
        <v>90.5</v>
      </c>
      <c r="AV27" s="33">
        <v>83</v>
      </c>
      <c r="AW27" s="33">
        <v>73.5</v>
      </c>
      <c r="AX27" s="33">
        <v>67</v>
      </c>
      <c r="AY27" s="33">
        <v>88</v>
      </c>
      <c r="AZ27" s="33">
        <v>80.5</v>
      </c>
      <c r="BA27" s="33">
        <v>71</v>
      </c>
      <c r="BB27" s="33">
        <v>64.5</v>
      </c>
      <c r="BC27" s="33">
        <v>90.5</v>
      </c>
      <c r="BD27" s="33">
        <v>81</v>
      </c>
      <c r="BE27" s="33">
        <v>74.5</v>
      </c>
      <c r="BF27" s="33">
        <v>73.5</v>
      </c>
      <c r="BG27" s="33">
        <v>67</v>
      </c>
      <c r="BH27" s="33">
        <v>57.5</v>
      </c>
      <c r="BI27" s="33">
        <v>92</v>
      </c>
      <c r="BJ27" s="33">
        <v>92</v>
      </c>
      <c r="BK27" s="33">
        <v>92</v>
      </c>
      <c r="BL27" s="33">
        <v>92</v>
      </c>
      <c r="BM27" s="33">
        <v>92</v>
      </c>
      <c r="BN27" s="33">
        <v>96.5</v>
      </c>
      <c r="BO27" s="33">
        <v>92</v>
      </c>
      <c r="BP27" s="33">
        <v>92</v>
      </c>
      <c r="BQ27" s="33">
        <v>92</v>
      </c>
      <c r="BR27" s="33">
        <v>80</v>
      </c>
      <c r="BS27" s="33">
        <v>84</v>
      </c>
      <c r="BT27" s="33">
        <v>86</v>
      </c>
      <c r="BU27" s="33">
        <v>83.5</v>
      </c>
      <c r="BV27" s="33">
        <v>93.5</v>
      </c>
      <c r="BW27" s="33">
        <v>86</v>
      </c>
      <c r="BX27" s="33">
        <v>76.5</v>
      </c>
      <c r="BY27" s="33">
        <v>73</v>
      </c>
      <c r="BZ27" s="33">
        <v>84</v>
      </c>
      <c r="CA27" s="33">
        <v>86</v>
      </c>
      <c r="CB27" s="33">
        <v>83.5</v>
      </c>
      <c r="CC27" s="33">
        <v>93.5</v>
      </c>
      <c r="CD27" s="33">
        <v>86</v>
      </c>
      <c r="CE27" s="33">
        <v>80</v>
      </c>
      <c r="CF27" s="33">
        <v>80</v>
      </c>
      <c r="CG27" s="33">
        <v>86</v>
      </c>
      <c r="CH27" s="33">
        <v>84</v>
      </c>
      <c r="CI27" s="33">
        <v>93.5</v>
      </c>
      <c r="CJ27" s="33">
        <v>86</v>
      </c>
      <c r="CK27" s="33">
        <v>84</v>
      </c>
      <c r="CL27" s="33">
        <v>84</v>
      </c>
      <c r="CM27" s="33">
        <v>86</v>
      </c>
      <c r="CN27" s="33">
        <v>93.5</v>
      </c>
      <c r="CO27" s="33">
        <v>86</v>
      </c>
      <c r="CP27" s="33">
        <v>86</v>
      </c>
      <c r="CQ27" s="33">
        <v>86</v>
      </c>
      <c r="CR27" s="33">
        <v>93.5</v>
      </c>
      <c r="CS27" s="33">
        <v>86</v>
      </c>
      <c r="CT27" s="33">
        <v>83.5</v>
      </c>
      <c r="CU27" s="33">
        <v>83.5</v>
      </c>
      <c r="CV27" s="33">
        <v>93.5</v>
      </c>
      <c r="CW27" s="33">
        <v>93.5</v>
      </c>
      <c r="CX27" s="33">
        <v>93.5</v>
      </c>
      <c r="CY27" s="33">
        <v>86</v>
      </c>
      <c r="CZ27" s="33">
        <v>86</v>
      </c>
      <c r="DA27" s="33">
        <v>76.5</v>
      </c>
      <c r="DB27" s="33">
        <v>83</v>
      </c>
      <c r="DC27" s="33">
        <v>87</v>
      </c>
      <c r="DD27" s="33">
        <v>89</v>
      </c>
      <c r="DE27" s="33">
        <v>86.5</v>
      </c>
      <c r="DF27" s="33">
        <v>96.5</v>
      </c>
      <c r="DG27" s="33">
        <v>89</v>
      </c>
      <c r="DH27" s="33">
        <v>79.5</v>
      </c>
      <c r="DI27" s="33">
        <v>76</v>
      </c>
      <c r="DJ27" s="33">
        <v>87</v>
      </c>
      <c r="DK27" s="33">
        <v>89</v>
      </c>
      <c r="DL27" s="33">
        <v>86.5</v>
      </c>
      <c r="DM27" s="33">
        <v>96.5</v>
      </c>
      <c r="DN27" s="33">
        <v>89</v>
      </c>
      <c r="DO27" s="33">
        <v>83</v>
      </c>
      <c r="DP27" s="33">
        <v>83</v>
      </c>
      <c r="DQ27" s="33">
        <v>89</v>
      </c>
      <c r="DR27" s="33">
        <v>87</v>
      </c>
      <c r="DS27" s="33">
        <v>96.5</v>
      </c>
      <c r="DT27" s="33">
        <v>89</v>
      </c>
      <c r="DU27" s="33">
        <v>87</v>
      </c>
      <c r="DV27" s="33">
        <v>87</v>
      </c>
      <c r="DW27" s="33">
        <v>89</v>
      </c>
      <c r="DX27" s="33">
        <v>96.5</v>
      </c>
      <c r="DY27" s="33">
        <v>89</v>
      </c>
      <c r="DZ27" s="33">
        <v>89</v>
      </c>
      <c r="EA27" s="33">
        <v>89</v>
      </c>
      <c r="EB27" s="33">
        <v>96.5</v>
      </c>
      <c r="EC27" s="33">
        <v>89</v>
      </c>
      <c r="ED27" s="33">
        <v>86.5</v>
      </c>
      <c r="EE27" s="33">
        <v>86.5</v>
      </c>
      <c r="EF27" s="33">
        <v>96.5</v>
      </c>
      <c r="EG27" s="33">
        <v>96.5</v>
      </c>
      <c r="EH27" s="33">
        <v>96.5</v>
      </c>
      <c r="EI27" s="33">
        <v>89</v>
      </c>
      <c r="EJ27" s="33">
        <v>89</v>
      </c>
      <c r="EK27" s="33">
        <v>79.5</v>
      </c>
      <c r="EL27" s="33">
        <v>75</v>
      </c>
      <c r="EM27" s="33">
        <v>77</v>
      </c>
      <c r="EN27" s="33">
        <v>74.5</v>
      </c>
      <c r="EO27" s="33">
        <v>84.5</v>
      </c>
      <c r="EP27" s="33">
        <v>77</v>
      </c>
      <c r="EQ27" s="33">
        <v>67.5</v>
      </c>
      <c r="ER27" s="33">
        <v>64</v>
      </c>
      <c r="ES27" s="33">
        <v>81</v>
      </c>
      <c r="ET27" s="33">
        <v>78.5</v>
      </c>
      <c r="EU27" s="33">
        <v>88.5</v>
      </c>
      <c r="EV27" s="33">
        <v>81</v>
      </c>
      <c r="EW27" s="33">
        <v>71.5</v>
      </c>
      <c r="EX27" s="33">
        <v>68</v>
      </c>
      <c r="EY27" s="33">
        <v>80.5</v>
      </c>
      <c r="EZ27" s="33">
        <v>90.5</v>
      </c>
      <c r="FA27" s="33">
        <v>83</v>
      </c>
      <c r="FB27" s="33">
        <v>73.5</v>
      </c>
      <c r="FC27" s="33">
        <v>70</v>
      </c>
      <c r="FD27" s="33">
        <v>88</v>
      </c>
      <c r="FE27" s="33">
        <v>80.5</v>
      </c>
      <c r="FF27" s="33">
        <v>71</v>
      </c>
      <c r="FG27" s="33">
        <v>67.5</v>
      </c>
      <c r="FH27" s="33">
        <v>90.5</v>
      </c>
      <c r="FI27" s="33">
        <v>81</v>
      </c>
      <c r="FJ27" s="33">
        <v>77.5</v>
      </c>
      <c r="FK27" s="33">
        <v>73.5</v>
      </c>
      <c r="FL27" s="33">
        <v>70</v>
      </c>
      <c r="FM27" s="33">
        <v>60.5</v>
      </c>
      <c r="FN27" s="33">
        <v>81</v>
      </c>
      <c r="FO27" s="33">
        <v>78.5</v>
      </c>
      <c r="FP27" s="33">
        <v>88.5</v>
      </c>
      <c r="FQ27" s="33">
        <v>81</v>
      </c>
      <c r="FR27" s="33">
        <v>75</v>
      </c>
      <c r="FS27" s="33">
        <v>75</v>
      </c>
      <c r="FT27" s="33">
        <v>80.5</v>
      </c>
      <c r="FU27" s="33">
        <v>90.5</v>
      </c>
      <c r="FV27" s="33">
        <v>83</v>
      </c>
      <c r="FW27" s="33">
        <v>77</v>
      </c>
      <c r="FX27" s="33">
        <v>77</v>
      </c>
      <c r="FY27" s="33">
        <v>88</v>
      </c>
      <c r="FZ27" s="33">
        <v>80.5</v>
      </c>
      <c r="GA27" s="33">
        <v>74.5</v>
      </c>
      <c r="GB27" s="33">
        <v>74.5</v>
      </c>
      <c r="GC27" s="33">
        <v>90.5</v>
      </c>
      <c r="GD27" s="33">
        <v>84.5</v>
      </c>
      <c r="GE27" s="33">
        <v>84.5</v>
      </c>
      <c r="GF27" s="33">
        <v>77</v>
      </c>
      <c r="GG27" s="33">
        <v>77</v>
      </c>
      <c r="GH27" s="33">
        <v>67.5</v>
      </c>
      <c r="GI27" s="33">
        <v>81</v>
      </c>
      <c r="GJ27" s="33">
        <v>90.5</v>
      </c>
      <c r="GK27" s="33">
        <v>83</v>
      </c>
      <c r="GL27" s="33">
        <v>81</v>
      </c>
      <c r="GM27" s="33">
        <v>81</v>
      </c>
      <c r="GN27" s="33">
        <v>88.5</v>
      </c>
      <c r="GO27" s="33">
        <v>81</v>
      </c>
      <c r="GP27" s="33">
        <v>78.5</v>
      </c>
      <c r="GQ27" s="33">
        <v>78.5</v>
      </c>
      <c r="GR27" s="33">
        <v>90.5</v>
      </c>
      <c r="GS27" s="33">
        <v>88.5</v>
      </c>
      <c r="GT27" s="33">
        <v>88.5</v>
      </c>
      <c r="GU27" s="33">
        <v>81</v>
      </c>
      <c r="GV27" s="33">
        <v>81</v>
      </c>
      <c r="GW27" s="33">
        <v>71.5</v>
      </c>
      <c r="GX27" s="33">
        <v>90.5</v>
      </c>
      <c r="GY27" s="33">
        <v>83</v>
      </c>
      <c r="GZ27" s="33">
        <v>80.5</v>
      </c>
      <c r="HA27" s="33">
        <v>80.5</v>
      </c>
      <c r="HB27" s="33">
        <v>90.5</v>
      </c>
      <c r="HC27" s="33">
        <v>90.5</v>
      </c>
      <c r="HD27" s="33">
        <v>90.5</v>
      </c>
      <c r="HE27" s="33">
        <v>83</v>
      </c>
      <c r="HF27" s="33">
        <v>83</v>
      </c>
      <c r="HG27" s="33">
        <v>73.5</v>
      </c>
      <c r="HH27" s="33">
        <v>90.5</v>
      </c>
      <c r="HI27" s="33">
        <v>88</v>
      </c>
      <c r="HJ27" s="33">
        <v>88</v>
      </c>
      <c r="HK27" s="33">
        <v>80.5</v>
      </c>
      <c r="HL27" s="33">
        <v>80.5</v>
      </c>
      <c r="HM27" s="33">
        <v>71</v>
      </c>
      <c r="HN27" s="33">
        <v>90.5</v>
      </c>
      <c r="HO27" s="33">
        <v>90.5</v>
      </c>
      <c r="HP27" s="33">
        <v>81</v>
      </c>
      <c r="HQ27" s="33">
        <v>73.5</v>
      </c>
      <c r="HR27" s="33">
        <v>73</v>
      </c>
      <c r="HS27" s="33">
        <v>80</v>
      </c>
      <c r="HT27" s="33">
        <v>84</v>
      </c>
      <c r="HU27" s="33">
        <v>86</v>
      </c>
      <c r="HV27" s="33">
        <v>83.5</v>
      </c>
      <c r="HW27" s="33">
        <v>92</v>
      </c>
      <c r="HX27" s="33">
        <v>86</v>
      </c>
      <c r="HY27" s="33">
        <v>76.5</v>
      </c>
      <c r="HZ27" s="33">
        <v>70</v>
      </c>
      <c r="IA27" s="33">
        <v>64</v>
      </c>
      <c r="IB27" s="33">
        <v>68</v>
      </c>
      <c r="IC27" s="33">
        <v>70</v>
      </c>
      <c r="ID27" s="33">
        <v>67.5</v>
      </c>
      <c r="IE27" s="33">
        <v>73</v>
      </c>
      <c r="IF27" s="33">
        <v>70</v>
      </c>
      <c r="IG27" s="33">
        <v>60.5</v>
      </c>
      <c r="IH27" s="33">
        <v>54</v>
      </c>
      <c r="II27" s="33">
        <v>75</v>
      </c>
      <c r="IJ27" s="33">
        <v>77</v>
      </c>
      <c r="IK27" s="33">
        <v>74.5</v>
      </c>
      <c r="IL27" s="33">
        <v>80</v>
      </c>
      <c r="IM27" s="33">
        <v>77</v>
      </c>
      <c r="IN27" s="33">
        <v>67.5</v>
      </c>
      <c r="IO27" s="33">
        <v>61</v>
      </c>
      <c r="IP27" s="33">
        <v>81</v>
      </c>
      <c r="IQ27" s="33">
        <v>78.5</v>
      </c>
      <c r="IR27" s="33">
        <v>84</v>
      </c>
      <c r="IS27" s="33">
        <v>81</v>
      </c>
      <c r="IT27" s="33">
        <v>71.5</v>
      </c>
      <c r="IU27" s="33">
        <v>65</v>
      </c>
      <c r="IV27" s="33">
        <v>80.5</v>
      </c>
      <c r="IW27" s="33">
        <v>86</v>
      </c>
      <c r="IX27" s="33">
        <v>83</v>
      </c>
      <c r="IY27" s="33">
        <v>73.5</v>
      </c>
      <c r="IZ27" s="33">
        <v>67</v>
      </c>
      <c r="JA27" s="33">
        <v>83.5</v>
      </c>
      <c r="JB27" s="33">
        <v>80.5</v>
      </c>
      <c r="JC27" s="33">
        <v>71</v>
      </c>
      <c r="JD27" s="33">
        <v>64.5</v>
      </c>
      <c r="JE27" s="33">
        <v>86</v>
      </c>
      <c r="JF27" s="33">
        <v>76.5</v>
      </c>
      <c r="JG27" s="33">
        <v>70</v>
      </c>
      <c r="JH27" s="33">
        <v>73.5</v>
      </c>
      <c r="JI27" s="33">
        <v>67</v>
      </c>
      <c r="JJ27" s="33">
        <v>57.5</v>
      </c>
      <c r="JK27" s="33">
        <v>64</v>
      </c>
      <c r="JL27" s="33">
        <v>68</v>
      </c>
      <c r="JM27" s="33">
        <v>70</v>
      </c>
      <c r="JN27" s="33">
        <v>67.5</v>
      </c>
      <c r="JO27" s="33">
        <v>76</v>
      </c>
      <c r="JP27" s="33">
        <v>70</v>
      </c>
      <c r="JQ27" s="33">
        <v>60.5</v>
      </c>
      <c r="JR27" s="33">
        <v>54</v>
      </c>
      <c r="JS27" s="33">
        <v>75</v>
      </c>
      <c r="JT27" s="33">
        <v>77</v>
      </c>
      <c r="JU27" s="33">
        <v>74.5</v>
      </c>
      <c r="JV27" s="33">
        <v>83</v>
      </c>
      <c r="JW27" s="33">
        <v>77</v>
      </c>
      <c r="JX27" s="33">
        <v>67.5</v>
      </c>
      <c r="JY27" s="33">
        <v>61</v>
      </c>
      <c r="JZ27" s="33">
        <v>81</v>
      </c>
      <c r="KA27" s="33">
        <v>78.5</v>
      </c>
      <c r="KB27" s="33">
        <v>87</v>
      </c>
      <c r="KC27" s="33">
        <v>81</v>
      </c>
      <c r="KD27" s="33">
        <v>71.5</v>
      </c>
      <c r="KE27" s="33">
        <v>65</v>
      </c>
      <c r="KF27" s="33">
        <v>80.5</v>
      </c>
      <c r="KG27" s="33">
        <v>89</v>
      </c>
      <c r="KH27" s="33">
        <v>83</v>
      </c>
      <c r="KI27" s="33">
        <v>73.5</v>
      </c>
      <c r="KJ27" s="33">
        <v>67</v>
      </c>
      <c r="KK27" s="33">
        <v>86.5</v>
      </c>
      <c r="KL27" s="33">
        <v>80.5</v>
      </c>
      <c r="KM27" s="33">
        <v>71</v>
      </c>
      <c r="KN27" s="33">
        <v>64.5</v>
      </c>
      <c r="KO27" s="33">
        <v>89</v>
      </c>
      <c r="KP27" s="33">
        <v>79.5</v>
      </c>
      <c r="KQ27" s="33">
        <v>73</v>
      </c>
      <c r="KR27" s="33">
        <v>73.5</v>
      </c>
      <c r="KS27" s="33">
        <v>67</v>
      </c>
      <c r="KT27" s="33">
        <v>57.5</v>
      </c>
      <c r="KU27" s="33">
        <v>64</v>
      </c>
      <c r="KV27" s="33">
        <v>64</v>
      </c>
      <c r="KW27" s="33">
        <v>64</v>
      </c>
      <c r="KX27" s="33">
        <v>64</v>
      </c>
      <c r="KY27" s="33">
        <v>64</v>
      </c>
      <c r="KZ27" s="33">
        <v>60.5</v>
      </c>
      <c r="LA27" s="33">
        <v>54</v>
      </c>
      <c r="LB27" s="33">
        <v>68</v>
      </c>
      <c r="LC27" s="33">
        <v>67.5</v>
      </c>
      <c r="LD27" s="33">
        <v>68</v>
      </c>
      <c r="LE27" s="33">
        <v>68</v>
      </c>
      <c r="LF27" s="33">
        <v>60.5</v>
      </c>
      <c r="LG27" s="33">
        <v>54</v>
      </c>
      <c r="LH27" s="33">
        <v>67.5</v>
      </c>
      <c r="LI27" s="33">
        <v>70</v>
      </c>
      <c r="LJ27" s="33">
        <v>70</v>
      </c>
      <c r="LK27" s="33">
        <v>60.5</v>
      </c>
      <c r="LL27" s="33">
        <v>54</v>
      </c>
      <c r="LM27" s="33">
        <v>67.5</v>
      </c>
      <c r="LN27" s="33">
        <v>67.5</v>
      </c>
      <c r="LO27" s="33">
        <v>60.5</v>
      </c>
      <c r="LP27" s="33">
        <v>54</v>
      </c>
      <c r="LQ27" s="33">
        <v>70</v>
      </c>
      <c r="LR27" s="33">
        <v>60.5</v>
      </c>
      <c r="LS27" s="33">
        <v>54</v>
      </c>
      <c r="LT27" s="33">
        <v>60.5</v>
      </c>
      <c r="LU27" s="33">
        <v>54</v>
      </c>
      <c r="LV27" s="33">
        <v>54</v>
      </c>
      <c r="LW27" s="33">
        <v>75</v>
      </c>
      <c r="LX27" s="33">
        <v>74.5</v>
      </c>
      <c r="LY27" s="33">
        <v>75</v>
      </c>
      <c r="LZ27" s="33">
        <v>75</v>
      </c>
      <c r="MA27" s="33">
        <v>67.5</v>
      </c>
      <c r="MB27" s="33">
        <v>61</v>
      </c>
      <c r="MC27" s="33">
        <v>74.5</v>
      </c>
      <c r="MD27" s="33">
        <v>77</v>
      </c>
      <c r="ME27" s="33">
        <v>77</v>
      </c>
      <c r="MF27" s="33">
        <v>67.5</v>
      </c>
      <c r="MG27" s="33">
        <v>61</v>
      </c>
      <c r="MH27" s="33">
        <v>74.5</v>
      </c>
      <c r="MI27" s="33">
        <v>74.5</v>
      </c>
      <c r="MJ27" s="33">
        <v>67.5</v>
      </c>
      <c r="MK27" s="33">
        <v>61</v>
      </c>
      <c r="ML27" s="33">
        <v>77</v>
      </c>
      <c r="MM27" s="33">
        <v>67.5</v>
      </c>
      <c r="MN27" s="33">
        <v>61</v>
      </c>
      <c r="MO27" s="33">
        <v>67.5</v>
      </c>
      <c r="MP27" s="33">
        <v>61</v>
      </c>
      <c r="MQ27" s="33">
        <v>57.5</v>
      </c>
      <c r="MR27" s="33">
        <v>78.5</v>
      </c>
      <c r="MS27" s="33">
        <v>81</v>
      </c>
      <c r="MT27" s="33">
        <v>81</v>
      </c>
      <c r="MU27" s="33">
        <v>71.5</v>
      </c>
      <c r="MV27" s="33">
        <v>65</v>
      </c>
      <c r="MW27" s="33">
        <v>78.5</v>
      </c>
      <c r="MX27" s="33">
        <v>78.5</v>
      </c>
      <c r="MY27" s="33">
        <v>71</v>
      </c>
      <c r="MZ27" s="33">
        <v>64.5</v>
      </c>
      <c r="NA27" s="33">
        <v>81</v>
      </c>
      <c r="NB27" s="33">
        <v>71.5</v>
      </c>
      <c r="NC27" s="33">
        <v>65</v>
      </c>
      <c r="ND27" s="33">
        <v>71.5</v>
      </c>
      <c r="NE27" s="33">
        <v>65</v>
      </c>
      <c r="NF27" s="33">
        <v>57.5</v>
      </c>
      <c r="NG27" s="33">
        <v>80.5</v>
      </c>
      <c r="NH27" s="33">
        <v>80.5</v>
      </c>
      <c r="NI27" s="33">
        <v>71</v>
      </c>
      <c r="NJ27" s="33">
        <v>64.5</v>
      </c>
      <c r="NK27" s="33">
        <v>83</v>
      </c>
      <c r="NL27" s="33">
        <v>73.5</v>
      </c>
      <c r="NM27" s="33">
        <v>67</v>
      </c>
      <c r="NN27" s="33">
        <v>73.5</v>
      </c>
      <c r="NO27" s="33">
        <v>67</v>
      </c>
      <c r="NP27" s="33">
        <v>57.5</v>
      </c>
      <c r="NQ27" s="33">
        <v>80.5</v>
      </c>
      <c r="NR27" s="33">
        <v>71</v>
      </c>
      <c r="NS27" s="33">
        <v>64.5</v>
      </c>
      <c r="NT27" s="33">
        <v>71</v>
      </c>
      <c r="NU27" s="33">
        <v>64.5</v>
      </c>
      <c r="NV27" s="33">
        <v>57.5</v>
      </c>
      <c r="NW27" s="33">
        <v>73.5</v>
      </c>
      <c r="NX27" s="33">
        <v>67</v>
      </c>
      <c r="NY27" s="33">
        <v>57.5</v>
      </c>
      <c r="NZ27" s="33">
        <v>57.5</v>
      </c>
      <c r="OA27" s="33">
        <v>80</v>
      </c>
      <c r="OB27" s="33">
        <v>84</v>
      </c>
      <c r="OC27" s="33">
        <v>86</v>
      </c>
      <c r="OD27" s="33">
        <v>83.5</v>
      </c>
      <c r="OE27" s="33">
        <v>92</v>
      </c>
      <c r="OF27" s="33">
        <v>86</v>
      </c>
      <c r="OG27" s="33">
        <v>76.5</v>
      </c>
      <c r="OH27" s="33">
        <v>73</v>
      </c>
      <c r="OI27" s="33">
        <v>84</v>
      </c>
      <c r="OJ27" s="33">
        <v>86</v>
      </c>
      <c r="OK27" s="33">
        <v>83.5</v>
      </c>
      <c r="OL27" s="33">
        <v>92</v>
      </c>
      <c r="OM27" s="33">
        <v>86</v>
      </c>
      <c r="ON27" s="33">
        <v>80</v>
      </c>
      <c r="OO27" s="33">
        <v>80</v>
      </c>
      <c r="OP27" s="33">
        <v>86</v>
      </c>
      <c r="OQ27" s="33">
        <v>84</v>
      </c>
      <c r="OR27" s="33">
        <v>92</v>
      </c>
      <c r="OS27" s="33">
        <v>86</v>
      </c>
      <c r="OT27" s="33">
        <v>84</v>
      </c>
      <c r="OU27" s="33">
        <v>84</v>
      </c>
      <c r="OV27" s="33">
        <v>86</v>
      </c>
      <c r="OW27" s="33">
        <v>92</v>
      </c>
      <c r="OX27" s="33">
        <v>86</v>
      </c>
      <c r="OY27" s="33">
        <v>86</v>
      </c>
      <c r="OZ27" s="33">
        <v>86</v>
      </c>
      <c r="PA27" s="33">
        <v>92</v>
      </c>
      <c r="PB27" s="33">
        <v>86</v>
      </c>
      <c r="PC27" s="33">
        <v>83.5</v>
      </c>
      <c r="PD27" s="33">
        <v>83.5</v>
      </c>
      <c r="PE27" s="33">
        <v>92</v>
      </c>
      <c r="PF27" s="33">
        <v>92</v>
      </c>
      <c r="PG27" s="33">
        <v>92</v>
      </c>
      <c r="PH27" s="33">
        <v>86</v>
      </c>
      <c r="PI27" s="33">
        <v>86</v>
      </c>
      <c r="PJ27" s="33">
        <v>76.5</v>
      </c>
      <c r="PK27" s="33">
        <v>75</v>
      </c>
      <c r="PL27" s="33">
        <v>77</v>
      </c>
      <c r="PM27" s="33">
        <v>74.5</v>
      </c>
      <c r="PN27" s="33">
        <v>80</v>
      </c>
      <c r="PO27" s="33">
        <v>77</v>
      </c>
      <c r="PP27" s="33">
        <v>67.5</v>
      </c>
      <c r="PQ27" s="33">
        <v>64</v>
      </c>
      <c r="PR27" s="33">
        <v>81</v>
      </c>
      <c r="PS27" s="33">
        <v>78.5</v>
      </c>
      <c r="PT27" s="33">
        <v>84</v>
      </c>
      <c r="PU27" s="33">
        <v>81</v>
      </c>
      <c r="PV27" s="33">
        <v>71.5</v>
      </c>
      <c r="PW27" s="33">
        <v>68</v>
      </c>
      <c r="PX27" s="33">
        <v>80.5</v>
      </c>
      <c r="PY27" s="33">
        <v>86</v>
      </c>
      <c r="PZ27" s="33">
        <v>83</v>
      </c>
      <c r="QA27" s="33">
        <v>73.5</v>
      </c>
      <c r="QB27" s="33">
        <v>70</v>
      </c>
      <c r="QC27" s="33">
        <v>83.5</v>
      </c>
      <c r="QD27" s="33">
        <v>80.5</v>
      </c>
      <c r="QE27" s="33">
        <v>71</v>
      </c>
      <c r="QF27" s="33">
        <v>67.5</v>
      </c>
      <c r="QG27" s="33">
        <v>86</v>
      </c>
      <c r="QH27" s="33">
        <v>76.5</v>
      </c>
      <c r="QI27" s="33">
        <v>73</v>
      </c>
      <c r="QJ27" s="33">
        <v>73.5</v>
      </c>
      <c r="QK27" s="33">
        <v>70</v>
      </c>
      <c r="QL27" s="33">
        <v>60.5</v>
      </c>
      <c r="QM27" s="33">
        <v>81</v>
      </c>
      <c r="QN27" s="33">
        <v>78.5</v>
      </c>
      <c r="QO27" s="33">
        <v>84</v>
      </c>
      <c r="QP27" s="33">
        <v>81</v>
      </c>
      <c r="QQ27" s="33">
        <v>75</v>
      </c>
      <c r="QR27" s="33">
        <v>75</v>
      </c>
      <c r="QS27" s="33">
        <v>80.5</v>
      </c>
      <c r="QT27" s="33">
        <v>86</v>
      </c>
      <c r="QU27" s="33">
        <v>83</v>
      </c>
      <c r="QV27" s="33">
        <v>77</v>
      </c>
      <c r="QW27" s="33">
        <v>77</v>
      </c>
      <c r="QX27" s="33">
        <v>83.5</v>
      </c>
      <c r="QY27" s="33">
        <v>80.5</v>
      </c>
      <c r="QZ27" s="33">
        <v>74.5</v>
      </c>
      <c r="RA27" s="33">
        <v>74.5</v>
      </c>
      <c r="RB27" s="33">
        <v>86</v>
      </c>
      <c r="RC27" s="33">
        <v>80</v>
      </c>
      <c r="RD27" s="33">
        <v>80</v>
      </c>
      <c r="RE27" s="33">
        <v>77</v>
      </c>
      <c r="RF27" s="33">
        <v>77</v>
      </c>
      <c r="RG27" s="33">
        <v>67.5</v>
      </c>
      <c r="RH27" s="33">
        <v>81</v>
      </c>
      <c r="RI27" s="33">
        <v>86</v>
      </c>
      <c r="RJ27" s="33">
        <v>83</v>
      </c>
      <c r="RK27" s="33">
        <v>81</v>
      </c>
      <c r="RL27" s="33">
        <v>81</v>
      </c>
      <c r="RM27" s="33">
        <v>84</v>
      </c>
      <c r="RN27" s="33">
        <v>81</v>
      </c>
      <c r="RO27" s="33">
        <v>78.5</v>
      </c>
      <c r="RP27" s="33">
        <v>78.5</v>
      </c>
      <c r="RQ27" s="33">
        <v>86</v>
      </c>
      <c r="RR27" s="33">
        <v>84</v>
      </c>
      <c r="RS27" s="33">
        <v>84</v>
      </c>
      <c r="RT27" s="33">
        <v>81</v>
      </c>
      <c r="RU27" s="33">
        <v>81</v>
      </c>
      <c r="RV27" s="33">
        <v>71.5</v>
      </c>
      <c r="RW27" s="33">
        <v>86</v>
      </c>
      <c r="RX27" s="33">
        <v>83</v>
      </c>
      <c r="RY27" s="33">
        <v>80.5</v>
      </c>
      <c r="RZ27" s="33">
        <v>80.5</v>
      </c>
      <c r="SA27" s="33">
        <v>86</v>
      </c>
      <c r="SB27" s="33">
        <v>86</v>
      </c>
      <c r="SC27" s="33">
        <v>86</v>
      </c>
      <c r="SD27" s="33">
        <v>83</v>
      </c>
      <c r="SE27" s="33">
        <v>83</v>
      </c>
      <c r="SF27" s="33">
        <v>73.5</v>
      </c>
      <c r="SG27" s="33">
        <v>86</v>
      </c>
      <c r="SH27" s="33">
        <v>83.5</v>
      </c>
      <c r="SI27" s="33">
        <v>83.5</v>
      </c>
      <c r="SJ27" s="33">
        <v>80.5</v>
      </c>
      <c r="SK27" s="33">
        <v>80.5</v>
      </c>
      <c r="SL27" s="33">
        <v>71</v>
      </c>
      <c r="SM27" s="33">
        <v>86</v>
      </c>
      <c r="SN27" s="33">
        <v>86</v>
      </c>
      <c r="SO27" s="33">
        <v>76.5</v>
      </c>
      <c r="SP27" s="33">
        <v>73.5</v>
      </c>
      <c r="SQ27" s="33">
        <v>75</v>
      </c>
      <c r="SR27" s="33">
        <v>77</v>
      </c>
      <c r="SS27" s="33">
        <v>74.5</v>
      </c>
      <c r="ST27" s="33">
        <v>83</v>
      </c>
      <c r="SU27" s="33">
        <v>77</v>
      </c>
      <c r="SV27" s="33">
        <v>67.5</v>
      </c>
      <c r="SW27" s="33">
        <v>64</v>
      </c>
      <c r="SX27" s="33">
        <v>81</v>
      </c>
      <c r="SY27" s="33">
        <v>78.5</v>
      </c>
      <c r="SZ27" s="33">
        <v>87</v>
      </c>
      <c r="TA27" s="33">
        <v>81</v>
      </c>
      <c r="TB27" s="33">
        <v>71.5</v>
      </c>
      <c r="TC27" s="33">
        <v>68</v>
      </c>
      <c r="TD27" s="33">
        <v>80.5</v>
      </c>
      <c r="TE27" s="33">
        <v>89</v>
      </c>
      <c r="TF27" s="33">
        <v>83</v>
      </c>
      <c r="TG27" s="33">
        <v>73.5</v>
      </c>
      <c r="TH27" s="33">
        <v>70</v>
      </c>
      <c r="TI27" s="33">
        <v>86.5</v>
      </c>
      <c r="TJ27" s="33">
        <v>80.5</v>
      </c>
      <c r="TK27" s="33">
        <v>71</v>
      </c>
      <c r="TL27" s="33">
        <v>67.5</v>
      </c>
      <c r="TM27" s="33">
        <v>89</v>
      </c>
      <c r="TN27" s="33">
        <v>79.5</v>
      </c>
      <c r="TO27" s="33">
        <v>76</v>
      </c>
      <c r="TP27" s="33">
        <v>73.5</v>
      </c>
      <c r="TQ27" s="33">
        <v>70</v>
      </c>
      <c r="TR27" s="33">
        <v>60.5</v>
      </c>
      <c r="TS27" s="33">
        <v>81</v>
      </c>
      <c r="TT27" s="33">
        <v>78.5</v>
      </c>
      <c r="TU27" s="33">
        <v>87</v>
      </c>
      <c r="TV27" s="33">
        <v>81</v>
      </c>
      <c r="TW27" s="33">
        <v>75</v>
      </c>
      <c r="TX27" s="33">
        <v>75</v>
      </c>
      <c r="TY27" s="33">
        <v>80.5</v>
      </c>
      <c r="TZ27" s="33">
        <v>89</v>
      </c>
      <c r="UA27" s="33">
        <v>83</v>
      </c>
      <c r="UB27" s="33">
        <v>77</v>
      </c>
      <c r="UC27" s="33">
        <v>77</v>
      </c>
      <c r="UD27" s="33">
        <v>86.5</v>
      </c>
      <c r="UE27" s="33">
        <v>80.5</v>
      </c>
      <c r="UF27" s="33">
        <v>74.5</v>
      </c>
      <c r="UG27" s="33">
        <v>74.5</v>
      </c>
      <c r="UH27" s="33">
        <v>89</v>
      </c>
      <c r="UI27" s="33">
        <v>83</v>
      </c>
      <c r="UJ27" s="33">
        <v>83</v>
      </c>
      <c r="UK27" s="33">
        <v>77</v>
      </c>
      <c r="UL27" s="33">
        <v>77</v>
      </c>
      <c r="UM27" s="33">
        <v>67.5</v>
      </c>
      <c r="UN27" s="33">
        <v>81</v>
      </c>
      <c r="UO27" s="33">
        <v>89</v>
      </c>
      <c r="UP27" s="33">
        <v>83</v>
      </c>
      <c r="UQ27" s="33">
        <v>81</v>
      </c>
      <c r="UR27" s="33">
        <v>81</v>
      </c>
      <c r="US27" s="33">
        <v>87</v>
      </c>
      <c r="UT27" s="33">
        <v>81</v>
      </c>
      <c r="UU27" s="33">
        <v>78.5</v>
      </c>
      <c r="UV27" s="33">
        <v>78.5</v>
      </c>
      <c r="UW27" s="33">
        <v>89</v>
      </c>
      <c r="UX27" s="33">
        <v>87</v>
      </c>
      <c r="UY27" s="33">
        <v>87</v>
      </c>
      <c r="UZ27" s="33">
        <v>81</v>
      </c>
      <c r="VA27" s="33">
        <v>81</v>
      </c>
      <c r="VB27" s="33">
        <v>71.5</v>
      </c>
      <c r="VC27" s="33">
        <v>89</v>
      </c>
      <c r="VD27" s="33">
        <v>83</v>
      </c>
      <c r="VE27" s="33">
        <v>80.5</v>
      </c>
      <c r="VF27" s="33">
        <v>80.5</v>
      </c>
      <c r="VG27" s="33">
        <v>89</v>
      </c>
      <c r="VH27" s="33">
        <v>89</v>
      </c>
      <c r="VI27" s="33">
        <v>89</v>
      </c>
      <c r="VJ27" s="33">
        <v>83</v>
      </c>
      <c r="VK27" s="33">
        <v>83</v>
      </c>
      <c r="VL27" s="33">
        <v>73.5</v>
      </c>
      <c r="VM27" s="33">
        <v>89</v>
      </c>
      <c r="VN27" s="33">
        <v>86.5</v>
      </c>
      <c r="VO27" s="33">
        <v>86.5</v>
      </c>
      <c r="VP27" s="33">
        <v>80.5</v>
      </c>
      <c r="VQ27" s="33">
        <v>80.5</v>
      </c>
      <c r="VR27" s="33">
        <v>71</v>
      </c>
      <c r="VS27" s="33">
        <v>89</v>
      </c>
      <c r="VT27" s="33">
        <v>89</v>
      </c>
      <c r="VU27" s="33">
        <v>79.5</v>
      </c>
      <c r="VV27" s="33">
        <v>73.5</v>
      </c>
      <c r="VW27" s="33">
        <v>75</v>
      </c>
      <c r="VX27" s="33">
        <v>74.5</v>
      </c>
      <c r="VY27" s="33">
        <v>75</v>
      </c>
      <c r="VZ27" s="33">
        <v>75</v>
      </c>
      <c r="WA27" s="33">
        <v>67.5</v>
      </c>
      <c r="WB27" s="33">
        <v>64</v>
      </c>
      <c r="WC27" s="33">
        <v>74.5</v>
      </c>
      <c r="WD27" s="33">
        <v>77</v>
      </c>
      <c r="WE27" s="33">
        <v>77</v>
      </c>
      <c r="WF27" s="33">
        <v>67.5</v>
      </c>
      <c r="WG27" s="33">
        <v>64</v>
      </c>
      <c r="WH27" s="33">
        <v>74.5</v>
      </c>
      <c r="WI27" s="33">
        <v>74.5</v>
      </c>
      <c r="WJ27" s="33">
        <v>67.5</v>
      </c>
      <c r="WK27" s="33">
        <v>64</v>
      </c>
      <c r="WL27" s="33">
        <v>77</v>
      </c>
      <c r="WM27" s="33">
        <v>67.5</v>
      </c>
      <c r="WN27" s="33">
        <v>64</v>
      </c>
      <c r="WO27" s="33">
        <v>67.5</v>
      </c>
      <c r="WP27" s="33">
        <v>64</v>
      </c>
      <c r="WQ27" s="33">
        <v>60.5</v>
      </c>
      <c r="WR27" s="33">
        <v>78.5</v>
      </c>
      <c r="WS27" s="33">
        <v>81</v>
      </c>
      <c r="WT27" s="33">
        <v>81</v>
      </c>
      <c r="WU27" s="33">
        <v>71.5</v>
      </c>
      <c r="WV27" s="33">
        <v>68</v>
      </c>
      <c r="WW27" s="33">
        <v>78.5</v>
      </c>
      <c r="WX27" s="33">
        <v>78.5</v>
      </c>
      <c r="WY27" s="33">
        <v>71</v>
      </c>
      <c r="WZ27" s="33">
        <v>67.5</v>
      </c>
      <c r="XA27" s="33">
        <v>81</v>
      </c>
      <c r="XB27" s="33">
        <v>71.5</v>
      </c>
      <c r="XC27" s="33">
        <v>68</v>
      </c>
      <c r="XD27" s="33">
        <v>71.5</v>
      </c>
      <c r="XE27" s="33">
        <v>68</v>
      </c>
      <c r="XF27" s="33">
        <v>60.5</v>
      </c>
      <c r="XG27" s="33">
        <v>80.5</v>
      </c>
      <c r="XH27" s="33">
        <v>80.5</v>
      </c>
      <c r="XI27" s="33">
        <v>71</v>
      </c>
      <c r="XJ27" s="33">
        <v>67.5</v>
      </c>
      <c r="XK27" s="33">
        <v>83</v>
      </c>
      <c r="XL27" s="33">
        <v>73.5</v>
      </c>
      <c r="XM27" s="33">
        <v>70</v>
      </c>
      <c r="XN27" s="33">
        <v>73.5</v>
      </c>
      <c r="XO27" s="33">
        <v>70</v>
      </c>
      <c r="XP27" s="33">
        <v>60.5</v>
      </c>
      <c r="XQ27" s="33">
        <v>80.5</v>
      </c>
      <c r="XR27" s="33">
        <v>71</v>
      </c>
      <c r="XS27" s="33">
        <v>67.5</v>
      </c>
      <c r="XT27" s="33">
        <v>71</v>
      </c>
      <c r="XU27" s="33">
        <v>67.5</v>
      </c>
      <c r="XV27" s="33">
        <v>60.5</v>
      </c>
      <c r="XW27" s="33">
        <v>73.5</v>
      </c>
      <c r="XX27" s="33">
        <v>70</v>
      </c>
      <c r="XY27" s="33">
        <v>60.5</v>
      </c>
      <c r="XZ27" s="33">
        <v>60.5</v>
      </c>
      <c r="YA27" s="33">
        <v>78.5</v>
      </c>
      <c r="YB27" s="33">
        <v>81</v>
      </c>
      <c r="YC27" s="33">
        <v>81</v>
      </c>
      <c r="YD27" s="33">
        <v>75</v>
      </c>
      <c r="YE27" s="33">
        <v>75</v>
      </c>
      <c r="YF27" s="33">
        <v>78.5</v>
      </c>
      <c r="YG27" s="33">
        <v>78.5</v>
      </c>
      <c r="YH27" s="33">
        <v>74.5</v>
      </c>
      <c r="YI27" s="33">
        <v>74.5</v>
      </c>
      <c r="YJ27" s="33">
        <v>81</v>
      </c>
      <c r="YK27" s="33">
        <v>75</v>
      </c>
      <c r="YL27" s="33">
        <v>75</v>
      </c>
      <c r="YM27" s="33">
        <v>75</v>
      </c>
      <c r="YN27" s="33">
        <v>75</v>
      </c>
      <c r="YO27" s="33">
        <v>67.5</v>
      </c>
      <c r="YP27" s="33">
        <v>80.5</v>
      </c>
      <c r="YQ27" s="33">
        <v>80.5</v>
      </c>
      <c r="YR27" s="33">
        <v>74.5</v>
      </c>
      <c r="YS27" s="33">
        <v>74.5</v>
      </c>
      <c r="YT27" s="33">
        <v>83</v>
      </c>
      <c r="YU27" s="33">
        <v>77</v>
      </c>
      <c r="YV27" s="33">
        <v>77</v>
      </c>
      <c r="YW27" s="33">
        <v>77</v>
      </c>
      <c r="YX27" s="33">
        <v>77</v>
      </c>
      <c r="YY27" s="33">
        <v>67.5</v>
      </c>
      <c r="YZ27" s="33">
        <v>80.5</v>
      </c>
      <c r="ZA27" s="33">
        <v>74.5</v>
      </c>
      <c r="ZB27" s="33">
        <v>74.5</v>
      </c>
      <c r="ZC27" s="33">
        <v>74.5</v>
      </c>
      <c r="ZD27" s="33">
        <v>74.5</v>
      </c>
      <c r="ZE27" s="33">
        <v>67.5</v>
      </c>
      <c r="ZF27" s="33">
        <v>77</v>
      </c>
      <c r="ZG27" s="33">
        <v>77</v>
      </c>
      <c r="ZH27" s="33">
        <v>67.5</v>
      </c>
      <c r="ZI27" s="33">
        <v>67.5</v>
      </c>
      <c r="ZJ27" s="33">
        <v>81</v>
      </c>
      <c r="ZK27" s="33">
        <v>81</v>
      </c>
      <c r="ZL27" s="33">
        <v>78.5</v>
      </c>
      <c r="ZM27" s="33">
        <v>78.5</v>
      </c>
      <c r="ZN27" s="33">
        <v>83</v>
      </c>
      <c r="ZO27" s="33">
        <v>81</v>
      </c>
      <c r="ZP27" s="33">
        <v>81</v>
      </c>
      <c r="ZQ27" s="33">
        <v>81</v>
      </c>
      <c r="ZR27" s="33">
        <v>81</v>
      </c>
      <c r="ZS27" s="33">
        <v>71.5</v>
      </c>
      <c r="ZT27" s="33">
        <v>81</v>
      </c>
      <c r="ZU27" s="33">
        <v>78.5</v>
      </c>
      <c r="ZV27" s="33">
        <v>78.5</v>
      </c>
      <c r="ZW27" s="33">
        <v>78.5</v>
      </c>
      <c r="ZX27" s="33">
        <v>78.5</v>
      </c>
      <c r="ZY27" s="33">
        <v>71</v>
      </c>
      <c r="ZZ27" s="33">
        <v>81</v>
      </c>
      <c r="AAA27" s="33">
        <v>81</v>
      </c>
      <c r="AAB27" s="33">
        <v>71.5</v>
      </c>
      <c r="AAC27" s="33">
        <v>71.5</v>
      </c>
      <c r="AAD27" s="33">
        <v>83</v>
      </c>
      <c r="AAE27" s="33">
        <v>80.5</v>
      </c>
      <c r="AAF27" s="33">
        <v>80.5</v>
      </c>
      <c r="AAG27" s="33">
        <v>80.5</v>
      </c>
      <c r="AAH27" s="33">
        <v>80.5</v>
      </c>
      <c r="AAI27" s="33">
        <v>71</v>
      </c>
      <c r="AAJ27" s="33">
        <v>83</v>
      </c>
      <c r="AAK27" s="33">
        <v>83</v>
      </c>
      <c r="AAL27" s="33">
        <v>73.5</v>
      </c>
      <c r="AAM27" s="33">
        <v>73.5</v>
      </c>
      <c r="AAN27" s="33">
        <v>80.5</v>
      </c>
      <c r="AAO27" s="33">
        <v>80.5</v>
      </c>
      <c r="AAP27" s="33">
        <v>71</v>
      </c>
      <c r="AAQ27" s="33">
        <v>71</v>
      </c>
      <c r="AAR27" s="33">
        <v>73.5</v>
      </c>
      <c r="AAS27" s="6"/>
      <c r="AAT27" s="6">
        <v>109</v>
      </c>
      <c r="AAU27" s="6">
        <v>114.5</v>
      </c>
      <c r="AAV27" s="6">
        <v>112</v>
      </c>
      <c r="AAW27" s="6">
        <v>122</v>
      </c>
      <c r="AAX27" s="6">
        <v>123</v>
      </c>
      <c r="AAY27" s="6">
        <v>109</v>
      </c>
      <c r="AAZ27" s="6">
        <v>109</v>
      </c>
      <c r="ABA27" s="6">
        <v>117.5</v>
      </c>
      <c r="ABB27" s="6">
        <v>110.5</v>
      </c>
      <c r="ABC27" s="6">
        <v>109</v>
      </c>
      <c r="ABD27" s="6">
        <v>112.5</v>
      </c>
      <c r="ABE27" s="6">
        <v>110</v>
      </c>
      <c r="ABF27" s="6">
        <v>120</v>
      </c>
      <c r="ABG27" s="6">
        <v>121</v>
      </c>
      <c r="ABH27" s="6">
        <v>106.5</v>
      </c>
      <c r="ABI27" s="6">
        <v>106.5</v>
      </c>
      <c r="ABJ27" s="6">
        <v>115.5</v>
      </c>
      <c r="ABK27" s="6">
        <v>108.5</v>
      </c>
      <c r="ABL27" s="6">
        <v>106.5</v>
      </c>
      <c r="ABM27" s="6">
        <v>115.5</v>
      </c>
      <c r="ABN27" s="6">
        <v>125.5</v>
      </c>
      <c r="ABO27" s="6">
        <v>126.5</v>
      </c>
      <c r="ABP27" s="6">
        <v>112.5</v>
      </c>
      <c r="ABQ27" s="6">
        <v>112.5</v>
      </c>
      <c r="ABR27" s="6">
        <v>121</v>
      </c>
      <c r="ABS27" s="6">
        <v>114</v>
      </c>
      <c r="ABT27" s="6">
        <v>112.5</v>
      </c>
      <c r="ABU27" s="6">
        <v>123</v>
      </c>
      <c r="ABV27" s="6">
        <v>124</v>
      </c>
      <c r="ABW27" s="6">
        <v>110</v>
      </c>
      <c r="ABX27" s="6">
        <v>110</v>
      </c>
      <c r="ABY27" s="6">
        <v>118.5</v>
      </c>
      <c r="ABZ27" s="6">
        <v>111.5</v>
      </c>
      <c r="ACA27" s="6">
        <v>110</v>
      </c>
      <c r="ACB27" s="6">
        <v>134</v>
      </c>
      <c r="ACC27" s="6">
        <v>120</v>
      </c>
      <c r="ACD27" s="6">
        <v>120</v>
      </c>
      <c r="ACE27" s="6">
        <v>128.5</v>
      </c>
      <c r="ACF27" s="6">
        <v>121.5</v>
      </c>
      <c r="ACG27" s="6">
        <v>120</v>
      </c>
      <c r="ACH27" s="6">
        <v>121</v>
      </c>
      <c r="ACI27" s="6">
        <v>121</v>
      </c>
      <c r="ACJ27" s="6">
        <v>129.5</v>
      </c>
      <c r="ACK27" s="6">
        <v>122.5</v>
      </c>
      <c r="ACL27" s="6">
        <v>121</v>
      </c>
      <c r="ACM27" s="6">
        <v>100</v>
      </c>
      <c r="ACN27" s="6">
        <v>115.5</v>
      </c>
      <c r="ACO27" s="6">
        <v>108.5</v>
      </c>
      <c r="ACP27" s="6">
        <v>93</v>
      </c>
      <c r="ACQ27" s="6">
        <v>115.5</v>
      </c>
      <c r="ACR27" s="6">
        <v>108.5</v>
      </c>
      <c r="ACS27" s="6">
        <v>100</v>
      </c>
      <c r="ACT27" s="6">
        <v>117</v>
      </c>
      <c r="ACU27" s="6">
        <v>115.5</v>
      </c>
      <c r="ACV27" s="6">
        <v>108.5</v>
      </c>
      <c r="ACW27" s="6">
        <v>114.5</v>
      </c>
      <c r="ACX27" s="6">
        <v>112</v>
      </c>
      <c r="ACY27" s="6">
        <v>122</v>
      </c>
      <c r="ACZ27" s="6">
        <v>123</v>
      </c>
      <c r="ADA27" s="6">
        <v>108.5</v>
      </c>
      <c r="ADB27" s="6">
        <v>108.5</v>
      </c>
      <c r="ADC27" s="6">
        <v>117.5</v>
      </c>
      <c r="ADD27" s="6">
        <v>110.5</v>
      </c>
      <c r="ADE27" s="6">
        <v>108.5</v>
      </c>
      <c r="ADF27" s="6">
        <v>115.5</v>
      </c>
      <c r="ADG27" s="6">
        <v>125.5</v>
      </c>
      <c r="ADH27" s="6">
        <v>126.5</v>
      </c>
      <c r="ADI27" s="6">
        <v>114.5</v>
      </c>
      <c r="ADJ27" s="6">
        <v>114.5</v>
      </c>
      <c r="ADK27" s="6">
        <v>121</v>
      </c>
      <c r="ADL27" s="6">
        <v>114.5</v>
      </c>
      <c r="ADM27" s="6">
        <v>114.5</v>
      </c>
      <c r="ADN27" s="6">
        <v>123</v>
      </c>
      <c r="ADO27" s="6">
        <v>124</v>
      </c>
      <c r="ADP27" s="6">
        <v>112</v>
      </c>
      <c r="ADQ27" s="6">
        <v>112</v>
      </c>
      <c r="ADR27" s="6">
        <v>118.5</v>
      </c>
      <c r="ADS27" s="6">
        <v>112</v>
      </c>
      <c r="ADT27" s="6">
        <v>112</v>
      </c>
      <c r="ADU27" s="6">
        <v>134</v>
      </c>
      <c r="ADV27" s="6">
        <v>122</v>
      </c>
      <c r="ADW27" s="6">
        <v>122</v>
      </c>
      <c r="ADX27" s="6">
        <v>128.5</v>
      </c>
      <c r="ADY27" s="6">
        <v>122</v>
      </c>
      <c r="ADZ27" s="6">
        <v>122</v>
      </c>
      <c r="AEA27" s="6">
        <v>123</v>
      </c>
      <c r="AEB27" s="6">
        <v>123</v>
      </c>
      <c r="AEC27" s="6">
        <v>129.5</v>
      </c>
      <c r="AED27" s="6">
        <v>123</v>
      </c>
      <c r="AEE27" s="6">
        <v>123</v>
      </c>
      <c r="AEF27" s="6">
        <v>102</v>
      </c>
      <c r="AEG27" s="6">
        <v>117.5</v>
      </c>
      <c r="AEH27" s="6">
        <v>110.5</v>
      </c>
      <c r="AEI27" s="6">
        <v>95</v>
      </c>
      <c r="AEJ27" s="6">
        <v>117.5</v>
      </c>
      <c r="AEK27" s="6">
        <v>110.5</v>
      </c>
      <c r="AEL27" s="6">
        <v>102</v>
      </c>
      <c r="AEM27" s="6">
        <v>117.5</v>
      </c>
      <c r="AEN27" s="6">
        <v>117.5</v>
      </c>
      <c r="AEO27" s="6">
        <v>110.5</v>
      </c>
      <c r="AEP27" s="6">
        <v>115.5</v>
      </c>
      <c r="AEQ27" s="6">
        <v>125.5</v>
      </c>
      <c r="AER27" s="6">
        <v>126.5</v>
      </c>
      <c r="AES27" s="6">
        <v>112</v>
      </c>
      <c r="AET27" s="6">
        <v>112</v>
      </c>
      <c r="AEU27" s="6">
        <v>121</v>
      </c>
      <c r="AEV27" s="6">
        <v>114</v>
      </c>
      <c r="AEW27" s="6">
        <v>112</v>
      </c>
      <c r="AEX27" s="6">
        <v>123</v>
      </c>
      <c r="AEY27" s="6">
        <v>124</v>
      </c>
      <c r="AEZ27" s="6">
        <v>109.5</v>
      </c>
      <c r="AFA27" s="6">
        <v>109.5</v>
      </c>
      <c r="AFB27" s="6">
        <v>118.5</v>
      </c>
      <c r="AFC27" s="6">
        <v>111.5</v>
      </c>
      <c r="AFD27" s="6">
        <v>109.5</v>
      </c>
      <c r="AFE27" s="6">
        <v>134</v>
      </c>
      <c r="AFF27" s="6">
        <v>119.5</v>
      </c>
      <c r="AFG27" s="6">
        <v>119.5</v>
      </c>
      <c r="AFH27" s="6">
        <v>128.5</v>
      </c>
      <c r="AFI27" s="6">
        <v>121.5</v>
      </c>
      <c r="AFJ27" s="6">
        <v>119.5</v>
      </c>
      <c r="AFK27" s="6">
        <v>120.5</v>
      </c>
      <c r="AFL27" s="6">
        <v>120.5</v>
      </c>
      <c r="AFM27" s="6">
        <v>129.5</v>
      </c>
      <c r="AFN27" s="6">
        <v>122.5</v>
      </c>
      <c r="AFO27" s="6">
        <v>120.5</v>
      </c>
      <c r="AFP27" s="6">
        <v>99.5</v>
      </c>
      <c r="AFQ27" s="6">
        <v>115</v>
      </c>
      <c r="AFR27" s="6">
        <v>108</v>
      </c>
      <c r="AFS27" s="6">
        <v>92.5</v>
      </c>
      <c r="AFT27" s="6">
        <v>115</v>
      </c>
      <c r="AFU27" s="6">
        <v>108</v>
      </c>
      <c r="AFV27" s="6">
        <v>99.5</v>
      </c>
      <c r="AFW27" s="6">
        <v>117</v>
      </c>
      <c r="AFX27" s="6">
        <v>115</v>
      </c>
      <c r="AFY27" s="6">
        <v>108</v>
      </c>
      <c r="AFZ27" s="6">
        <v>125.5</v>
      </c>
      <c r="AGA27" s="6">
        <v>126.5</v>
      </c>
      <c r="AGB27" s="6">
        <v>115.5</v>
      </c>
      <c r="AGC27" s="6">
        <v>115.5</v>
      </c>
      <c r="AGD27" s="6">
        <v>121</v>
      </c>
      <c r="AGE27" s="6">
        <v>115.5</v>
      </c>
      <c r="AGF27" s="6">
        <v>115.5</v>
      </c>
      <c r="AGG27" s="6">
        <v>134</v>
      </c>
      <c r="AGH27" s="6">
        <v>125.5</v>
      </c>
      <c r="AGI27" s="6">
        <v>125.5</v>
      </c>
      <c r="AGJ27" s="6">
        <v>128.5</v>
      </c>
      <c r="AGK27" s="6">
        <v>125.5</v>
      </c>
      <c r="AGL27" s="6">
        <v>125.5</v>
      </c>
      <c r="AGM27" s="6">
        <v>126.5</v>
      </c>
      <c r="AGN27" s="6">
        <v>126.5</v>
      </c>
      <c r="AGO27" s="6">
        <v>129.5</v>
      </c>
      <c r="AGP27" s="6">
        <v>126.5</v>
      </c>
      <c r="AGQ27" s="6">
        <v>126.5</v>
      </c>
      <c r="AGR27" s="6">
        <v>105.5</v>
      </c>
      <c r="AGS27" s="6">
        <v>121</v>
      </c>
      <c r="AGT27" s="6">
        <v>114</v>
      </c>
      <c r="AGU27" s="6">
        <v>98.5</v>
      </c>
      <c r="AGV27" s="6">
        <v>121</v>
      </c>
      <c r="AGW27" s="6">
        <v>114</v>
      </c>
      <c r="AGX27" s="6">
        <v>105.5</v>
      </c>
      <c r="AGY27" s="6">
        <v>121</v>
      </c>
      <c r="AGZ27" s="6">
        <v>121</v>
      </c>
      <c r="AHA27" s="6">
        <v>114</v>
      </c>
      <c r="AHB27" s="6">
        <v>134</v>
      </c>
      <c r="AHC27" s="6">
        <v>123</v>
      </c>
      <c r="AHD27" s="6">
        <v>123</v>
      </c>
      <c r="AHE27" s="6">
        <v>128.5</v>
      </c>
      <c r="AHF27" s="6">
        <v>123</v>
      </c>
      <c r="AHG27" s="6">
        <v>123</v>
      </c>
      <c r="AHH27" s="6">
        <v>124</v>
      </c>
      <c r="AHI27" s="6">
        <v>124</v>
      </c>
      <c r="AHJ27" s="6">
        <v>129.5</v>
      </c>
      <c r="AHK27" s="6">
        <v>124</v>
      </c>
      <c r="AHL27" s="6">
        <v>124</v>
      </c>
      <c r="AHM27" s="6">
        <v>103</v>
      </c>
      <c r="AHN27" s="6">
        <v>118.5</v>
      </c>
      <c r="AHO27" s="6">
        <v>111.5</v>
      </c>
      <c r="AHP27" s="6">
        <v>96</v>
      </c>
      <c r="AHQ27" s="6">
        <v>118.5</v>
      </c>
      <c r="AHR27" s="6">
        <v>111.5</v>
      </c>
      <c r="AHS27" s="6">
        <v>103</v>
      </c>
      <c r="AHT27" s="6">
        <v>118.5</v>
      </c>
      <c r="AHU27" s="6">
        <v>118.5</v>
      </c>
      <c r="AHV27" s="6">
        <v>111.5</v>
      </c>
      <c r="AHW27" s="6">
        <v>134</v>
      </c>
      <c r="AHX27" s="6">
        <v>134</v>
      </c>
      <c r="AHY27" s="6">
        <v>134</v>
      </c>
      <c r="AHZ27" s="6">
        <v>134</v>
      </c>
      <c r="AIA27" s="6">
        <v>134</v>
      </c>
      <c r="AIB27" s="6">
        <v>113</v>
      </c>
      <c r="AIC27" s="6">
        <v>128.5</v>
      </c>
      <c r="AID27" s="6">
        <v>121.5</v>
      </c>
      <c r="AIE27" s="6">
        <v>106</v>
      </c>
      <c r="AIF27" s="6">
        <v>128.5</v>
      </c>
      <c r="AIG27" s="6">
        <v>121.5</v>
      </c>
      <c r="AIH27" s="6">
        <v>113</v>
      </c>
      <c r="AII27" s="6">
        <v>128.5</v>
      </c>
      <c r="AIJ27" s="6">
        <v>128.5</v>
      </c>
      <c r="AIK27" s="6">
        <v>121.5</v>
      </c>
      <c r="AIL27" s="6">
        <v>114</v>
      </c>
      <c r="AIM27" s="6">
        <v>129.5</v>
      </c>
      <c r="AIN27" s="6">
        <v>122.5</v>
      </c>
      <c r="AIO27" s="6">
        <v>107</v>
      </c>
      <c r="AIP27" s="6">
        <v>129.5</v>
      </c>
      <c r="AIQ27" s="6">
        <v>122.5</v>
      </c>
      <c r="AIR27" s="6">
        <v>114</v>
      </c>
      <c r="AIS27" s="6">
        <v>129.5</v>
      </c>
      <c r="AIT27" s="6">
        <v>129.5</v>
      </c>
      <c r="AIU27" s="6">
        <v>122.5</v>
      </c>
      <c r="AIV27" s="6">
        <v>108.5</v>
      </c>
      <c r="AIW27" s="6">
        <v>101.5</v>
      </c>
      <c r="AIX27" s="6">
        <v>86</v>
      </c>
      <c r="AIY27" s="6">
        <v>117</v>
      </c>
      <c r="AIZ27" s="6">
        <v>101.5</v>
      </c>
      <c r="AJA27" s="6">
        <v>94.5</v>
      </c>
      <c r="AJB27" s="6">
        <v>117</v>
      </c>
      <c r="AJC27" s="6">
        <v>108.5</v>
      </c>
      <c r="AJD27" s="6">
        <v>101.5</v>
      </c>
      <c r="AJE27" s="6">
        <v>117</v>
      </c>
      <c r="AJF27" s="6">
        <v>109</v>
      </c>
      <c r="AJG27" s="6">
        <v>109</v>
      </c>
      <c r="AJH27" s="6">
        <v>109</v>
      </c>
      <c r="AJI27" s="6">
        <v>109</v>
      </c>
      <c r="AJJ27" s="6">
        <v>106.5</v>
      </c>
      <c r="AJK27" s="6">
        <v>106.5</v>
      </c>
      <c r="AJL27" s="6">
        <v>109</v>
      </c>
      <c r="AJM27" s="6">
        <v>108.5</v>
      </c>
      <c r="AJN27" s="6">
        <v>106.5</v>
      </c>
      <c r="AJO27" s="6">
        <v>112</v>
      </c>
      <c r="AJP27" s="6">
        <v>114.5</v>
      </c>
      <c r="AJQ27" s="6">
        <v>114.5</v>
      </c>
      <c r="AJR27" s="6">
        <v>109</v>
      </c>
      <c r="AJS27" s="6">
        <v>109</v>
      </c>
      <c r="AJT27" s="6">
        <v>114.5</v>
      </c>
      <c r="AJU27" s="6">
        <v>110.5</v>
      </c>
      <c r="AJV27" s="6">
        <v>109</v>
      </c>
      <c r="AJW27" s="6">
        <v>112</v>
      </c>
      <c r="AJX27" s="6">
        <v>112</v>
      </c>
      <c r="AJY27" s="6">
        <v>109</v>
      </c>
      <c r="AJZ27" s="6">
        <v>109</v>
      </c>
      <c r="AKA27" s="6">
        <v>112</v>
      </c>
      <c r="AKB27" s="6">
        <v>110.5</v>
      </c>
      <c r="AKC27" s="6">
        <v>109</v>
      </c>
      <c r="AKD27" s="6">
        <v>122</v>
      </c>
      <c r="AKE27" s="6">
        <v>109</v>
      </c>
      <c r="AKF27" s="6">
        <v>109</v>
      </c>
      <c r="AKG27" s="6">
        <v>117.5</v>
      </c>
      <c r="AKH27" s="6">
        <v>110.5</v>
      </c>
      <c r="AKI27" s="6">
        <v>109</v>
      </c>
      <c r="AKJ27" s="6">
        <v>109</v>
      </c>
      <c r="AKK27" s="6">
        <v>109</v>
      </c>
      <c r="AKL27" s="6">
        <v>117.5</v>
      </c>
      <c r="AKM27" s="6">
        <v>110.5</v>
      </c>
      <c r="AKN27" s="6">
        <v>109</v>
      </c>
      <c r="AKO27" s="6">
        <v>100</v>
      </c>
      <c r="AKP27" s="6">
        <v>109</v>
      </c>
      <c r="AKQ27" s="6">
        <v>108.5</v>
      </c>
      <c r="AKR27" s="6">
        <v>93</v>
      </c>
      <c r="AKS27" s="6">
        <v>109</v>
      </c>
      <c r="AKT27" s="6">
        <v>108.5</v>
      </c>
      <c r="AKU27" s="6">
        <v>100</v>
      </c>
      <c r="AKV27" s="6">
        <v>110.5</v>
      </c>
      <c r="AKW27" s="6">
        <v>109</v>
      </c>
      <c r="AKX27" s="6">
        <v>108.5</v>
      </c>
      <c r="AKY27" s="6">
        <v>110</v>
      </c>
      <c r="AKZ27" s="6">
        <v>112.5</v>
      </c>
      <c r="ALA27" s="6">
        <v>112.5</v>
      </c>
      <c r="ALB27" s="6">
        <v>106.5</v>
      </c>
      <c r="ALC27" s="6">
        <v>106.5</v>
      </c>
      <c r="ALD27" s="6">
        <v>112.5</v>
      </c>
      <c r="ALE27" s="6">
        <v>108.5</v>
      </c>
      <c r="ALF27" s="6">
        <v>106.5</v>
      </c>
      <c r="ALG27" s="6">
        <v>110</v>
      </c>
      <c r="ALH27" s="6">
        <v>110</v>
      </c>
      <c r="ALI27" s="6">
        <v>106.5</v>
      </c>
      <c r="ALJ27" s="6">
        <v>106.5</v>
      </c>
      <c r="ALK27" s="6">
        <v>110</v>
      </c>
      <c r="ALL27" s="6">
        <v>108.5</v>
      </c>
      <c r="ALM27" s="6">
        <v>106.5</v>
      </c>
      <c r="ALN27" s="6">
        <v>120</v>
      </c>
      <c r="ALO27" s="6">
        <v>106.5</v>
      </c>
      <c r="ALP27" s="6">
        <v>106.5</v>
      </c>
      <c r="ALQ27" s="6">
        <v>115.5</v>
      </c>
      <c r="ALR27" s="6">
        <v>108.5</v>
      </c>
      <c r="ALS27" s="6">
        <v>106.5</v>
      </c>
      <c r="ALT27" s="6">
        <v>106.5</v>
      </c>
      <c r="ALU27" s="6">
        <v>106.5</v>
      </c>
      <c r="ALV27" s="6">
        <v>115.5</v>
      </c>
      <c r="ALW27" s="6">
        <v>108.5</v>
      </c>
      <c r="ALX27" s="6">
        <v>106.5</v>
      </c>
      <c r="ALY27" s="6">
        <v>99.5</v>
      </c>
      <c r="ALZ27" s="6">
        <v>106.5</v>
      </c>
      <c r="AMA27" s="6">
        <v>106.5</v>
      </c>
      <c r="AMB27" s="6">
        <v>92.5</v>
      </c>
      <c r="AMC27" s="6">
        <v>106.5</v>
      </c>
      <c r="AMD27" s="6">
        <v>106.5</v>
      </c>
      <c r="AME27" s="6">
        <v>99.5</v>
      </c>
      <c r="AMF27" s="6">
        <v>108.5</v>
      </c>
      <c r="AMG27" s="6">
        <v>106.5</v>
      </c>
      <c r="AMH27" s="6">
        <v>106.5</v>
      </c>
      <c r="AMI27" s="6">
        <v>115.5</v>
      </c>
      <c r="AMJ27" s="6">
        <v>115.5</v>
      </c>
      <c r="AMK27" s="6">
        <v>110</v>
      </c>
      <c r="AML27" s="6">
        <v>110</v>
      </c>
      <c r="AMM27" s="6">
        <v>115.5</v>
      </c>
      <c r="AMN27" s="6">
        <v>111.5</v>
      </c>
      <c r="AMO27" s="6">
        <v>110</v>
      </c>
      <c r="AMP27" s="6">
        <v>125.5</v>
      </c>
      <c r="AMQ27" s="6">
        <v>112.5</v>
      </c>
      <c r="AMR27" s="6">
        <v>112.5</v>
      </c>
      <c r="AMS27" s="6">
        <v>121</v>
      </c>
      <c r="AMT27" s="6">
        <v>114</v>
      </c>
      <c r="AMU27" s="6">
        <v>112.5</v>
      </c>
      <c r="AMV27" s="6">
        <v>112.5</v>
      </c>
      <c r="AMW27" s="6">
        <v>112.5</v>
      </c>
      <c r="AMX27" s="6">
        <v>121</v>
      </c>
      <c r="AMY27" s="6">
        <v>114</v>
      </c>
      <c r="AMZ27" s="6">
        <v>112.5</v>
      </c>
      <c r="ANA27" s="6">
        <v>100</v>
      </c>
      <c r="ANB27" s="6">
        <v>112.5</v>
      </c>
      <c r="ANC27" s="6">
        <v>108.5</v>
      </c>
      <c r="AND27" s="6">
        <v>93</v>
      </c>
      <c r="ANE27" s="6">
        <v>112.5</v>
      </c>
      <c r="ANF27" s="6">
        <v>108.5</v>
      </c>
      <c r="ANG27" s="6">
        <v>100</v>
      </c>
      <c r="ANH27" s="6">
        <v>114</v>
      </c>
      <c r="ANI27" s="6">
        <v>112.5</v>
      </c>
      <c r="ANJ27" s="6">
        <v>108.5</v>
      </c>
      <c r="ANK27" s="6">
        <v>123</v>
      </c>
      <c r="ANL27" s="6">
        <v>110</v>
      </c>
      <c r="ANM27" s="6">
        <v>110</v>
      </c>
      <c r="ANN27" s="6">
        <v>118.5</v>
      </c>
      <c r="ANO27" s="6">
        <v>111.5</v>
      </c>
      <c r="ANP27" s="6">
        <v>110</v>
      </c>
      <c r="ANQ27" s="6">
        <v>110</v>
      </c>
      <c r="ANR27" s="6">
        <v>110</v>
      </c>
      <c r="ANS27" s="6">
        <v>118.5</v>
      </c>
      <c r="ANT27" s="6">
        <v>111.5</v>
      </c>
      <c r="ANU27" s="6">
        <v>110</v>
      </c>
      <c r="ANV27" s="6">
        <v>100</v>
      </c>
      <c r="ANW27" s="6">
        <v>110</v>
      </c>
      <c r="ANX27" s="6">
        <v>108.5</v>
      </c>
      <c r="ANY27" s="6">
        <v>93</v>
      </c>
      <c r="ANZ27" s="6">
        <v>110</v>
      </c>
      <c r="AOA27" s="6">
        <v>108.5</v>
      </c>
      <c r="AOB27" s="6">
        <v>100</v>
      </c>
      <c r="AOC27" s="6">
        <v>111.5</v>
      </c>
      <c r="AOD27" s="6">
        <v>110</v>
      </c>
      <c r="AOE27" s="6">
        <v>108.5</v>
      </c>
      <c r="AOF27" s="6">
        <v>120</v>
      </c>
      <c r="AOG27" s="6">
        <v>120</v>
      </c>
      <c r="AOH27" s="6">
        <v>128.5</v>
      </c>
      <c r="AOI27" s="6">
        <v>121.5</v>
      </c>
      <c r="AOJ27" s="6">
        <v>120</v>
      </c>
      <c r="AOK27" s="6">
        <v>100</v>
      </c>
      <c r="AOL27" s="6">
        <v>115.5</v>
      </c>
      <c r="AOM27" s="6">
        <v>108.5</v>
      </c>
      <c r="AON27" s="6">
        <v>93</v>
      </c>
      <c r="AOO27" s="6">
        <v>115.5</v>
      </c>
      <c r="AOP27" s="6">
        <v>108.5</v>
      </c>
      <c r="AOQ27" s="6">
        <v>100</v>
      </c>
      <c r="AOR27" s="6">
        <v>117</v>
      </c>
      <c r="AOS27" s="6">
        <v>115.5</v>
      </c>
      <c r="AOT27" s="6">
        <v>108.5</v>
      </c>
      <c r="AOU27" s="6">
        <v>100</v>
      </c>
      <c r="AOV27" s="6">
        <v>115.5</v>
      </c>
      <c r="AOW27" s="6">
        <v>108.5</v>
      </c>
      <c r="AOX27" s="6">
        <v>93</v>
      </c>
      <c r="AOY27" s="6">
        <v>115.5</v>
      </c>
      <c r="AOZ27" s="6">
        <v>108.5</v>
      </c>
      <c r="APA27" s="6">
        <v>100</v>
      </c>
      <c r="APB27" s="6">
        <v>117</v>
      </c>
      <c r="APC27" s="6">
        <v>115.5</v>
      </c>
      <c r="APD27" s="6">
        <v>108.5</v>
      </c>
      <c r="APE27" s="6">
        <v>100</v>
      </c>
      <c r="APF27" s="6">
        <v>100</v>
      </c>
      <c r="APG27" s="6">
        <v>86</v>
      </c>
      <c r="APH27" s="6">
        <v>108.5</v>
      </c>
      <c r="API27" s="6">
        <v>93</v>
      </c>
      <c r="APJ27" s="6">
        <v>93</v>
      </c>
      <c r="APK27" s="6">
        <v>108.5</v>
      </c>
      <c r="APL27" s="6">
        <v>100</v>
      </c>
      <c r="APM27" s="6">
        <v>100</v>
      </c>
      <c r="APN27" s="6">
        <v>108.5</v>
      </c>
      <c r="APO27" s="6">
        <v>112</v>
      </c>
      <c r="APP27" s="6">
        <v>114.5</v>
      </c>
      <c r="APQ27" s="6">
        <v>114.5</v>
      </c>
      <c r="APR27" s="6">
        <v>108.5</v>
      </c>
      <c r="APS27" s="6">
        <v>108.5</v>
      </c>
      <c r="APT27" s="6">
        <v>114.5</v>
      </c>
      <c r="APU27" s="6">
        <v>110.5</v>
      </c>
      <c r="APV27" s="6">
        <v>108.5</v>
      </c>
      <c r="APW27" s="6">
        <v>112</v>
      </c>
      <c r="APX27" s="6">
        <v>112</v>
      </c>
      <c r="APY27" s="6">
        <v>108.5</v>
      </c>
      <c r="APZ27" s="6">
        <v>108.5</v>
      </c>
      <c r="AQA27" s="6">
        <v>112</v>
      </c>
      <c r="AQB27" s="6">
        <v>110.5</v>
      </c>
      <c r="AQC27" s="6">
        <v>108.5</v>
      </c>
      <c r="AQD27" s="6">
        <v>122</v>
      </c>
      <c r="AQE27" s="6">
        <v>108.5</v>
      </c>
      <c r="AQF27" s="6">
        <v>108.5</v>
      </c>
      <c r="AQG27" s="6">
        <v>117.5</v>
      </c>
      <c r="AQH27" s="6">
        <v>110.5</v>
      </c>
      <c r="AQI27" s="6">
        <v>108.5</v>
      </c>
      <c r="AQJ27" s="6">
        <v>108.5</v>
      </c>
      <c r="AQK27" s="6">
        <v>108.5</v>
      </c>
      <c r="AQL27" s="6">
        <v>117.5</v>
      </c>
      <c r="AQM27" s="6">
        <v>110.5</v>
      </c>
      <c r="AQN27" s="6">
        <v>108.5</v>
      </c>
      <c r="AQO27" s="6">
        <v>99.5</v>
      </c>
      <c r="AQP27" s="6">
        <v>108.5</v>
      </c>
      <c r="AQQ27" s="6">
        <v>108</v>
      </c>
      <c r="AQR27" s="6">
        <v>92.5</v>
      </c>
      <c r="AQS27" s="6">
        <v>108.5</v>
      </c>
      <c r="AQT27" s="6">
        <v>108</v>
      </c>
      <c r="AQU27" s="6">
        <v>99.5</v>
      </c>
      <c r="AQV27" s="6">
        <v>110.5</v>
      </c>
      <c r="AQW27" s="6">
        <v>108.5</v>
      </c>
      <c r="AQX27" s="6">
        <v>108</v>
      </c>
      <c r="AQY27" s="6">
        <v>115.5</v>
      </c>
      <c r="AQZ27" s="6">
        <v>115.5</v>
      </c>
      <c r="ARA27" s="6">
        <v>112</v>
      </c>
      <c r="ARB27" s="6">
        <v>112</v>
      </c>
      <c r="ARC27" s="6">
        <v>115.5</v>
      </c>
      <c r="ARD27" s="6">
        <v>112</v>
      </c>
      <c r="ARE27" s="6">
        <v>112</v>
      </c>
      <c r="ARF27" s="6">
        <v>125.5</v>
      </c>
      <c r="ARG27" s="6">
        <v>114.5</v>
      </c>
      <c r="ARH27" s="6">
        <v>114.5</v>
      </c>
      <c r="ARI27" s="6">
        <v>121</v>
      </c>
      <c r="ARJ27" s="6">
        <v>114.5</v>
      </c>
      <c r="ARK27" s="6">
        <v>114.5</v>
      </c>
      <c r="ARL27" s="6">
        <v>114.5</v>
      </c>
      <c r="ARM27" s="6">
        <v>114.5</v>
      </c>
      <c r="ARN27" s="6">
        <v>121</v>
      </c>
      <c r="ARO27" s="6">
        <v>114.5</v>
      </c>
      <c r="ARP27" s="6">
        <v>114.5</v>
      </c>
      <c r="ARQ27" s="6">
        <v>102</v>
      </c>
      <c r="ARR27" s="6">
        <v>114.5</v>
      </c>
      <c r="ARS27" s="6">
        <v>110.5</v>
      </c>
      <c r="ART27" s="6">
        <v>95</v>
      </c>
      <c r="ARU27" s="6">
        <v>114.5</v>
      </c>
      <c r="ARV27" s="6">
        <v>110.5</v>
      </c>
      <c r="ARW27" s="6">
        <v>102</v>
      </c>
      <c r="ARX27" s="6">
        <v>114.5</v>
      </c>
      <c r="ARY27" s="6">
        <v>114.5</v>
      </c>
      <c r="ARZ27" s="6">
        <v>110.5</v>
      </c>
      <c r="ASA27" s="6">
        <v>123</v>
      </c>
      <c r="ASB27" s="6">
        <v>112</v>
      </c>
      <c r="ASC27" s="6">
        <v>112</v>
      </c>
      <c r="ASD27" s="6">
        <v>118.5</v>
      </c>
      <c r="ASE27" s="6">
        <v>112</v>
      </c>
      <c r="ASF27" s="6">
        <v>112</v>
      </c>
      <c r="ASG27" s="6">
        <v>112</v>
      </c>
      <c r="ASH27" s="6">
        <v>112</v>
      </c>
      <c r="ASI27" s="6">
        <v>118.5</v>
      </c>
      <c r="ASJ27" s="6">
        <v>112</v>
      </c>
      <c r="ASK27" s="6">
        <v>112</v>
      </c>
      <c r="ASL27" s="6">
        <v>102</v>
      </c>
      <c r="ASM27" s="6">
        <v>112</v>
      </c>
      <c r="ASN27" s="6">
        <v>110.5</v>
      </c>
      <c r="ASO27" s="6">
        <v>95</v>
      </c>
      <c r="ASP27" s="6">
        <v>112</v>
      </c>
      <c r="ASQ27" s="6">
        <v>110.5</v>
      </c>
      <c r="ASR27" s="6">
        <v>102</v>
      </c>
      <c r="ASS27" s="6">
        <v>112</v>
      </c>
      <c r="AST27" s="6">
        <v>112</v>
      </c>
      <c r="ASU27" s="6">
        <v>110.5</v>
      </c>
      <c r="ASV27" s="6">
        <v>122</v>
      </c>
      <c r="ASW27" s="6">
        <v>122</v>
      </c>
      <c r="ASX27" s="6">
        <v>128.5</v>
      </c>
      <c r="ASY27" s="6">
        <v>122</v>
      </c>
      <c r="ASZ27" s="6">
        <v>122</v>
      </c>
      <c r="ATA27" s="6">
        <v>102</v>
      </c>
      <c r="ATB27" s="6">
        <v>117.5</v>
      </c>
      <c r="ATC27" s="6">
        <v>110.5</v>
      </c>
      <c r="ATD27" s="6">
        <v>95</v>
      </c>
      <c r="ATE27" s="6">
        <v>117.5</v>
      </c>
      <c r="ATF27" s="6">
        <v>110.5</v>
      </c>
      <c r="ATG27" s="6">
        <v>102</v>
      </c>
      <c r="ATH27" s="6">
        <v>117.5</v>
      </c>
      <c r="ATI27" s="6">
        <v>117.5</v>
      </c>
      <c r="ATJ27" s="6">
        <v>110.5</v>
      </c>
      <c r="ATK27" s="6">
        <v>102</v>
      </c>
      <c r="ATL27" s="6">
        <v>117.5</v>
      </c>
      <c r="ATM27" s="6">
        <v>110.5</v>
      </c>
      <c r="ATN27" s="6">
        <v>95</v>
      </c>
      <c r="ATO27" s="6">
        <v>117.5</v>
      </c>
      <c r="ATP27" s="6">
        <v>110.5</v>
      </c>
      <c r="ATQ27" s="6">
        <v>102</v>
      </c>
      <c r="ATR27" s="6">
        <v>117.5</v>
      </c>
      <c r="ATS27" s="6">
        <v>117.5</v>
      </c>
      <c r="ATT27" s="6">
        <v>110.5</v>
      </c>
      <c r="ATU27" s="6">
        <v>102</v>
      </c>
      <c r="ATV27" s="6">
        <v>101.5</v>
      </c>
      <c r="ATW27" s="6">
        <v>86</v>
      </c>
      <c r="ATX27" s="6">
        <v>110.5</v>
      </c>
      <c r="ATY27" s="6">
        <v>95</v>
      </c>
      <c r="ATZ27" s="6">
        <v>94.5</v>
      </c>
      <c r="AUA27" s="6">
        <v>110.5</v>
      </c>
      <c r="AUB27" s="6">
        <v>102</v>
      </c>
      <c r="AUC27" s="6">
        <v>101.5</v>
      </c>
      <c r="AUD27" s="6">
        <v>110.5</v>
      </c>
      <c r="AUE27" s="6">
        <v>115.5</v>
      </c>
      <c r="AUF27" s="6">
        <v>115.5</v>
      </c>
      <c r="AUG27" s="6">
        <v>109.5</v>
      </c>
      <c r="AUH27" s="6">
        <v>109.5</v>
      </c>
      <c r="AUI27" s="6">
        <v>115.5</v>
      </c>
      <c r="AUJ27" s="6">
        <v>111.5</v>
      </c>
      <c r="AUK27" s="6">
        <v>109.5</v>
      </c>
      <c r="AUL27" s="6">
        <v>125.5</v>
      </c>
      <c r="AUM27" s="6">
        <v>112</v>
      </c>
      <c r="AUN27" s="6">
        <v>112</v>
      </c>
      <c r="AUO27" s="6">
        <v>121</v>
      </c>
      <c r="AUP27" s="6">
        <v>114</v>
      </c>
      <c r="AUQ27" s="6">
        <v>112</v>
      </c>
      <c r="AUR27" s="6">
        <v>112</v>
      </c>
      <c r="AUS27" s="6">
        <v>112</v>
      </c>
      <c r="AUT27" s="6">
        <v>121</v>
      </c>
      <c r="AUU27" s="6">
        <v>114</v>
      </c>
      <c r="AUV27" s="6">
        <v>112</v>
      </c>
      <c r="AUW27" s="6">
        <v>99.5</v>
      </c>
      <c r="AUX27" s="6">
        <v>112</v>
      </c>
      <c r="AUY27" s="6">
        <v>108</v>
      </c>
      <c r="AUZ27" s="6">
        <v>92.5</v>
      </c>
      <c r="AVA27" s="6">
        <v>112</v>
      </c>
      <c r="AVB27" s="6">
        <v>108</v>
      </c>
      <c r="AVC27" s="6">
        <v>99.5</v>
      </c>
      <c r="AVD27" s="6">
        <v>114</v>
      </c>
      <c r="AVE27" s="6">
        <v>112</v>
      </c>
      <c r="AVF27" s="6">
        <v>108</v>
      </c>
      <c r="AVG27" s="6">
        <v>123</v>
      </c>
      <c r="AVH27" s="6">
        <v>109.5</v>
      </c>
      <c r="AVI27" s="6">
        <v>109.5</v>
      </c>
      <c r="AVJ27" s="6">
        <v>118.5</v>
      </c>
      <c r="AVK27" s="6">
        <v>111.5</v>
      </c>
      <c r="AVL27" s="6">
        <v>109.5</v>
      </c>
      <c r="AVM27" s="6">
        <v>109.5</v>
      </c>
      <c r="AVN27" s="6">
        <v>109.5</v>
      </c>
      <c r="AVO27" s="6">
        <v>118.5</v>
      </c>
      <c r="AVP27" s="6">
        <v>111.5</v>
      </c>
      <c r="AVQ27" s="6">
        <v>109.5</v>
      </c>
      <c r="AVR27" s="6">
        <v>99.5</v>
      </c>
      <c r="AVS27" s="6">
        <v>109.5</v>
      </c>
      <c r="AVT27" s="6">
        <v>108</v>
      </c>
      <c r="AVU27" s="6">
        <v>92.5</v>
      </c>
      <c r="AVV27" s="6">
        <v>109.5</v>
      </c>
      <c r="AVW27" s="6">
        <v>108</v>
      </c>
      <c r="AVX27" s="6">
        <v>99.5</v>
      </c>
      <c r="AVY27" s="6">
        <v>111.5</v>
      </c>
      <c r="AVZ27" s="6">
        <v>109.5</v>
      </c>
      <c r="AWA27" s="6">
        <v>108</v>
      </c>
      <c r="AWB27" s="6">
        <v>119.5</v>
      </c>
      <c r="AWC27" s="6">
        <v>119.5</v>
      </c>
      <c r="AWD27" s="6">
        <v>128.5</v>
      </c>
      <c r="AWE27" s="6">
        <v>121.5</v>
      </c>
      <c r="AWF27" s="6">
        <v>119.5</v>
      </c>
      <c r="AWG27" s="6">
        <v>99.5</v>
      </c>
      <c r="AWH27" s="6">
        <v>115</v>
      </c>
      <c r="AWI27" s="6">
        <v>108</v>
      </c>
      <c r="AWJ27" s="6">
        <v>92.5</v>
      </c>
      <c r="AWK27" s="6">
        <v>115</v>
      </c>
      <c r="AWL27" s="6">
        <v>108</v>
      </c>
      <c r="AWM27" s="6">
        <v>99.5</v>
      </c>
      <c r="AWN27" s="6">
        <v>117</v>
      </c>
      <c r="AWO27" s="6">
        <v>115</v>
      </c>
      <c r="AWP27" s="6">
        <v>108</v>
      </c>
      <c r="AWQ27" s="6">
        <v>99.5</v>
      </c>
      <c r="AWR27" s="6">
        <v>115</v>
      </c>
      <c r="AWS27" s="6">
        <v>108</v>
      </c>
      <c r="AWT27" s="6">
        <v>92.5</v>
      </c>
      <c r="AWU27" s="6">
        <v>115</v>
      </c>
      <c r="AWV27" s="6">
        <v>108</v>
      </c>
      <c r="AWW27" s="6">
        <v>99.5</v>
      </c>
      <c r="AWX27" s="6">
        <v>117</v>
      </c>
      <c r="AWY27" s="6">
        <v>115</v>
      </c>
      <c r="AWZ27" s="6">
        <v>108</v>
      </c>
      <c r="AXA27" s="6">
        <v>99.5</v>
      </c>
      <c r="AXB27" s="6">
        <v>99.5</v>
      </c>
      <c r="AXC27" s="6">
        <v>86</v>
      </c>
      <c r="AXD27" s="6">
        <v>108</v>
      </c>
      <c r="AXE27" s="6">
        <v>92.5</v>
      </c>
      <c r="AXF27" s="6">
        <v>92.5</v>
      </c>
      <c r="AXG27" s="6">
        <v>108</v>
      </c>
      <c r="AXH27" s="6">
        <v>99.5</v>
      </c>
      <c r="AXI27" s="6">
        <v>99.5</v>
      </c>
      <c r="AXJ27" s="6">
        <v>108</v>
      </c>
      <c r="AXK27" s="6">
        <v>125.5</v>
      </c>
      <c r="AXL27" s="6">
        <v>115.5</v>
      </c>
      <c r="AXM27" s="6">
        <v>115.5</v>
      </c>
      <c r="AXN27" s="6">
        <v>121</v>
      </c>
      <c r="AXO27" s="6">
        <v>115.5</v>
      </c>
      <c r="AXP27" s="6">
        <v>115.5</v>
      </c>
      <c r="AXQ27" s="6">
        <v>115.5</v>
      </c>
      <c r="AXR27" s="6">
        <v>115.5</v>
      </c>
      <c r="AXS27" s="6">
        <v>121</v>
      </c>
      <c r="AXT27" s="6">
        <v>115.5</v>
      </c>
      <c r="AXU27" s="6">
        <v>115.5</v>
      </c>
      <c r="AXV27" s="6">
        <v>103</v>
      </c>
      <c r="AXW27" s="6">
        <v>115.5</v>
      </c>
      <c r="AXX27" s="6">
        <v>111.5</v>
      </c>
      <c r="AXY27" s="6">
        <v>96</v>
      </c>
      <c r="AXZ27" s="6">
        <v>115.5</v>
      </c>
      <c r="AYA27" s="6">
        <v>111.5</v>
      </c>
      <c r="AYB27" s="6">
        <v>103</v>
      </c>
      <c r="AYC27" s="6">
        <v>115.5</v>
      </c>
      <c r="AYD27" s="6">
        <v>115.5</v>
      </c>
      <c r="AYE27" s="6">
        <v>111.5</v>
      </c>
      <c r="AYF27" s="6">
        <v>125.5</v>
      </c>
      <c r="AYG27" s="6">
        <v>125.5</v>
      </c>
      <c r="AYH27" s="6">
        <v>128.5</v>
      </c>
      <c r="AYI27" s="6">
        <v>125.5</v>
      </c>
      <c r="AYJ27" s="6">
        <v>125.5</v>
      </c>
      <c r="AYK27" s="6">
        <v>105.5</v>
      </c>
      <c r="AYL27" s="6">
        <v>121</v>
      </c>
      <c r="AYM27" s="6">
        <v>114</v>
      </c>
      <c r="AYN27" s="6">
        <v>98.5</v>
      </c>
      <c r="AYO27" s="6">
        <v>121</v>
      </c>
      <c r="AYP27" s="6">
        <v>114</v>
      </c>
      <c r="AYQ27" s="6">
        <v>105.5</v>
      </c>
      <c r="AYR27" s="6">
        <v>121</v>
      </c>
      <c r="AYS27" s="6">
        <v>121</v>
      </c>
      <c r="AYT27" s="6">
        <v>114</v>
      </c>
      <c r="AYU27" s="6">
        <v>105.5</v>
      </c>
      <c r="AYV27" s="6">
        <v>121</v>
      </c>
      <c r="AYW27" s="6">
        <v>114</v>
      </c>
      <c r="AYX27" s="6">
        <v>98.5</v>
      </c>
      <c r="AYY27" s="6">
        <v>121</v>
      </c>
      <c r="AYZ27" s="6">
        <v>114</v>
      </c>
      <c r="AZA27" s="6">
        <v>105.5</v>
      </c>
      <c r="AZB27" s="6">
        <v>121</v>
      </c>
      <c r="AZC27" s="6">
        <v>121</v>
      </c>
      <c r="AZD27" s="6">
        <v>114</v>
      </c>
      <c r="AZE27" s="6">
        <v>105.5</v>
      </c>
      <c r="AZF27" s="6">
        <v>101.5</v>
      </c>
      <c r="AZG27" s="6">
        <v>86</v>
      </c>
      <c r="AZH27" s="6">
        <v>114</v>
      </c>
      <c r="AZI27" s="6">
        <v>98.5</v>
      </c>
      <c r="AZJ27" s="6">
        <v>94.5</v>
      </c>
      <c r="AZK27" s="6">
        <v>114</v>
      </c>
      <c r="AZL27" s="6">
        <v>105.5</v>
      </c>
      <c r="AZM27" s="6">
        <v>101.5</v>
      </c>
      <c r="AZN27" s="6">
        <v>114</v>
      </c>
      <c r="AZO27" s="6">
        <v>123</v>
      </c>
      <c r="AZP27" s="6">
        <v>123</v>
      </c>
      <c r="AZQ27" s="6">
        <v>128.5</v>
      </c>
      <c r="AZR27" s="6">
        <v>123</v>
      </c>
      <c r="AZS27" s="6">
        <v>123</v>
      </c>
      <c r="AZT27" s="6">
        <v>103</v>
      </c>
      <c r="AZU27" s="6">
        <v>118.5</v>
      </c>
      <c r="AZV27" s="6">
        <v>111.5</v>
      </c>
      <c r="AZW27" s="6">
        <v>96</v>
      </c>
      <c r="AZX27" s="6">
        <v>118.5</v>
      </c>
      <c r="AZY27" s="6">
        <v>111.5</v>
      </c>
      <c r="AZZ27" s="6">
        <v>103</v>
      </c>
      <c r="BAA27" s="6">
        <v>118.5</v>
      </c>
      <c r="BAB27" s="6">
        <v>118.5</v>
      </c>
      <c r="BAC27" s="6">
        <v>111.5</v>
      </c>
      <c r="BAD27" s="6">
        <v>103</v>
      </c>
      <c r="BAE27" s="6">
        <v>118.5</v>
      </c>
      <c r="BAF27" s="6">
        <v>111.5</v>
      </c>
      <c r="BAG27" s="6">
        <v>96</v>
      </c>
      <c r="BAH27" s="6">
        <v>118.5</v>
      </c>
      <c r="BAI27" s="6">
        <v>111.5</v>
      </c>
      <c r="BAJ27" s="6">
        <v>103</v>
      </c>
      <c r="BAK27" s="6">
        <v>118.5</v>
      </c>
      <c r="BAL27" s="6">
        <v>118.5</v>
      </c>
      <c r="BAM27" s="6">
        <v>111.5</v>
      </c>
      <c r="BAN27" s="6">
        <v>103</v>
      </c>
      <c r="BAO27" s="6">
        <v>101.5</v>
      </c>
      <c r="BAP27" s="6">
        <v>86</v>
      </c>
      <c r="BAQ27" s="6">
        <v>111.5</v>
      </c>
      <c r="BAR27" s="6">
        <v>96</v>
      </c>
      <c r="BAS27" s="6">
        <v>94.5</v>
      </c>
      <c r="BAT27" s="6">
        <v>111.5</v>
      </c>
      <c r="BAU27" s="6">
        <v>103</v>
      </c>
      <c r="BAV27" s="6">
        <v>101.5</v>
      </c>
      <c r="BAW27" s="6">
        <v>111.5</v>
      </c>
      <c r="BAX27" s="6">
        <v>113</v>
      </c>
      <c r="BAY27" s="6">
        <v>128.5</v>
      </c>
      <c r="BAZ27" s="6">
        <v>121.5</v>
      </c>
      <c r="BBA27" s="6">
        <v>106</v>
      </c>
      <c r="BBB27" s="6">
        <v>128.5</v>
      </c>
      <c r="BBC27" s="6">
        <v>121.5</v>
      </c>
      <c r="BBD27" s="6">
        <v>113</v>
      </c>
      <c r="BBE27" s="6">
        <v>128.5</v>
      </c>
      <c r="BBF27" s="6">
        <v>128.5</v>
      </c>
      <c r="BBG27" s="6">
        <v>121.5</v>
      </c>
      <c r="BBH27" s="6">
        <v>108.5</v>
      </c>
      <c r="BBI27" s="6">
        <v>101.5</v>
      </c>
      <c r="BBJ27" s="6">
        <v>86</v>
      </c>
      <c r="BBK27" s="6">
        <v>117</v>
      </c>
      <c r="BBL27" s="6">
        <v>101.5</v>
      </c>
      <c r="BBM27" s="6">
        <v>94.5</v>
      </c>
      <c r="BBN27" s="6">
        <v>117</v>
      </c>
      <c r="BBO27" s="6">
        <v>108.5</v>
      </c>
      <c r="BBP27" s="6">
        <v>101.5</v>
      </c>
      <c r="BBQ27" s="6">
        <v>117</v>
      </c>
      <c r="BBR27" s="6">
        <v>108.5</v>
      </c>
      <c r="BBS27" s="6">
        <v>101.5</v>
      </c>
      <c r="BBT27" s="6">
        <v>86</v>
      </c>
      <c r="BBU27" s="6">
        <v>117</v>
      </c>
      <c r="BBV27" s="6">
        <v>101.5</v>
      </c>
      <c r="BBW27" s="6">
        <v>94.5</v>
      </c>
      <c r="BBX27" s="6">
        <v>117</v>
      </c>
      <c r="BBY27" s="6">
        <v>108.5</v>
      </c>
      <c r="BBZ27" s="6">
        <v>101.5</v>
      </c>
      <c r="BCA27" s="6">
        <v>117</v>
      </c>
      <c r="BCB27" s="6">
        <v>101.5</v>
      </c>
      <c r="BCC27" s="6">
        <v>86</v>
      </c>
      <c r="BCD27" s="6">
        <v>86</v>
      </c>
      <c r="BCE27" s="6">
        <v>94.5</v>
      </c>
      <c r="BCF27" s="6">
        <v>101.5</v>
      </c>
      <c r="BCG27" s="34"/>
      <c r="BCH27" s="34">
        <v>214.5</v>
      </c>
      <c r="BCI27" s="34">
        <v>171.5</v>
      </c>
      <c r="BCJ27" s="34">
        <v>202</v>
      </c>
      <c r="BCK27" s="34">
        <v>206</v>
      </c>
      <c r="BCL27" s="34">
        <v>205</v>
      </c>
      <c r="BCM27" s="34">
        <v>175</v>
      </c>
      <c r="BCN27" s="34">
        <v>171.5</v>
      </c>
      <c r="BCO27" s="34">
        <v>171.5</v>
      </c>
      <c r="BCP27" s="34">
        <v>214.5</v>
      </c>
      <c r="BCQ27" s="34">
        <v>197</v>
      </c>
      <c r="BCR27" s="34">
        <v>211</v>
      </c>
      <c r="BCS27" s="34">
        <v>241.5</v>
      </c>
      <c r="BCT27" s="34">
        <v>245.5</v>
      </c>
      <c r="BCU27" s="34">
        <v>244.5</v>
      </c>
      <c r="BCV27" s="34">
        <v>214.5</v>
      </c>
      <c r="BCW27" s="34">
        <v>211</v>
      </c>
      <c r="BCX27" s="34">
        <v>211</v>
      </c>
      <c r="BCY27" s="34">
        <v>257</v>
      </c>
      <c r="BCZ27" s="34">
        <v>236.5</v>
      </c>
      <c r="BDA27" s="34">
        <v>198.5</v>
      </c>
      <c r="BDB27" s="34">
        <v>202.5</v>
      </c>
      <c r="BDC27" s="34">
        <v>201.5</v>
      </c>
      <c r="BDD27" s="34">
        <v>171.5</v>
      </c>
      <c r="BDE27" s="34">
        <v>166</v>
      </c>
      <c r="BDF27" s="34">
        <v>166.5</v>
      </c>
      <c r="BDG27" s="34">
        <v>211</v>
      </c>
      <c r="BDH27" s="34">
        <v>193.5</v>
      </c>
      <c r="BDI27" s="34">
        <v>233</v>
      </c>
      <c r="BDJ27" s="34">
        <v>232</v>
      </c>
      <c r="BDK27" s="34">
        <v>202</v>
      </c>
      <c r="BDL27" s="34">
        <v>198.5</v>
      </c>
      <c r="BDM27" s="34">
        <v>198.5</v>
      </c>
      <c r="BDN27" s="34">
        <v>241.5</v>
      </c>
      <c r="BDO27" s="34">
        <v>224</v>
      </c>
      <c r="BDP27" s="34">
        <v>236</v>
      </c>
      <c r="BDQ27" s="34">
        <v>206</v>
      </c>
      <c r="BDR27" s="34">
        <v>202.5</v>
      </c>
      <c r="BDS27" s="34">
        <v>202.5</v>
      </c>
      <c r="BDT27" s="34">
        <v>245.5</v>
      </c>
      <c r="BDU27" s="34">
        <v>228</v>
      </c>
      <c r="BDV27" s="34">
        <v>205</v>
      </c>
      <c r="BDW27" s="34">
        <v>201.5</v>
      </c>
      <c r="BDX27" s="34">
        <v>201.5</v>
      </c>
      <c r="BDY27" s="34">
        <v>244.5</v>
      </c>
      <c r="BDZ27" s="34">
        <v>227</v>
      </c>
      <c r="BEA27" s="34">
        <v>171.5</v>
      </c>
      <c r="BEB27" s="34">
        <v>171.5</v>
      </c>
      <c r="BEC27" s="34">
        <v>214.5</v>
      </c>
      <c r="BED27" s="34">
        <v>197</v>
      </c>
      <c r="BEE27" s="34">
        <v>166.5</v>
      </c>
      <c r="BEF27" s="34">
        <v>211</v>
      </c>
      <c r="BEG27" s="34">
        <v>193.5</v>
      </c>
      <c r="BEH27" s="34">
        <v>211</v>
      </c>
      <c r="BEI27" s="34">
        <v>193.5</v>
      </c>
      <c r="BEJ27" s="34">
        <v>236.5</v>
      </c>
      <c r="BEK27" s="34">
        <v>214.5</v>
      </c>
      <c r="BEL27" s="34">
        <v>241.5</v>
      </c>
      <c r="BEM27" s="34">
        <v>245.5</v>
      </c>
      <c r="BEN27" s="34">
        <v>244.5</v>
      </c>
      <c r="BEO27" s="34">
        <v>214.5</v>
      </c>
      <c r="BEP27" s="34">
        <v>214.5</v>
      </c>
      <c r="BEQ27" s="34">
        <v>214.5</v>
      </c>
      <c r="BER27" s="34">
        <v>257</v>
      </c>
      <c r="BES27" s="34">
        <v>236.5</v>
      </c>
      <c r="BET27" s="34">
        <v>202</v>
      </c>
      <c r="BEU27" s="34">
        <v>206</v>
      </c>
      <c r="BEV27" s="34">
        <v>205</v>
      </c>
      <c r="BEW27" s="34">
        <v>175</v>
      </c>
      <c r="BEX27" s="34">
        <v>169.5</v>
      </c>
      <c r="BEY27" s="34">
        <v>170</v>
      </c>
      <c r="BEZ27" s="34">
        <v>214.5</v>
      </c>
      <c r="BFA27" s="34">
        <v>197</v>
      </c>
      <c r="BFB27" s="34">
        <v>233</v>
      </c>
      <c r="BFC27" s="34">
        <v>232</v>
      </c>
      <c r="BFD27" s="34">
        <v>202</v>
      </c>
      <c r="BFE27" s="34">
        <v>202</v>
      </c>
      <c r="BFF27" s="34">
        <v>202</v>
      </c>
      <c r="BFG27" s="34">
        <v>241.5</v>
      </c>
      <c r="BFH27" s="34">
        <v>224</v>
      </c>
      <c r="BFI27" s="34">
        <v>236</v>
      </c>
      <c r="BFJ27" s="34">
        <v>206</v>
      </c>
      <c r="BFK27" s="34">
        <v>206</v>
      </c>
      <c r="BFL27" s="34">
        <v>206</v>
      </c>
      <c r="BFM27" s="34">
        <v>245.5</v>
      </c>
      <c r="BFN27" s="34">
        <v>228</v>
      </c>
      <c r="BFO27" s="34">
        <v>205</v>
      </c>
      <c r="BFP27" s="34">
        <v>205</v>
      </c>
      <c r="BFQ27" s="34">
        <v>205</v>
      </c>
      <c r="BFR27" s="34">
        <v>244.5</v>
      </c>
      <c r="BFS27" s="34">
        <v>227</v>
      </c>
      <c r="BFT27" s="34">
        <v>175</v>
      </c>
      <c r="BFU27" s="34">
        <v>175</v>
      </c>
      <c r="BFV27" s="34">
        <v>214.5</v>
      </c>
      <c r="BFW27" s="34">
        <v>197</v>
      </c>
      <c r="BFX27" s="34">
        <v>170</v>
      </c>
      <c r="BFY27" s="34">
        <v>214.5</v>
      </c>
      <c r="BFZ27" s="34">
        <v>197</v>
      </c>
      <c r="BGA27" s="34">
        <v>214.5</v>
      </c>
      <c r="BGB27" s="34">
        <v>197</v>
      </c>
      <c r="BGC27" s="34">
        <v>236.5</v>
      </c>
      <c r="BGD27" s="34">
        <v>241.5</v>
      </c>
      <c r="BGE27" s="34">
        <v>245.5</v>
      </c>
      <c r="BGF27" s="34">
        <v>244.5</v>
      </c>
      <c r="BGG27" s="34">
        <v>214.5</v>
      </c>
      <c r="BGH27" s="34">
        <v>209</v>
      </c>
      <c r="BGI27" s="34">
        <v>209.5</v>
      </c>
      <c r="BGJ27" s="34">
        <v>257</v>
      </c>
      <c r="BGK27" s="34">
        <v>236.5</v>
      </c>
      <c r="BGL27" s="34">
        <v>245.5</v>
      </c>
      <c r="BGM27" s="34">
        <v>244.5</v>
      </c>
      <c r="BGN27" s="34">
        <v>241.5</v>
      </c>
      <c r="BGO27" s="34">
        <v>241.5</v>
      </c>
      <c r="BGP27" s="34">
        <v>241.5</v>
      </c>
      <c r="BGQ27" s="34">
        <v>257</v>
      </c>
      <c r="BGR27" s="34">
        <v>241.5</v>
      </c>
      <c r="BGS27" s="34">
        <v>245.5</v>
      </c>
      <c r="BGT27" s="34">
        <v>245.5</v>
      </c>
      <c r="BGU27" s="34">
        <v>245.5</v>
      </c>
      <c r="BGV27" s="34">
        <v>245.5</v>
      </c>
      <c r="BGW27" s="34">
        <v>257</v>
      </c>
      <c r="BGX27" s="34">
        <v>245.5</v>
      </c>
      <c r="BGY27" s="34">
        <v>244.5</v>
      </c>
      <c r="BGZ27" s="34">
        <v>244.5</v>
      </c>
      <c r="BHA27" s="34">
        <v>244.5</v>
      </c>
      <c r="BHB27" s="34">
        <v>257</v>
      </c>
      <c r="BHC27" s="34">
        <v>244.5</v>
      </c>
      <c r="BHD27" s="34">
        <v>214.5</v>
      </c>
      <c r="BHE27" s="34">
        <v>214.5</v>
      </c>
      <c r="BHF27" s="34">
        <v>257</v>
      </c>
      <c r="BHG27" s="34">
        <v>236.5</v>
      </c>
      <c r="BHH27" s="34">
        <v>209.5</v>
      </c>
      <c r="BHI27" s="34">
        <v>257</v>
      </c>
      <c r="BHJ27" s="34">
        <v>236.5</v>
      </c>
      <c r="BHK27" s="34">
        <v>257</v>
      </c>
      <c r="BHL27" s="34">
        <v>236.5</v>
      </c>
      <c r="BHM27" s="34">
        <v>257</v>
      </c>
      <c r="BHN27" s="34">
        <v>233</v>
      </c>
      <c r="BHO27" s="34">
        <v>232</v>
      </c>
      <c r="BHP27" s="34">
        <v>202</v>
      </c>
      <c r="BHQ27" s="34">
        <v>196.5</v>
      </c>
      <c r="BHR27" s="34">
        <v>197</v>
      </c>
      <c r="BHS27" s="34">
        <v>241.5</v>
      </c>
      <c r="BHT27" s="34">
        <v>224</v>
      </c>
      <c r="BHU27" s="34">
        <v>236</v>
      </c>
      <c r="BHV27" s="34">
        <v>206</v>
      </c>
      <c r="BHW27" s="34">
        <v>200.5</v>
      </c>
      <c r="BHX27" s="34">
        <v>201</v>
      </c>
      <c r="BHY27" s="34">
        <v>245.5</v>
      </c>
      <c r="BHZ27" s="34">
        <v>228</v>
      </c>
      <c r="BIA27" s="34">
        <v>205</v>
      </c>
      <c r="BIB27" s="34">
        <v>199.5</v>
      </c>
      <c r="BIC27" s="34">
        <v>200</v>
      </c>
      <c r="BID27" s="34">
        <v>244.5</v>
      </c>
      <c r="BIE27" s="34">
        <v>227</v>
      </c>
      <c r="BIF27" s="34">
        <v>169.5</v>
      </c>
      <c r="BIG27" s="34">
        <v>170</v>
      </c>
      <c r="BIH27" s="34">
        <v>214.5</v>
      </c>
      <c r="BII27" s="34">
        <v>197</v>
      </c>
      <c r="BIJ27" s="34">
        <v>164.5</v>
      </c>
      <c r="BIK27" s="34">
        <v>209</v>
      </c>
      <c r="BIL27" s="34">
        <v>191.5</v>
      </c>
      <c r="BIM27" s="34">
        <v>209.5</v>
      </c>
      <c r="BIN27" s="34">
        <v>192</v>
      </c>
      <c r="BIO27" s="34">
        <v>236.5</v>
      </c>
      <c r="BIP27" s="34">
        <v>236</v>
      </c>
      <c r="BIQ27" s="34">
        <v>233</v>
      </c>
      <c r="BIR27" s="34">
        <v>233</v>
      </c>
      <c r="BIS27" s="34">
        <v>233</v>
      </c>
      <c r="BIT27" s="34">
        <v>245.5</v>
      </c>
      <c r="BIU27" s="34">
        <v>233</v>
      </c>
      <c r="BIV27" s="34">
        <v>232</v>
      </c>
      <c r="BIW27" s="34">
        <v>232</v>
      </c>
      <c r="BIX27" s="34">
        <v>232</v>
      </c>
      <c r="BIY27" s="34">
        <v>244.5</v>
      </c>
      <c r="BIZ27" s="34">
        <v>232</v>
      </c>
      <c r="BJA27" s="34">
        <v>202</v>
      </c>
      <c r="BJB27" s="34">
        <v>202</v>
      </c>
      <c r="BJC27" s="34">
        <v>241.5</v>
      </c>
      <c r="BJD27" s="34">
        <v>224</v>
      </c>
      <c r="BJE27" s="34">
        <v>197</v>
      </c>
      <c r="BJF27" s="34">
        <v>241.5</v>
      </c>
      <c r="BJG27" s="34">
        <v>224</v>
      </c>
      <c r="BJH27" s="34">
        <v>241.5</v>
      </c>
      <c r="BJI27" s="34">
        <v>224</v>
      </c>
      <c r="BJJ27" s="34">
        <v>241.5</v>
      </c>
      <c r="BJK27" s="34">
        <v>236</v>
      </c>
      <c r="BJL27" s="34">
        <v>236</v>
      </c>
      <c r="BJM27" s="34">
        <v>236</v>
      </c>
      <c r="BJN27" s="34">
        <v>245.5</v>
      </c>
      <c r="BJO27" s="34">
        <v>236</v>
      </c>
      <c r="BJP27" s="34">
        <v>206</v>
      </c>
      <c r="BJQ27" s="34">
        <v>206</v>
      </c>
      <c r="BJR27" s="34">
        <v>245.5</v>
      </c>
      <c r="BJS27" s="34">
        <v>228</v>
      </c>
      <c r="BJT27" s="34">
        <v>201</v>
      </c>
      <c r="BJU27" s="34">
        <v>245.5</v>
      </c>
      <c r="BJV27" s="34">
        <v>228</v>
      </c>
      <c r="BJW27" s="34">
        <v>245.5</v>
      </c>
      <c r="BJX27" s="34">
        <v>228</v>
      </c>
      <c r="BJY27" s="34">
        <v>245.5</v>
      </c>
      <c r="BJZ27" s="34">
        <v>205</v>
      </c>
      <c r="BKA27" s="34">
        <v>205</v>
      </c>
      <c r="BKB27" s="34">
        <v>244.5</v>
      </c>
      <c r="BKC27" s="34">
        <v>227</v>
      </c>
      <c r="BKD27" s="34">
        <v>200</v>
      </c>
      <c r="BKE27" s="34">
        <v>244.5</v>
      </c>
      <c r="BKF27" s="34">
        <v>227</v>
      </c>
      <c r="BKG27" s="34">
        <v>244.5</v>
      </c>
      <c r="BKH27" s="34">
        <v>227</v>
      </c>
      <c r="BKI27" s="34">
        <v>244.5</v>
      </c>
      <c r="BKJ27" s="34">
        <v>170</v>
      </c>
      <c r="BKK27" s="34">
        <v>214.5</v>
      </c>
      <c r="BKL27" s="34">
        <v>197</v>
      </c>
      <c r="BKM27" s="34">
        <v>214.5</v>
      </c>
      <c r="BKN27" s="34">
        <v>197</v>
      </c>
      <c r="BKO27" s="34">
        <v>236.5</v>
      </c>
      <c r="BKP27" s="34">
        <v>209.5</v>
      </c>
      <c r="BKQ27" s="34">
        <v>192</v>
      </c>
      <c r="BKR27" s="34">
        <v>236.5</v>
      </c>
      <c r="BKS27" s="34">
        <v>236.5</v>
      </c>
      <c r="BKT27" s="34">
        <v>171.5</v>
      </c>
      <c r="BKU27" s="34">
        <v>202</v>
      </c>
      <c r="BKV27" s="34">
        <v>206</v>
      </c>
      <c r="BKW27" s="34">
        <v>205</v>
      </c>
      <c r="BKX27" s="34">
        <v>175</v>
      </c>
      <c r="BKY27" s="34">
        <v>171.5</v>
      </c>
      <c r="BKZ27" s="34">
        <v>171.5</v>
      </c>
      <c r="BLA27" s="34">
        <v>217.5</v>
      </c>
      <c r="BLB27" s="34">
        <v>197</v>
      </c>
      <c r="BLC27" s="34">
        <v>171.5</v>
      </c>
      <c r="BLD27" s="34">
        <v>171.5</v>
      </c>
      <c r="BLE27" s="34">
        <v>171.5</v>
      </c>
      <c r="BLF27" s="34">
        <v>171.5</v>
      </c>
      <c r="BLG27" s="34">
        <v>166</v>
      </c>
      <c r="BLH27" s="34">
        <v>166.5</v>
      </c>
      <c r="BLI27" s="34">
        <v>171.5</v>
      </c>
      <c r="BLJ27" s="34">
        <v>171.5</v>
      </c>
      <c r="BLK27" s="34">
        <v>202</v>
      </c>
      <c r="BLL27" s="34">
        <v>202</v>
      </c>
      <c r="BLM27" s="34">
        <v>175</v>
      </c>
      <c r="BLN27" s="34">
        <v>171.5</v>
      </c>
      <c r="BLO27" s="34">
        <v>171.5</v>
      </c>
      <c r="BLP27" s="34">
        <v>202</v>
      </c>
      <c r="BLQ27" s="34">
        <v>197</v>
      </c>
      <c r="BLR27" s="34">
        <v>205</v>
      </c>
      <c r="BLS27" s="34">
        <v>175</v>
      </c>
      <c r="BLT27" s="34">
        <v>171.5</v>
      </c>
      <c r="BLU27" s="34">
        <v>171.5</v>
      </c>
      <c r="BLV27" s="34">
        <v>206</v>
      </c>
      <c r="BLW27" s="34">
        <v>197</v>
      </c>
      <c r="BLX27" s="34">
        <v>175</v>
      </c>
      <c r="BLY27" s="34">
        <v>171.5</v>
      </c>
      <c r="BLZ27" s="34">
        <v>171.5</v>
      </c>
      <c r="BMA27" s="34">
        <v>205</v>
      </c>
      <c r="BMB27" s="34">
        <v>197</v>
      </c>
      <c r="BMC27" s="34">
        <v>171.5</v>
      </c>
      <c r="BMD27" s="34">
        <v>171.5</v>
      </c>
      <c r="BME27" s="34">
        <v>175</v>
      </c>
      <c r="BMF27" s="34">
        <v>175</v>
      </c>
      <c r="BMG27" s="34">
        <v>166.5</v>
      </c>
      <c r="BMH27" s="34">
        <v>171.5</v>
      </c>
      <c r="BMI27" s="34">
        <v>171.5</v>
      </c>
      <c r="BMJ27" s="34">
        <v>171.5</v>
      </c>
      <c r="BMK27" s="34">
        <v>171.5</v>
      </c>
      <c r="BML27" s="34">
        <v>197</v>
      </c>
      <c r="BMM27" s="34">
        <v>198.5</v>
      </c>
      <c r="BMN27" s="34">
        <v>202.5</v>
      </c>
      <c r="BMO27" s="34">
        <v>201.5</v>
      </c>
      <c r="BMP27" s="34">
        <v>171.5</v>
      </c>
      <c r="BMQ27" s="34">
        <v>166</v>
      </c>
      <c r="BMR27" s="34">
        <v>166.5</v>
      </c>
      <c r="BMS27" s="34">
        <v>214</v>
      </c>
      <c r="BMT27" s="34">
        <v>193.5</v>
      </c>
      <c r="BMU27" s="34">
        <v>233</v>
      </c>
      <c r="BMV27" s="34">
        <v>232</v>
      </c>
      <c r="BMW27" s="34">
        <v>202</v>
      </c>
      <c r="BMX27" s="34">
        <v>198.5</v>
      </c>
      <c r="BMY27" s="34">
        <v>198.5</v>
      </c>
      <c r="BMZ27" s="34">
        <v>244.5</v>
      </c>
      <c r="BNA27" s="34">
        <v>224</v>
      </c>
      <c r="BNB27" s="34">
        <v>236</v>
      </c>
      <c r="BNC27" s="34">
        <v>206</v>
      </c>
      <c r="BND27" s="34">
        <v>202.5</v>
      </c>
      <c r="BNE27" s="34">
        <v>202.5</v>
      </c>
      <c r="BNF27" s="34">
        <v>248.5</v>
      </c>
      <c r="BNG27" s="34">
        <v>228</v>
      </c>
      <c r="BNH27" s="34">
        <v>205</v>
      </c>
      <c r="BNI27" s="34">
        <v>201.5</v>
      </c>
      <c r="BNJ27" s="34">
        <v>201.5</v>
      </c>
      <c r="BNK27" s="34">
        <v>247.5</v>
      </c>
      <c r="BNL27" s="34">
        <v>227</v>
      </c>
      <c r="BNM27" s="34">
        <v>171.5</v>
      </c>
      <c r="BNN27" s="34">
        <v>171.5</v>
      </c>
      <c r="BNO27" s="34">
        <v>217.5</v>
      </c>
      <c r="BNP27" s="34">
        <v>197</v>
      </c>
      <c r="BNQ27" s="34">
        <v>166.5</v>
      </c>
      <c r="BNR27" s="34">
        <v>214</v>
      </c>
      <c r="BNS27" s="34">
        <v>193.5</v>
      </c>
      <c r="BNT27" s="34">
        <v>214</v>
      </c>
      <c r="BNU27" s="34">
        <v>193.5</v>
      </c>
      <c r="BNV27" s="34">
        <v>239.5</v>
      </c>
      <c r="BNW27" s="34">
        <v>198.5</v>
      </c>
      <c r="BNX27" s="34">
        <v>198.5</v>
      </c>
      <c r="BNY27" s="34">
        <v>171.5</v>
      </c>
      <c r="BNZ27" s="34">
        <v>166</v>
      </c>
      <c r="BOA27" s="34">
        <v>166.5</v>
      </c>
      <c r="BOB27" s="34">
        <v>198.5</v>
      </c>
      <c r="BOC27" s="34">
        <v>193.5</v>
      </c>
      <c r="BOD27" s="34">
        <v>201.5</v>
      </c>
      <c r="BOE27" s="34">
        <v>171.5</v>
      </c>
      <c r="BOF27" s="34">
        <v>166</v>
      </c>
      <c r="BOG27" s="34">
        <v>166.5</v>
      </c>
      <c r="BOH27" s="34">
        <v>202.5</v>
      </c>
      <c r="BOI27" s="34">
        <v>193.5</v>
      </c>
      <c r="BOJ27" s="34">
        <v>171.5</v>
      </c>
      <c r="BOK27" s="34">
        <v>166</v>
      </c>
      <c r="BOL27" s="34">
        <v>166.5</v>
      </c>
      <c r="BOM27" s="34">
        <v>201.5</v>
      </c>
      <c r="BON27" s="34">
        <v>193.5</v>
      </c>
      <c r="BOO27" s="34">
        <v>166</v>
      </c>
      <c r="BOP27" s="34">
        <v>166.5</v>
      </c>
      <c r="BOQ27" s="34">
        <v>171.5</v>
      </c>
      <c r="BOR27" s="34">
        <v>171.5</v>
      </c>
      <c r="BOS27" s="34">
        <v>164.5</v>
      </c>
      <c r="BOT27" s="34">
        <v>166</v>
      </c>
      <c r="BOU27" s="34">
        <v>166</v>
      </c>
      <c r="BOV27" s="34">
        <v>166.5</v>
      </c>
      <c r="BOW27" s="34">
        <v>166.5</v>
      </c>
      <c r="BOX27" s="34">
        <v>193.5</v>
      </c>
      <c r="BOY27" s="34">
        <v>232</v>
      </c>
      <c r="BOZ27" s="34">
        <v>202</v>
      </c>
      <c r="BPA27" s="34">
        <v>198.5</v>
      </c>
      <c r="BPB27" s="34">
        <v>198.5</v>
      </c>
      <c r="BPC27" s="34">
        <v>233</v>
      </c>
      <c r="BPD27" s="34">
        <v>224</v>
      </c>
      <c r="BPE27" s="34">
        <v>202</v>
      </c>
      <c r="BPF27" s="34">
        <v>198.5</v>
      </c>
      <c r="BPG27" s="34">
        <v>198.5</v>
      </c>
      <c r="BPH27" s="34">
        <v>232</v>
      </c>
      <c r="BPI27" s="34">
        <v>224</v>
      </c>
      <c r="BPJ27" s="34">
        <v>171.5</v>
      </c>
      <c r="BPK27" s="34">
        <v>171.5</v>
      </c>
      <c r="BPL27" s="34">
        <v>202</v>
      </c>
      <c r="BPM27" s="34">
        <v>197</v>
      </c>
      <c r="BPN27" s="34">
        <v>166.5</v>
      </c>
      <c r="BPO27" s="34">
        <v>198.5</v>
      </c>
      <c r="BPP27" s="34">
        <v>193.5</v>
      </c>
      <c r="BPQ27" s="34">
        <v>198.5</v>
      </c>
      <c r="BPR27" s="34">
        <v>193.5</v>
      </c>
      <c r="BPS27" s="34">
        <v>224</v>
      </c>
      <c r="BPT27" s="34">
        <v>205</v>
      </c>
      <c r="BPU27" s="34">
        <v>201.5</v>
      </c>
      <c r="BPV27" s="34">
        <v>201.5</v>
      </c>
      <c r="BPW27" s="34">
        <v>236</v>
      </c>
      <c r="BPX27" s="34">
        <v>227</v>
      </c>
      <c r="BPY27" s="34">
        <v>171.5</v>
      </c>
      <c r="BPZ27" s="34">
        <v>171.5</v>
      </c>
      <c r="BQA27" s="34">
        <v>206</v>
      </c>
      <c r="BQB27" s="34">
        <v>197</v>
      </c>
      <c r="BQC27" s="34">
        <v>166.5</v>
      </c>
      <c r="BQD27" s="34">
        <v>202.5</v>
      </c>
      <c r="BQE27" s="34">
        <v>193.5</v>
      </c>
      <c r="BQF27" s="34">
        <v>202.5</v>
      </c>
      <c r="BQG27" s="34">
        <v>193.5</v>
      </c>
      <c r="BQH27" s="34">
        <v>228</v>
      </c>
      <c r="BQI27" s="34">
        <v>171.5</v>
      </c>
      <c r="BQJ27" s="34">
        <v>171.5</v>
      </c>
      <c r="BQK27" s="34">
        <v>205</v>
      </c>
      <c r="BQL27" s="34">
        <v>197</v>
      </c>
      <c r="BQM27" s="34">
        <v>166.5</v>
      </c>
      <c r="BQN27" s="34">
        <v>201.5</v>
      </c>
      <c r="BQO27" s="34">
        <v>193.5</v>
      </c>
      <c r="BQP27" s="34">
        <v>201.5</v>
      </c>
      <c r="BQQ27" s="34">
        <v>193.5</v>
      </c>
      <c r="BQR27" s="34">
        <v>227</v>
      </c>
      <c r="BQS27" s="34">
        <v>166.5</v>
      </c>
      <c r="BQT27" s="34">
        <v>171.5</v>
      </c>
      <c r="BQU27" s="34">
        <v>171.5</v>
      </c>
      <c r="BQV27" s="34">
        <v>171.5</v>
      </c>
      <c r="BQW27" s="34">
        <v>171.5</v>
      </c>
      <c r="BQX27" s="34">
        <v>197</v>
      </c>
      <c r="BQY27" s="34">
        <v>166.5</v>
      </c>
      <c r="BQZ27" s="34">
        <v>166.5</v>
      </c>
      <c r="BRA27" s="34">
        <v>193.5</v>
      </c>
      <c r="BRB27" s="34">
        <v>193.5</v>
      </c>
      <c r="BRC27" s="34">
        <v>202</v>
      </c>
      <c r="BRD27" s="34">
        <v>206</v>
      </c>
      <c r="BRE27" s="34">
        <v>205</v>
      </c>
      <c r="BRF27" s="34">
        <v>175</v>
      </c>
      <c r="BRG27" s="34">
        <v>169.5</v>
      </c>
      <c r="BRH27" s="34">
        <v>170</v>
      </c>
      <c r="BRI27" s="34">
        <v>217.5</v>
      </c>
      <c r="BRJ27" s="34">
        <v>197</v>
      </c>
      <c r="BRK27" s="34">
        <v>233</v>
      </c>
      <c r="BRL27" s="34">
        <v>232</v>
      </c>
      <c r="BRM27" s="34">
        <v>202</v>
      </c>
      <c r="BRN27" s="34">
        <v>202</v>
      </c>
      <c r="BRO27" s="34">
        <v>202</v>
      </c>
      <c r="BRP27" s="34">
        <v>244.5</v>
      </c>
      <c r="BRQ27" s="34">
        <v>224</v>
      </c>
      <c r="BRR27" s="34">
        <v>236</v>
      </c>
      <c r="BRS27" s="34">
        <v>206</v>
      </c>
      <c r="BRT27" s="34">
        <v>206</v>
      </c>
      <c r="BRU27" s="34">
        <v>206</v>
      </c>
      <c r="BRV27" s="34">
        <v>248.5</v>
      </c>
      <c r="BRW27" s="34">
        <v>228</v>
      </c>
      <c r="BRX27" s="34">
        <v>205</v>
      </c>
      <c r="BRY27" s="34">
        <v>205</v>
      </c>
      <c r="BRZ27" s="34">
        <v>205</v>
      </c>
      <c r="BSA27" s="34">
        <v>247.5</v>
      </c>
      <c r="BSB27" s="34">
        <v>227</v>
      </c>
      <c r="BSC27" s="34">
        <v>175</v>
      </c>
      <c r="BSD27" s="34">
        <v>175</v>
      </c>
      <c r="BSE27" s="34">
        <v>217.5</v>
      </c>
      <c r="BSF27" s="34">
        <v>197</v>
      </c>
      <c r="BSG27" s="34">
        <v>170</v>
      </c>
      <c r="BSH27" s="34">
        <v>217.5</v>
      </c>
      <c r="BSI27" s="34">
        <v>197</v>
      </c>
      <c r="BSJ27" s="34">
        <v>217.5</v>
      </c>
      <c r="BSK27" s="34">
        <v>197</v>
      </c>
      <c r="BSL27" s="34">
        <v>239.5</v>
      </c>
      <c r="BSM27" s="34">
        <v>202</v>
      </c>
      <c r="BSN27" s="34">
        <v>202</v>
      </c>
      <c r="BSO27" s="34">
        <v>175</v>
      </c>
      <c r="BSP27" s="34">
        <v>169.5</v>
      </c>
      <c r="BSQ27" s="34">
        <v>170</v>
      </c>
      <c r="BSR27" s="34">
        <v>202</v>
      </c>
      <c r="BSS27" s="34">
        <v>197</v>
      </c>
      <c r="BST27" s="34">
        <v>205</v>
      </c>
      <c r="BSU27" s="34">
        <v>175</v>
      </c>
      <c r="BSV27" s="34">
        <v>169.5</v>
      </c>
      <c r="BSW27" s="34">
        <v>170</v>
      </c>
      <c r="BSX27" s="34">
        <v>206</v>
      </c>
      <c r="BSY27" s="34">
        <v>197</v>
      </c>
      <c r="BSZ27" s="34">
        <v>175</v>
      </c>
      <c r="BTA27" s="34">
        <v>169.5</v>
      </c>
      <c r="BTB27" s="34">
        <v>170</v>
      </c>
      <c r="BTC27" s="34">
        <v>205</v>
      </c>
      <c r="BTD27" s="34">
        <v>197</v>
      </c>
      <c r="BTE27" s="34">
        <v>169.5</v>
      </c>
      <c r="BTF27" s="34">
        <v>170</v>
      </c>
      <c r="BTG27" s="34">
        <v>175</v>
      </c>
      <c r="BTH27" s="34">
        <v>175</v>
      </c>
      <c r="BTI27" s="34">
        <v>164.5</v>
      </c>
      <c r="BTJ27" s="34">
        <v>169.5</v>
      </c>
      <c r="BTK27" s="34">
        <v>169.5</v>
      </c>
      <c r="BTL27" s="34">
        <v>170</v>
      </c>
      <c r="BTM27" s="34">
        <v>170</v>
      </c>
      <c r="BTN27" s="34">
        <v>197</v>
      </c>
      <c r="BTO27" s="34">
        <v>232</v>
      </c>
      <c r="BTP27" s="34">
        <v>202</v>
      </c>
      <c r="BTQ27" s="34">
        <v>202</v>
      </c>
      <c r="BTR27" s="34">
        <v>202</v>
      </c>
      <c r="BTS27" s="34">
        <v>233</v>
      </c>
      <c r="BTT27" s="34">
        <v>224</v>
      </c>
      <c r="BTU27" s="34">
        <v>202</v>
      </c>
      <c r="BTV27" s="34">
        <v>202</v>
      </c>
      <c r="BTW27" s="34">
        <v>202</v>
      </c>
      <c r="BTX27" s="34">
        <v>232</v>
      </c>
      <c r="BTY27" s="34">
        <v>224</v>
      </c>
      <c r="BTZ27" s="34">
        <v>175</v>
      </c>
      <c r="BUA27" s="34">
        <v>175</v>
      </c>
      <c r="BUB27" s="34">
        <v>202</v>
      </c>
      <c r="BUC27" s="34">
        <v>197</v>
      </c>
      <c r="BUD27" s="34">
        <v>170</v>
      </c>
      <c r="BUE27" s="34">
        <v>202</v>
      </c>
      <c r="BUF27" s="34">
        <v>197</v>
      </c>
      <c r="BUG27" s="34">
        <v>202</v>
      </c>
      <c r="BUH27" s="34">
        <v>197</v>
      </c>
      <c r="BUI27" s="34">
        <v>224</v>
      </c>
      <c r="BUJ27" s="34">
        <v>205</v>
      </c>
      <c r="BUK27" s="34">
        <v>205</v>
      </c>
      <c r="BUL27" s="34">
        <v>205</v>
      </c>
      <c r="BUM27" s="34">
        <v>236</v>
      </c>
      <c r="BUN27" s="34">
        <v>227</v>
      </c>
      <c r="BUO27" s="34">
        <v>175</v>
      </c>
      <c r="BUP27" s="34">
        <v>175</v>
      </c>
      <c r="BUQ27" s="34">
        <v>206</v>
      </c>
      <c r="BUR27" s="34">
        <v>197</v>
      </c>
      <c r="BUS27" s="34">
        <v>170</v>
      </c>
      <c r="BUT27" s="34">
        <v>206</v>
      </c>
      <c r="BUU27" s="34">
        <v>197</v>
      </c>
      <c r="BUV27" s="34">
        <v>206</v>
      </c>
      <c r="BUW27" s="34">
        <v>197</v>
      </c>
      <c r="BUX27" s="34">
        <v>228</v>
      </c>
      <c r="BUY27" s="34">
        <v>175</v>
      </c>
      <c r="BUZ27" s="34">
        <v>175</v>
      </c>
      <c r="BVA27" s="34">
        <v>205</v>
      </c>
      <c r="BVB27" s="34">
        <v>197</v>
      </c>
      <c r="BVC27" s="34">
        <v>170</v>
      </c>
      <c r="BVD27" s="34">
        <v>205</v>
      </c>
      <c r="BVE27" s="34">
        <v>197</v>
      </c>
      <c r="BVF27" s="34">
        <v>205</v>
      </c>
      <c r="BVG27" s="34">
        <v>197</v>
      </c>
      <c r="BVH27" s="34">
        <v>227</v>
      </c>
      <c r="BVI27" s="34">
        <v>170</v>
      </c>
      <c r="BVJ27" s="34">
        <v>175</v>
      </c>
      <c r="BVK27" s="34">
        <v>175</v>
      </c>
      <c r="BVL27" s="34">
        <v>175</v>
      </c>
      <c r="BVM27" s="34">
        <v>175</v>
      </c>
      <c r="BVN27" s="34">
        <v>197</v>
      </c>
      <c r="BVO27" s="34">
        <v>170</v>
      </c>
      <c r="BVP27" s="34">
        <v>170</v>
      </c>
      <c r="BVQ27" s="34">
        <v>197</v>
      </c>
      <c r="BVR27" s="34">
        <v>197</v>
      </c>
      <c r="BVS27" s="34">
        <v>233</v>
      </c>
      <c r="BVT27" s="34">
        <v>232</v>
      </c>
      <c r="BVU27" s="34">
        <v>202</v>
      </c>
      <c r="BVV27" s="34">
        <v>196.5</v>
      </c>
      <c r="BVW27" s="34">
        <v>197</v>
      </c>
      <c r="BVX27" s="34">
        <v>244.5</v>
      </c>
      <c r="BVY27" s="34">
        <v>224</v>
      </c>
      <c r="BVZ27" s="34">
        <v>236</v>
      </c>
      <c r="BWA27" s="34">
        <v>206</v>
      </c>
      <c r="BWB27" s="34">
        <v>200.5</v>
      </c>
      <c r="BWC27" s="34">
        <v>201</v>
      </c>
      <c r="BWD27" s="34">
        <v>248.5</v>
      </c>
      <c r="BWE27" s="34">
        <v>228</v>
      </c>
      <c r="BWF27" s="34">
        <v>205</v>
      </c>
      <c r="BWG27" s="34">
        <v>199.5</v>
      </c>
      <c r="BWH27" s="34">
        <v>200</v>
      </c>
      <c r="BWI27" s="34">
        <v>247.5</v>
      </c>
      <c r="BWJ27" s="34">
        <v>227</v>
      </c>
      <c r="BWK27" s="34">
        <v>169.5</v>
      </c>
      <c r="BWL27" s="34">
        <v>170</v>
      </c>
      <c r="BWM27" s="34">
        <v>217.5</v>
      </c>
      <c r="BWN27" s="34">
        <v>197</v>
      </c>
      <c r="BWO27" s="34">
        <v>164.5</v>
      </c>
      <c r="BWP27" s="34">
        <v>212</v>
      </c>
      <c r="BWQ27" s="34">
        <v>191.5</v>
      </c>
      <c r="BWR27" s="34">
        <v>212.5</v>
      </c>
      <c r="BWS27" s="34">
        <v>192</v>
      </c>
      <c r="BWT27" s="34">
        <v>239.5</v>
      </c>
      <c r="BWU27" s="34">
        <v>236</v>
      </c>
      <c r="BWV27" s="34">
        <v>233</v>
      </c>
      <c r="BWW27" s="34">
        <v>233</v>
      </c>
      <c r="BWX27" s="34">
        <v>233</v>
      </c>
      <c r="BWY27" s="34">
        <v>248.5</v>
      </c>
      <c r="BWZ27" s="34">
        <v>233</v>
      </c>
      <c r="BXA27" s="34">
        <v>232</v>
      </c>
      <c r="BXB27" s="34">
        <v>232</v>
      </c>
      <c r="BXC27" s="34">
        <v>232</v>
      </c>
      <c r="BXD27" s="34">
        <v>247.5</v>
      </c>
      <c r="BXE27" s="34">
        <v>232</v>
      </c>
      <c r="BXF27" s="34">
        <v>202</v>
      </c>
      <c r="BXG27" s="34">
        <v>202</v>
      </c>
      <c r="BXH27" s="34">
        <v>244.5</v>
      </c>
      <c r="BXI27" s="34">
        <v>224</v>
      </c>
      <c r="BXJ27" s="34">
        <v>197</v>
      </c>
      <c r="BXK27" s="34">
        <v>244.5</v>
      </c>
      <c r="BXL27" s="34">
        <v>224</v>
      </c>
      <c r="BXM27" s="34">
        <v>244.5</v>
      </c>
      <c r="BXN27" s="34">
        <v>224</v>
      </c>
      <c r="BXO27" s="34">
        <v>244.5</v>
      </c>
      <c r="BXP27" s="34">
        <v>236</v>
      </c>
      <c r="BXQ27" s="34">
        <v>236</v>
      </c>
      <c r="BXR27" s="34">
        <v>236</v>
      </c>
      <c r="BXS27" s="34">
        <v>248.5</v>
      </c>
      <c r="BXT27" s="34">
        <v>236</v>
      </c>
      <c r="BXU27" s="34">
        <v>206</v>
      </c>
      <c r="BXV27" s="34">
        <v>206</v>
      </c>
      <c r="BXW27" s="34">
        <v>248.5</v>
      </c>
      <c r="BXX27" s="34">
        <v>228</v>
      </c>
      <c r="BXY27" s="34">
        <v>201</v>
      </c>
      <c r="BXZ27" s="34">
        <v>248.5</v>
      </c>
      <c r="BYA27" s="34">
        <v>228</v>
      </c>
      <c r="BYB27" s="34">
        <v>248.5</v>
      </c>
      <c r="BYC27" s="34">
        <v>228</v>
      </c>
      <c r="BYD27" s="34">
        <v>248.5</v>
      </c>
      <c r="BYE27" s="34">
        <v>205</v>
      </c>
      <c r="BYF27" s="34">
        <v>205</v>
      </c>
      <c r="BYG27" s="34">
        <v>247.5</v>
      </c>
      <c r="BYH27" s="34">
        <v>227</v>
      </c>
      <c r="BYI27" s="34">
        <v>200</v>
      </c>
      <c r="BYJ27" s="34">
        <v>247.5</v>
      </c>
      <c r="BYK27" s="34">
        <v>227</v>
      </c>
      <c r="BYL27" s="34">
        <v>247.5</v>
      </c>
      <c r="BYM27" s="34">
        <v>227</v>
      </c>
      <c r="BYN27" s="34">
        <v>247.5</v>
      </c>
      <c r="BYO27" s="34">
        <v>170</v>
      </c>
      <c r="BYP27" s="34">
        <v>217.5</v>
      </c>
      <c r="BYQ27" s="34">
        <v>197</v>
      </c>
      <c r="BYR27" s="34">
        <v>217.5</v>
      </c>
      <c r="BYS27" s="34">
        <v>197</v>
      </c>
      <c r="BYT27" s="34">
        <v>239.5</v>
      </c>
      <c r="BYU27" s="34">
        <v>212.5</v>
      </c>
      <c r="BYV27" s="34">
        <v>192</v>
      </c>
      <c r="BYW27" s="34">
        <v>239.5</v>
      </c>
      <c r="BYX27" s="34">
        <v>239.5</v>
      </c>
      <c r="BYY27" s="34">
        <v>232</v>
      </c>
      <c r="BYZ27" s="34">
        <v>202</v>
      </c>
      <c r="BZA27" s="34">
        <v>196.5</v>
      </c>
      <c r="BZB27" s="34">
        <v>197</v>
      </c>
      <c r="BZC27" s="34">
        <v>233</v>
      </c>
      <c r="BZD27" s="34">
        <v>224</v>
      </c>
      <c r="BZE27" s="34">
        <v>202</v>
      </c>
      <c r="BZF27" s="34">
        <v>196.5</v>
      </c>
      <c r="BZG27" s="34">
        <v>197</v>
      </c>
      <c r="BZH27" s="34">
        <v>232</v>
      </c>
      <c r="BZI27" s="34">
        <v>224</v>
      </c>
      <c r="BZJ27" s="34">
        <v>169.5</v>
      </c>
      <c r="BZK27" s="34">
        <v>170</v>
      </c>
      <c r="BZL27" s="34">
        <v>202</v>
      </c>
      <c r="BZM27" s="34">
        <v>197</v>
      </c>
      <c r="BZN27" s="34">
        <v>164.5</v>
      </c>
      <c r="BZO27" s="34">
        <v>196.5</v>
      </c>
      <c r="BZP27" s="34">
        <v>191.5</v>
      </c>
      <c r="BZQ27" s="34">
        <v>197</v>
      </c>
      <c r="BZR27" s="34">
        <v>192</v>
      </c>
      <c r="BZS27" s="34">
        <v>224</v>
      </c>
      <c r="BZT27" s="34">
        <v>205</v>
      </c>
      <c r="BZU27" s="34">
        <v>199.5</v>
      </c>
      <c r="BZV27" s="34">
        <v>200</v>
      </c>
      <c r="BZW27" s="34">
        <v>236</v>
      </c>
      <c r="BZX27" s="34">
        <v>227</v>
      </c>
      <c r="BZY27" s="34">
        <v>169.5</v>
      </c>
      <c r="BZZ27" s="34">
        <v>170</v>
      </c>
      <c r="CAA27" s="34">
        <v>206</v>
      </c>
      <c r="CAB27" s="34">
        <v>197</v>
      </c>
      <c r="CAC27" s="34">
        <v>164.5</v>
      </c>
      <c r="CAD27" s="34">
        <v>200.5</v>
      </c>
      <c r="CAE27" s="34">
        <v>191.5</v>
      </c>
      <c r="CAF27" s="34">
        <v>201</v>
      </c>
      <c r="CAG27" s="34">
        <v>192</v>
      </c>
      <c r="CAH27" s="34">
        <v>228</v>
      </c>
      <c r="CAI27" s="34">
        <v>169.5</v>
      </c>
      <c r="CAJ27" s="34">
        <v>170</v>
      </c>
      <c r="CAK27" s="34">
        <v>205</v>
      </c>
      <c r="CAL27" s="34">
        <v>197</v>
      </c>
      <c r="CAM27" s="34">
        <v>164.5</v>
      </c>
      <c r="CAN27" s="34">
        <v>199.5</v>
      </c>
      <c r="CAO27" s="34">
        <v>191.5</v>
      </c>
      <c r="CAP27" s="34">
        <v>200</v>
      </c>
      <c r="CAQ27" s="34">
        <v>192</v>
      </c>
      <c r="CAR27" s="34">
        <v>227</v>
      </c>
      <c r="CAS27" s="34">
        <v>164.5</v>
      </c>
      <c r="CAT27" s="34">
        <v>169.5</v>
      </c>
      <c r="CAU27" s="34">
        <v>169.5</v>
      </c>
      <c r="CAV27" s="34">
        <v>170</v>
      </c>
      <c r="CAW27" s="34">
        <v>170</v>
      </c>
      <c r="CAX27" s="34">
        <v>197</v>
      </c>
      <c r="CAY27" s="34">
        <v>164.5</v>
      </c>
      <c r="CAZ27" s="34">
        <v>164.5</v>
      </c>
      <c r="CBA27" s="34">
        <v>191.5</v>
      </c>
      <c r="CBB27" s="34">
        <v>192</v>
      </c>
      <c r="CBC27" s="34">
        <v>232</v>
      </c>
      <c r="CBD27" s="34">
        <v>232</v>
      </c>
      <c r="CBE27" s="34">
        <v>232</v>
      </c>
      <c r="CBF27" s="34">
        <v>236</v>
      </c>
      <c r="CBG27" s="34">
        <v>232</v>
      </c>
      <c r="CBH27" s="34">
        <v>202</v>
      </c>
      <c r="CBI27" s="34">
        <v>202</v>
      </c>
      <c r="CBJ27" s="34">
        <v>233</v>
      </c>
      <c r="CBK27" s="34">
        <v>224</v>
      </c>
      <c r="CBL27" s="34">
        <v>197</v>
      </c>
      <c r="CBM27" s="34">
        <v>233</v>
      </c>
      <c r="CBN27" s="34">
        <v>224</v>
      </c>
      <c r="CBO27" s="34">
        <v>233</v>
      </c>
      <c r="CBP27" s="34">
        <v>224</v>
      </c>
      <c r="CBQ27" s="34">
        <v>233</v>
      </c>
      <c r="CBR27" s="34">
        <v>202</v>
      </c>
      <c r="CBS27" s="34">
        <v>202</v>
      </c>
      <c r="CBT27" s="34">
        <v>232</v>
      </c>
      <c r="CBU27" s="34">
        <v>224</v>
      </c>
      <c r="CBV27" s="34">
        <v>197</v>
      </c>
      <c r="CBW27" s="34">
        <v>232</v>
      </c>
      <c r="CBX27" s="34">
        <v>224</v>
      </c>
      <c r="CBY27" s="34">
        <v>232</v>
      </c>
      <c r="CBZ27" s="34">
        <v>224</v>
      </c>
      <c r="CCA27" s="34">
        <v>232</v>
      </c>
      <c r="CCB27" s="34">
        <v>170</v>
      </c>
      <c r="CCC27" s="34">
        <v>202</v>
      </c>
      <c r="CCD27" s="34">
        <v>197</v>
      </c>
      <c r="CCE27" s="34">
        <v>202</v>
      </c>
      <c r="CCF27" s="34">
        <v>197</v>
      </c>
      <c r="CCG27" s="34">
        <v>224</v>
      </c>
      <c r="CCH27" s="34">
        <v>197</v>
      </c>
      <c r="CCI27" s="34">
        <v>192</v>
      </c>
      <c r="CCJ27" s="34">
        <v>224</v>
      </c>
      <c r="CCK27" s="34">
        <v>224</v>
      </c>
      <c r="CCL27" s="34">
        <v>205</v>
      </c>
      <c r="CCM27" s="34">
        <v>205</v>
      </c>
      <c r="CCN27" s="34">
        <v>236</v>
      </c>
      <c r="CCO27" s="34">
        <v>227</v>
      </c>
      <c r="CCP27" s="34">
        <v>200</v>
      </c>
      <c r="CCQ27" s="34">
        <v>236</v>
      </c>
      <c r="CCR27" s="34">
        <v>227</v>
      </c>
      <c r="CCS27" s="34">
        <v>236</v>
      </c>
      <c r="CCT27" s="34">
        <v>227</v>
      </c>
      <c r="CCU27" s="34">
        <v>236</v>
      </c>
      <c r="CCV27" s="34">
        <v>170</v>
      </c>
      <c r="CCW27" s="34">
        <v>206</v>
      </c>
      <c r="CCX27" s="34">
        <v>197</v>
      </c>
      <c r="CCY27" s="34">
        <v>206</v>
      </c>
      <c r="CCZ27" s="34">
        <v>197</v>
      </c>
      <c r="CDA27" s="34">
        <v>228</v>
      </c>
      <c r="CDB27" s="34">
        <v>201</v>
      </c>
      <c r="CDC27" s="34">
        <v>192</v>
      </c>
      <c r="CDD27" s="34">
        <v>228</v>
      </c>
      <c r="CDE27" s="34">
        <v>228</v>
      </c>
      <c r="CDF27" s="34">
        <v>170</v>
      </c>
      <c r="CDG27" s="34">
        <v>205</v>
      </c>
      <c r="CDH27" s="34">
        <v>197</v>
      </c>
      <c r="CDI27" s="34">
        <v>205</v>
      </c>
      <c r="CDJ27" s="34">
        <v>197</v>
      </c>
      <c r="CDK27" s="34">
        <v>227</v>
      </c>
      <c r="CDL27" s="34">
        <v>200</v>
      </c>
      <c r="CDM27" s="34">
        <v>192</v>
      </c>
      <c r="CDN27" s="34">
        <v>227</v>
      </c>
      <c r="CDO27" s="34">
        <v>227</v>
      </c>
      <c r="CDP27" s="34">
        <v>170</v>
      </c>
      <c r="CDQ27" s="34">
        <v>170</v>
      </c>
      <c r="CDR27" s="34">
        <v>197</v>
      </c>
      <c r="CDS27" s="34">
        <v>197</v>
      </c>
      <c r="CDT27" s="34">
        <v>192</v>
      </c>
    </row>
    <row r="28" spans="1:2152" x14ac:dyDescent="0.25">
      <c r="A28" s="35" t="s">
        <v>8</v>
      </c>
      <c r="B28" s="35" t="s">
        <v>3</v>
      </c>
      <c r="C28" s="35">
        <v>129</v>
      </c>
      <c r="D28" s="35">
        <v>178</v>
      </c>
      <c r="E28" s="41">
        <v>312</v>
      </c>
      <c r="F28" s="33">
        <v>140</v>
      </c>
      <c r="G28" s="33">
        <v>140</v>
      </c>
      <c r="H28" s="33">
        <v>152.5</v>
      </c>
      <c r="I28" s="33">
        <v>145.5</v>
      </c>
      <c r="J28" s="33">
        <v>152.5</v>
      </c>
      <c r="K28" s="33">
        <v>140</v>
      </c>
      <c r="L28" s="33">
        <v>140</v>
      </c>
      <c r="M28" s="33">
        <v>140</v>
      </c>
      <c r="N28" s="33">
        <v>140</v>
      </c>
      <c r="O28" s="33">
        <v>140</v>
      </c>
      <c r="P28" s="33">
        <v>114.5</v>
      </c>
      <c r="Q28" s="33">
        <v>140</v>
      </c>
      <c r="R28" s="33">
        <v>140</v>
      </c>
      <c r="S28" s="33">
        <v>140</v>
      </c>
      <c r="T28" s="33">
        <v>132</v>
      </c>
      <c r="U28" s="33">
        <v>128.5</v>
      </c>
      <c r="V28" s="33">
        <v>127</v>
      </c>
      <c r="W28" s="33">
        <v>114.5</v>
      </c>
      <c r="X28" s="33">
        <v>114.5</v>
      </c>
      <c r="Y28" s="33">
        <v>140</v>
      </c>
      <c r="Z28" s="33">
        <v>140</v>
      </c>
      <c r="AA28" s="33">
        <v>140</v>
      </c>
      <c r="AB28" s="33">
        <v>132</v>
      </c>
      <c r="AC28" s="33">
        <v>128.5</v>
      </c>
      <c r="AD28" s="33">
        <v>127</v>
      </c>
      <c r="AE28" s="33">
        <v>114</v>
      </c>
      <c r="AF28" s="33">
        <v>96.5</v>
      </c>
      <c r="AG28" s="33">
        <v>145.5</v>
      </c>
      <c r="AH28" s="33">
        <v>162.5</v>
      </c>
      <c r="AI28" s="33">
        <v>140</v>
      </c>
      <c r="AJ28" s="33">
        <v>140</v>
      </c>
      <c r="AK28" s="33">
        <v>140</v>
      </c>
      <c r="AL28" s="33">
        <v>140</v>
      </c>
      <c r="AM28" s="33">
        <v>140</v>
      </c>
      <c r="AN28" s="33">
        <v>145.5</v>
      </c>
      <c r="AO28" s="33">
        <v>140</v>
      </c>
      <c r="AP28" s="33">
        <v>140</v>
      </c>
      <c r="AQ28" s="33">
        <v>140</v>
      </c>
      <c r="AR28" s="33">
        <v>140</v>
      </c>
      <c r="AS28" s="33">
        <v>140</v>
      </c>
      <c r="AT28" s="33">
        <v>140</v>
      </c>
      <c r="AU28" s="33">
        <v>140</v>
      </c>
      <c r="AV28" s="33">
        <v>140</v>
      </c>
      <c r="AW28" s="33">
        <v>140</v>
      </c>
      <c r="AX28" s="33">
        <v>140</v>
      </c>
      <c r="AY28" s="33">
        <v>132</v>
      </c>
      <c r="AZ28" s="33">
        <v>132</v>
      </c>
      <c r="BA28" s="33">
        <v>132</v>
      </c>
      <c r="BB28" s="33">
        <v>132</v>
      </c>
      <c r="BC28" s="33">
        <v>128.5</v>
      </c>
      <c r="BD28" s="33">
        <v>128.5</v>
      </c>
      <c r="BE28" s="33">
        <v>128.5</v>
      </c>
      <c r="BF28" s="33">
        <v>127</v>
      </c>
      <c r="BG28" s="33">
        <v>127</v>
      </c>
      <c r="BH28" s="33">
        <v>114</v>
      </c>
      <c r="BI28" s="33">
        <v>114.5</v>
      </c>
      <c r="BJ28" s="33">
        <v>147.5</v>
      </c>
      <c r="BK28" s="33">
        <v>140.5</v>
      </c>
      <c r="BL28" s="33">
        <v>147.5</v>
      </c>
      <c r="BM28" s="33">
        <v>132</v>
      </c>
      <c r="BN28" s="33">
        <v>128.5</v>
      </c>
      <c r="BO28" s="33">
        <v>127</v>
      </c>
      <c r="BP28" s="33">
        <v>114.5</v>
      </c>
      <c r="BQ28" s="33">
        <v>114.5</v>
      </c>
      <c r="BR28" s="33">
        <v>147.5</v>
      </c>
      <c r="BS28" s="33">
        <v>140.5</v>
      </c>
      <c r="BT28" s="33">
        <v>147.5</v>
      </c>
      <c r="BU28" s="33">
        <v>132</v>
      </c>
      <c r="BV28" s="33">
        <v>128.5</v>
      </c>
      <c r="BW28" s="33">
        <v>127</v>
      </c>
      <c r="BX28" s="33">
        <v>114</v>
      </c>
      <c r="BY28" s="33">
        <v>96.5</v>
      </c>
      <c r="BZ28" s="33">
        <v>153</v>
      </c>
      <c r="CA28" s="33">
        <v>170</v>
      </c>
      <c r="CB28" s="33">
        <v>147.5</v>
      </c>
      <c r="CC28" s="33">
        <v>147.5</v>
      </c>
      <c r="CD28" s="33">
        <v>147.5</v>
      </c>
      <c r="CE28" s="33">
        <v>147.5</v>
      </c>
      <c r="CF28" s="33">
        <v>147.5</v>
      </c>
      <c r="CG28" s="33">
        <v>153</v>
      </c>
      <c r="CH28" s="33">
        <v>140.5</v>
      </c>
      <c r="CI28" s="33">
        <v>140.5</v>
      </c>
      <c r="CJ28" s="33">
        <v>140.5</v>
      </c>
      <c r="CK28" s="33">
        <v>140.5</v>
      </c>
      <c r="CL28" s="33">
        <v>140.5</v>
      </c>
      <c r="CM28" s="33">
        <v>147.5</v>
      </c>
      <c r="CN28" s="33">
        <v>147.5</v>
      </c>
      <c r="CO28" s="33">
        <v>147.5</v>
      </c>
      <c r="CP28" s="33">
        <v>147.5</v>
      </c>
      <c r="CQ28" s="33">
        <v>147.5</v>
      </c>
      <c r="CR28" s="33">
        <v>132</v>
      </c>
      <c r="CS28" s="33">
        <v>132</v>
      </c>
      <c r="CT28" s="33">
        <v>132</v>
      </c>
      <c r="CU28" s="33">
        <v>132</v>
      </c>
      <c r="CV28" s="33">
        <v>128.5</v>
      </c>
      <c r="CW28" s="33">
        <v>128.5</v>
      </c>
      <c r="CX28" s="33">
        <v>128.5</v>
      </c>
      <c r="CY28" s="33">
        <v>127</v>
      </c>
      <c r="CZ28" s="33">
        <v>127</v>
      </c>
      <c r="DA28" s="33">
        <v>114</v>
      </c>
      <c r="DB28" s="33">
        <v>114.5</v>
      </c>
      <c r="DC28" s="33">
        <v>114.5</v>
      </c>
      <c r="DD28" s="33">
        <v>114.5</v>
      </c>
      <c r="DE28" s="33">
        <v>111.5</v>
      </c>
      <c r="DF28" s="33">
        <v>108</v>
      </c>
      <c r="DG28" s="33">
        <v>106.5</v>
      </c>
      <c r="DH28" s="33">
        <v>93.5</v>
      </c>
      <c r="DI28" s="33">
        <v>76</v>
      </c>
      <c r="DJ28" s="33">
        <v>140.5</v>
      </c>
      <c r="DK28" s="33">
        <v>157.5</v>
      </c>
      <c r="DL28" s="33">
        <v>132</v>
      </c>
      <c r="DM28" s="33">
        <v>128.5</v>
      </c>
      <c r="DN28" s="33">
        <v>127</v>
      </c>
      <c r="DO28" s="33">
        <v>114.5</v>
      </c>
      <c r="DP28" s="33">
        <v>114.5</v>
      </c>
      <c r="DQ28" s="33">
        <v>140.5</v>
      </c>
      <c r="DR28" s="33">
        <v>132</v>
      </c>
      <c r="DS28" s="33">
        <v>128.5</v>
      </c>
      <c r="DT28" s="33">
        <v>127</v>
      </c>
      <c r="DU28" s="33">
        <v>114.5</v>
      </c>
      <c r="DV28" s="33">
        <v>114.5</v>
      </c>
      <c r="DW28" s="33">
        <v>132</v>
      </c>
      <c r="DX28" s="33">
        <v>128.5</v>
      </c>
      <c r="DY28" s="33">
        <v>127</v>
      </c>
      <c r="DZ28" s="33">
        <v>114.5</v>
      </c>
      <c r="EA28" s="33">
        <v>114.5</v>
      </c>
      <c r="EB28" s="33">
        <v>125.5</v>
      </c>
      <c r="EC28" s="33">
        <v>124</v>
      </c>
      <c r="ED28" s="33">
        <v>111.5</v>
      </c>
      <c r="EE28" s="33">
        <v>111.5</v>
      </c>
      <c r="EF28" s="33">
        <v>120.5</v>
      </c>
      <c r="EG28" s="33">
        <v>108</v>
      </c>
      <c r="EH28" s="33">
        <v>108</v>
      </c>
      <c r="EI28" s="33">
        <v>106.5</v>
      </c>
      <c r="EJ28" s="33">
        <v>106.5</v>
      </c>
      <c r="EK28" s="33">
        <v>93.5</v>
      </c>
      <c r="EL28" s="33">
        <v>140.5</v>
      </c>
      <c r="EM28" s="33">
        <v>157.5</v>
      </c>
      <c r="EN28" s="33">
        <v>132</v>
      </c>
      <c r="EO28" s="33">
        <v>128.5</v>
      </c>
      <c r="EP28" s="33">
        <v>127</v>
      </c>
      <c r="EQ28" s="33">
        <v>114</v>
      </c>
      <c r="ER28" s="33">
        <v>96.5</v>
      </c>
      <c r="ES28" s="33">
        <v>140.5</v>
      </c>
      <c r="ET28" s="33">
        <v>132</v>
      </c>
      <c r="EU28" s="33">
        <v>128.5</v>
      </c>
      <c r="EV28" s="33">
        <v>127</v>
      </c>
      <c r="EW28" s="33">
        <v>114</v>
      </c>
      <c r="EX28" s="33">
        <v>96.5</v>
      </c>
      <c r="EY28" s="33">
        <v>132</v>
      </c>
      <c r="EZ28" s="33">
        <v>128.5</v>
      </c>
      <c r="FA28" s="33">
        <v>127</v>
      </c>
      <c r="FB28" s="33">
        <v>114</v>
      </c>
      <c r="FC28" s="33">
        <v>96.5</v>
      </c>
      <c r="FD28" s="33">
        <v>125.5</v>
      </c>
      <c r="FE28" s="33">
        <v>124</v>
      </c>
      <c r="FF28" s="33">
        <v>111</v>
      </c>
      <c r="FG28" s="33">
        <v>93.5</v>
      </c>
      <c r="FH28" s="33">
        <v>120.5</v>
      </c>
      <c r="FI28" s="33">
        <v>107.5</v>
      </c>
      <c r="FJ28" s="33">
        <v>90</v>
      </c>
      <c r="FK28" s="33">
        <v>106</v>
      </c>
      <c r="FL28" s="33">
        <v>88.5</v>
      </c>
      <c r="FM28" s="33">
        <v>75.5</v>
      </c>
      <c r="FN28" s="33">
        <v>163</v>
      </c>
      <c r="FO28" s="33">
        <v>140.5</v>
      </c>
      <c r="FP28" s="33">
        <v>140.5</v>
      </c>
      <c r="FQ28" s="33">
        <v>140.5</v>
      </c>
      <c r="FR28" s="33">
        <v>140.5</v>
      </c>
      <c r="FS28" s="33">
        <v>140.5</v>
      </c>
      <c r="FT28" s="33">
        <v>157.5</v>
      </c>
      <c r="FU28" s="33">
        <v>157.5</v>
      </c>
      <c r="FV28" s="33">
        <v>157.5</v>
      </c>
      <c r="FW28" s="33">
        <v>157.5</v>
      </c>
      <c r="FX28" s="33">
        <v>157.5</v>
      </c>
      <c r="FY28" s="33">
        <v>132</v>
      </c>
      <c r="FZ28" s="33">
        <v>132</v>
      </c>
      <c r="GA28" s="33">
        <v>132</v>
      </c>
      <c r="GB28" s="33">
        <v>132</v>
      </c>
      <c r="GC28" s="33">
        <v>128.5</v>
      </c>
      <c r="GD28" s="33">
        <v>128.5</v>
      </c>
      <c r="GE28" s="33">
        <v>128.5</v>
      </c>
      <c r="GF28" s="33">
        <v>127</v>
      </c>
      <c r="GG28" s="33">
        <v>127</v>
      </c>
      <c r="GH28" s="33">
        <v>114</v>
      </c>
      <c r="GI28" s="33">
        <v>140.5</v>
      </c>
      <c r="GJ28" s="33">
        <v>140.5</v>
      </c>
      <c r="GK28" s="33">
        <v>140.5</v>
      </c>
      <c r="GL28" s="33">
        <v>140.5</v>
      </c>
      <c r="GM28" s="33">
        <v>140.5</v>
      </c>
      <c r="GN28" s="33">
        <v>132</v>
      </c>
      <c r="GO28" s="33">
        <v>132</v>
      </c>
      <c r="GP28" s="33">
        <v>132</v>
      </c>
      <c r="GQ28" s="33">
        <v>132</v>
      </c>
      <c r="GR28" s="33">
        <v>128.5</v>
      </c>
      <c r="GS28" s="33">
        <v>128.5</v>
      </c>
      <c r="GT28" s="33">
        <v>128.5</v>
      </c>
      <c r="GU28" s="33">
        <v>127</v>
      </c>
      <c r="GV28" s="33">
        <v>127</v>
      </c>
      <c r="GW28" s="33">
        <v>114</v>
      </c>
      <c r="GX28" s="33">
        <v>132</v>
      </c>
      <c r="GY28" s="33">
        <v>132</v>
      </c>
      <c r="GZ28" s="33">
        <v>132</v>
      </c>
      <c r="HA28" s="33">
        <v>132</v>
      </c>
      <c r="HB28" s="33">
        <v>128.5</v>
      </c>
      <c r="HC28" s="33">
        <v>128.5</v>
      </c>
      <c r="HD28" s="33">
        <v>128.5</v>
      </c>
      <c r="HE28" s="33">
        <v>127</v>
      </c>
      <c r="HF28" s="33">
        <v>127</v>
      </c>
      <c r="HG28" s="33">
        <v>114</v>
      </c>
      <c r="HH28" s="33">
        <v>125.5</v>
      </c>
      <c r="HI28" s="33">
        <v>125.5</v>
      </c>
      <c r="HJ28" s="33">
        <v>125.5</v>
      </c>
      <c r="HK28" s="33">
        <v>124</v>
      </c>
      <c r="HL28" s="33">
        <v>124</v>
      </c>
      <c r="HM28" s="33">
        <v>111</v>
      </c>
      <c r="HN28" s="33">
        <v>120.5</v>
      </c>
      <c r="HO28" s="33">
        <v>120.5</v>
      </c>
      <c r="HP28" s="33">
        <v>107.5</v>
      </c>
      <c r="HQ28" s="33">
        <v>106</v>
      </c>
      <c r="HR28" s="33">
        <v>119.5</v>
      </c>
      <c r="HS28" s="33">
        <v>152.5</v>
      </c>
      <c r="HT28" s="33">
        <v>145.5</v>
      </c>
      <c r="HU28" s="33">
        <v>152.5</v>
      </c>
      <c r="HV28" s="33">
        <v>137</v>
      </c>
      <c r="HW28" s="33">
        <v>133.5</v>
      </c>
      <c r="HX28" s="33">
        <v>132</v>
      </c>
      <c r="HY28" s="33">
        <v>119.5</v>
      </c>
      <c r="HZ28" s="33">
        <v>119.5</v>
      </c>
      <c r="IA28" s="33">
        <v>152.5</v>
      </c>
      <c r="IB28" s="33">
        <v>145.5</v>
      </c>
      <c r="IC28" s="33">
        <v>152.5</v>
      </c>
      <c r="ID28" s="33">
        <v>137</v>
      </c>
      <c r="IE28" s="33">
        <v>133.5</v>
      </c>
      <c r="IF28" s="33">
        <v>132</v>
      </c>
      <c r="IG28" s="33">
        <v>119</v>
      </c>
      <c r="IH28" s="33">
        <v>101.5</v>
      </c>
      <c r="II28" s="33">
        <v>153</v>
      </c>
      <c r="IJ28" s="33">
        <v>170</v>
      </c>
      <c r="IK28" s="33">
        <v>152.5</v>
      </c>
      <c r="IL28" s="33">
        <v>152.5</v>
      </c>
      <c r="IM28" s="33">
        <v>152.5</v>
      </c>
      <c r="IN28" s="33">
        <v>152.5</v>
      </c>
      <c r="IO28" s="33">
        <v>152.5</v>
      </c>
      <c r="IP28" s="33">
        <v>153</v>
      </c>
      <c r="IQ28" s="33">
        <v>145.5</v>
      </c>
      <c r="IR28" s="33">
        <v>145.5</v>
      </c>
      <c r="IS28" s="33">
        <v>145.5</v>
      </c>
      <c r="IT28" s="33">
        <v>145.5</v>
      </c>
      <c r="IU28" s="33">
        <v>145.5</v>
      </c>
      <c r="IV28" s="33">
        <v>152.5</v>
      </c>
      <c r="IW28" s="33">
        <v>152.5</v>
      </c>
      <c r="IX28" s="33">
        <v>152.5</v>
      </c>
      <c r="IY28" s="33">
        <v>152.5</v>
      </c>
      <c r="IZ28" s="33">
        <v>152.5</v>
      </c>
      <c r="JA28" s="33">
        <v>137</v>
      </c>
      <c r="JB28" s="33">
        <v>137</v>
      </c>
      <c r="JC28" s="33">
        <v>137</v>
      </c>
      <c r="JD28" s="33">
        <v>137</v>
      </c>
      <c r="JE28" s="33">
        <v>133.5</v>
      </c>
      <c r="JF28" s="33">
        <v>133.5</v>
      </c>
      <c r="JG28" s="33">
        <v>133.5</v>
      </c>
      <c r="JH28" s="33">
        <v>132</v>
      </c>
      <c r="JI28" s="33">
        <v>132</v>
      </c>
      <c r="JJ28" s="33">
        <v>119</v>
      </c>
      <c r="JK28" s="33">
        <v>119.5</v>
      </c>
      <c r="JL28" s="33">
        <v>119.5</v>
      </c>
      <c r="JM28" s="33">
        <v>119.5</v>
      </c>
      <c r="JN28" s="33">
        <v>111.5</v>
      </c>
      <c r="JO28" s="33">
        <v>108</v>
      </c>
      <c r="JP28" s="33">
        <v>106.5</v>
      </c>
      <c r="JQ28" s="33">
        <v>93.5</v>
      </c>
      <c r="JR28" s="33">
        <v>76</v>
      </c>
      <c r="JS28" s="33">
        <v>145.5</v>
      </c>
      <c r="JT28" s="33">
        <v>162.5</v>
      </c>
      <c r="JU28" s="33">
        <v>137</v>
      </c>
      <c r="JV28" s="33">
        <v>133.5</v>
      </c>
      <c r="JW28" s="33">
        <v>132</v>
      </c>
      <c r="JX28" s="33">
        <v>119.5</v>
      </c>
      <c r="JY28" s="33">
        <v>119.5</v>
      </c>
      <c r="JZ28" s="33">
        <v>145.5</v>
      </c>
      <c r="KA28" s="33">
        <v>137</v>
      </c>
      <c r="KB28" s="33">
        <v>133.5</v>
      </c>
      <c r="KC28" s="33">
        <v>132</v>
      </c>
      <c r="KD28" s="33">
        <v>119.5</v>
      </c>
      <c r="KE28" s="33">
        <v>119.5</v>
      </c>
      <c r="KF28" s="33">
        <v>137</v>
      </c>
      <c r="KG28" s="33">
        <v>133.5</v>
      </c>
      <c r="KH28" s="33">
        <v>132</v>
      </c>
      <c r="KI28" s="33">
        <v>119.5</v>
      </c>
      <c r="KJ28" s="33">
        <v>119.5</v>
      </c>
      <c r="KK28" s="33">
        <v>125.5</v>
      </c>
      <c r="KL28" s="33">
        <v>124</v>
      </c>
      <c r="KM28" s="33">
        <v>111.5</v>
      </c>
      <c r="KN28" s="33">
        <v>111.5</v>
      </c>
      <c r="KO28" s="33">
        <v>120.5</v>
      </c>
      <c r="KP28" s="33">
        <v>108</v>
      </c>
      <c r="KQ28" s="33">
        <v>108</v>
      </c>
      <c r="KR28" s="33">
        <v>106.5</v>
      </c>
      <c r="KS28" s="33">
        <v>106.5</v>
      </c>
      <c r="KT28" s="33">
        <v>93.5</v>
      </c>
      <c r="KU28" s="33">
        <v>145.5</v>
      </c>
      <c r="KV28" s="33">
        <v>162.5</v>
      </c>
      <c r="KW28" s="33">
        <v>137</v>
      </c>
      <c r="KX28" s="33">
        <v>133.5</v>
      </c>
      <c r="KY28" s="33">
        <v>132</v>
      </c>
      <c r="KZ28" s="33">
        <v>119</v>
      </c>
      <c r="LA28" s="33">
        <v>101.5</v>
      </c>
      <c r="LB28" s="33">
        <v>145.5</v>
      </c>
      <c r="LC28" s="33">
        <v>137</v>
      </c>
      <c r="LD28" s="33">
        <v>133.5</v>
      </c>
      <c r="LE28" s="33">
        <v>132</v>
      </c>
      <c r="LF28" s="33">
        <v>119</v>
      </c>
      <c r="LG28" s="33">
        <v>101.5</v>
      </c>
      <c r="LH28" s="33">
        <v>137</v>
      </c>
      <c r="LI28" s="33">
        <v>133.5</v>
      </c>
      <c r="LJ28" s="33">
        <v>132</v>
      </c>
      <c r="LK28" s="33">
        <v>119</v>
      </c>
      <c r="LL28" s="33">
        <v>101.5</v>
      </c>
      <c r="LM28" s="33">
        <v>125.5</v>
      </c>
      <c r="LN28" s="33">
        <v>124</v>
      </c>
      <c r="LO28" s="33">
        <v>111</v>
      </c>
      <c r="LP28" s="33">
        <v>93.5</v>
      </c>
      <c r="LQ28" s="33">
        <v>120.5</v>
      </c>
      <c r="LR28" s="33">
        <v>107.5</v>
      </c>
      <c r="LS28" s="33">
        <v>90</v>
      </c>
      <c r="LT28" s="33">
        <v>106</v>
      </c>
      <c r="LU28" s="33">
        <v>88.5</v>
      </c>
      <c r="LV28" s="33">
        <v>75.5</v>
      </c>
      <c r="LW28" s="33">
        <v>163</v>
      </c>
      <c r="LX28" s="33">
        <v>145.5</v>
      </c>
      <c r="LY28" s="33">
        <v>145.5</v>
      </c>
      <c r="LZ28" s="33">
        <v>145.5</v>
      </c>
      <c r="MA28" s="33">
        <v>145.5</v>
      </c>
      <c r="MB28" s="33">
        <v>145.5</v>
      </c>
      <c r="MC28" s="33">
        <v>162.5</v>
      </c>
      <c r="MD28" s="33">
        <v>162.5</v>
      </c>
      <c r="ME28" s="33">
        <v>162.5</v>
      </c>
      <c r="MF28" s="33">
        <v>162.5</v>
      </c>
      <c r="MG28" s="33">
        <v>162.5</v>
      </c>
      <c r="MH28" s="33">
        <v>137</v>
      </c>
      <c r="MI28" s="33">
        <v>137</v>
      </c>
      <c r="MJ28" s="33">
        <v>137</v>
      </c>
      <c r="MK28" s="33">
        <v>137</v>
      </c>
      <c r="ML28" s="33">
        <v>133.5</v>
      </c>
      <c r="MM28" s="33">
        <v>133.5</v>
      </c>
      <c r="MN28" s="33">
        <v>133.5</v>
      </c>
      <c r="MO28" s="33">
        <v>132</v>
      </c>
      <c r="MP28" s="33">
        <v>132</v>
      </c>
      <c r="MQ28" s="33">
        <v>119</v>
      </c>
      <c r="MR28" s="33">
        <v>145.5</v>
      </c>
      <c r="MS28" s="33">
        <v>145.5</v>
      </c>
      <c r="MT28" s="33">
        <v>145.5</v>
      </c>
      <c r="MU28" s="33">
        <v>145.5</v>
      </c>
      <c r="MV28" s="33">
        <v>145.5</v>
      </c>
      <c r="MW28" s="33">
        <v>137</v>
      </c>
      <c r="MX28" s="33">
        <v>137</v>
      </c>
      <c r="MY28" s="33">
        <v>137</v>
      </c>
      <c r="MZ28" s="33">
        <v>137</v>
      </c>
      <c r="NA28" s="33">
        <v>133.5</v>
      </c>
      <c r="NB28" s="33">
        <v>133.5</v>
      </c>
      <c r="NC28" s="33">
        <v>133.5</v>
      </c>
      <c r="ND28" s="33">
        <v>132</v>
      </c>
      <c r="NE28" s="33">
        <v>132</v>
      </c>
      <c r="NF28" s="33">
        <v>119</v>
      </c>
      <c r="NG28" s="33">
        <v>137</v>
      </c>
      <c r="NH28" s="33">
        <v>137</v>
      </c>
      <c r="NI28" s="33">
        <v>137</v>
      </c>
      <c r="NJ28" s="33">
        <v>137</v>
      </c>
      <c r="NK28" s="33">
        <v>133.5</v>
      </c>
      <c r="NL28" s="33">
        <v>133.5</v>
      </c>
      <c r="NM28" s="33">
        <v>133.5</v>
      </c>
      <c r="NN28" s="33">
        <v>132</v>
      </c>
      <c r="NO28" s="33">
        <v>132</v>
      </c>
      <c r="NP28" s="33">
        <v>119</v>
      </c>
      <c r="NQ28" s="33">
        <v>125.5</v>
      </c>
      <c r="NR28" s="33">
        <v>125.5</v>
      </c>
      <c r="NS28" s="33">
        <v>125.5</v>
      </c>
      <c r="NT28" s="33">
        <v>124</v>
      </c>
      <c r="NU28" s="33">
        <v>124</v>
      </c>
      <c r="NV28" s="33">
        <v>111</v>
      </c>
      <c r="NW28" s="33">
        <v>120.5</v>
      </c>
      <c r="NX28" s="33">
        <v>120.5</v>
      </c>
      <c r="NY28" s="33">
        <v>107.5</v>
      </c>
      <c r="NZ28" s="33">
        <v>106</v>
      </c>
      <c r="OA28" s="33">
        <v>127</v>
      </c>
      <c r="OB28" s="33">
        <v>120</v>
      </c>
      <c r="OC28" s="33">
        <v>127</v>
      </c>
      <c r="OD28" s="33">
        <v>111.5</v>
      </c>
      <c r="OE28" s="33">
        <v>108</v>
      </c>
      <c r="OF28" s="33">
        <v>106.5</v>
      </c>
      <c r="OG28" s="33">
        <v>93.5</v>
      </c>
      <c r="OH28" s="33">
        <v>76</v>
      </c>
      <c r="OI28" s="33">
        <v>153</v>
      </c>
      <c r="OJ28" s="33">
        <v>170</v>
      </c>
      <c r="OK28" s="33">
        <v>144.5</v>
      </c>
      <c r="OL28" s="33">
        <v>141</v>
      </c>
      <c r="OM28" s="33">
        <v>139.5</v>
      </c>
      <c r="ON28" s="33">
        <v>127</v>
      </c>
      <c r="OO28" s="33">
        <v>127</v>
      </c>
      <c r="OP28" s="33">
        <v>153</v>
      </c>
      <c r="OQ28" s="33">
        <v>137.5</v>
      </c>
      <c r="OR28" s="33">
        <v>134</v>
      </c>
      <c r="OS28" s="33">
        <v>132.5</v>
      </c>
      <c r="OT28" s="33">
        <v>120</v>
      </c>
      <c r="OU28" s="33">
        <v>120</v>
      </c>
      <c r="OV28" s="33">
        <v>144.5</v>
      </c>
      <c r="OW28" s="33">
        <v>141</v>
      </c>
      <c r="OX28" s="33">
        <v>139.5</v>
      </c>
      <c r="OY28" s="33">
        <v>127</v>
      </c>
      <c r="OZ28" s="33">
        <v>127</v>
      </c>
      <c r="PA28" s="33">
        <v>125.5</v>
      </c>
      <c r="PB28" s="33">
        <v>124</v>
      </c>
      <c r="PC28" s="33">
        <v>111.5</v>
      </c>
      <c r="PD28" s="33">
        <v>111.5</v>
      </c>
      <c r="PE28" s="33">
        <v>120.5</v>
      </c>
      <c r="PF28" s="33">
        <v>108</v>
      </c>
      <c r="PG28" s="33">
        <v>108</v>
      </c>
      <c r="PH28" s="33">
        <v>106.5</v>
      </c>
      <c r="PI28" s="33">
        <v>106.5</v>
      </c>
      <c r="PJ28" s="33">
        <v>93.5</v>
      </c>
      <c r="PK28" s="33">
        <v>153</v>
      </c>
      <c r="PL28" s="33">
        <v>170</v>
      </c>
      <c r="PM28" s="33">
        <v>144.5</v>
      </c>
      <c r="PN28" s="33">
        <v>141</v>
      </c>
      <c r="PO28" s="33">
        <v>139.5</v>
      </c>
      <c r="PP28" s="33">
        <v>126.5</v>
      </c>
      <c r="PQ28" s="33">
        <v>109</v>
      </c>
      <c r="PR28" s="33">
        <v>153</v>
      </c>
      <c r="PS28" s="33">
        <v>137.5</v>
      </c>
      <c r="PT28" s="33">
        <v>134</v>
      </c>
      <c r="PU28" s="33">
        <v>132.5</v>
      </c>
      <c r="PV28" s="33">
        <v>119.5</v>
      </c>
      <c r="PW28" s="33">
        <v>102</v>
      </c>
      <c r="PX28" s="33">
        <v>144.5</v>
      </c>
      <c r="PY28" s="33">
        <v>141</v>
      </c>
      <c r="PZ28" s="33">
        <v>139.5</v>
      </c>
      <c r="QA28" s="33">
        <v>126.5</v>
      </c>
      <c r="QB28" s="33">
        <v>109</v>
      </c>
      <c r="QC28" s="33">
        <v>125.5</v>
      </c>
      <c r="QD28" s="33">
        <v>124</v>
      </c>
      <c r="QE28" s="33">
        <v>111</v>
      </c>
      <c r="QF28" s="33">
        <v>93.5</v>
      </c>
      <c r="QG28" s="33">
        <v>120.5</v>
      </c>
      <c r="QH28" s="33">
        <v>107.5</v>
      </c>
      <c r="QI28" s="33">
        <v>90</v>
      </c>
      <c r="QJ28" s="33">
        <v>106</v>
      </c>
      <c r="QK28" s="33">
        <v>88.5</v>
      </c>
      <c r="QL28" s="33">
        <v>75.5</v>
      </c>
      <c r="QM28" s="33">
        <v>170</v>
      </c>
      <c r="QN28" s="33">
        <v>153</v>
      </c>
      <c r="QO28" s="33">
        <v>153</v>
      </c>
      <c r="QP28" s="33">
        <v>153</v>
      </c>
      <c r="QQ28" s="33">
        <v>153</v>
      </c>
      <c r="QR28" s="33">
        <v>153</v>
      </c>
      <c r="QS28" s="33">
        <v>170</v>
      </c>
      <c r="QT28" s="33">
        <v>170</v>
      </c>
      <c r="QU28" s="33">
        <v>170</v>
      </c>
      <c r="QV28" s="33">
        <v>170</v>
      </c>
      <c r="QW28" s="33">
        <v>170</v>
      </c>
      <c r="QX28" s="33">
        <v>144.5</v>
      </c>
      <c r="QY28" s="33">
        <v>144.5</v>
      </c>
      <c r="QZ28" s="33">
        <v>144.5</v>
      </c>
      <c r="RA28" s="33">
        <v>144.5</v>
      </c>
      <c r="RB28" s="33">
        <v>141</v>
      </c>
      <c r="RC28" s="33">
        <v>141</v>
      </c>
      <c r="RD28" s="33">
        <v>141</v>
      </c>
      <c r="RE28" s="33">
        <v>139.5</v>
      </c>
      <c r="RF28" s="33">
        <v>139.5</v>
      </c>
      <c r="RG28" s="33">
        <v>126.5</v>
      </c>
      <c r="RH28" s="33">
        <v>153</v>
      </c>
      <c r="RI28" s="33">
        <v>153</v>
      </c>
      <c r="RJ28" s="33">
        <v>153</v>
      </c>
      <c r="RK28" s="33">
        <v>153</v>
      </c>
      <c r="RL28" s="33">
        <v>153</v>
      </c>
      <c r="RM28" s="33">
        <v>137.5</v>
      </c>
      <c r="RN28" s="33">
        <v>137.5</v>
      </c>
      <c r="RO28" s="33">
        <v>137.5</v>
      </c>
      <c r="RP28" s="33">
        <v>137.5</v>
      </c>
      <c r="RQ28" s="33">
        <v>134</v>
      </c>
      <c r="RR28" s="33">
        <v>134</v>
      </c>
      <c r="RS28" s="33">
        <v>134</v>
      </c>
      <c r="RT28" s="33">
        <v>132.5</v>
      </c>
      <c r="RU28" s="33">
        <v>132.5</v>
      </c>
      <c r="RV28" s="33">
        <v>119.5</v>
      </c>
      <c r="RW28" s="33">
        <v>144.5</v>
      </c>
      <c r="RX28" s="33">
        <v>144.5</v>
      </c>
      <c r="RY28" s="33">
        <v>144.5</v>
      </c>
      <c r="RZ28" s="33">
        <v>144.5</v>
      </c>
      <c r="SA28" s="33">
        <v>141</v>
      </c>
      <c r="SB28" s="33">
        <v>141</v>
      </c>
      <c r="SC28" s="33">
        <v>141</v>
      </c>
      <c r="SD28" s="33">
        <v>139.5</v>
      </c>
      <c r="SE28" s="33">
        <v>139.5</v>
      </c>
      <c r="SF28" s="33">
        <v>126.5</v>
      </c>
      <c r="SG28" s="33">
        <v>125.5</v>
      </c>
      <c r="SH28" s="33">
        <v>125.5</v>
      </c>
      <c r="SI28" s="33">
        <v>125.5</v>
      </c>
      <c r="SJ28" s="33">
        <v>124</v>
      </c>
      <c r="SK28" s="33">
        <v>124</v>
      </c>
      <c r="SL28" s="33">
        <v>111</v>
      </c>
      <c r="SM28" s="33">
        <v>120.5</v>
      </c>
      <c r="SN28" s="33">
        <v>120.5</v>
      </c>
      <c r="SO28" s="33">
        <v>107.5</v>
      </c>
      <c r="SP28" s="33">
        <v>106</v>
      </c>
      <c r="SQ28" s="33">
        <v>120</v>
      </c>
      <c r="SR28" s="33">
        <v>137</v>
      </c>
      <c r="SS28" s="33">
        <v>111.5</v>
      </c>
      <c r="ST28" s="33">
        <v>108</v>
      </c>
      <c r="SU28" s="33">
        <v>106.5</v>
      </c>
      <c r="SV28" s="33">
        <v>93.5</v>
      </c>
      <c r="SW28" s="33">
        <v>76</v>
      </c>
      <c r="SX28" s="33">
        <v>120</v>
      </c>
      <c r="SY28" s="33">
        <v>111.5</v>
      </c>
      <c r="SZ28" s="33">
        <v>108</v>
      </c>
      <c r="TA28" s="33">
        <v>106.5</v>
      </c>
      <c r="TB28" s="33">
        <v>93.5</v>
      </c>
      <c r="TC28" s="33">
        <v>76</v>
      </c>
      <c r="TD28" s="33">
        <v>111.5</v>
      </c>
      <c r="TE28" s="33">
        <v>108</v>
      </c>
      <c r="TF28" s="33">
        <v>106.5</v>
      </c>
      <c r="TG28" s="33">
        <v>93.5</v>
      </c>
      <c r="TH28" s="33">
        <v>76</v>
      </c>
      <c r="TI28" s="33">
        <v>108</v>
      </c>
      <c r="TJ28" s="33">
        <v>106.5</v>
      </c>
      <c r="TK28" s="33">
        <v>93.5</v>
      </c>
      <c r="TL28" s="33">
        <v>76</v>
      </c>
      <c r="TM28" s="33">
        <v>106.5</v>
      </c>
      <c r="TN28" s="33">
        <v>93.5</v>
      </c>
      <c r="TO28" s="33">
        <v>76</v>
      </c>
      <c r="TP28" s="33">
        <v>93.5</v>
      </c>
      <c r="TQ28" s="33">
        <v>76</v>
      </c>
      <c r="TR28" s="33">
        <v>75.5</v>
      </c>
      <c r="TS28" s="33">
        <v>163</v>
      </c>
      <c r="TT28" s="33">
        <v>137.5</v>
      </c>
      <c r="TU28" s="33">
        <v>134</v>
      </c>
      <c r="TV28" s="33">
        <v>132.5</v>
      </c>
      <c r="TW28" s="33">
        <v>120</v>
      </c>
      <c r="TX28" s="33">
        <v>120</v>
      </c>
      <c r="TY28" s="33">
        <v>154.5</v>
      </c>
      <c r="TZ28" s="33">
        <v>151</v>
      </c>
      <c r="UA28" s="33">
        <v>149.5</v>
      </c>
      <c r="UB28" s="33">
        <v>137</v>
      </c>
      <c r="UC28" s="33">
        <v>137</v>
      </c>
      <c r="UD28" s="33">
        <v>125.5</v>
      </c>
      <c r="UE28" s="33">
        <v>124</v>
      </c>
      <c r="UF28" s="33">
        <v>111.5</v>
      </c>
      <c r="UG28" s="33">
        <v>111.5</v>
      </c>
      <c r="UH28" s="33">
        <v>120.5</v>
      </c>
      <c r="UI28" s="33">
        <v>108</v>
      </c>
      <c r="UJ28" s="33">
        <v>108</v>
      </c>
      <c r="UK28" s="33">
        <v>106.5</v>
      </c>
      <c r="UL28" s="33">
        <v>106.5</v>
      </c>
      <c r="UM28" s="33">
        <v>93.5</v>
      </c>
      <c r="UN28" s="33">
        <v>137.5</v>
      </c>
      <c r="UO28" s="33">
        <v>134</v>
      </c>
      <c r="UP28" s="33">
        <v>132.5</v>
      </c>
      <c r="UQ28" s="33">
        <v>120</v>
      </c>
      <c r="UR28" s="33">
        <v>120</v>
      </c>
      <c r="US28" s="33">
        <v>125.5</v>
      </c>
      <c r="UT28" s="33">
        <v>124</v>
      </c>
      <c r="UU28" s="33">
        <v>111.5</v>
      </c>
      <c r="UV28" s="33">
        <v>111.5</v>
      </c>
      <c r="UW28" s="33">
        <v>120.5</v>
      </c>
      <c r="UX28" s="33">
        <v>108</v>
      </c>
      <c r="UY28" s="33">
        <v>108</v>
      </c>
      <c r="UZ28" s="33">
        <v>106.5</v>
      </c>
      <c r="VA28" s="33">
        <v>106.5</v>
      </c>
      <c r="VB28" s="33">
        <v>93.5</v>
      </c>
      <c r="VC28" s="33">
        <v>125.5</v>
      </c>
      <c r="VD28" s="33">
        <v>124</v>
      </c>
      <c r="VE28" s="33">
        <v>111.5</v>
      </c>
      <c r="VF28" s="33">
        <v>111.5</v>
      </c>
      <c r="VG28" s="33">
        <v>120.5</v>
      </c>
      <c r="VH28" s="33">
        <v>108</v>
      </c>
      <c r="VI28" s="33">
        <v>108</v>
      </c>
      <c r="VJ28" s="33">
        <v>106.5</v>
      </c>
      <c r="VK28" s="33">
        <v>106.5</v>
      </c>
      <c r="VL28" s="33">
        <v>93.5</v>
      </c>
      <c r="VM28" s="33">
        <v>120.5</v>
      </c>
      <c r="VN28" s="33">
        <v>108</v>
      </c>
      <c r="VO28" s="33">
        <v>108</v>
      </c>
      <c r="VP28" s="33">
        <v>106.5</v>
      </c>
      <c r="VQ28" s="33">
        <v>106.5</v>
      </c>
      <c r="VR28" s="33">
        <v>93.5</v>
      </c>
      <c r="VS28" s="33">
        <v>106.5</v>
      </c>
      <c r="VT28" s="33">
        <v>106.5</v>
      </c>
      <c r="VU28" s="33">
        <v>93.5</v>
      </c>
      <c r="VV28" s="33">
        <v>93.5</v>
      </c>
      <c r="VW28" s="33">
        <v>163</v>
      </c>
      <c r="VX28" s="33">
        <v>137.5</v>
      </c>
      <c r="VY28" s="33">
        <v>134</v>
      </c>
      <c r="VZ28" s="33">
        <v>132.5</v>
      </c>
      <c r="WA28" s="33">
        <v>119.5</v>
      </c>
      <c r="WB28" s="33">
        <v>102</v>
      </c>
      <c r="WC28" s="33">
        <v>154.5</v>
      </c>
      <c r="WD28" s="33">
        <v>151</v>
      </c>
      <c r="WE28" s="33">
        <v>149.5</v>
      </c>
      <c r="WF28" s="33">
        <v>136.5</v>
      </c>
      <c r="WG28" s="33">
        <v>119</v>
      </c>
      <c r="WH28" s="33">
        <v>125.5</v>
      </c>
      <c r="WI28" s="33">
        <v>124</v>
      </c>
      <c r="WJ28" s="33">
        <v>111</v>
      </c>
      <c r="WK28" s="33">
        <v>93.5</v>
      </c>
      <c r="WL28" s="33">
        <v>120.5</v>
      </c>
      <c r="WM28" s="33">
        <v>107.5</v>
      </c>
      <c r="WN28" s="33">
        <v>90</v>
      </c>
      <c r="WO28" s="33">
        <v>106</v>
      </c>
      <c r="WP28" s="33">
        <v>88.5</v>
      </c>
      <c r="WQ28" s="33">
        <v>75.5</v>
      </c>
      <c r="WR28" s="33">
        <v>137.5</v>
      </c>
      <c r="WS28" s="33">
        <v>134</v>
      </c>
      <c r="WT28" s="33">
        <v>132.5</v>
      </c>
      <c r="WU28" s="33">
        <v>119.5</v>
      </c>
      <c r="WV28" s="33">
        <v>102</v>
      </c>
      <c r="WW28" s="33">
        <v>125.5</v>
      </c>
      <c r="WX28" s="33">
        <v>124</v>
      </c>
      <c r="WY28" s="33">
        <v>111</v>
      </c>
      <c r="WZ28" s="33">
        <v>93.5</v>
      </c>
      <c r="XA28" s="33">
        <v>120.5</v>
      </c>
      <c r="XB28" s="33">
        <v>107.5</v>
      </c>
      <c r="XC28" s="33">
        <v>90</v>
      </c>
      <c r="XD28" s="33">
        <v>106</v>
      </c>
      <c r="XE28" s="33">
        <v>88.5</v>
      </c>
      <c r="XF28" s="33">
        <v>75.5</v>
      </c>
      <c r="XG28" s="33">
        <v>125.5</v>
      </c>
      <c r="XH28" s="33">
        <v>124</v>
      </c>
      <c r="XI28" s="33">
        <v>111</v>
      </c>
      <c r="XJ28" s="33">
        <v>93.5</v>
      </c>
      <c r="XK28" s="33">
        <v>120.5</v>
      </c>
      <c r="XL28" s="33">
        <v>107.5</v>
      </c>
      <c r="XM28" s="33">
        <v>90</v>
      </c>
      <c r="XN28" s="33">
        <v>106</v>
      </c>
      <c r="XO28" s="33">
        <v>88.5</v>
      </c>
      <c r="XP28" s="33">
        <v>75.5</v>
      </c>
      <c r="XQ28" s="33">
        <v>120.5</v>
      </c>
      <c r="XR28" s="33">
        <v>107.5</v>
      </c>
      <c r="XS28" s="33">
        <v>90</v>
      </c>
      <c r="XT28" s="33">
        <v>106</v>
      </c>
      <c r="XU28" s="33">
        <v>88.5</v>
      </c>
      <c r="XV28" s="33">
        <v>75.5</v>
      </c>
      <c r="XW28" s="33">
        <v>106</v>
      </c>
      <c r="XX28" s="33">
        <v>88.5</v>
      </c>
      <c r="XY28" s="33">
        <v>75.5</v>
      </c>
      <c r="XZ28" s="33">
        <v>75.5</v>
      </c>
      <c r="YA28" s="33">
        <v>163</v>
      </c>
      <c r="YB28" s="33">
        <v>163</v>
      </c>
      <c r="YC28" s="33">
        <v>163</v>
      </c>
      <c r="YD28" s="33">
        <v>163</v>
      </c>
      <c r="YE28" s="33">
        <v>163</v>
      </c>
      <c r="YF28" s="33">
        <v>137.5</v>
      </c>
      <c r="YG28" s="33">
        <v>137.5</v>
      </c>
      <c r="YH28" s="33">
        <v>137.5</v>
      </c>
      <c r="YI28" s="33">
        <v>137.5</v>
      </c>
      <c r="YJ28" s="33">
        <v>134</v>
      </c>
      <c r="YK28" s="33">
        <v>134</v>
      </c>
      <c r="YL28" s="33">
        <v>134</v>
      </c>
      <c r="YM28" s="33">
        <v>132.5</v>
      </c>
      <c r="YN28" s="33">
        <v>132.5</v>
      </c>
      <c r="YO28" s="33">
        <v>119.5</v>
      </c>
      <c r="YP28" s="33">
        <v>154.5</v>
      </c>
      <c r="YQ28" s="33">
        <v>154.5</v>
      </c>
      <c r="YR28" s="33">
        <v>154.5</v>
      </c>
      <c r="YS28" s="33">
        <v>154.5</v>
      </c>
      <c r="YT28" s="33">
        <v>151</v>
      </c>
      <c r="YU28" s="33">
        <v>151</v>
      </c>
      <c r="YV28" s="33">
        <v>151</v>
      </c>
      <c r="YW28" s="33">
        <v>149.5</v>
      </c>
      <c r="YX28" s="33">
        <v>149.5</v>
      </c>
      <c r="YY28" s="33">
        <v>136.5</v>
      </c>
      <c r="YZ28" s="33">
        <v>125.5</v>
      </c>
      <c r="ZA28" s="33">
        <v>125.5</v>
      </c>
      <c r="ZB28" s="33">
        <v>125.5</v>
      </c>
      <c r="ZC28" s="33">
        <v>124</v>
      </c>
      <c r="ZD28" s="33">
        <v>124</v>
      </c>
      <c r="ZE28" s="33">
        <v>111</v>
      </c>
      <c r="ZF28" s="33">
        <v>120.5</v>
      </c>
      <c r="ZG28" s="33">
        <v>120.5</v>
      </c>
      <c r="ZH28" s="33">
        <v>107.5</v>
      </c>
      <c r="ZI28" s="33">
        <v>106</v>
      </c>
      <c r="ZJ28" s="33">
        <v>137.5</v>
      </c>
      <c r="ZK28" s="33">
        <v>137.5</v>
      </c>
      <c r="ZL28" s="33">
        <v>137.5</v>
      </c>
      <c r="ZM28" s="33">
        <v>137.5</v>
      </c>
      <c r="ZN28" s="33">
        <v>134</v>
      </c>
      <c r="ZO28" s="33">
        <v>134</v>
      </c>
      <c r="ZP28" s="33">
        <v>134</v>
      </c>
      <c r="ZQ28" s="33">
        <v>132.5</v>
      </c>
      <c r="ZR28" s="33">
        <v>132.5</v>
      </c>
      <c r="ZS28" s="33">
        <v>119.5</v>
      </c>
      <c r="ZT28" s="33">
        <v>125.5</v>
      </c>
      <c r="ZU28" s="33">
        <v>125.5</v>
      </c>
      <c r="ZV28" s="33">
        <v>125.5</v>
      </c>
      <c r="ZW28" s="33">
        <v>124</v>
      </c>
      <c r="ZX28" s="33">
        <v>124</v>
      </c>
      <c r="ZY28" s="33">
        <v>111</v>
      </c>
      <c r="ZZ28" s="33">
        <v>120.5</v>
      </c>
      <c r="AAA28" s="33">
        <v>120.5</v>
      </c>
      <c r="AAB28" s="33">
        <v>107.5</v>
      </c>
      <c r="AAC28" s="33">
        <v>106</v>
      </c>
      <c r="AAD28" s="33">
        <v>125.5</v>
      </c>
      <c r="AAE28" s="33">
        <v>125.5</v>
      </c>
      <c r="AAF28" s="33">
        <v>125.5</v>
      </c>
      <c r="AAG28" s="33">
        <v>124</v>
      </c>
      <c r="AAH28" s="33">
        <v>124</v>
      </c>
      <c r="AAI28" s="33">
        <v>111</v>
      </c>
      <c r="AAJ28" s="33">
        <v>120.5</v>
      </c>
      <c r="AAK28" s="33">
        <v>120.5</v>
      </c>
      <c r="AAL28" s="33">
        <v>107.5</v>
      </c>
      <c r="AAM28" s="33">
        <v>106</v>
      </c>
      <c r="AAN28" s="33">
        <v>120.5</v>
      </c>
      <c r="AAO28" s="33">
        <v>120.5</v>
      </c>
      <c r="AAP28" s="33">
        <v>107.5</v>
      </c>
      <c r="AAQ28" s="33">
        <v>106</v>
      </c>
      <c r="AAR28" s="33">
        <v>106</v>
      </c>
      <c r="AAS28" s="6"/>
      <c r="AAT28" s="6">
        <v>202.5</v>
      </c>
      <c r="AAU28" s="6">
        <v>202.5</v>
      </c>
      <c r="AAV28" s="6">
        <v>220</v>
      </c>
      <c r="AAW28" s="6">
        <v>220</v>
      </c>
      <c r="AAX28" s="6">
        <v>202.5</v>
      </c>
      <c r="AAY28" s="6">
        <v>202.5</v>
      </c>
      <c r="AAZ28" s="6">
        <v>202.5</v>
      </c>
      <c r="ABA28" s="6">
        <v>202.5</v>
      </c>
      <c r="ABB28" s="6">
        <v>202.5</v>
      </c>
      <c r="ABC28" s="6">
        <v>202.5</v>
      </c>
      <c r="ABD28" s="6">
        <v>185</v>
      </c>
      <c r="ABE28" s="6">
        <v>202.5</v>
      </c>
      <c r="ABF28" s="6">
        <v>202.5</v>
      </c>
      <c r="ABG28" s="6">
        <v>185</v>
      </c>
      <c r="ABH28" s="6">
        <v>185</v>
      </c>
      <c r="ABI28" s="6">
        <v>185</v>
      </c>
      <c r="ABJ28" s="6">
        <v>185</v>
      </c>
      <c r="ABK28" s="6">
        <v>185</v>
      </c>
      <c r="ABL28" s="6">
        <v>185</v>
      </c>
      <c r="ABM28" s="6">
        <v>202.5</v>
      </c>
      <c r="ABN28" s="6">
        <v>202.5</v>
      </c>
      <c r="ABO28" s="6">
        <v>185</v>
      </c>
      <c r="ABP28" s="6">
        <v>175.5</v>
      </c>
      <c r="ABQ28" s="6">
        <v>173</v>
      </c>
      <c r="ABR28" s="6">
        <v>185</v>
      </c>
      <c r="ABS28" s="6">
        <v>175.5</v>
      </c>
      <c r="ABT28" s="6">
        <v>140.5</v>
      </c>
      <c r="ABU28" s="6">
        <v>227</v>
      </c>
      <c r="ABV28" s="6">
        <v>202.5</v>
      </c>
      <c r="ABW28" s="6">
        <v>202.5</v>
      </c>
      <c r="ABX28" s="6">
        <v>202.5</v>
      </c>
      <c r="ABY28" s="6">
        <v>202.5</v>
      </c>
      <c r="ABZ28" s="6">
        <v>202.5</v>
      </c>
      <c r="ACA28" s="6">
        <v>202.5</v>
      </c>
      <c r="ACB28" s="6">
        <v>202.5</v>
      </c>
      <c r="ACC28" s="6">
        <v>202.5</v>
      </c>
      <c r="ACD28" s="6">
        <v>202.5</v>
      </c>
      <c r="ACE28" s="6">
        <v>202.5</v>
      </c>
      <c r="ACF28" s="6">
        <v>202.5</v>
      </c>
      <c r="ACG28" s="6">
        <v>202.5</v>
      </c>
      <c r="ACH28" s="6">
        <v>185</v>
      </c>
      <c r="ACI28" s="6">
        <v>185</v>
      </c>
      <c r="ACJ28" s="6">
        <v>185</v>
      </c>
      <c r="ACK28" s="6">
        <v>185</v>
      </c>
      <c r="ACL28" s="6">
        <v>185</v>
      </c>
      <c r="ACM28" s="6">
        <v>175.5</v>
      </c>
      <c r="ACN28" s="6">
        <v>185</v>
      </c>
      <c r="ACO28" s="6">
        <v>175.5</v>
      </c>
      <c r="ACP28" s="6">
        <v>175.5</v>
      </c>
      <c r="ACQ28" s="6">
        <v>185</v>
      </c>
      <c r="ACR28" s="6">
        <v>175.5</v>
      </c>
      <c r="ACS28" s="6">
        <v>173</v>
      </c>
      <c r="ACT28" s="6">
        <v>185</v>
      </c>
      <c r="ACU28" s="6">
        <v>185</v>
      </c>
      <c r="ACV28" s="6">
        <v>175.5</v>
      </c>
      <c r="ACW28" s="6">
        <v>195.5</v>
      </c>
      <c r="ACX28" s="6">
        <v>220</v>
      </c>
      <c r="ACY28" s="6">
        <v>220</v>
      </c>
      <c r="ACZ28" s="6">
        <v>195.5</v>
      </c>
      <c r="ADA28" s="6">
        <v>195.5</v>
      </c>
      <c r="ADB28" s="6">
        <v>195.5</v>
      </c>
      <c r="ADC28" s="6">
        <v>195.5</v>
      </c>
      <c r="ADD28" s="6">
        <v>195.5</v>
      </c>
      <c r="ADE28" s="6">
        <v>195.5</v>
      </c>
      <c r="ADF28" s="6">
        <v>220</v>
      </c>
      <c r="ADG28" s="6">
        <v>220</v>
      </c>
      <c r="ADH28" s="6">
        <v>195.5</v>
      </c>
      <c r="ADI28" s="6">
        <v>186</v>
      </c>
      <c r="ADJ28" s="6">
        <v>183.5</v>
      </c>
      <c r="ADK28" s="6">
        <v>195.5</v>
      </c>
      <c r="ADL28" s="6">
        <v>186</v>
      </c>
      <c r="ADM28" s="6">
        <v>151</v>
      </c>
      <c r="ADN28" s="6">
        <v>234</v>
      </c>
      <c r="ADO28" s="6">
        <v>220</v>
      </c>
      <c r="ADP28" s="6">
        <v>220</v>
      </c>
      <c r="ADQ28" s="6">
        <v>220</v>
      </c>
      <c r="ADR28" s="6">
        <v>220</v>
      </c>
      <c r="ADS28" s="6">
        <v>220</v>
      </c>
      <c r="ADT28" s="6">
        <v>220</v>
      </c>
      <c r="ADU28" s="6">
        <v>220</v>
      </c>
      <c r="ADV28" s="6">
        <v>220</v>
      </c>
      <c r="ADW28" s="6">
        <v>220</v>
      </c>
      <c r="ADX28" s="6">
        <v>220</v>
      </c>
      <c r="ADY28" s="6">
        <v>220</v>
      </c>
      <c r="ADZ28" s="6">
        <v>220</v>
      </c>
      <c r="AEA28" s="6">
        <v>195.5</v>
      </c>
      <c r="AEB28" s="6">
        <v>195.5</v>
      </c>
      <c r="AEC28" s="6">
        <v>195.5</v>
      </c>
      <c r="AED28" s="6">
        <v>195.5</v>
      </c>
      <c r="AEE28" s="6">
        <v>195.5</v>
      </c>
      <c r="AEF28" s="6">
        <v>186</v>
      </c>
      <c r="AEG28" s="6">
        <v>195.5</v>
      </c>
      <c r="AEH28" s="6">
        <v>186</v>
      </c>
      <c r="AEI28" s="6">
        <v>186</v>
      </c>
      <c r="AEJ28" s="6">
        <v>195.5</v>
      </c>
      <c r="AEK28" s="6">
        <v>186</v>
      </c>
      <c r="AEL28" s="6">
        <v>183.5</v>
      </c>
      <c r="AEM28" s="6">
        <v>195.5</v>
      </c>
      <c r="AEN28" s="6">
        <v>195.5</v>
      </c>
      <c r="AEO28" s="6">
        <v>186</v>
      </c>
      <c r="AEP28" s="6">
        <v>195.5</v>
      </c>
      <c r="AEQ28" s="6">
        <v>195.5</v>
      </c>
      <c r="AER28" s="6">
        <v>178</v>
      </c>
      <c r="AES28" s="6">
        <v>168.5</v>
      </c>
      <c r="AET28" s="6">
        <v>166</v>
      </c>
      <c r="AEU28" s="6">
        <v>178</v>
      </c>
      <c r="AEV28" s="6">
        <v>168.5</v>
      </c>
      <c r="AEW28" s="6">
        <v>133.5</v>
      </c>
      <c r="AEX28" s="6">
        <v>227</v>
      </c>
      <c r="AEY28" s="6">
        <v>195.5</v>
      </c>
      <c r="AEZ28" s="6">
        <v>195.5</v>
      </c>
      <c r="AFA28" s="6">
        <v>195.5</v>
      </c>
      <c r="AFB28" s="6">
        <v>195.5</v>
      </c>
      <c r="AFC28" s="6">
        <v>195.5</v>
      </c>
      <c r="AFD28" s="6">
        <v>195.5</v>
      </c>
      <c r="AFE28" s="6">
        <v>195.5</v>
      </c>
      <c r="AFF28" s="6">
        <v>195.5</v>
      </c>
      <c r="AFG28" s="6">
        <v>195.5</v>
      </c>
      <c r="AFH28" s="6">
        <v>195.5</v>
      </c>
      <c r="AFI28" s="6">
        <v>195.5</v>
      </c>
      <c r="AFJ28" s="6">
        <v>195.5</v>
      </c>
      <c r="AFK28" s="6">
        <v>178</v>
      </c>
      <c r="AFL28" s="6">
        <v>178</v>
      </c>
      <c r="AFM28" s="6">
        <v>178</v>
      </c>
      <c r="AFN28" s="6">
        <v>178</v>
      </c>
      <c r="AFO28" s="6">
        <v>178</v>
      </c>
      <c r="AFP28" s="6">
        <v>168.5</v>
      </c>
      <c r="AFQ28" s="6">
        <v>178</v>
      </c>
      <c r="AFR28" s="6">
        <v>168.5</v>
      </c>
      <c r="AFS28" s="6">
        <v>168.5</v>
      </c>
      <c r="AFT28" s="6">
        <v>178</v>
      </c>
      <c r="AFU28" s="6">
        <v>168.5</v>
      </c>
      <c r="AFV28" s="6">
        <v>166</v>
      </c>
      <c r="AFW28" s="6">
        <v>178</v>
      </c>
      <c r="AFX28" s="6">
        <v>178</v>
      </c>
      <c r="AFY28" s="6">
        <v>168.5</v>
      </c>
      <c r="AFZ28" s="6">
        <v>227</v>
      </c>
      <c r="AGA28" s="6">
        <v>195.5</v>
      </c>
      <c r="AGB28" s="6">
        <v>186</v>
      </c>
      <c r="AGC28" s="6">
        <v>183.5</v>
      </c>
      <c r="AGD28" s="6">
        <v>195.5</v>
      </c>
      <c r="AGE28" s="6">
        <v>186</v>
      </c>
      <c r="AGF28" s="6">
        <v>151</v>
      </c>
      <c r="AGG28" s="6">
        <v>195.5</v>
      </c>
      <c r="AGH28" s="6">
        <v>186</v>
      </c>
      <c r="AGI28" s="6">
        <v>183.5</v>
      </c>
      <c r="AGJ28" s="6">
        <v>195.5</v>
      </c>
      <c r="AGK28" s="6">
        <v>186</v>
      </c>
      <c r="AGL28" s="6">
        <v>151</v>
      </c>
      <c r="AGM28" s="6">
        <v>168.5</v>
      </c>
      <c r="AGN28" s="6">
        <v>166</v>
      </c>
      <c r="AGO28" s="6">
        <v>178</v>
      </c>
      <c r="AGP28" s="6">
        <v>168.5</v>
      </c>
      <c r="AGQ28" s="6">
        <v>133.5</v>
      </c>
      <c r="AGR28" s="6">
        <v>156.5</v>
      </c>
      <c r="AGS28" s="6">
        <v>168.5</v>
      </c>
      <c r="AGT28" s="6">
        <v>159</v>
      </c>
      <c r="AGU28" s="6">
        <v>124</v>
      </c>
      <c r="AGV28" s="6">
        <v>166</v>
      </c>
      <c r="AGW28" s="6">
        <v>156.5</v>
      </c>
      <c r="AGX28" s="6">
        <v>121.5</v>
      </c>
      <c r="AGY28" s="6">
        <v>168.5</v>
      </c>
      <c r="AGZ28" s="6">
        <v>133.5</v>
      </c>
      <c r="AHA28" s="6">
        <v>124</v>
      </c>
      <c r="AHB28" s="6">
        <v>227</v>
      </c>
      <c r="AHC28" s="6">
        <v>227</v>
      </c>
      <c r="AHD28" s="6">
        <v>227</v>
      </c>
      <c r="AHE28" s="6">
        <v>227</v>
      </c>
      <c r="AHF28" s="6">
        <v>227</v>
      </c>
      <c r="AHG28" s="6">
        <v>227</v>
      </c>
      <c r="AHH28" s="6">
        <v>195.5</v>
      </c>
      <c r="AHI28" s="6">
        <v>195.5</v>
      </c>
      <c r="AHJ28" s="6">
        <v>195.5</v>
      </c>
      <c r="AHK28" s="6">
        <v>195.5</v>
      </c>
      <c r="AHL28" s="6">
        <v>195.5</v>
      </c>
      <c r="AHM28" s="6">
        <v>186</v>
      </c>
      <c r="AHN28" s="6">
        <v>195.5</v>
      </c>
      <c r="AHO28" s="6">
        <v>186</v>
      </c>
      <c r="AHP28" s="6">
        <v>186</v>
      </c>
      <c r="AHQ28" s="6">
        <v>195.5</v>
      </c>
      <c r="AHR28" s="6">
        <v>186</v>
      </c>
      <c r="AHS28" s="6">
        <v>183.5</v>
      </c>
      <c r="AHT28" s="6">
        <v>195.5</v>
      </c>
      <c r="AHU28" s="6">
        <v>195.5</v>
      </c>
      <c r="AHV28" s="6">
        <v>186</v>
      </c>
      <c r="AHW28" s="6">
        <v>195.5</v>
      </c>
      <c r="AHX28" s="6">
        <v>195.5</v>
      </c>
      <c r="AHY28" s="6">
        <v>195.5</v>
      </c>
      <c r="AHZ28" s="6">
        <v>195.5</v>
      </c>
      <c r="AIA28" s="6">
        <v>195.5</v>
      </c>
      <c r="AIB28" s="6">
        <v>186</v>
      </c>
      <c r="AIC28" s="6">
        <v>195.5</v>
      </c>
      <c r="AID28" s="6">
        <v>186</v>
      </c>
      <c r="AIE28" s="6">
        <v>186</v>
      </c>
      <c r="AIF28" s="6">
        <v>195.5</v>
      </c>
      <c r="AIG28" s="6">
        <v>186</v>
      </c>
      <c r="AIH28" s="6">
        <v>183.5</v>
      </c>
      <c r="AII28" s="6">
        <v>195.5</v>
      </c>
      <c r="AIJ28" s="6">
        <v>195.5</v>
      </c>
      <c r="AIK28" s="6">
        <v>186</v>
      </c>
      <c r="AIL28" s="6">
        <v>168.5</v>
      </c>
      <c r="AIM28" s="6">
        <v>178</v>
      </c>
      <c r="AIN28" s="6">
        <v>168.5</v>
      </c>
      <c r="AIO28" s="6">
        <v>168.5</v>
      </c>
      <c r="AIP28" s="6">
        <v>178</v>
      </c>
      <c r="AIQ28" s="6">
        <v>168.5</v>
      </c>
      <c r="AIR28" s="6">
        <v>166</v>
      </c>
      <c r="AIS28" s="6">
        <v>178</v>
      </c>
      <c r="AIT28" s="6">
        <v>178</v>
      </c>
      <c r="AIU28" s="6">
        <v>168.5</v>
      </c>
      <c r="AIV28" s="6">
        <v>168.5</v>
      </c>
      <c r="AIW28" s="6">
        <v>159</v>
      </c>
      <c r="AIX28" s="6">
        <v>156.5</v>
      </c>
      <c r="AIY28" s="6">
        <v>168.5</v>
      </c>
      <c r="AIZ28" s="6">
        <v>168.5</v>
      </c>
      <c r="AJA28" s="6">
        <v>159</v>
      </c>
      <c r="AJB28" s="6">
        <v>168.5</v>
      </c>
      <c r="AJC28" s="6">
        <v>166</v>
      </c>
      <c r="AJD28" s="6">
        <v>156.5</v>
      </c>
      <c r="AJE28" s="6">
        <v>168.5</v>
      </c>
      <c r="AJF28" s="6">
        <v>185</v>
      </c>
      <c r="AJG28" s="6">
        <v>209.5</v>
      </c>
      <c r="AJH28" s="6">
        <v>209.5</v>
      </c>
      <c r="AJI28" s="6">
        <v>185</v>
      </c>
      <c r="AJJ28" s="6">
        <v>185</v>
      </c>
      <c r="AJK28" s="6">
        <v>185</v>
      </c>
      <c r="AJL28" s="6">
        <v>185</v>
      </c>
      <c r="AJM28" s="6">
        <v>185</v>
      </c>
      <c r="AJN28" s="6">
        <v>185</v>
      </c>
      <c r="AJO28" s="6">
        <v>209.5</v>
      </c>
      <c r="AJP28" s="6">
        <v>209.5</v>
      </c>
      <c r="AJQ28" s="6">
        <v>185</v>
      </c>
      <c r="AJR28" s="6">
        <v>175.5</v>
      </c>
      <c r="AJS28" s="6">
        <v>173</v>
      </c>
      <c r="AJT28" s="6">
        <v>185</v>
      </c>
      <c r="AJU28" s="6">
        <v>175.5</v>
      </c>
      <c r="AJV28" s="6">
        <v>140.5</v>
      </c>
      <c r="AJW28" s="6">
        <v>234</v>
      </c>
      <c r="AJX28" s="6">
        <v>209.5</v>
      </c>
      <c r="AJY28" s="6">
        <v>209.5</v>
      </c>
      <c r="AJZ28" s="6">
        <v>209.5</v>
      </c>
      <c r="AKA28" s="6">
        <v>209.5</v>
      </c>
      <c r="AKB28" s="6">
        <v>209.5</v>
      </c>
      <c r="AKC28" s="6">
        <v>209.5</v>
      </c>
      <c r="AKD28" s="6">
        <v>209.5</v>
      </c>
      <c r="AKE28" s="6">
        <v>209.5</v>
      </c>
      <c r="AKF28" s="6">
        <v>209.5</v>
      </c>
      <c r="AKG28" s="6">
        <v>209.5</v>
      </c>
      <c r="AKH28" s="6">
        <v>209.5</v>
      </c>
      <c r="AKI28" s="6">
        <v>209.5</v>
      </c>
      <c r="AKJ28" s="6">
        <v>185</v>
      </c>
      <c r="AKK28" s="6">
        <v>185</v>
      </c>
      <c r="AKL28" s="6">
        <v>185</v>
      </c>
      <c r="AKM28" s="6">
        <v>185</v>
      </c>
      <c r="AKN28" s="6">
        <v>185</v>
      </c>
      <c r="AKO28" s="6">
        <v>175.5</v>
      </c>
      <c r="AKP28" s="6">
        <v>185</v>
      </c>
      <c r="AKQ28" s="6">
        <v>175.5</v>
      </c>
      <c r="AKR28" s="6">
        <v>175.5</v>
      </c>
      <c r="AKS28" s="6">
        <v>185</v>
      </c>
      <c r="AKT28" s="6">
        <v>175.5</v>
      </c>
      <c r="AKU28" s="6">
        <v>173</v>
      </c>
      <c r="AKV28" s="6">
        <v>185</v>
      </c>
      <c r="AKW28" s="6">
        <v>185</v>
      </c>
      <c r="AKX28" s="6">
        <v>175.5</v>
      </c>
      <c r="AKY28" s="6">
        <v>185</v>
      </c>
      <c r="AKZ28" s="6">
        <v>185</v>
      </c>
      <c r="ALA28" s="6">
        <v>178</v>
      </c>
      <c r="ALB28" s="6">
        <v>168.5</v>
      </c>
      <c r="ALC28" s="6">
        <v>166</v>
      </c>
      <c r="ALD28" s="6">
        <v>178</v>
      </c>
      <c r="ALE28" s="6">
        <v>168.5</v>
      </c>
      <c r="ALF28" s="6">
        <v>133.5</v>
      </c>
      <c r="ALG28" s="6">
        <v>216.5</v>
      </c>
      <c r="ALH28" s="6">
        <v>185</v>
      </c>
      <c r="ALI28" s="6">
        <v>185</v>
      </c>
      <c r="ALJ28" s="6">
        <v>185</v>
      </c>
      <c r="ALK28" s="6">
        <v>185</v>
      </c>
      <c r="ALL28" s="6">
        <v>185</v>
      </c>
      <c r="ALM28" s="6">
        <v>185</v>
      </c>
      <c r="ALN28" s="6">
        <v>185</v>
      </c>
      <c r="ALO28" s="6">
        <v>185</v>
      </c>
      <c r="ALP28" s="6">
        <v>185</v>
      </c>
      <c r="ALQ28" s="6">
        <v>185</v>
      </c>
      <c r="ALR28" s="6">
        <v>185</v>
      </c>
      <c r="ALS28" s="6">
        <v>185</v>
      </c>
      <c r="ALT28" s="6">
        <v>178</v>
      </c>
      <c r="ALU28" s="6">
        <v>178</v>
      </c>
      <c r="ALV28" s="6">
        <v>178</v>
      </c>
      <c r="ALW28" s="6">
        <v>178</v>
      </c>
      <c r="ALX28" s="6">
        <v>178</v>
      </c>
      <c r="ALY28" s="6">
        <v>168.5</v>
      </c>
      <c r="ALZ28" s="6">
        <v>178</v>
      </c>
      <c r="AMA28" s="6">
        <v>168.5</v>
      </c>
      <c r="AMB28" s="6">
        <v>168.5</v>
      </c>
      <c r="AMC28" s="6">
        <v>178</v>
      </c>
      <c r="AMD28" s="6">
        <v>168.5</v>
      </c>
      <c r="AME28" s="6">
        <v>166</v>
      </c>
      <c r="AMF28" s="6">
        <v>178</v>
      </c>
      <c r="AMG28" s="6">
        <v>178</v>
      </c>
      <c r="AMH28" s="6">
        <v>168.5</v>
      </c>
      <c r="AMI28" s="6">
        <v>216.5</v>
      </c>
      <c r="AMJ28" s="6">
        <v>185</v>
      </c>
      <c r="AMK28" s="6">
        <v>175.5</v>
      </c>
      <c r="AML28" s="6">
        <v>173</v>
      </c>
      <c r="AMM28" s="6">
        <v>185</v>
      </c>
      <c r="AMN28" s="6">
        <v>175.5</v>
      </c>
      <c r="AMO28" s="6">
        <v>140.5</v>
      </c>
      <c r="AMP28" s="6">
        <v>185</v>
      </c>
      <c r="AMQ28" s="6">
        <v>175.5</v>
      </c>
      <c r="AMR28" s="6">
        <v>173</v>
      </c>
      <c r="AMS28" s="6">
        <v>185</v>
      </c>
      <c r="AMT28" s="6">
        <v>175.5</v>
      </c>
      <c r="AMU28" s="6">
        <v>140.5</v>
      </c>
      <c r="AMV28" s="6">
        <v>168.5</v>
      </c>
      <c r="AMW28" s="6">
        <v>166</v>
      </c>
      <c r="AMX28" s="6">
        <v>178</v>
      </c>
      <c r="AMY28" s="6">
        <v>168.5</v>
      </c>
      <c r="AMZ28" s="6">
        <v>133.5</v>
      </c>
      <c r="ANA28" s="6">
        <v>156.5</v>
      </c>
      <c r="ANB28" s="6">
        <v>168.5</v>
      </c>
      <c r="ANC28" s="6">
        <v>159</v>
      </c>
      <c r="AND28" s="6">
        <v>124</v>
      </c>
      <c r="ANE28" s="6">
        <v>166</v>
      </c>
      <c r="ANF28" s="6">
        <v>156.5</v>
      </c>
      <c r="ANG28" s="6">
        <v>121.5</v>
      </c>
      <c r="ANH28" s="6">
        <v>168.5</v>
      </c>
      <c r="ANI28" s="6">
        <v>133.5</v>
      </c>
      <c r="ANJ28" s="6">
        <v>124</v>
      </c>
      <c r="ANK28" s="6">
        <v>216.5</v>
      </c>
      <c r="ANL28" s="6">
        <v>216.5</v>
      </c>
      <c r="ANM28" s="6">
        <v>216.5</v>
      </c>
      <c r="ANN28" s="6">
        <v>216.5</v>
      </c>
      <c r="ANO28" s="6">
        <v>216.5</v>
      </c>
      <c r="ANP28" s="6">
        <v>216.5</v>
      </c>
      <c r="ANQ28" s="6">
        <v>185</v>
      </c>
      <c r="ANR28" s="6">
        <v>185</v>
      </c>
      <c r="ANS28" s="6">
        <v>185</v>
      </c>
      <c r="ANT28" s="6">
        <v>185</v>
      </c>
      <c r="ANU28" s="6">
        <v>185</v>
      </c>
      <c r="ANV28" s="6">
        <v>175.5</v>
      </c>
      <c r="ANW28" s="6">
        <v>185</v>
      </c>
      <c r="ANX28" s="6">
        <v>175.5</v>
      </c>
      <c r="ANY28" s="6">
        <v>175.5</v>
      </c>
      <c r="ANZ28" s="6">
        <v>185</v>
      </c>
      <c r="AOA28" s="6">
        <v>175.5</v>
      </c>
      <c r="AOB28" s="6">
        <v>173</v>
      </c>
      <c r="AOC28" s="6">
        <v>185</v>
      </c>
      <c r="AOD28" s="6">
        <v>185</v>
      </c>
      <c r="AOE28" s="6">
        <v>175.5</v>
      </c>
      <c r="AOF28" s="6">
        <v>185</v>
      </c>
      <c r="AOG28" s="6">
        <v>185</v>
      </c>
      <c r="AOH28" s="6">
        <v>185</v>
      </c>
      <c r="AOI28" s="6">
        <v>185</v>
      </c>
      <c r="AOJ28" s="6">
        <v>185</v>
      </c>
      <c r="AOK28" s="6">
        <v>175.5</v>
      </c>
      <c r="AOL28" s="6">
        <v>185</v>
      </c>
      <c r="AOM28" s="6">
        <v>175.5</v>
      </c>
      <c r="AON28" s="6">
        <v>175.5</v>
      </c>
      <c r="AOO28" s="6">
        <v>185</v>
      </c>
      <c r="AOP28" s="6">
        <v>175.5</v>
      </c>
      <c r="AOQ28" s="6">
        <v>173</v>
      </c>
      <c r="AOR28" s="6">
        <v>185</v>
      </c>
      <c r="AOS28" s="6">
        <v>185</v>
      </c>
      <c r="AOT28" s="6">
        <v>175.5</v>
      </c>
      <c r="AOU28" s="6">
        <v>168.5</v>
      </c>
      <c r="AOV28" s="6">
        <v>178</v>
      </c>
      <c r="AOW28" s="6">
        <v>168.5</v>
      </c>
      <c r="AOX28" s="6">
        <v>168.5</v>
      </c>
      <c r="AOY28" s="6">
        <v>178</v>
      </c>
      <c r="AOZ28" s="6">
        <v>168.5</v>
      </c>
      <c r="APA28" s="6">
        <v>166</v>
      </c>
      <c r="APB28" s="6">
        <v>178</v>
      </c>
      <c r="APC28" s="6">
        <v>178</v>
      </c>
      <c r="APD28" s="6">
        <v>168.5</v>
      </c>
      <c r="APE28" s="6">
        <v>168.5</v>
      </c>
      <c r="APF28" s="6">
        <v>159</v>
      </c>
      <c r="APG28" s="6">
        <v>156.5</v>
      </c>
      <c r="APH28" s="6">
        <v>168.5</v>
      </c>
      <c r="API28" s="6">
        <v>168.5</v>
      </c>
      <c r="APJ28" s="6">
        <v>159</v>
      </c>
      <c r="APK28" s="6">
        <v>168.5</v>
      </c>
      <c r="APL28" s="6">
        <v>166</v>
      </c>
      <c r="APM28" s="6">
        <v>156.5</v>
      </c>
      <c r="APN28" s="6">
        <v>168.5</v>
      </c>
      <c r="APO28" s="6">
        <v>202.5</v>
      </c>
      <c r="APP28" s="6">
        <v>202.5</v>
      </c>
      <c r="APQ28" s="6">
        <v>178</v>
      </c>
      <c r="APR28" s="6">
        <v>168.5</v>
      </c>
      <c r="APS28" s="6">
        <v>166</v>
      </c>
      <c r="APT28" s="6">
        <v>178</v>
      </c>
      <c r="APU28" s="6">
        <v>168.5</v>
      </c>
      <c r="APV28" s="6">
        <v>133.5</v>
      </c>
      <c r="APW28" s="6">
        <v>234</v>
      </c>
      <c r="APX28" s="6">
        <v>202.5</v>
      </c>
      <c r="APY28" s="6">
        <v>202.5</v>
      </c>
      <c r="APZ28" s="6">
        <v>202.5</v>
      </c>
      <c r="AQA28" s="6">
        <v>202.5</v>
      </c>
      <c r="AQB28" s="6">
        <v>202.5</v>
      </c>
      <c r="AQC28" s="6">
        <v>202.5</v>
      </c>
      <c r="AQD28" s="6">
        <v>202.5</v>
      </c>
      <c r="AQE28" s="6">
        <v>202.5</v>
      </c>
      <c r="AQF28" s="6">
        <v>202.5</v>
      </c>
      <c r="AQG28" s="6">
        <v>202.5</v>
      </c>
      <c r="AQH28" s="6">
        <v>202.5</v>
      </c>
      <c r="AQI28" s="6">
        <v>202.5</v>
      </c>
      <c r="AQJ28" s="6">
        <v>178</v>
      </c>
      <c r="AQK28" s="6">
        <v>178</v>
      </c>
      <c r="AQL28" s="6">
        <v>178</v>
      </c>
      <c r="AQM28" s="6">
        <v>178</v>
      </c>
      <c r="AQN28" s="6">
        <v>178</v>
      </c>
      <c r="AQO28" s="6">
        <v>168.5</v>
      </c>
      <c r="AQP28" s="6">
        <v>178</v>
      </c>
      <c r="AQQ28" s="6">
        <v>168.5</v>
      </c>
      <c r="AQR28" s="6">
        <v>168.5</v>
      </c>
      <c r="AQS28" s="6">
        <v>178</v>
      </c>
      <c r="AQT28" s="6">
        <v>168.5</v>
      </c>
      <c r="AQU28" s="6">
        <v>166</v>
      </c>
      <c r="AQV28" s="6">
        <v>178</v>
      </c>
      <c r="AQW28" s="6">
        <v>178</v>
      </c>
      <c r="AQX28" s="6">
        <v>168.5</v>
      </c>
      <c r="AQY28" s="6">
        <v>234</v>
      </c>
      <c r="AQZ28" s="6">
        <v>202.5</v>
      </c>
      <c r="ARA28" s="6">
        <v>193</v>
      </c>
      <c r="ARB28" s="6">
        <v>190.5</v>
      </c>
      <c r="ARC28" s="6">
        <v>202.5</v>
      </c>
      <c r="ARD28" s="6">
        <v>193</v>
      </c>
      <c r="ARE28" s="6">
        <v>158</v>
      </c>
      <c r="ARF28" s="6">
        <v>202.5</v>
      </c>
      <c r="ARG28" s="6">
        <v>193</v>
      </c>
      <c r="ARH28" s="6">
        <v>190.5</v>
      </c>
      <c r="ARI28" s="6">
        <v>202.5</v>
      </c>
      <c r="ARJ28" s="6">
        <v>193</v>
      </c>
      <c r="ARK28" s="6">
        <v>158</v>
      </c>
      <c r="ARL28" s="6">
        <v>168.5</v>
      </c>
      <c r="ARM28" s="6">
        <v>166</v>
      </c>
      <c r="ARN28" s="6">
        <v>178</v>
      </c>
      <c r="ARO28" s="6">
        <v>168.5</v>
      </c>
      <c r="ARP28" s="6">
        <v>133.5</v>
      </c>
      <c r="ARQ28" s="6">
        <v>156.5</v>
      </c>
      <c r="ARR28" s="6">
        <v>168.5</v>
      </c>
      <c r="ARS28" s="6">
        <v>159</v>
      </c>
      <c r="ART28" s="6">
        <v>124</v>
      </c>
      <c r="ARU28" s="6">
        <v>166</v>
      </c>
      <c r="ARV28" s="6">
        <v>156.5</v>
      </c>
      <c r="ARW28" s="6">
        <v>121.5</v>
      </c>
      <c r="ARX28" s="6">
        <v>168.5</v>
      </c>
      <c r="ARY28" s="6">
        <v>133.5</v>
      </c>
      <c r="ARZ28" s="6">
        <v>124</v>
      </c>
      <c r="ASA28" s="6">
        <v>234</v>
      </c>
      <c r="ASB28" s="6">
        <v>234</v>
      </c>
      <c r="ASC28" s="6">
        <v>234</v>
      </c>
      <c r="ASD28" s="6">
        <v>234</v>
      </c>
      <c r="ASE28" s="6">
        <v>234</v>
      </c>
      <c r="ASF28" s="6">
        <v>234</v>
      </c>
      <c r="ASG28" s="6">
        <v>202.5</v>
      </c>
      <c r="ASH28" s="6">
        <v>202.5</v>
      </c>
      <c r="ASI28" s="6">
        <v>202.5</v>
      </c>
      <c r="ASJ28" s="6">
        <v>202.5</v>
      </c>
      <c r="ASK28" s="6">
        <v>202.5</v>
      </c>
      <c r="ASL28" s="6">
        <v>193</v>
      </c>
      <c r="ASM28" s="6">
        <v>202.5</v>
      </c>
      <c r="ASN28" s="6">
        <v>193</v>
      </c>
      <c r="ASO28" s="6">
        <v>193</v>
      </c>
      <c r="ASP28" s="6">
        <v>202.5</v>
      </c>
      <c r="ASQ28" s="6">
        <v>193</v>
      </c>
      <c r="ASR28" s="6">
        <v>190.5</v>
      </c>
      <c r="ASS28" s="6">
        <v>202.5</v>
      </c>
      <c r="AST28" s="6">
        <v>202.5</v>
      </c>
      <c r="ASU28" s="6">
        <v>193</v>
      </c>
      <c r="ASV28" s="6">
        <v>202.5</v>
      </c>
      <c r="ASW28" s="6">
        <v>202.5</v>
      </c>
      <c r="ASX28" s="6">
        <v>202.5</v>
      </c>
      <c r="ASY28" s="6">
        <v>202.5</v>
      </c>
      <c r="ASZ28" s="6">
        <v>202.5</v>
      </c>
      <c r="ATA28" s="6">
        <v>193</v>
      </c>
      <c r="ATB28" s="6">
        <v>202.5</v>
      </c>
      <c r="ATC28" s="6">
        <v>193</v>
      </c>
      <c r="ATD28" s="6">
        <v>193</v>
      </c>
      <c r="ATE28" s="6">
        <v>202.5</v>
      </c>
      <c r="ATF28" s="6">
        <v>193</v>
      </c>
      <c r="ATG28" s="6">
        <v>190.5</v>
      </c>
      <c r="ATH28" s="6">
        <v>202.5</v>
      </c>
      <c r="ATI28" s="6">
        <v>202.5</v>
      </c>
      <c r="ATJ28" s="6">
        <v>193</v>
      </c>
      <c r="ATK28" s="6">
        <v>168.5</v>
      </c>
      <c r="ATL28" s="6">
        <v>178</v>
      </c>
      <c r="ATM28" s="6">
        <v>168.5</v>
      </c>
      <c r="ATN28" s="6">
        <v>168.5</v>
      </c>
      <c r="ATO28" s="6">
        <v>178</v>
      </c>
      <c r="ATP28" s="6">
        <v>168.5</v>
      </c>
      <c r="ATQ28" s="6">
        <v>166</v>
      </c>
      <c r="ATR28" s="6">
        <v>178</v>
      </c>
      <c r="ATS28" s="6">
        <v>178</v>
      </c>
      <c r="ATT28" s="6">
        <v>168.5</v>
      </c>
      <c r="ATU28" s="6">
        <v>168.5</v>
      </c>
      <c r="ATV28" s="6">
        <v>159</v>
      </c>
      <c r="ATW28" s="6">
        <v>156.5</v>
      </c>
      <c r="ATX28" s="6">
        <v>168.5</v>
      </c>
      <c r="ATY28" s="6">
        <v>168.5</v>
      </c>
      <c r="ATZ28" s="6">
        <v>159</v>
      </c>
      <c r="AUA28" s="6">
        <v>168.5</v>
      </c>
      <c r="AUB28" s="6">
        <v>166</v>
      </c>
      <c r="AUC28" s="6">
        <v>156.5</v>
      </c>
      <c r="AUD28" s="6">
        <v>168.5</v>
      </c>
      <c r="AUE28" s="6">
        <v>209.5</v>
      </c>
      <c r="AUF28" s="6">
        <v>178</v>
      </c>
      <c r="AUG28" s="6">
        <v>168.5</v>
      </c>
      <c r="AUH28" s="6">
        <v>166</v>
      </c>
      <c r="AUI28" s="6">
        <v>178</v>
      </c>
      <c r="AUJ28" s="6">
        <v>168.5</v>
      </c>
      <c r="AUK28" s="6">
        <v>133.5</v>
      </c>
      <c r="AUL28" s="6">
        <v>178</v>
      </c>
      <c r="AUM28" s="6">
        <v>168.5</v>
      </c>
      <c r="AUN28" s="6">
        <v>166</v>
      </c>
      <c r="AUO28" s="6">
        <v>178</v>
      </c>
      <c r="AUP28" s="6">
        <v>168.5</v>
      </c>
      <c r="AUQ28" s="6">
        <v>133.5</v>
      </c>
      <c r="AUR28" s="6">
        <v>168.5</v>
      </c>
      <c r="AUS28" s="6">
        <v>166</v>
      </c>
      <c r="AUT28" s="6">
        <v>178</v>
      </c>
      <c r="AUU28" s="6">
        <v>168.5</v>
      </c>
      <c r="AUV28" s="6">
        <v>133.5</v>
      </c>
      <c r="AUW28" s="6">
        <v>156.5</v>
      </c>
      <c r="AUX28" s="6">
        <v>168.5</v>
      </c>
      <c r="AUY28" s="6">
        <v>159</v>
      </c>
      <c r="AUZ28" s="6">
        <v>124</v>
      </c>
      <c r="AVA28" s="6">
        <v>166</v>
      </c>
      <c r="AVB28" s="6">
        <v>156.5</v>
      </c>
      <c r="AVC28" s="6">
        <v>121.5</v>
      </c>
      <c r="AVD28" s="6">
        <v>168.5</v>
      </c>
      <c r="AVE28" s="6">
        <v>133.5</v>
      </c>
      <c r="AVF28" s="6">
        <v>124</v>
      </c>
      <c r="AVG28" s="6">
        <v>209.5</v>
      </c>
      <c r="AVH28" s="6">
        <v>209.5</v>
      </c>
      <c r="AVI28" s="6">
        <v>209.5</v>
      </c>
      <c r="AVJ28" s="6">
        <v>209.5</v>
      </c>
      <c r="AVK28" s="6">
        <v>209.5</v>
      </c>
      <c r="AVL28" s="6">
        <v>209.5</v>
      </c>
      <c r="AVM28" s="6">
        <v>178</v>
      </c>
      <c r="AVN28" s="6">
        <v>178</v>
      </c>
      <c r="AVO28" s="6">
        <v>178</v>
      </c>
      <c r="AVP28" s="6">
        <v>178</v>
      </c>
      <c r="AVQ28" s="6">
        <v>178</v>
      </c>
      <c r="AVR28" s="6">
        <v>168.5</v>
      </c>
      <c r="AVS28" s="6">
        <v>178</v>
      </c>
      <c r="AVT28" s="6">
        <v>168.5</v>
      </c>
      <c r="AVU28" s="6">
        <v>168.5</v>
      </c>
      <c r="AVV28" s="6">
        <v>178</v>
      </c>
      <c r="AVW28" s="6">
        <v>168.5</v>
      </c>
      <c r="AVX28" s="6">
        <v>166</v>
      </c>
      <c r="AVY28" s="6">
        <v>178</v>
      </c>
      <c r="AVZ28" s="6">
        <v>178</v>
      </c>
      <c r="AWA28" s="6">
        <v>168.5</v>
      </c>
      <c r="AWB28" s="6">
        <v>178</v>
      </c>
      <c r="AWC28" s="6">
        <v>178</v>
      </c>
      <c r="AWD28" s="6">
        <v>178</v>
      </c>
      <c r="AWE28" s="6">
        <v>178</v>
      </c>
      <c r="AWF28" s="6">
        <v>178</v>
      </c>
      <c r="AWG28" s="6">
        <v>168.5</v>
      </c>
      <c r="AWH28" s="6">
        <v>178</v>
      </c>
      <c r="AWI28" s="6">
        <v>168.5</v>
      </c>
      <c r="AWJ28" s="6">
        <v>168.5</v>
      </c>
      <c r="AWK28" s="6">
        <v>178</v>
      </c>
      <c r="AWL28" s="6">
        <v>168.5</v>
      </c>
      <c r="AWM28" s="6">
        <v>166</v>
      </c>
      <c r="AWN28" s="6">
        <v>178</v>
      </c>
      <c r="AWO28" s="6">
        <v>178</v>
      </c>
      <c r="AWP28" s="6">
        <v>168.5</v>
      </c>
      <c r="AWQ28" s="6">
        <v>168.5</v>
      </c>
      <c r="AWR28" s="6">
        <v>178</v>
      </c>
      <c r="AWS28" s="6">
        <v>168.5</v>
      </c>
      <c r="AWT28" s="6">
        <v>168.5</v>
      </c>
      <c r="AWU28" s="6">
        <v>178</v>
      </c>
      <c r="AWV28" s="6">
        <v>168.5</v>
      </c>
      <c r="AWW28" s="6">
        <v>166</v>
      </c>
      <c r="AWX28" s="6">
        <v>178</v>
      </c>
      <c r="AWY28" s="6">
        <v>178</v>
      </c>
      <c r="AWZ28" s="6">
        <v>168.5</v>
      </c>
      <c r="AXA28" s="6">
        <v>168.5</v>
      </c>
      <c r="AXB28" s="6">
        <v>159</v>
      </c>
      <c r="AXC28" s="6">
        <v>156.5</v>
      </c>
      <c r="AXD28" s="6">
        <v>168.5</v>
      </c>
      <c r="AXE28" s="6">
        <v>168.5</v>
      </c>
      <c r="AXF28" s="6">
        <v>159</v>
      </c>
      <c r="AXG28" s="6">
        <v>168.5</v>
      </c>
      <c r="AXH28" s="6">
        <v>166</v>
      </c>
      <c r="AXI28" s="6">
        <v>156.5</v>
      </c>
      <c r="AXJ28" s="6">
        <v>168.5</v>
      </c>
      <c r="AXK28" s="6">
        <v>209.5</v>
      </c>
      <c r="AXL28" s="6">
        <v>200</v>
      </c>
      <c r="AXM28" s="6">
        <v>197.5</v>
      </c>
      <c r="AXN28" s="6">
        <v>209.5</v>
      </c>
      <c r="AXO28" s="6">
        <v>200</v>
      </c>
      <c r="AXP28" s="6">
        <v>165</v>
      </c>
      <c r="AXQ28" s="6">
        <v>168.5</v>
      </c>
      <c r="AXR28" s="6">
        <v>166</v>
      </c>
      <c r="AXS28" s="6">
        <v>178</v>
      </c>
      <c r="AXT28" s="6">
        <v>168.5</v>
      </c>
      <c r="AXU28" s="6">
        <v>133.5</v>
      </c>
      <c r="AXV28" s="6">
        <v>156.5</v>
      </c>
      <c r="AXW28" s="6">
        <v>168.5</v>
      </c>
      <c r="AXX28" s="6">
        <v>159</v>
      </c>
      <c r="AXY28" s="6">
        <v>124</v>
      </c>
      <c r="AXZ28" s="6">
        <v>166</v>
      </c>
      <c r="AYA28" s="6">
        <v>156.5</v>
      </c>
      <c r="AYB28" s="6">
        <v>121.5</v>
      </c>
      <c r="AYC28" s="6">
        <v>168.5</v>
      </c>
      <c r="AYD28" s="6">
        <v>133.5</v>
      </c>
      <c r="AYE28" s="6">
        <v>124</v>
      </c>
      <c r="AYF28" s="6">
        <v>168.5</v>
      </c>
      <c r="AYG28" s="6">
        <v>166</v>
      </c>
      <c r="AYH28" s="6">
        <v>178</v>
      </c>
      <c r="AYI28" s="6">
        <v>168.5</v>
      </c>
      <c r="AYJ28" s="6">
        <v>133.5</v>
      </c>
      <c r="AYK28" s="6">
        <v>156.5</v>
      </c>
      <c r="AYL28" s="6">
        <v>168.5</v>
      </c>
      <c r="AYM28" s="6">
        <v>159</v>
      </c>
      <c r="AYN28" s="6">
        <v>124</v>
      </c>
      <c r="AYO28" s="6">
        <v>166</v>
      </c>
      <c r="AYP28" s="6">
        <v>156.5</v>
      </c>
      <c r="AYQ28" s="6">
        <v>121.5</v>
      </c>
      <c r="AYR28" s="6">
        <v>168.5</v>
      </c>
      <c r="AYS28" s="6">
        <v>133.5</v>
      </c>
      <c r="AYT28" s="6">
        <v>124</v>
      </c>
      <c r="AYU28" s="6">
        <v>156.5</v>
      </c>
      <c r="AYV28" s="6">
        <v>168.5</v>
      </c>
      <c r="AYW28" s="6">
        <v>159</v>
      </c>
      <c r="AYX28" s="6">
        <v>124</v>
      </c>
      <c r="AYY28" s="6">
        <v>166</v>
      </c>
      <c r="AYZ28" s="6">
        <v>156.5</v>
      </c>
      <c r="AZA28" s="6">
        <v>121.5</v>
      </c>
      <c r="AZB28" s="6">
        <v>168.5</v>
      </c>
      <c r="AZC28" s="6">
        <v>133.5</v>
      </c>
      <c r="AZD28" s="6">
        <v>124</v>
      </c>
      <c r="AZE28" s="6">
        <v>156.5</v>
      </c>
      <c r="AZF28" s="6">
        <v>156.5</v>
      </c>
      <c r="AZG28" s="6">
        <v>121.5</v>
      </c>
      <c r="AZH28" s="6">
        <v>159</v>
      </c>
      <c r="AZI28" s="6">
        <v>124</v>
      </c>
      <c r="AZJ28" s="6">
        <v>124</v>
      </c>
      <c r="AZK28" s="6">
        <v>156.5</v>
      </c>
      <c r="AZL28" s="6">
        <v>121.5</v>
      </c>
      <c r="AZM28" s="6">
        <v>121.5</v>
      </c>
      <c r="AZN28" s="6">
        <v>124</v>
      </c>
      <c r="AZO28" s="6">
        <v>209.5</v>
      </c>
      <c r="AZP28" s="6">
        <v>209.5</v>
      </c>
      <c r="AZQ28" s="6">
        <v>209.5</v>
      </c>
      <c r="AZR28" s="6">
        <v>209.5</v>
      </c>
      <c r="AZS28" s="6">
        <v>209.5</v>
      </c>
      <c r="AZT28" s="6">
        <v>200</v>
      </c>
      <c r="AZU28" s="6">
        <v>209.5</v>
      </c>
      <c r="AZV28" s="6">
        <v>200</v>
      </c>
      <c r="AZW28" s="6">
        <v>200</v>
      </c>
      <c r="AZX28" s="6">
        <v>209.5</v>
      </c>
      <c r="AZY28" s="6">
        <v>200</v>
      </c>
      <c r="AZZ28" s="6">
        <v>197.5</v>
      </c>
      <c r="BAA28" s="6">
        <v>209.5</v>
      </c>
      <c r="BAB28" s="6">
        <v>209.5</v>
      </c>
      <c r="BAC28" s="6">
        <v>200</v>
      </c>
      <c r="BAD28" s="6">
        <v>168.5</v>
      </c>
      <c r="BAE28" s="6">
        <v>178</v>
      </c>
      <c r="BAF28" s="6">
        <v>168.5</v>
      </c>
      <c r="BAG28" s="6">
        <v>168.5</v>
      </c>
      <c r="BAH28" s="6">
        <v>178</v>
      </c>
      <c r="BAI28" s="6">
        <v>168.5</v>
      </c>
      <c r="BAJ28" s="6">
        <v>166</v>
      </c>
      <c r="BAK28" s="6">
        <v>178</v>
      </c>
      <c r="BAL28" s="6">
        <v>178</v>
      </c>
      <c r="BAM28" s="6">
        <v>168.5</v>
      </c>
      <c r="BAN28" s="6">
        <v>168.5</v>
      </c>
      <c r="BAO28" s="6">
        <v>159</v>
      </c>
      <c r="BAP28" s="6">
        <v>156.5</v>
      </c>
      <c r="BAQ28" s="6">
        <v>168.5</v>
      </c>
      <c r="BAR28" s="6">
        <v>168.5</v>
      </c>
      <c r="BAS28" s="6">
        <v>159</v>
      </c>
      <c r="BAT28" s="6">
        <v>168.5</v>
      </c>
      <c r="BAU28" s="6">
        <v>166</v>
      </c>
      <c r="BAV28" s="6">
        <v>156.5</v>
      </c>
      <c r="BAW28" s="6">
        <v>168.5</v>
      </c>
      <c r="BAX28" s="6">
        <v>168.5</v>
      </c>
      <c r="BAY28" s="6">
        <v>178</v>
      </c>
      <c r="BAZ28" s="6">
        <v>168.5</v>
      </c>
      <c r="BBA28" s="6">
        <v>168.5</v>
      </c>
      <c r="BBB28" s="6">
        <v>178</v>
      </c>
      <c r="BBC28" s="6">
        <v>168.5</v>
      </c>
      <c r="BBD28" s="6">
        <v>166</v>
      </c>
      <c r="BBE28" s="6">
        <v>178</v>
      </c>
      <c r="BBF28" s="6">
        <v>178</v>
      </c>
      <c r="BBG28" s="6">
        <v>168.5</v>
      </c>
      <c r="BBH28" s="6">
        <v>168.5</v>
      </c>
      <c r="BBI28" s="6">
        <v>159</v>
      </c>
      <c r="BBJ28" s="6">
        <v>156.5</v>
      </c>
      <c r="BBK28" s="6">
        <v>168.5</v>
      </c>
      <c r="BBL28" s="6">
        <v>168.5</v>
      </c>
      <c r="BBM28" s="6">
        <v>159</v>
      </c>
      <c r="BBN28" s="6">
        <v>168.5</v>
      </c>
      <c r="BBO28" s="6">
        <v>166</v>
      </c>
      <c r="BBP28" s="6">
        <v>156.5</v>
      </c>
      <c r="BBQ28" s="6">
        <v>168.5</v>
      </c>
      <c r="BBR28" s="6">
        <v>168.5</v>
      </c>
      <c r="BBS28" s="6">
        <v>159</v>
      </c>
      <c r="BBT28" s="6">
        <v>156.5</v>
      </c>
      <c r="BBU28" s="6">
        <v>168.5</v>
      </c>
      <c r="BBV28" s="6">
        <v>168.5</v>
      </c>
      <c r="BBW28" s="6">
        <v>159</v>
      </c>
      <c r="BBX28" s="6">
        <v>168.5</v>
      </c>
      <c r="BBY28" s="6">
        <v>166</v>
      </c>
      <c r="BBZ28" s="6">
        <v>156.5</v>
      </c>
      <c r="BCA28" s="6">
        <v>168.5</v>
      </c>
      <c r="BCB28" s="6">
        <v>159</v>
      </c>
      <c r="BCC28" s="6">
        <v>156.5</v>
      </c>
      <c r="BCD28" s="6">
        <v>156.5</v>
      </c>
      <c r="BCE28" s="6">
        <v>159</v>
      </c>
      <c r="BCF28" s="6">
        <v>156.5</v>
      </c>
      <c r="BCG28" s="34"/>
      <c r="BCH28" s="34">
        <v>350.5</v>
      </c>
      <c r="BCI28" s="34">
        <v>336</v>
      </c>
      <c r="BCJ28" s="34">
        <v>363.5</v>
      </c>
      <c r="BCK28" s="34">
        <v>351.5</v>
      </c>
      <c r="BCL28" s="34">
        <v>336</v>
      </c>
      <c r="BCM28" s="34">
        <v>336</v>
      </c>
      <c r="BCN28" s="34">
        <v>336</v>
      </c>
      <c r="BCO28" s="34">
        <v>336</v>
      </c>
      <c r="BCP28" s="34">
        <v>384.5</v>
      </c>
      <c r="BCQ28" s="34">
        <v>336</v>
      </c>
      <c r="BCR28" s="34">
        <v>350.5</v>
      </c>
      <c r="BCS28" s="34">
        <v>363.5</v>
      </c>
      <c r="BCT28" s="34">
        <v>351.5</v>
      </c>
      <c r="BCU28" s="34">
        <v>350.5</v>
      </c>
      <c r="BCV28" s="34">
        <v>350.5</v>
      </c>
      <c r="BCW28" s="34">
        <v>350.5</v>
      </c>
      <c r="BCX28" s="34">
        <v>350.5</v>
      </c>
      <c r="BCY28" s="34">
        <v>384.5</v>
      </c>
      <c r="BCZ28" s="34">
        <v>350.5</v>
      </c>
      <c r="BDA28" s="34">
        <v>363.5</v>
      </c>
      <c r="BDB28" s="34">
        <v>351.5</v>
      </c>
      <c r="BDC28" s="34">
        <v>293</v>
      </c>
      <c r="BDD28" s="34">
        <v>284.5</v>
      </c>
      <c r="BDE28" s="34">
        <v>273</v>
      </c>
      <c r="BDF28" s="34">
        <v>303.5</v>
      </c>
      <c r="BDG28" s="34">
        <v>384.5</v>
      </c>
      <c r="BDH28" s="34">
        <v>295.5</v>
      </c>
      <c r="BDI28" s="34">
        <v>363.5</v>
      </c>
      <c r="BDJ28" s="34">
        <v>363.5</v>
      </c>
      <c r="BDK28" s="34">
        <v>363.5</v>
      </c>
      <c r="BDL28" s="34">
        <v>363.5</v>
      </c>
      <c r="BDM28" s="34">
        <v>363.5</v>
      </c>
      <c r="BDN28" s="34">
        <v>388</v>
      </c>
      <c r="BDO28" s="34">
        <v>363.5</v>
      </c>
      <c r="BDP28" s="34">
        <v>351.5</v>
      </c>
      <c r="BDQ28" s="34">
        <v>351.5</v>
      </c>
      <c r="BDR28" s="34">
        <v>351.5</v>
      </c>
      <c r="BDS28" s="34">
        <v>351.5</v>
      </c>
      <c r="BDT28" s="34">
        <v>384.5</v>
      </c>
      <c r="BDU28" s="34">
        <v>351.5</v>
      </c>
      <c r="BDV28" s="34">
        <v>293</v>
      </c>
      <c r="BDW28" s="34">
        <v>293</v>
      </c>
      <c r="BDX28" s="34">
        <v>303.5</v>
      </c>
      <c r="BDY28" s="34">
        <v>384.5</v>
      </c>
      <c r="BDZ28" s="34">
        <v>295.5</v>
      </c>
      <c r="BEA28" s="34">
        <v>284.5</v>
      </c>
      <c r="BEB28" s="34">
        <v>303.5</v>
      </c>
      <c r="BEC28" s="34">
        <v>384.5</v>
      </c>
      <c r="BED28" s="34">
        <v>295.5</v>
      </c>
      <c r="BEE28" s="34">
        <v>303.5</v>
      </c>
      <c r="BEF28" s="34">
        <v>384.5</v>
      </c>
      <c r="BEG28" s="34">
        <v>295.5</v>
      </c>
      <c r="BEH28" s="34">
        <v>384.5</v>
      </c>
      <c r="BEI28" s="34">
        <v>303.5</v>
      </c>
      <c r="BEJ28" s="34">
        <v>384.5</v>
      </c>
      <c r="BEK28" s="34">
        <v>326.5</v>
      </c>
      <c r="BEL28" s="34">
        <v>350.5</v>
      </c>
      <c r="BEM28" s="34">
        <v>342</v>
      </c>
      <c r="BEN28" s="34">
        <v>326.5</v>
      </c>
      <c r="BEO28" s="34">
        <v>326.5</v>
      </c>
      <c r="BEP28" s="34">
        <v>326.5</v>
      </c>
      <c r="BEQ28" s="34">
        <v>326.5</v>
      </c>
      <c r="BER28" s="34">
        <v>350.5</v>
      </c>
      <c r="BES28" s="34">
        <v>326.5</v>
      </c>
      <c r="BET28" s="34">
        <v>336</v>
      </c>
      <c r="BEU28" s="34">
        <v>327.5</v>
      </c>
      <c r="BEV28" s="34">
        <v>269</v>
      </c>
      <c r="BEW28" s="34">
        <v>260.5</v>
      </c>
      <c r="BEX28" s="34">
        <v>249</v>
      </c>
      <c r="BEY28" s="34">
        <v>279.5</v>
      </c>
      <c r="BEZ28" s="34">
        <v>336</v>
      </c>
      <c r="BFA28" s="34">
        <v>271.5</v>
      </c>
      <c r="BFB28" s="34">
        <v>351.5</v>
      </c>
      <c r="BFC28" s="34">
        <v>336</v>
      </c>
      <c r="BFD28" s="34">
        <v>336</v>
      </c>
      <c r="BFE28" s="34">
        <v>336</v>
      </c>
      <c r="BFF28" s="34">
        <v>336</v>
      </c>
      <c r="BFG28" s="34">
        <v>363.5</v>
      </c>
      <c r="BFH28" s="34">
        <v>336</v>
      </c>
      <c r="BFI28" s="34">
        <v>327.5</v>
      </c>
      <c r="BFJ28" s="34">
        <v>327.5</v>
      </c>
      <c r="BFK28" s="34">
        <v>327.5</v>
      </c>
      <c r="BFL28" s="34">
        <v>327.5</v>
      </c>
      <c r="BFM28" s="34">
        <v>351.5</v>
      </c>
      <c r="BFN28" s="34">
        <v>327.5</v>
      </c>
      <c r="BFO28" s="34">
        <v>269</v>
      </c>
      <c r="BFP28" s="34">
        <v>269</v>
      </c>
      <c r="BFQ28" s="34">
        <v>279.5</v>
      </c>
      <c r="BFR28" s="34">
        <v>336</v>
      </c>
      <c r="BFS28" s="34">
        <v>271.5</v>
      </c>
      <c r="BFT28" s="34">
        <v>260.5</v>
      </c>
      <c r="BFU28" s="34">
        <v>279.5</v>
      </c>
      <c r="BFV28" s="34">
        <v>336</v>
      </c>
      <c r="BFW28" s="34">
        <v>271.5</v>
      </c>
      <c r="BFX28" s="34">
        <v>279.5</v>
      </c>
      <c r="BFY28" s="34">
        <v>336</v>
      </c>
      <c r="BFZ28" s="34">
        <v>271.5</v>
      </c>
      <c r="BGA28" s="34">
        <v>336</v>
      </c>
      <c r="BGB28" s="34">
        <v>279.5</v>
      </c>
      <c r="BGC28" s="34">
        <v>336</v>
      </c>
      <c r="BGD28" s="34">
        <v>350.5</v>
      </c>
      <c r="BGE28" s="34">
        <v>342</v>
      </c>
      <c r="BGF28" s="34">
        <v>283.5</v>
      </c>
      <c r="BGG28" s="34">
        <v>275</v>
      </c>
      <c r="BGH28" s="34">
        <v>263.5</v>
      </c>
      <c r="BGI28" s="34">
        <v>294</v>
      </c>
      <c r="BGJ28" s="34">
        <v>350.5</v>
      </c>
      <c r="BGK28" s="34">
        <v>286</v>
      </c>
      <c r="BGL28" s="34">
        <v>351.5</v>
      </c>
      <c r="BGM28" s="34">
        <v>350.5</v>
      </c>
      <c r="BGN28" s="34">
        <v>350.5</v>
      </c>
      <c r="BGO28" s="34">
        <v>350.5</v>
      </c>
      <c r="BGP28" s="34">
        <v>350.5</v>
      </c>
      <c r="BGQ28" s="34">
        <v>363.5</v>
      </c>
      <c r="BGR28" s="34">
        <v>350.5</v>
      </c>
      <c r="BGS28" s="34">
        <v>342</v>
      </c>
      <c r="BGT28" s="34">
        <v>342</v>
      </c>
      <c r="BGU28" s="34">
        <v>342</v>
      </c>
      <c r="BGV28" s="34">
        <v>342</v>
      </c>
      <c r="BGW28" s="34">
        <v>351.5</v>
      </c>
      <c r="BGX28" s="34">
        <v>342</v>
      </c>
      <c r="BGY28" s="34">
        <v>283.5</v>
      </c>
      <c r="BGZ28" s="34">
        <v>283.5</v>
      </c>
      <c r="BHA28" s="34">
        <v>294</v>
      </c>
      <c r="BHB28" s="34">
        <v>350.5</v>
      </c>
      <c r="BHC28" s="34">
        <v>286</v>
      </c>
      <c r="BHD28" s="34">
        <v>275</v>
      </c>
      <c r="BHE28" s="34">
        <v>294</v>
      </c>
      <c r="BHF28" s="34">
        <v>350.5</v>
      </c>
      <c r="BHG28" s="34">
        <v>286</v>
      </c>
      <c r="BHH28" s="34">
        <v>294</v>
      </c>
      <c r="BHI28" s="34">
        <v>350.5</v>
      </c>
      <c r="BHJ28" s="34">
        <v>286</v>
      </c>
      <c r="BHK28" s="34">
        <v>350.5</v>
      </c>
      <c r="BHL28" s="34">
        <v>294</v>
      </c>
      <c r="BHM28" s="34">
        <v>350.5</v>
      </c>
      <c r="BHN28" s="34">
        <v>351.5</v>
      </c>
      <c r="BHO28" s="34">
        <v>293</v>
      </c>
      <c r="BHP28" s="34">
        <v>284.5</v>
      </c>
      <c r="BHQ28" s="34">
        <v>273</v>
      </c>
      <c r="BHR28" s="34">
        <v>303.5</v>
      </c>
      <c r="BHS28" s="34">
        <v>363.5</v>
      </c>
      <c r="BHT28" s="34">
        <v>295.5</v>
      </c>
      <c r="BHU28" s="34">
        <v>284.5</v>
      </c>
      <c r="BHV28" s="34">
        <v>276</v>
      </c>
      <c r="BHW28" s="34">
        <v>264.5</v>
      </c>
      <c r="BHX28" s="34">
        <v>295</v>
      </c>
      <c r="BHY28" s="34">
        <v>351.5</v>
      </c>
      <c r="BHZ28" s="34">
        <v>287</v>
      </c>
      <c r="BIA28" s="34">
        <v>217.5</v>
      </c>
      <c r="BIB28" s="34">
        <v>206</v>
      </c>
      <c r="BIC28" s="34">
        <v>236.5</v>
      </c>
      <c r="BID28" s="34">
        <v>293</v>
      </c>
      <c r="BIE28" s="34">
        <v>228.5</v>
      </c>
      <c r="BIF28" s="34">
        <v>197.5</v>
      </c>
      <c r="BIG28" s="34">
        <v>228</v>
      </c>
      <c r="BIH28" s="34">
        <v>284.5</v>
      </c>
      <c r="BII28" s="34">
        <v>220</v>
      </c>
      <c r="BIJ28" s="34">
        <v>216.5</v>
      </c>
      <c r="BIK28" s="34">
        <v>273</v>
      </c>
      <c r="BIL28" s="34">
        <v>208.5</v>
      </c>
      <c r="BIM28" s="34">
        <v>303.5</v>
      </c>
      <c r="BIN28" s="34">
        <v>239</v>
      </c>
      <c r="BIO28" s="34">
        <v>295.5</v>
      </c>
      <c r="BIP28" s="34">
        <v>351.5</v>
      </c>
      <c r="BIQ28" s="34">
        <v>351.5</v>
      </c>
      <c r="BIR28" s="34">
        <v>351.5</v>
      </c>
      <c r="BIS28" s="34">
        <v>351.5</v>
      </c>
      <c r="BIT28" s="34">
        <v>363.5</v>
      </c>
      <c r="BIU28" s="34">
        <v>351.5</v>
      </c>
      <c r="BIV28" s="34">
        <v>293</v>
      </c>
      <c r="BIW28" s="34">
        <v>293</v>
      </c>
      <c r="BIX28" s="34">
        <v>303.5</v>
      </c>
      <c r="BIY28" s="34">
        <v>363.5</v>
      </c>
      <c r="BIZ28" s="34">
        <v>295.5</v>
      </c>
      <c r="BJA28" s="34">
        <v>284.5</v>
      </c>
      <c r="BJB28" s="34">
        <v>303.5</v>
      </c>
      <c r="BJC28" s="34">
        <v>363.5</v>
      </c>
      <c r="BJD28" s="34">
        <v>295.5</v>
      </c>
      <c r="BJE28" s="34">
        <v>303.5</v>
      </c>
      <c r="BJF28" s="34">
        <v>363.5</v>
      </c>
      <c r="BJG28" s="34">
        <v>295.5</v>
      </c>
      <c r="BJH28" s="34">
        <v>363.5</v>
      </c>
      <c r="BJI28" s="34">
        <v>303.5</v>
      </c>
      <c r="BJJ28" s="34">
        <v>363.5</v>
      </c>
      <c r="BJK28" s="34">
        <v>284.5</v>
      </c>
      <c r="BJL28" s="34">
        <v>284.5</v>
      </c>
      <c r="BJM28" s="34">
        <v>295</v>
      </c>
      <c r="BJN28" s="34">
        <v>351.5</v>
      </c>
      <c r="BJO28" s="34">
        <v>287</v>
      </c>
      <c r="BJP28" s="34">
        <v>276</v>
      </c>
      <c r="BJQ28" s="34">
        <v>295</v>
      </c>
      <c r="BJR28" s="34">
        <v>351.5</v>
      </c>
      <c r="BJS28" s="34">
        <v>287</v>
      </c>
      <c r="BJT28" s="34">
        <v>295</v>
      </c>
      <c r="BJU28" s="34">
        <v>351.5</v>
      </c>
      <c r="BJV28" s="34">
        <v>287</v>
      </c>
      <c r="BJW28" s="34">
        <v>351.5</v>
      </c>
      <c r="BJX28" s="34">
        <v>295</v>
      </c>
      <c r="BJY28" s="34">
        <v>351.5</v>
      </c>
      <c r="BJZ28" s="34">
        <v>217.5</v>
      </c>
      <c r="BKA28" s="34">
        <v>236.5</v>
      </c>
      <c r="BKB28" s="34">
        <v>293</v>
      </c>
      <c r="BKC28" s="34">
        <v>228.5</v>
      </c>
      <c r="BKD28" s="34">
        <v>236.5</v>
      </c>
      <c r="BKE28" s="34">
        <v>293</v>
      </c>
      <c r="BKF28" s="34">
        <v>228.5</v>
      </c>
      <c r="BKG28" s="34">
        <v>303.5</v>
      </c>
      <c r="BKH28" s="34">
        <v>239</v>
      </c>
      <c r="BKI28" s="34">
        <v>295.5</v>
      </c>
      <c r="BKJ28" s="34">
        <v>228</v>
      </c>
      <c r="BKK28" s="34">
        <v>284.5</v>
      </c>
      <c r="BKL28" s="34">
        <v>220</v>
      </c>
      <c r="BKM28" s="34">
        <v>303.5</v>
      </c>
      <c r="BKN28" s="34">
        <v>239</v>
      </c>
      <c r="BKO28" s="34">
        <v>295.5</v>
      </c>
      <c r="BKP28" s="34">
        <v>303.5</v>
      </c>
      <c r="BKQ28" s="34">
        <v>239</v>
      </c>
      <c r="BKR28" s="34">
        <v>295.5</v>
      </c>
      <c r="BKS28" s="34">
        <v>303.5</v>
      </c>
      <c r="BKT28" s="34">
        <v>326.5</v>
      </c>
      <c r="BKU28" s="34">
        <v>354</v>
      </c>
      <c r="BKV28" s="34">
        <v>342</v>
      </c>
      <c r="BKW28" s="34">
        <v>326.5</v>
      </c>
      <c r="BKX28" s="34">
        <v>326.5</v>
      </c>
      <c r="BKY28" s="34">
        <v>326.5</v>
      </c>
      <c r="BKZ28" s="34">
        <v>326.5</v>
      </c>
      <c r="BLA28" s="34">
        <v>375</v>
      </c>
      <c r="BLB28" s="34">
        <v>326.5</v>
      </c>
      <c r="BLC28" s="34">
        <v>339.5</v>
      </c>
      <c r="BLD28" s="34">
        <v>327.5</v>
      </c>
      <c r="BLE28" s="34">
        <v>269</v>
      </c>
      <c r="BLF28" s="34">
        <v>260.5</v>
      </c>
      <c r="BLG28" s="34">
        <v>249</v>
      </c>
      <c r="BLH28" s="34">
        <v>279.5</v>
      </c>
      <c r="BLI28" s="34">
        <v>360.5</v>
      </c>
      <c r="BLJ28" s="34">
        <v>271.5</v>
      </c>
      <c r="BLK28" s="34">
        <v>355</v>
      </c>
      <c r="BLL28" s="34">
        <v>339.5</v>
      </c>
      <c r="BLM28" s="34">
        <v>339.5</v>
      </c>
      <c r="BLN28" s="34">
        <v>339.5</v>
      </c>
      <c r="BLO28" s="34">
        <v>339.5</v>
      </c>
      <c r="BLP28" s="34">
        <v>388</v>
      </c>
      <c r="BLQ28" s="34">
        <v>339.5</v>
      </c>
      <c r="BLR28" s="34">
        <v>327.5</v>
      </c>
      <c r="BLS28" s="34">
        <v>327.5</v>
      </c>
      <c r="BLT28" s="34">
        <v>327.5</v>
      </c>
      <c r="BLU28" s="34">
        <v>327.5</v>
      </c>
      <c r="BLV28" s="34">
        <v>376</v>
      </c>
      <c r="BLW28" s="34">
        <v>327.5</v>
      </c>
      <c r="BLX28" s="34">
        <v>269</v>
      </c>
      <c r="BLY28" s="34">
        <v>269</v>
      </c>
      <c r="BLZ28" s="34">
        <v>279.5</v>
      </c>
      <c r="BMA28" s="34">
        <v>360.5</v>
      </c>
      <c r="BMB28" s="34">
        <v>271.5</v>
      </c>
      <c r="BMC28" s="34">
        <v>260.5</v>
      </c>
      <c r="BMD28" s="34">
        <v>279.5</v>
      </c>
      <c r="BME28" s="34">
        <v>360.5</v>
      </c>
      <c r="BMF28" s="34">
        <v>271.5</v>
      </c>
      <c r="BMG28" s="34">
        <v>279.5</v>
      </c>
      <c r="BMH28" s="34">
        <v>360.5</v>
      </c>
      <c r="BMI28" s="34">
        <v>271.5</v>
      </c>
      <c r="BMJ28" s="34">
        <v>360.5</v>
      </c>
      <c r="BMK28" s="34">
        <v>279.5</v>
      </c>
      <c r="BML28" s="34">
        <v>360.5</v>
      </c>
      <c r="BMM28" s="34">
        <v>354</v>
      </c>
      <c r="BMN28" s="34">
        <v>342</v>
      </c>
      <c r="BMO28" s="34">
        <v>283.5</v>
      </c>
      <c r="BMP28" s="34">
        <v>275</v>
      </c>
      <c r="BMQ28" s="34">
        <v>263.5</v>
      </c>
      <c r="BMR28" s="34">
        <v>294</v>
      </c>
      <c r="BMS28" s="34">
        <v>375</v>
      </c>
      <c r="BMT28" s="34">
        <v>286</v>
      </c>
      <c r="BMU28" s="34">
        <v>355</v>
      </c>
      <c r="BMV28" s="34">
        <v>354</v>
      </c>
      <c r="BMW28" s="34">
        <v>354</v>
      </c>
      <c r="BMX28" s="34">
        <v>354</v>
      </c>
      <c r="BMY28" s="34">
        <v>354</v>
      </c>
      <c r="BMZ28" s="34">
        <v>388</v>
      </c>
      <c r="BNA28" s="34">
        <v>354</v>
      </c>
      <c r="BNB28" s="34">
        <v>342</v>
      </c>
      <c r="BNC28" s="34">
        <v>342</v>
      </c>
      <c r="BND28" s="34">
        <v>342</v>
      </c>
      <c r="BNE28" s="34">
        <v>342</v>
      </c>
      <c r="BNF28" s="34">
        <v>376</v>
      </c>
      <c r="BNG28" s="34">
        <v>342</v>
      </c>
      <c r="BNH28" s="34">
        <v>283.5</v>
      </c>
      <c r="BNI28" s="34">
        <v>283.5</v>
      </c>
      <c r="BNJ28" s="34">
        <v>294</v>
      </c>
      <c r="BNK28" s="34">
        <v>375</v>
      </c>
      <c r="BNL28" s="34">
        <v>286</v>
      </c>
      <c r="BNM28" s="34">
        <v>275</v>
      </c>
      <c r="BNN28" s="34">
        <v>294</v>
      </c>
      <c r="BNO28" s="34">
        <v>375</v>
      </c>
      <c r="BNP28" s="34">
        <v>286</v>
      </c>
      <c r="BNQ28" s="34">
        <v>294</v>
      </c>
      <c r="BNR28" s="34">
        <v>375</v>
      </c>
      <c r="BNS28" s="34">
        <v>286</v>
      </c>
      <c r="BNT28" s="34">
        <v>375</v>
      </c>
      <c r="BNU28" s="34">
        <v>294</v>
      </c>
      <c r="BNV28" s="34">
        <v>375</v>
      </c>
      <c r="BNW28" s="34">
        <v>355</v>
      </c>
      <c r="BNX28" s="34">
        <v>296.5</v>
      </c>
      <c r="BNY28" s="34">
        <v>288</v>
      </c>
      <c r="BNZ28" s="34">
        <v>276.5</v>
      </c>
      <c r="BOA28" s="34">
        <v>307</v>
      </c>
      <c r="BOB28" s="34">
        <v>388</v>
      </c>
      <c r="BOC28" s="34">
        <v>299</v>
      </c>
      <c r="BOD28" s="34">
        <v>284.5</v>
      </c>
      <c r="BOE28" s="34">
        <v>276</v>
      </c>
      <c r="BOF28" s="34">
        <v>264.5</v>
      </c>
      <c r="BOG28" s="34">
        <v>295</v>
      </c>
      <c r="BOH28" s="34">
        <v>376</v>
      </c>
      <c r="BOI28" s="34">
        <v>287</v>
      </c>
      <c r="BOJ28" s="34">
        <v>217.5</v>
      </c>
      <c r="BOK28" s="34">
        <v>206</v>
      </c>
      <c r="BOL28" s="34">
        <v>236.5</v>
      </c>
      <c r="BOM28" s="34">
        <v>317.5</v>
      </c>
      <c r="BON28" s="34">
        <v>228.5</v>
      </c>
      <c r="BOO28" s="34">
        <v>197.5</v>
      </c>
      <c r="BOP28" s="34">
        <v>228</v>
      </c>
      <c r="BOQ28" s="34">
        <v>309</v>
      </c>
      <c r="BOR28" s="34">
        <v>220</v>
      </c>
      <c r="BOS28" s="34">
        <v>216.5</v>
      </c>
      <c r="BOT28" s="34">
        <v>297.5</v>
      </c>
      <c r="BOU28" s="34">
        <v>208.5</v>
      </c>
      <c r="BOV28" s="34">
        <v>328</v>
      </c>
      <c r="BOW28" s="34">
        <v>239</v>
      </c>
      <c r="BOX28" s="34">
        <v>320</v>
      </c>
      <c r="BOY28" s="34">
        <v>355</v>
      </c>
      <c r="BOZ28" s="34">
        <v>355</v>
      </c>
      <c r="BPA28" s="34">
        <v>355</v>
      </c>
      <c r="BPB28" s="34">
        <v>355</v>
      </c>
      <c r="BPC28" s="34">
        <v>388</v>
      </c>
      <c r="BPD28" s="34">
        <v>355</v>
      </c>
      <c r="BPE28" s="34">
        <v>296.5</v>
      </c>
      <c r="BPF28" s="34">
        <v>296.5</v>
      </c>
      <c r="BPG28" s="34">
        <v>307</v>
      </c>
      <c r="BPH28" s="34">
        <v>388</v>
      </c>
      <c r="BPI28" s="34">
        <v>299</v>
      </c>
      <c r="BPJ28" s="34">
        <v>288</v>
      </c>
      <c r="BPK28" s="34">
        <v>307</v>
      </c>
      <c r="BPL28" s="34">
        <v>388</v>
      </c>
      <c r="BPM28" s="34">
        <v>299</v>
      </c>
      <c r="BPN28" s="34">
        <v>307</v>
      </c>
      <c r="BPO28" s="34">
        <v>388</v>
      </c>
      <c r="BPP28" s="34">
        <v>299</v>
      </c>
      <c r="BPQ28" s="34">
        <v>388</v>
      </c>
      <c r="BPR28" s="34">
        <v>307</v>
      </c>
      <c r="BPS28" s="34">
        <v>388</v>
      </c>
      <c r="BPT28" s="34">
        <v>284.5</v>
      </c>
      <c r="BPU28" s="34">
        <v>284.5</v>
      </c>
      <c r="BPV28" s="34">
        <v>295</v>
      </c>
      <c r="BPW28" s="34">
        <v>376</v>
      </c>
      <c r="BPX28" s="34">
        <v>287</v>
      </c>
      <c r="BPY28" s="34">
        <v>276</v>
      </c>
      <c r="BPZ28" s="34">
        <v>295</v>
      </c>
      <c r="BQA28" s="34">
        <v>376</v>
      </c>
      <c r="BQB28" s="34">
        <v>287</v>
      </c>
      <c r="BQC28" s="34">
        <v>295</v>
      </c>
      <c r="BQD28" s="34">
        <v>376</v>
      </c>
      <c r="BQE28" s="34">
        <v>287</v>
      </c>
      <c r="BQF28" s="34">
        <v>376</v>
      </c>
      <c r="BQG28" s="34">
        <v>295</v>
      </c>
      <c r="BQH28" s="34">
        <v>376</v>
      </c>
      <c r="BQI28" s="34">
        <v>217.5</v>
      </c>
      <c r="BQJ28" s="34">
        <v>236.5</v>
      </c>
      <c r="BQK28" s="34">
        <v>317.5</v>
      </c>
      <c r="BQL28" s="34">
        <v>228.5</v>
      </c>
      <c r="BQM28" s="34">
        <v>236.5</v>
      </c>
      <c r="BQN28" s="34">
        <v>317.5</v>
      </c>
      <c r="BQO28" s="34">
        <v>228.5</v>
      </c>
      <c r="BQP28" s="34">
        <v>328</v>
      </c>
      <c r="BQQ28" s="34">
        <v>239</v>
      </c>
      <c r="BQR28" s="34">
        <v>320</v>
      </c>
      <c r="BQS28" s="34">
        <v>228</v>
      </c>
      <c r="BQT28" s="34">
        <v>309</v>
      </c>
      <c r="BQU28" s="34">
        <v>220</v>
      </c>
      <c r="BQV28" s="34">
        <v>328</v>
      </c>
      <c r="BQW28" s="34">
        <v>239</v>
      </c>
      <c r="BQX28" s="34">
        <v>320</v>
      </c>
      <c r="BQY28" s="34">
        <v>328</v>
      </c>
      <c r="BQZ28" s="34">
        <v>239</v>
      </c>
      <c r="BRA28" s="34">
        <v>320</v>
      </c>
      <c r="BRB28" s="34">
        <v>328</v>
      </c>
      <c r="BRC28" s="34">
        <v>326.5</v>
      </c>
      <c r="BRD28" s="34">
        <v>326.5</v>
      </c>
      <c r="BRE28" s="34">
        <v>269</v>
      </c>
      <c r="BRF28" s="34">
        <v>260.5</v>
      </c>
      <c r="BRG28" s="34">
        <v>249</v>
      </c>
      <c r="BRH28" s="34">
        <v>279.5</v>
      </c>
      <c r="BRI28" s="34">
        <v>326.5</v>
      </c>
      <c r="BRJ28" s="34">
        <v>271.5</v>
      </c>
      <c r="BRK28" s="34">
        <v>342</v>
      </c>
      <c r="BRL28" s="34">
        <v>326.5</v>
      </c>
      <c r="BRM28" s="34">
        <v>326.5</v>
      </c>
      <c r="BRN28" s="34">
        <v>326.5</v>
      </c>
      <c r="BRO28" s="34">
        <v>326.5</v>
      </c>
      <c r="BRP28" s="34">
        <v>354</v>
      </c>
      <c r="BRQ28" s="34">
        <v>326.5</v>
      </c>
      <c r="BRR28" s="34">
        <v>326.5</v>
      </c>
      <c r="BRS28" s="34">
        <v>326.5</v>
      </c>
      <c r="BRT28" s="34">
        <v>326.5</v>
      </c>
      <c r="BRU28" s="34">
        <v>326.5</v>
      </c>
      <c r="BRV28" s="34">
        <v>342</v>
      </c>
      <c r="BRW28" s="34">
        <v>326.5</v>
      </c>
      <c r="BRX28" s="34">
        <v>269</v>
      </c>
      <c r="BRY28" s="34">
        <v>269</v>
      </c>
      <c r="BRZ28" s="34">
        <v>279.5</v>
      </c>
      <c r="BSA28" s="34">
        <v>326.5</v>
      </c>
      <c r="BSB28" s="34">
        <v>271.5</v>
      </c>
      <c r="BSC28" s="34">
        <v>260.5</v>
      </c>
      <c r="BSD28" s="34">
        <v>279.5</v>
      </c>
      <c r="BSE28" s="34">
        <v>326.5</v>
      </c>
      <c r="BSF28" s="34">
        <v>271.5</v>
      </c>
      <c r="BSG28" s="34">
        <v>279.5</v>
      </c>
      <c r="BSH28" s="34">
        <v>326.5</v>
      </c>
      <c r="BSI28" s="34">
        <v>271.5</v>
      </c>
      <c r="BSJ28" s="34">
        <v>326.5</v>
      </c>
      <c r="BSK28" s="34">
        <v>279.5</v>
      </c>
      <c r="BSL28" s="34">
        <v>326.5</v>
      </c>
      <c r="BSM28" s="34">
        <v>327.5</v>
      </c>
      <c r="BSN28" s="34">
        <v>269</v>
      </c>
      <c r="BSO28" s="34">
        <v>260.5</v>
      </c>
      <c r="BSP28" s="34">
        <v>249</v>
      </c>
      <c r="BSQ28" s="34">
        <v>279.5</v>
      </c>
      <c r="BSR28" s="34">
        <v>339.5</v>
      </c>
      <c r="BSS28" s="34">
        <v>271.5</v>
      </c>
      <c r="BST28" s="34">
        <v>269</v>
      </c>
      <c r="BSU28" s="34">
        <v>260.5</v>
      </c>
      <c r="BSV28" s="34">
        <v>249</v>
      </c>
      <c r="BSW28" s="34">
        <v>279.5</v>
      </c>
      <c r="BSX28" s="34">
        <v>327.5</v>
      </c>
      <c r="BSY28" s="34">
        <v>271.5</v>
      </c>
      <c r="BSZ28" s="34">
        <v>217.5</v>
      </c>
      <c r="BTA28" s="34">
        <v>206</v>
      </c>
      <c r="BTB28" s="34">
        <v>236.5</v>
      </c>
      <c r="BTC28" s="34">
        <v>269</v>
      </c>
      <c r="BTD28" s="34">
        <v>228.5</v>
      </c>
      <c r="BTE28" s="34">
        <v>197.5</v>
      </c>
      <c r="BTF28" s="34">
        <v>228</v>
      </c>
      <c r="BTG28" s="34">
        <v>260.5</v>
      </c>
      <c r="BTH28" s="34">
        <v>220</v>
      </c>
      <c r="BTI28" s="34">
        <v>216.5</v>
      </c>
      <c r="BTJ28" s="34">
        <v>249</v>
      </c>
      <c r="BTK28" s="34">
        <v>208.5</v>
      </c>
      <c r="BTL28" s="34">
        <v>279.5</v>
      </c>
      <c r="BTM28" s="34">
        <v>239</v>
      </c>
      <c r="BTN28" s="34">
        <v>271.5</v>
      </c>
      <c r="BTO28" s="34">
        <v>327.5</v>
      </c>
      <c r="BTP28" s="34">
        <v>327.5</v>
      </c>
      <c r="BTQ28" s="34">
        <v>327.5</v>
      </c>
      <c r="BTR28" s="34">
        <v>327.5</v>
      </c>
      <c r="BTS28" s="34">
        <v>355</v>
      </c>
      <c r="BTT28" s="34">
        <v>327.5</v>
      </c>
      <c r="BTU28" s="34">
        <v>269</v>
      </c>
      <c r="BTV28" s="34">
        <v>269</v>
      </c>
      <c r="BTW28" s="34">
        <v>279.5</v>
      </c>
      <c r="BTX28" s="34">
        <v>339.5</v>
      </c>
      <c r="BTY28" s="34">
        <v>271.5</v>
      </c>
      <c r="BTZ28" s="34">
        <v>260.5</v>
      </c>
      <c r="BUA28" s="34">
        <v>279.5</v>
      </c>
      <c r="BUB28" s="34">
        <v>339.5</v>
      </c>
      <c r="BUC28" s="34">
        <v>271.5</v>
      </c>
      <c r="BUD28" s="34">
        <v>279.5</v>
      </c>
      <c r="BUE28" s="34">
        <v>339.5</v>
      </c>
      <c r="BUF28" s="34">
        <v>271.5</v>
      </c>
      <c r="BUG28" s="34">
        <v>339.5</v>
      </c>
      <c r="BUH28" s="34">
        <v>279.5</v>
      </c>
      <c r="BUI28" s="34">
        <v>339.5</v>
      </c>
      <c r="BUJ28" s="34">
        <v>269</v>
      </c>
      <c r="BUK28" s="34">
        <v>269</v>
      </c>
      <c r="BUL28" s="34">
        <v>279.5</v>
      </c>
      <c r="BUM28" s="34">
        <v>327.5</v>
      </c>
      <c r="BUN28" s="34">
        <v>271.5</v>
      </c>
      <c r="BUO28" s="34">
        <v>260.5</v>
      </c>
      <c r="BUP28" s="34">
        <v>279.5</v>
      </c>
      <c r="BUQ28" s="34">
        <v>327.5</v>
      </c>
      <c r="BUR28" s="34">
        <v>271.5</v>
      </c>
      <c r="BUS28" s="34">
        <v>279.5</v>
      </c>
      <c r="BUT28" s="34">
        <v>327.5</v>
      </c>
      <c r="BUU28" s="34">
        <v>271.5</v>
      </c>
      <c r="BUV28" s="34">
        <v>327.5</v>
      </c>
      <c r="BUW28" s="34">
        <v>279.5</v>
      </c>
      <c r="BUX28" s="34">
        <v>327.5</v>
      </c>
      <c r="BUY28" s="34">
        <v>217.5</v>
      </c>
      <c r="BUZ28" s="34">
        <v>236.5</v>
      </c>
      <c r="BVA28" s="34">
        <v>269</v>
      </c>
      <c r="BVB28" s="34">
        <v>228.5</v>
      </c>
      <c r="BVC28" s="34">
        <v>236.5</v>
      </c>
      <c r="BVD28" s="34">
        <v>269</v>
      </c>
      <c r="BVE28" s="34">
        <v>228.5</v>
      </c>
      <c r="BVF28" s="34">
        <v>279.5</v>
      </c>
      <c r="BVG28" s="34">
        <v>239</v>
      </c>
      <c r="BVH28" s="34">
        <v>271.5</v>
      </c>
      <c r="BVI28" s="34">
        <v>228</v>
      </c>
      <c r="BVJ28" s="34">
        <v>260.5</v>
      </c>
      <c r="BVK28" s="34">
        <v>220</v>
      </c>
      <c r="BVL28" s="34">
        <v>279.5</v>
      </c>
      <c r="BVM28" s="34">
        <v>239</v>
      </c>
      <c r="BVN28" s="34">
        <v>271.5</v>
      </c>
      <c r="BVO28" s="34">
        <v>279.5</v>
      </c>
      <c r="BVP28" s="34">
        <v>239</v>
      </c>
      <c r="BVQ28" s="34">
        <v>271.5</v>
      </c>
      <c r="BVR28" s="34">
        <v>279.5</v>
      </c>
      <c r="BVS28" s="34">
        <v>342</v>
      </c>
      <c r="BVT28" s="34">
        <v>283.5</v>
      </c>
      <c r="BVU28" s="34">
        <v>275</v>
      </c>
      <c r="BVV28" s="34">
        <v>263.5</v>
      </c>
      <c r="BVW28" s="34">
        <v>294</v>
      </c>
      <c r="BVX28" s="34">
        <v>354</v>
      </c>
      <c r="BVY28" s="34">
        <v>286</v>
      </c>
      <c r="BVZ28" s="34">
        <v>283.5</v>
      </c>
      <c r="BWA28" s="34">
        <v>275</v>
      </c>
      <c r="BWB28" s="34">
        <v>263.5</v>
      </c>
      <c r="BWC28" s="34">
        <v>294</v>
      </c>
      <c r="BWD28" s="34">
        <v>342</v>
      </c>
      <c r="BWE28" s="34">
        <v>286</v>
      </c>
      <c r="BWF28" s="34">
        <v>217.5</v>
      </c>
      <c r="BWG28" s="34">
        <v>206</v>
      </c>
      <c r="BWH28" s="34">
        <v>236.5</v>
      </c>
      <c r="BWI28" s="34">
        <v>283.5</v>
      </c>
      <c r="BWJ28" s="34">
        <v>228.5</v>
      </c>
      <c r="BWK28" s="34">
        <v>197.5</v>
      </c>
      <c r="BWL28" s="34">
        <v>228</v>
      </c>
      <c r="BWM28" s="34">
        <v>275</v>
      </c>
      <c r="BWN28" s="34">
        <v>220</v>
      </c>
      <c r="BWO28" s="34">
        <v>216.5</v>
      </c>
      <c r="BWP28" s="34">
        <v>263.5</v>
      </c>
      <c r="BWQ28" s="34">
        <v>208.5</v>
      </c>
      <c r="BWR28" s="34">
        <v>294</v>
      </c>
      <c r="BWS28" s="34">
        <v>239</v>
      </c>
      <c r="BWT28" s="34">
        <v>286</v>
      </c>
      <c r="BWU28" s="34">
        <v>342</v>
      </c>
      <c r="BWV28" s="34">
        <v>342</v>
      </c>
      <c r="BWW28" s="34">
        <v>342</v>
      </c>
      <c r="BWX28" s="34">
        <v>342</v>
      </c>
      <c r="BWY28" s="34">
        <v>355</v>
      </c>
      <c r="BWZ28" s="34">
        <v>342</v>
      </c>
      <c r="BXA28" s="34">
        <v>283.5</v>
      </c>
      <c r="BXB28" s="34">
        <v>283.5</v>
      </c>
      <c r="BXC28" s="34">
        <v>294</v>
      </c>
      <c r="BXD28" s="34">
        <v>354</v>
      </c>
      <c r="BXE28" s="34">
        <v>286</v>
      </c>
      <c r="BXF28" s="34">
        <v>275</v>
      </c>
      <c r="BXG28" s="34">
        <v>294</v>
      </c>
      <c r="BXH28" s="34">
        <v>354</v>
      </c>
      <c r="BXI28" s="34">
        <v>286</v>
      </c>
      <c r="BXJ28" s="34">
        <v>294</v>
      </c>
      <c r="BXK28" s="34">
        <v>354</v>
      </c>
      <c r="BXL28" s="34">
        <v>286</v>
      </c>
      <c r="BXM28" s="34">
        <v>354</v>
      </c>
      <c r="BXN28" s="34">
        <v>294</v>
      </c>
      <c r="BXO28" s="34">
        <v>354</v>
      </c>
      <c r="BXP28" s="34">
        <v>283.5</v>
      </c>
      <c r="BXQ28" s="34">
        <v>283.5</v>
      </c>
      <c r="BXR28" s="34">
        <v>294</v>
      </c>
      <c r="BXS28" s="34">
        <v>342</v>
      </c>
      <c r="BXT28" s="34">
        <v>286</v>
      </c>
      <c r="BXU28" s="34">
        <v>275</v>
      </c>
      <c r="BXV28" s="34">
        <v>294</v>
      </c>
      <c r="BXW28" s="34">
        <v>342</v>
      </c>
      <c r="BXX28" s="34">
        <v>286</v>
      </c>
      <c r="BXY28" s="34">
        <v>294</v>
      </c>
      <c r="BXZ28" s="34">
        <v>342</v>
      </c>
      <c r="BYA28" s="34">
        <v>286</v>
      </c>
      <c r="BYB28" s="34">
        <v>342</v>
      </c>
      <c r="BYC28" s="34">
        <v>294</v>
      </c>
      <c r="BYD28" s="34">
        <v>342</v>
      </c>
      <c r="BYE28" s="34">
        <v>217.5</v>
      </c>
      <c r="BYF28" s="34">
        <v>236.5</v>
      </c>
      <c r="BYG28" s="34">
        <v>283.5</v>
      </c>
      <c r="BYH28" s="34">
        <v>228.5</v>
      </c>
      <c r="BYI28" s="34">
        <v>236.5</v>
      </c>
      <c r="BYJ28" s="34">
        <v>283.5</v>
      </c>
      <c r="BYK28" s="34">
        <v>228.5</v>
      </c>
      <c r="BYL28" s="34">
        <v>294</v>
      </c>
      <c r="BYM28" s="34">
        <v>239</v>
      </c>
      <c r="BYN28" s="34">
        <v>286</v>
      </c>
      <c r="BYO28" s="34">
        <v>228</v>
      </c>
      <c r="BYP28" s="34">
        <v>275</v>
      </c>
      <c r="BYQ28" s="34">
        <v>220</v>
      </c>
      <c r="BYR28" s="34">
        <v>294</v>
      </c>
      <c r="BYS28" s="34">
        <v>239</v>
      </c>
      <c r="BYT28" s="34">
        <v>286</v>
      </c>
      <c r="BYU28" s="34">
        <v>294</v>
      </c>
      <c r="BYV28" s="34">
        <v>239</v>
      </c>
      <c r="BYW28" s="34">
        <v>286</v>
      </c>
      <c r="BYX28" s="34">
        <v>294</v>
      </c>
      <c r="BYY28" s="34">
        <v>284.5</v>
      </c>
      <c r="BYZ28" s="34">
        <v>276</v>
      </c>
      <c r="BZA28" s="34">
        <v>264.5</v>
      </c>
      <c r="BZB28" s="34">
        <v>295</v>
      </c>
      <c r="BZC28" s="34">
        <v>355</v>
      </c>
      <c r="BZD28" s="34">
        <v>287</v>
      </c>
      <c r="BZE28" s="34">
        <v>217.5</v>
      </c>
      <c r="BZF28" s="34">
        <v>206</v>
      </c>
      <c r="BZG28" s="34">
        <v>236.5</v>
      </c>
      <c r="BZH28" s="34">
        <v>296.5</v>
      </c>
      <c r="BZI28" s="34">
        <v>228.5</v>
      </c>
      <c r="BZJ28" s="34">
        <v>197.5</v>
      </c>
      <c r="BZK28" s="34">
        <v>228</v>
      </c>
      <c r="BZL28" s="34">
        <v>288</v>
      </c>
      <c r="BZM28" s="34">
        <v>220</v>
      </c>
      <c r="BZN28" s="34">
        <v>216.5</v>
      </c>
      <c r="BZO28" s="34">
        <v>276.5</v>
      </c>
      <c r="BZP28" s="34">
        <v>208.5</v>
      </c>
      <c r="BZQ28" s="34">
        <v>307</v>
      </c>
      <c r="BZR28" s="34">
        <v>239</v>
      </c>
      <c r="BZS28" s="34">
        <v>299</v>
      </c>
      <c r="BZT28" s="34">
        <v>217.5</v>
      </c>
      <c r="BZU28" s="34">
        <v>206</v>
      </c>
      <c r="BZV28" s="34">
        <v>236.5</v>
      </c>
      <c r="BZW28" s="34">
        <v>284.5</v>
      </c>
      <c r="BZX28" s="34">
        <v>228.5</v>
      </c>
      <c r="BZY28" s="34">
        <v>197.5</v>
      </c>
      <c r="BZZ28" s="34">
        <v>228</v>
      </c>
      <c r="CAA28" s="34">
        <v>276</v>
      </c>
      <c r="CAB28" s="34">
        <v>220</v>
      </c>
      <c r="CAC28" s="34">
        <v>216.5</v>
      </c>
      <c r="CAD28" s="34">
        <v>264.5</v>
      </c>
      <c r="CAE28" s="34">
        <v>208.5</v>
      </c>
      <c r="CAF28" s="34">
        <v>295</v>
      </c>
      <c r="CAG28" s="34">
        <v>239</v>
      </c>
      <c r="CAH28" s="34">
        <v>287</v>
      </c>
      <c r="CAI28" s="34">
        <v>197.5</v>
      </c>
      <c r="CAJ28" s="34">
        <v>217.5</v>
      </c>
      <c r="CAK28" s="34">
        <v>217.5</v>
      </c>
      <c r="CAL28" s="34">
        <v>217.5</v>
      </c>
      <c r="CAM28" s="34">
        <v>206</v>
      </c>
      <c r="CAN28" s="34">
        <v>206</v>
      </c>
      <c r="CAO28" s="34">
        <v>206</v>
      </c>
      <c r="CAP28" s="34">
        <v>236.5</v>
      </c>
      <c r="CAQ28" s="34">
        <v>228.5</v>
      </c>
      <c r="CAR28" s="34">
        <v>228.5</v>
      </c>
      <c r="CAS28" s="34">
        <v>197.5</v>
      </c>
      <c r="CAT28" s="34">
        <v>197.5</v>
      </c>
      <c r="CAU28" s="34">
        <v>197.5</v>
      </c>
      <c r="CAV28" s="34">
        <v>228</v>
      </c>
      <c r="CAW28" s="34">
        <v>220</v>
      </c>
      <c r="CAX28" s="34">
        <v>220</v>
      </c>
      <c r="CAY28" s="34">
        <v>216.5</v>
      </c>
      <c r="CAZ28" s="34">
        <v>208.5</v>
      </c>
      <c r="CBA28" s="34">
        <v>208.5</v>
      </c>
      <c r="CBB28" s="34">
        <v>239</v>
      </c>
      <c r="CBC28" s="34">
        <v>284.5</v>
      </c>
      <c r="CBD28" s="34">
        <v>284.5</v>
      </c>
      <c r="CBE28" s="34">
        <v>295</v>
      </c>
      <c r="CBF28" s="34">
        <v>355</v>
      </c>
      <c r="CBG28" s="34">
        <v>287</v>
      </c>
      <c r="CBH28" s="34">
        <v>276</v>
      </c>
      <c r="CBI28" s="34">
        <v>295</v>
      </c>
      <c r="CBJ28" s="34">
        <v>355</v>
      </c>
      <c r="CBK28" s="34">
        <v>287</v>
      </c>
      <c r="CBL28" s="34">
        <v>295</v>
      </c>
      <c r="CBM28" s="34">
        <v>355</v>
      </c>
      <c r="CBN28" s="34">
        <v>287</v>
      </c>
      <c r="CBO28" s="34">
        <v>355</v>
      </c>
      <c r="CBP28" s="34">
        <v>295</v>
      </c>
      <c r="CBQ28" s="34">
        <v>355</v>
      </c>
      <c r="CBR28" s="34">
        <v>217.5</v>
      </c>
      <c r="CBS28" s="34">
        <v>236.5</v>
      </c>
      <c r="CBT28" s="34">
        <v>296.5</v>
      </c>
      <c r="CBU28" s="34">
        <v>228.5</v>
      </c>
      <c r="CBV28" s="34">
        <v>236.5</v>
      </c>
      <c r="CBW28" s="34">
        <v>296.5</v>
      </c>
      <c r="CBX28" s="34">
        <v>228.5</v>
      </c>
      <c r="CBY28" s="34">
        <v>307</v>
      </c>
      <c r="CBZ28" s="34">
        <v>239</v>
      </c>
      <c r="CCA28" s="34">
        <v>299</v>
      </c>
      <c r="CCB28" s="34">
        <v>228</v>
      </c>
      <c r="CCC28" s="34">
        <v>288</v>
      </c>
      <c r="CCD28" s="34">
        <v>220</v>
      </c>
      <c r="CCE28" s="34">
        <v>307</v>
      </c>
      <c r="CCF28" s="34">
        <v>239</v>
      </c>
      <c r="CCG28" s="34">
        <v>299</v>
      </c>
      <c r="CCH28" s="34">
        <v>307</v>
      </c>
      <c r="CCI28" s="34">
        <v>239</v>
      </c>
      <c r="CCJ28" s="34">
        <v>299</v>
      </c>
      <c r="CCK28" s="34">
        <v>307</v>
      </c>
      <c r="CCL28" s="34">
        <v>217.5</v>
      </c>
      <c r="CCM28" s="34">
        <v>236.5</v>
      </c>
      <c r="CCN28" s="34">
        <v>284.5</v>
      </c>
      <c r="CCO28" s="34">
        <v>228.5</v>
      </c>
      <c r="CCP28" s="34">
        <v>236.5</v>
      </c>
      <c r="CCQ28" s="34">
        <v>284.5</v>
      </c>
      <c r="CCR28" s="34">
        <v>228.5</v>
      </c>
      <c r="CCS28" s="34">
        <v>295</v>
      </c>
      <c r="CCT28" s="34">
        <v>239</v>
      </c>
      <c r="CCU28" s="34">
        <v>287</v>
      </c>
      <c r="CCV28" s="34">
        <v>228</v>
      </c>
      <c r="CCW28" s="34">
        <v>276</v>
      </c>
      <c r="CCX28" s="34">
        <v>220</v>
      </c>
      <c r="CCY28" s="34">
        <v>295</v>
      </c>
      <c r="CCZ28" s="34">
        <v>239</v>
      </c>
      <c r="CDA28" s="34">
        <v>287</v>
      </c>
      <c r="CDB28" s="34">
        <v>295</v>
      </c>
      <c r="CDC28" s="34">
        <v>239</v>
      </c>
      <c r="CDD28" s="34">
        <v>287</v>
      </c>
      <c r="CDE28" s="34">
        <v>295</v>
      </c>
      <c r="CDF28" s="34">
        <v>217.5</v>
      </c>
      <c r="CDG28" s="34">
        <v>217.5</v>
      </c>
      <c r="CDH28" s="34">
        <v>217.5</v>
      </c>
      <c r="CDI28" s="34">
        <v>236.5</v>
      </c>
      <c r="CDJ28" s="34">
        <v>228.5</v>
      </c>
      <c r="CDK28" s="34">
        <v>228.5</v>
      </c>
      <c r="CDL28" s="34">
        <v>236.5</v>
      </c>
      <c r="CDM28" s="34">
        <v>228.5</v>
      </c>
      <c r="CDN28" s="34">
        <v>228.5</v>
      </c>
      <c r="CDO28" s="34">
        <v>239</v>
      </c>
      <c r="CDP28" s="34">
        <v>228</v>
      </c>
      <c r="CDQ28" s="34">
        <v>220</v>
      </c>
      <c r="CDR28" s="34">
        <v>220</v>
      </c>
      <c r="CDS28" s="34">
        <v>239</v>
      </c>
      <c r="CDT28" s="34">
        <v>239</v>
      </c>
    </row>
    <row r="29" spans="1:2152" x14ac:dyDescent="0.25">
      <c r="A29" s="35" t="s">
        <v>8</v>
      </c>
      <c r="B29" s="35" t="s">
        <v>4</v>
      </c>
      <c r="C29" s="35">
        <v>168</v>
      </c>
      <c r="D29" s="35">
        <v>235</v>
      </c>
      <c r="E29" s="41">
        <v>417</v>
      </c>
      <c r="F29" s="33">
        <v>190.5</v>
      </c>
      <c r="G29" s="33">
        <v>211</v>
      </c>
      <c r="H29" s="33">
        <v>214</v>
      </c>
      <c r="I29" s="33">
        <v>164.5</v>
      </c>
      <c r="J29" s="33">
        <v>180</v>
      </c>
      <c r="K29" s="33">
        <v>159.5</v>
      </c>
      <c r="L29" s="33">
        <v>195</v>
      </c>
      <c r="M29" s="33">
        <v>194</v>
      </c>
      <c r="N29" s="33">
        <v>167</v>
      </c>
      <c r="O29" s="33">
        <v>159.5</v>
      </c>
      <c r="P29" s="33">
        <v>211</v>
      </c>
      <c r="Q29" s="33">
        <v>214</v>
      </c>
      <c r="R29" s="33">
        <v>190.5</v>
      </c>
      <c r="S29" s="33">
        <v>190.5</v>
      </c>
      <c r="T29" s="33">
        <v>190.5</v>
      </c>
      <c r="U29" s="33">
        <v>195</v>
      </c>
      <c r="V29" s="33">
        <v>194</v>
      </c>
      <c r="W29" s="33">
        <v>190.5</v>
      </c>
      <c r="X29" s="33">
        <v>190.5</v>
      </c>
      <c r="Y29" s="33">
        <v>214</v>
      </c>
      <c r="Z29" s="33">
        <v>211</v>
      </c>
      <c r="AA29" s="33">
        <v>211</v>
      </c>
      <c r="AB29" s="33">
        <v>211</v>
      </c>
      <c r="AC29" s="33">
        <v>211</v>
      </c>
      <c r="AD29" s="33">
        <v>211</v>
      </c>
      <c r="AE29" s="33">
        <v>211</v>
      </c>
      <c r="AF29" s="33">
        <v>211</v>
      </c>
      <c r="AG29" s="33">
        <v>214</v>
      </c>
      <c r="AH29" s="33">
        <v>214</v>
      </c>
      <c r="AI29" s="33">
        <v>214</v>
      </c>
      <c r="AJ29" s="33">
        <v>214</v>
      </c>
      <c r="AK29" s="33">
        <v>214</v>
      </c>
      <c r="AL29" s="33">
        <v>214</v>
      </c>
      <c r="AM29" s="33">
        <v>214</v>
      </c>
      <c r="AN29" s="33">
        <v>180</v>
      </c>
      <c r="AO29" s="33">
        <v>164.5</v>
      </c>
      <c r="AP29" s="33">
        <v>195</v>
      </c>
      <c r="AQ29" s="33">
        <v>194</v>
      </c>
      <c r="AR29" s="33">
        <v>167</v>
      </c>
      <c r="AS29" s="33">
        <v>164.5</v>
      </c>
      <c r="AT29" s="33">
        <v>180</v>
      </c>
      <c r="AU29" s="33">
        <v>195</v>
      </c>
      <c r="AV29" s="33">
        <v>194</v>
      </c>
      <c r="AW29" s="33">
        <v>180</v>
      </c>
      <c r="AX29" s="33">
        <v>180</v>
      </c>
      <c r="AY29" s="33">
        <v>195</v>
      </c>
      <c r="AZ29" s="33">
        <v>194</v>
      </c>
      <c r="BA29" s="33">
        <v>167</v>
      </c>
      <c r="BB29" s="33">
        <v>151</v>
      </c>
      <c r="BC29" s="33">
        <v>195</v>
      </c>
      <c r="BD29" s="33">
        <v>195</v>
      </c>
      <c r="BE29" s="33">
        <v>195</v>
      </c>
      <c r="BF29" s="33">
        <v>194</v>
      </c>
      <c r="BG29" s="33">
        <v>194</v>
      </c>
      <c r="BH29" s="33">
        <v>167</v>
      </c>
      <c r="BI29" s="33">
        <v>188.5</v>
      </c>
      <c r="BJ29" s="33">
        <v>191.5</v>
      </c>
      <c r="BK29" s="33">
        <v>142</v>
      </c>
      <c r="BL29" s="33">
        <v>157.5</v>
      </c>
      <c r="BM29" s="33">
        <v>137</v>
      </c>
      <c r="BN29" s="33">
        <v>172.5</v>
      </c>
      <c r="BO29" s="33">
        <v>171.5</v>
      </c>
      <c r="BP29" s="33">
        <v>144.5</v>
      </c>
      <c r="BQ29" s="33">
        <v>137</v>
      </c>
      <c r="BR29" s="33">
        <v>212</v>
      </c>
      <c r="BS29" s="33">
        <v>162.5</v>
      </c>
      <c r="BT29" s="33">
        <v>178</v>
      </c>
      <c r="BU29" s="33">
        <v>157.5</v>
      </c>
      <c r="BV29" s="33">
        <v>193</v>
      </c>
      <c r="BW29" s="33">
        <v>192</v>
      </c>
      <c r="BX29" s="33">
        <v>165</v>
      </c>
      <c r="BY29" s="33">
        <v>157.5</v>
      </c>
      <c r="BZ29" s="33">
        <v>165.5</v>
      </c>
      <c r="CA29" s="33">
        <v>181</v>
      </c>
      <c r="CB29" s="33">
        <v>160.5</v>
      </c>
      <c r="CC29" s="33">
        <v>196</v>
      </c>
      <c r="CD29" s="33">
        <v>195</v>
      </c>
      <c r="CE29" s="33">
        <v>168</v>
      </c>
      <c r="CF29" s="33">
        <v>160.5</v>
      </c>
      <c r="CG29" s="33">
        <v>131.5</v>
      </c>
      <c r="CH29" s="33">
        <v>111</v>
      </c>
      <c r="CI29" s="33">
        <v>146.5</v>
      </c>
      <c r="CJ29" s="33">
        <v>145.5</v>
      </c>
      <c r="CK29" s="33">
        <v>118.5</v>
      </c>
      <c r="CL29" s="33">
        <v>111</v>
      </c>
      <c r="CM29" s="33">
        <v>126.5</v>
      </c>
      <c r="CN29" s="33">
        <v>162</v>
      </c>
      <c r="CO29" s="33">
        <v>161</v>
      </c>
      <c r="CP29" s="33">
        <v>134</v>
      </c>
      <c r="CQ29" s="33">
        <v>126.5</v>
      </c>
      <c r="CR29" s="33">
        <v>141.5</v>
      </c>
      <c r="CS29" s="33">
        <v>140.5</v>
      </c>
      <c r="CT29" s="33">
        <v>113.5</v>
      </c>
      <c r="CU29" s="33">
        <v>97.5</v>
      </c>
      <c r="CV29" s="33">
        <v>176</v>
      </c>
      <c r="CW29" s="33">
        <v>149</v>
      </c>
      <c r="CX29" s="33">
        <v>141.5</v>
      </c>
      <c r="CY29" s="33">
        <v>148</v>
      </c>
      <c r="CZ29" s="33">
        <v>140.5</v>
      </c>
      <c r="DA29" s="33">
        <v>113.5</v>
      </c>
      <c r="DB29" s="33">
        <v>212</v>
      </c>
      <c r="DC29" s="33">
        <v>188.5</v>
      </c>
      <c r="DD29" s="33">
        <v>188.5</v>
      </c>
      <c r="DE29" s="33">
        <v>188.5</v>
      </c>
      <c r="DF29" s="33">
        <v>193</v>
      </c>
      <c r="DG29" s="33">
        <v>192</v>
      </c>
      <c r="DH29" s="33">
        <v>188.5</v>
      </c>
      <c r="DI29" s="33">
        <v>188.5</v>
      </c>
      <c r="DJ29" s="33">
        <v>191.5</v>
      </c>
      <c r="DK29" s="33">
        <v>191.5</v>
      </c>
      <c r="DL29" s="33">
        <v>191.5</v>
      </c>
      <c r="DM29" s="33">
        <v>196</v>
      </c>
      <c r="DN29" s="33">
        <v>195</v>
      </c>
      <c r="DO29" s="33">
        <v>191.5</v>
      </c>
      <c r="DP29" s="33">
        <v>191.5</v>
      </c>
      <c r="DQ29" s="33">
        <v>157.5</v>
      </c>
      <c r="DR29" s="33">
        <v>142</v>
      </c>
      <c r="DS29" s="33">
        <v>172.5</v>
      </c>
      <c r="DT29" s="33">
        <v>171.5</v>
      </c>
      <c r="DU29" s="33">
        <v>144.5</v>
      </c>
      <c r="DV29" s="33">
        <v>142</v>
      </c>
      <c r="DW29" s="33">
        <v>157.5</v>
      </c>
      <c r="DX29" s="33">
        <v>172.5</v>
      </c>
      <c r="DY29" s="33">
        <v>171.5</v>
      </c>
      <c r="DZ29" s="33">
        <v>157.5</v>
      </c>
      <c r="EA29" s="33">
        <v>157.5</v>
      </c>
      <c r="EB29" s="33">
        <v>172.5</v>
      </c>
      <c r="EC29" s="33">
        <v>171.5</v>
      </c>
      <c r="ED29" s="33">
        <v>144.5</v>
      </c>
      <c r="EE29" s="33">
        <v>128.5</v>
      </c>
      <c r="EF29" s="33">
        <v>176</v>
      </c>
      <c r="EG29" s="33">
        <v>172.5</v>
      </c>
      <c r="EH29" s="33">
        <v>172.5</v>
      </c>
      <c r="EI29" s="33">
        <v>171.5</v>
      </c>
      <c r="EJ29" s="33">
        <v>171.5</v>
      </c>
      <c r="EK29" s="33">
        <v>144.5</v>
      </c>
      <c r="EL29" s="33">
        <v>212</v>
      </c>
      <c r="EM29" s="33">
        <v>212</v>
      </c>
      <c r="EN29" s="33">
        <v>212</v>
      </c>
      <c r="EO29" s="33">
        <v>212</v>
      </c>
      <c r="EP29" s="33">
        <v>212</v>
      </c>
      <c r="EQ29" s="33">
        <v>212</v>
      </c>
      <c r="ER29" s="33">
        <v>212</v>
      </c>
      <c r="ES29" s="33">
        <v>178</v>
      </c>
      <c r="ET29" s="33">
        <v>162.5</v>
      </c>
      <c r="EU29" s="33">
        <v>193</v>
      </c>
      <c r="EV29" s="33">
        <v>192</v>
      </c>
      <c r="EW29" s="33">
        <v>165</v>
      </c>
      <c r="EX29" s="33">
        <v>162.5</v>
      </c>
      <c r="EY29" s="33">
        <v>178</v>
      </c>
      <c r="EZ29" s="33">
        <v>193</v>
      </c>
      <c r="FA29" s="33">
        <v>192</v>
      </c>
      <c r="FB29" s="33">
        <v>178</v>
      </c>
      <c r="FC29" s="33">
        <v>178</v>
      </c>
      <c r="FD29" s="33">
        <v>193</v>
      </c>
      <c r="FE29" s="33">
        <v>192</v>
      </c>
      <c r="FF29" s="33">
        <v>165</v>
      </c>
      <c r="FG29" s="33">
        <v>149</v>
      </c>
      <c r="FH29" s="33">
        <v>193</v>
      </c>
      <c r="FI29" s="33">
        <v>193</v>
      </c>
      <c r="FJ29" s="33">
        <v>193</v>
      </c>
      <c r="FK29" s="33">
        <v>192</v>
      </c>
      <c r="FL29" s="33">
        <v>192</v>
      </c>
      <c r="FM29" s="33">
        <v>165</v>
      </c>
      <c r="FN29" s="33">
        <v>181</v>
      </c>
      <c r="FO29" s="33">
        <v>165.5</v>
      </c>
      <c r="FP29" s="33">
        <v>196</v>
      </c>
      <c r="FQ29" s="33">
        <v>195</v>
      </c>
      <c r="FR29" s="33">
        <v>168</v>
      </c>
      <c r="FS29" s="33">
        <v>165.5</v>
      </c>
      <c r="FT29" s="33">
        <v>181</v>
      </c>
      <c r="FU29" s="33">
        <v>196</v>
      </c>
      <c r="FV29" s="33">
        <v>195</v>
      </c>
      <c r="FW29" s="33">
        <v>181</v>
      </c>
      <c r="FX29" s="33">
        <v>181</v>
      </c>
      <c r="FY29" s="33">
        <v>196</v>
      </c>
      <c r="FZ29" s="33">
        <v>195</v>
      </c>
      <c r="GA29" s="33">
        <v>168</v>
      </c>
      <c r="GB29" s="33">
        <v>152</v>
      </c>
      <c r="GC29" s="33">
        <v>196</v>
      </c>
      <c r="GD29" s="33">
        <v>196</v>
      </c>
      <c r="GE29" s="33">
        <v>196</v>
      </c>
      <c r="GF29" s="33">
        <v>195</v>
      </c>
      <c r="GG29" s="33">
        <v>195</v>
      </c>
      <c r="GH29" s="33">
        <v>168</v>
      </c>
      <c r="GI29" s="33">
        <v>131.5</v>
      </c>
      <c r="GJ29" s="33">
        <v>162</v>
      </c>
      <c r="GK29" s="33">
        <v>161</v>
      </c>
      <c r="GL29" s="33">
        <v>134</v>
      </c>
      <c r="GM29" s="33">
        <v>131.5</v>
      </c>
      <c r="GN29" s="33">
        <v>146.5</v>
      </c>
      <c r="GO29" s="33">
        <v>145.5</v>
      </c>
      <c r="GP29" s="33">
        <v>118.5</v>
      </c>
      <c r="GQ29" s="33">
        <v>102.5</v>
      </c>
      <c r="GR29" s="33">
        <v>176</v>
      </c>
      <c r="GS29" s="33">
        <v>149</v>
      </c>
      <c r="GT29" s="33">
        <v>146.5</v>
      </c>
      <c r="GU29" s="33">
        <v>148</v>
      </c>
      <c r="GV29" s="33">
        <v>145.5</v>
      </c>
      <c r="GW29" s="33">
        <v>118.5</v>
      </c>
      <c r="GX29" s="33">
        <v>162</v>
      </c>
      <c r="GY29" s="33">
        <v>161</v>
      </c>
      <c r="GZ29" s="33">
        <v>134</v>
      </c>
      <c r="HA29" s="33">
        <v>118</v>
      </c>
      <c r="HB29" s="33">
        <v>176</v>
      </c>
      <c r="HC29" s="33">
        <v>162</v>
      </c>
      <c r="HD29" s="33">
        <v>162</v>
      </c>
      <c r="HE29" s="33">
        <v>161</v>
      </c>
      <c r="HF29" s="33">
        <v>161</v>
      </c>
      <c r="HG29" s="33">
        <v>134</v>
      </c>
      <c r="HH29" s="33">
        <v>176</v>
      </c>
      <c r="HI29" s="33">
        <v>149</v>
      </c>
      <c r="HJ29" s="33">
        <v>133</v>
      </c>
      <c r="HK29" s="33">
        <v>148</v>
      </c>
      <c r="HL29" s="33">
        <v>132</v>
      </c>
      <c r="HM29" s="33">
        <v>105</v>
      </c>
      <c r="HN29" s="33">
        <v>176</v>
      </c>
      <c r="HO29" s="33">
        <v>176</v>
      </c>
      <c r="HP29" s="33">
        <v>149</v>
      </c>
      <c r="HQ29" s="33">
        <v>148</v>
      </c>
      <c r="HR29" s="33">
        <v>188.5</v>
      </c>
      <c r="HS29" s="33">
        <v>190.5</v>
      </c>
      <c r="HT29" s="33">
        <v>142</v>
      </c>
      <c r="HU29" s="33">
        <v>157.5</v>
      </c>
      <c r="HV29" s="33">
        <v>137</v>
      </c>
      <c r="HW29" s="33">
        <v>172.5</v>
      </c>
      <c r="HX29" s="33">
        <v>171.5</v>
      </c>
      <c r="HY29" s="33">
        <v>144.5</v>
      </c>
      <c r="HZ29" s="33">
        <v>137</v>
      </c>
      <c r="IA29" s="33">
        <v>211</v>
      </c>
      <c r="IB29" s="33">
        <v>162.5</v>
      </c>
      <c r="IC29" s="33">
        <v>178</v>
      </c>
      <c r="ID29" s="33">
        <v>157.5</v>
      </c>
      <c r="IE29" s="33">
        <v>193</v>
      </c>
      <c r="IF29" s="33">
        <v>192</v>
      </c>
      <c r="IG29" s="33">
        <v>165</v>
      </c>
      <c r="IH29" s="33">
        <v>157.5</v>
      </c>
      <c r="II29" s="33">
        <v>164.5</v>
      </c>
      <c r="IJ29" s="33">
        <v>180</v>
      </c>
      <c r="IK29" s="33">
        <v>159.5</v>
      </c>
      <c r="IL29" s="33">
        <v>195</v>
      </c>
      <c r="IM29" s="33">
        <v>194</v>
      </c>
      <c r="IN29" s="33">
        <v>167</v>
      </c>
      <c r="IO29" s="33">
        <v>159.5</v>
      </c>
      <c r="IP29" s="33">
        <v>131.5</v>
      </c>
      <c r="IQ29" s="33">
        <v>111</v>
      </c>
      <c r="IR29" s="33">
        <v>146.5</v>
      </c>
      <c r="IS29" s="33">
        <v>145.5</v>
      </c>
      <c r="IT29" s="33">
        <v>118.5</v>
      </c>
      <c r="IU29" s="33">
        <v>111</v>
      </c>
      <c r="IV29" s="33">
        <v>126.5</v>
      </c>
      <c r="IW29" s="33">
        <v>162</v>
      </c>
      <c r="IX29" s="33">
        <v>161</v>
      </c>
      <c r="IY29" s="33">
        <v>134</v>
      </c>
      <c r="IZ29" s="33">
        <v>126.5</v>
      </c>
      <c r="JA29" s="33">
        <v>141.5</v>
      </c>
      <c r="JB29" s="33">
        <v>140.5</v>
      </c>
      <c r="JC29" s="33">
        <v>113.5</v>
      </c>
      <c r="JD29" s="33">
        <v>97.5</v>
      </c>
      <c r="JE29" s="33">
        <v>176</v>
      </c>
      <c r="JF29" s="33">
        <v>149</v>
      </c>
      <c r="JG29" s="33">
        <v>141.5</v>
      </c>
      <c r="JH29" s="33">
        <v>148</v>
      </c>
      <c r="JI29" s="33">
        <v>140.5</v>
      </c>
      <c r="JJ29" s="33">
        <v>113.5</v>
      </c>
      <c r="JK29" s="33">
        <v>211</v>
      </c>
      <c r="JL29" s="33">
        <v>188.5</v>
      </c>
      <c r="JM29" s="33">
        <v>188.5</v>
      </c>
      <c r="JN29" s="33">
        <v>188.5</v>
      </c>
      <c r="JO29" s="33">
        <v>193</v>
      </c>
      <c r="JP29" s="33">
        <v>192</v>
      </c>
      <c r="JQ29" s="33">
        <v>188.5</v>
      </c>
      <c r="JR29" s="33">
        <v>188.5</v>
      </c>
      <c r="JS29" s="33">
        <v>190.5</v>
      </c>
      <c r="JT29" s="33">
        <v>190.5</v>
      </c>
      <c r="JU29" s="33">
        <v>190.5</v>
      </c>
      <c r="JV29" s="33">
        <v>195</v>
      </c>
      <c r="JW29" s="33">
        <v>194</v>
      </c>
      <c r="JX29" s="33">
        <v>190.5</v>
      </c>
      <c r="JY29" s="33">
        <v>190.5</v>
      </c>
      <c r="JZ29" s="33">
        <v>157.5</v>
      </c>
      <c r="KA29" s="33">
        <v>142</v>
      </c>
      <c r="KB29" s="33">
        <v>172.5</v>
      </c>
      <c r="KC29" s="33">
        <v>171.5</v>
      </c>
      <c r="KD29" s="33">
        <v>144.5</v>
      </c>
      <c r="KE29" s="33">
        <v>142</v>
      </c>
      <c r="KF29" s="33">
        <v>157.5</v>
      </c>
      <c r="KG29" s="33">
        <v>172.5</v>
      </c>
      <c r="KH29" s="33">
        <v>171.5</v>
      </c>
      <c r="KI29" s="33">
        <v>157.5</v>
      </c>
      <c r="KJ29" s="33">
        <v>157.5</v>
      </c>
      <c r="KK29" s="33">
        <v>172.5</v>
      </c>
      <c r="KL29" s="33">
        <v>171.5</v>
      </c>
      <c r="KM29" s="33">
        <v>144.5</v>
      </c>
      <c r="KN29" s="33">
        <v>128.5</v>
      </c>
      <c r="KO29" s="33">
        <v>176</v>
      </c>
      <c r="KP29" s="33">
        <v>172.5</v>
      </c>
      <c r="KQ29" s="33">
        <v>172.5</v>
      </c>
      <c r="KR29" s="33">
        <v>171.5</v>
      </c>
      <c r="KS29" s="33">
        <v>171.5</v>
      </c>
      <c r="KT29" s="33">
        <v>144.5</v>
      </c>
      <c r="KU29" s="33">
        <v>211</v>
      </c>
      <c r="KV29" s="33">
        <v>211</v>
      </c>
      <c r="KW29" s="33">
        <v>211</v>
      </c>
      <c r="KX29" s="33">
        <v>211</v>
      </c>
      <c r="KY29" s="33">
        <v>211</v>
      </c>
      <c r="KZ29" s="33">
        <v>211</v>
      </c>
      <c r="LA29" s="33">
        <v>211</v>
      </c>
      <c r="LB29" s="33">
        <v>178</v>
      </c>
      <c r="LC29" s="33">
        <v>162.5</v>
      </c>
      <c r="LD29" s="33">
        <v>193</v>
      </c>
      <c r="LE29" s="33">
        <v>192</v>
      </c>
      <c r="LF29" s="33">
        <v>165</v>
      </c>
      <c r="LG29" s="33">
        <v>162.5</v>
      </c>
      <c r="LH29" s="33">
        <v>178</v>
      </c>
      <c r="LI29" s="33">
        <v>193</v>
      </c>
      <c r="LJ29" s="33">
        <v>192</v>
      </c>
      <c r="LK29" s="33">
        <v>178</v>
      </c>
      <c r="LL29" s="33">
        <v>178</v>
      </c>
      <c r="LM29" s="33">
        <v>193</v>
      </c>
      <c r="LN29" s="33">
        <v>192</v>
      </c>
      <c r="LO29" s="33">
        <v>165</v>
      </c>
      <c r="LP29" s="33">
        <v>149</v>
      </c>
      <c r="LQ29" s="33">
        <v>193</v>
      </c>
      <c r="LR29" s="33">
        <v>193</v>
      </c>
      <c r="LS29" s="33">
        <v>193</v>
      </c>
      <c r="LT29" s="33">
        <v>192</v>
      </c>
      <c r="LU29" s="33">
        <v>192</v>
      </c>
      <c r="LV29" s="33">
        <v>165</v>
      </c>
      <c r="LW29" s="33">
        <v>180</v>
      </c>
      <c r="LX29" s="33">
        <v>164.5</v>
      </c>
      <c r="LY29" s="33">
        <v>195</v>
      </c>
      <c r="LZ29" s="33">
        <v>194</v>
      </c>
      <c r="MA29" s="33">
        <v>167</v>
      </c>
      <c r="MB29" s="33">
        <v>164.5</v>
      </c>
      <c r="MC29" s="33">
        <v>180</v>
      </c>
      <c r="MD29" s="33">
        <v>195</v>
      </c>
      <c r="ME29" s="33">
        <v>194</v>
      </c>
      <c r="MF29" s="33">
        <v>180</v>
      </c>
      <c r="MG29" s="33">
        <v>180</v>
      </c>
      <c r="MH29" s="33">
        <v>195</v>
      </c>
      <c r="MI29" s="33">
        <v>194</v>
      </c>
      <c r="MJ29" s="33">
        <v>167</v>
      </c>
      <c r="MK29" s="33">
        <v>151</v>
      </c>
      <c r="ML29" s="33">
        <v>195</v>
      </c>
      <c r="MM29" s="33">
        <v>195</v>
      </c>
      <c r="MN29" s="33">
        <v>195</v>
      </c>
      <c r="MO29" s="33">
        <v>194</v>
      </c>
      <c r="MP29" s="33">
        <v>194</v>
      </c>
      <c r="MQ29" s="33">
        <v>167</v>
      </c>
      <c r="MR29" s="33">
        <v>131.5</v>
      </c>
      <c r="MS29" s="33">
        <v>162</v>
      </c>
      <c r="MT29" s="33">
        <v>161</v>
      </c>
      <c r="MU29" s="33">
        <v>134</v>
      </c>
      <c r="MV29" s="33">
        <v>131.5</v>
      </c>
      <c r="MW29" s="33">
        <v>146.5</v>
      </c>
      <c r="MX29" s="33">
        <v>145.5</v>
      </c>
      <c r="MY29" s="33">
        <v>118.5</v>
      </c>
      <c r="MZ29" s="33">
        <v>102.5</v>
      </c>
      <c r="NA29" s="33">
        <v>176</v>
      </c>
      <c r="NB29" s="33">
        <v>149</v>
      </c>
      <c r="NC29" s="33">
        <v>146.5</v>
      </c>
      <c r="ND29" s="33">
        <v>148</v>
      </c>
      <c r="NE29" s="33">
        <v>145.5</v>
      </c>
      <c r="NF29" s="33">
        <v>118.5</v>
      </c>
      <c r="NG29" s="33">
        <v>162</v>
      </c>
      <c r="NH29" s="33">
        <v>161</v>
      </c>
      <c r="NI29" s="33">
        <v>134</v>
      </c>
      <c r="NJ29" s="33">
        <v>118</v>
      </c>
      <c r="NK29" s="33">
        <v>176</v>
      </c>
      <c r="NL29" s="33">
        <v>162</v>
      </c>
      <c r="NM29" s="33">
        <v>162</v>
      </c>
      <c r="NN29" s="33">
        <v>161</v>
      </c>
      <c r="NO29" s="33">
        <v>161</v>
      </c>
      <c r="NP29" s="33">
        <v>134</v>
      </c>
      <c r="NQ29" s="33">
        <v>176</v>
      </c>
      <c r="NR29" s="33">
        <v>149</v>
      </c>
      <c r="NS29" s="33">
        <v>133</v>
      </c>
      <c r="NT29" s="33">
        <v>148</v>
      </c>
      <c r="NU29" s="33">
        <v>132</v>
      </c>
      <c r="NV29" s="33">
        <v>105</v>
      </c>
      <c r="NW29" s="33">
        <v>176</v>
      </c>
      <c r="NX29" s="33">
        <v>176</v>
      </c>
      <c r="NY29" s="33">
        <v>149</v>
      </c>
      <c r="NZ29" s="33">
        <v>148</v>
      </c>
      <c r="OA29" s="33">
        <v>188.5</v>
      </c>
      <c r="OB29" s="33">
        <v>142</v>
      </c>
      <c r="OC29" s="33">
        <v>157.5</v>
      </c>
      <c r="OD29" s="33">
        <v>137</v>
      </c>
      <c r="OE29" s="33">
        <v>172.5</v>
      </c>
      <c r="OF29" s="33">
        <v>171.5</v>
      </c>
      <c r="OG29" s="33">
        <v>144.5</v>
      </c>
      <c r="OH29" s="33">
        <v>137</v>
      </c>
      <c r="OI29" s="33">
        <v>142</v>
      </c>
      <c r="OJ29" s="33">
        <v>157.5</v>
      </c>
      <c r="OK29" s="33">
        <v>137</v>
      </c>
      <c r="OL29" s="33">
        <v>172.5</v>
      </c>
      <c r="OM29" s="33">
        <v>171.5</v>
      </c>
      <c r="ON29" s="33">
        <v>144.5</v>
      </c>
      <c r="OO29" s="33">
        <v>137</v>
      </c>
      <c r="OP29" s="33">
        <v>131.5</v>
      </c>
      <c r="OQ29" s="33">
        <v>111</v>
      </c>
      <c r="OR29" s="33">
        <v>142</v>
      </c>
      <c r="OS29" s="33">
        <v>142</v>
      </c>
      <c r="OT29" s="33">
        <v>118.5</v>
      </c>
      <c r="OU29" s="33">
        <v>111</v>
      </c>
      <c r="OV29" s="33">
        <v>126.5</v>
      </c>
      <c r="OW29" s="33">
        <v>157.5</v>
      </c>
      <c r="OX29" s="33">
        <v>157.5</v>
      </c>
      <c r="OY29" s="33">
        <v>134</v>
      </c>
      <c r="OZ29" s="33">
        <v>126.5</v>
      </c>
      <c r="PA29" s="33">
        <v>137</v>
      </c>
      <c r="PB29" s="33">
        <v>137</v>
      </c>
      <c r="PC29" s="33">
        <v>113.5</v>
      </c>
      <c r="PD29" s="33">
        <v>97.5</v>
      </c>
      <c r="PE29" s="33">
        <v>171.5</v>
      </c>
      <c r="PF29" s="33">
        <v>144.5</v>
      </c>
      <c r="PG29" s="33">
        <v>137</v>
      </c>
      <c r="PH29" s="33">
        <v>144.5</v>
      </c>
      <c r="PI29" s="33">
        <v>137</v>
      </c>
      <c r="PJ29" s="33">
        <v>113.5</v>
      </c>
      <c r="PK29" s="33">
        <v>162.5</v>
      </c>
      <c r="PL29" s="33">
        <v>178</v>
      </c>
      <c r="PM29" s="33">
        <v>157.5</v>
      </c>
      <c r="PN29" s="33">
        <v>193</v>
      </c>
      <c r="PO29" s="33">
        <v>192</v>
      </c>
      <c r="PP29" s="33">
        <v>165</v>
      </c>
      <c r="PQ29" s="33">
        <v>157.5</v>
      </c>
      <c r="PR29" s="33">
        <v>131.5</v>
      </c>
      <c r="PS29" s="33">
        <v>111</v>
      </c>
      <c r="PT29" s="33">
        <v>146.5</v>
      </c>
      <c r="PU29" s="33">
        <v>145.5</v>
      </c>
      <c r="PV29" s="33">
        <v>118.5</v>
      </c>
      <c r="PW29" s="33">
        <v>111</v>
      </c>
      <c r="PX29" s="33">
        <v>126.5</v>
      </c>
      <c r="PY29" s="33">
        <v>162</v>
      </c>
      <c r="PZ29" s="33">
        <v>161</v>
      </c>
      <c r="QA29" s="33">
        <v>134</v>
      </c>
      <c r="QB29" s="33">
        <v>126.5</v>
      </c>
      <c r="QC29" s="33">
        <v>141.5</v>
      </c>
      <c r="QD29" s="33">
        <v>140.5</v>
      </c>
      <c r="QE29" s="33">
        <v>113.5</v>
      </c>
      <c r="QF29" s="33">
        <v>97.5</v>
      </c>
      <c r="QG29" s="33">
        <v>176</v>
      </c>
      <c r="QH29" s="33">
        <v>149</v>
      </c>
      <c r="QI29" s="33">
        <v>141.5</v>
      </c>
      <c r="QJ29" s="33">
        <v>148</v>
      </c>
      <c r="QK29" s="33">
        <v>140.5</v>
      </c>
      <c r="QL29" s="33">
        <v>113.5</v>
      </c>
      <c r="QM29" s="33">
        <v>131.5</v>
      </c>
      <c r="QN29" s="33">
        <v>111</v>
      </c>
      <c r="QO29" s="33">
        <v>146.5</v>
      </c>
      <c r="QP29" s="33">
        <v>145.5</v>
      </c>
      <c r="QQ29" s="33">
        <v>118.5</v>
      </c>
      <c r="QR29" s="33">
        <v>111</v>
      </c>
      <c r="QS29" s="33">
        <v>126.5</v>
      </c>
      <c r="QT29" s="33">
        <v>162</v>
      </c>
      <c r="QU29" s="33">
        <v>161</v>
      </c>
      <c r="QV29" s="33">
        <v>134</v>
      </c>
      <c r="QW29" s="33">
        <v>126.5</v>
      </c>
      <c r="QX29" s="33">
        <v>141.5</v>
      </c>
      <c r="QY29" s="33">
        <v>140.5</v>
      </c>
      <c r="QZ29" s="33">
        <v>113.5</v>
      </c>
      <c r="RA29" s="33">
        <v>97.5</v>
      </c>
      <c r="RB29" s="33">
        <v>176</v>
      </c>
      <c r="RC29" s="33">
        <v>149</v>
      </c>
      <c r="RD29" s="33">
        <v>141.5</v>
      </c>
      <c r="RE29" s="33">
        <v>148</v>
      </c>
      <c r="RF29" s="33">
        <v>140.5</v>
      </c>
      <c r="RG29" s="33">
        <v>113.5</v>
      </c>
      <c r="RH29" s="33">
        <v>111</v>
      </c>
      <c r="RI29" s="33">
        <v>131.5</v>
      </c>
      <c r="RJ29" s="33">
        <v>131.5</v>
      </c>
      <c r="RK29" s="33">
        <v>118.5</v>
      </c>
      <c r="RL29" s="33">
        <v>111</v>
      </c>
      <c r="RM29" s="33">
        <v>111</v>
      </c>
      <c r="RN29" s="33">
        <v>111</v>
      </c>
      <c r="RO29" s="33">
        <v>111</v>
      </c>
      <c r="RP29" s="33">
        <v>97.5</v>
      </c>
      <c r="RQ29" s="33">
        <v>145.5</v>
      </c>
      <c r="RR29" s="33">
        <v>118.5</v>
      </c>
      <c r="RS29" s="33">
        <v>111</v>
      </c>
      <c r="RT29" s="33">
        <v>118.5</v>
      </c>
      <c r="RU29" s="33">
        <v>111</v>
      </c>
      <c r="RV29" s="33">
        <v>111</v>
      </c>
      <c r="RW29" s="33">
        <v>126.5</v>
      </c>
      <c r="RX29" s="33">
        <v>126.5</v>
      </c>
      <c r="RY29" s="33">
        <v>113.5</v>
      </c>
      <c r="RZ29" s="33">
        <v>97.5</v>
      </c>
      <c r="SA29" s="33">
        <v>161</v>
      </c>
      <c r="SB29" s="33">
        <v>134</v>
      </c>
      <c r="SC29" s="33">
        <v>126.5</v>
      </c>
      <c r="SD29" s="33">
        <v>134</v>
      </c>
      <c r="SE29" s="33">
        <v>126.5</v>
      </c>
      <c r="SF29" s="33">
        <v>113.5</v>
      </c>
      <c r="SG29" s="33">
        <v>140.5</v>
      </c>
      <c r="SH29" s="33">
        <v>113.5</v>
      </c>
      <c r="SI29" s="33">
        <v>97.5</v>
      </c>
      <c r="SJ29" s="33">
        <v>113.5</v>
      </c>
      <c r="SK29" s="33">
        <v>97.5</v>
      </c>
      <c r="SL29" s="33">
        <v>97.5</v>
      </c>
      <c r="SM29" s="33">
        <v>148</v>
      </c>
      <c r="SN29" s="33">
        <v>140.5</v>
      </c>
      <c r="SO29" s="33">
        <v>113.5</v>
      </c>
      <c r="SP29" s="33">
        <v>113.5</v>
      </c>
      <c r="SQ29" s="33">
        <v>188.5</v>
      </c>
      <c r="SR29" s="33">
        <v>188.5</v>
      </c>
      <c r="SS29" s="33">
        <v>188.5</v>
      </c>
      <c r="ST29" s="33">
        <v>193</v>
      </c>
      <c r="SU29" s="33">
        <v>192</v>
      </c>
      <c r="SV29" s="33">
        <v>188.5</v>
      </c>
      <c r="SW29" s="33">
        <v>188.5</v>
      </c>
      <c r="SX29" s="33">
        <v>157.5</v>
      </c>
      <c r="SY29" s="33">
        <v>142</v>
      </c>
      <c r="SZ29" s="33">
        <v>172.5</v>
      </c>
      <c r="TA29" s="33">
        <v>171.5</v>
      </c>
      <c r="TB29" s="33">
        <v>144.5</v>
      </c>
      <c r="TC29" s="33">
        <v>142</v>
      </c>
      <c r="TD29" s="33">
        <v>157.5</v>
      </c>
      <c r="TE29" s="33">
        <v>172.5</v>
      </c>
      <c r="TF29" s="33">
        <v>171.5</v>
      </c>
      <c r="TG29" s="33">
        <v>157.5</v>
      </c>
      <c r="TH29" s="33">
        <v>157.5</v>
      </c>
      <c r="TI29" s="33">
        <v>172.5</v>
      </c>
      <c r="TJ29" s="33">
        <v>171.5</v>
      </c>
      <c r="TK29" s="33">
        <v>144.5</v>
      </c>
      <c r="TL29" s="33">
        <v>128.5</v>
      </c>
      <c r="TM29" s="33">
        <v>176</v>
      </c>
      <c r="TN29" s="33">
        <v>172.5</v>
      </c>
      <c r="TO29" s="33">
        <v>172.5</v>
      </c>
      <c r="TP29" s="33">
        <v>171.5</v>
      </c>
      <c r="TQ29" s="33">
        <v>171.5</v>
      </c>
      <c r="TR29" s="33">
        <v>144.5</v>
      </c>
      <c r="TS29" s="33">
        <v>157.5</v>
      </c>
      <c r="TT29" s="33">
        <v>142</v>
      </c>
      <c r="TU29" s="33">
        <v>172.5</v>
      </c>
      <c r="TV29" s="33">
        <v>171.5</v>
      </c>
      <c r="TW29" s="33">
        <v>144.5</v>
      </c>
      <c r="TX29" s="33">
        <v>142</v>
      </c>
      <c r="TY29" s="33">
        <v>157.5</v>
      </c>
      <c r="TZ29" s="33">
        <v>172.5</v>
      </c>
      <c r="UA29" s="33">
        <v>171.5</v>
      </c>
      <c r="UB29" s="33">
        <v>157.5</v>
      </c>
      <c r="UC29" s="33">
        <v>157.5</v>
      </c>
      <c r="UD29" s="33">
        <v>172.5</v>
      </c>
      <c r="UE29" s="33">
        <v>171.5</v>
      </c>
      <c r="UF29" s="33">
        <v>144.5</v>
      </c>
      <c r="UG29" s="33">
        <v>128.5</v>
      </c>
      <c r="UH29" s="33">
        <v>176</v>
      </c>
      <c r="UI29" s="33">
        <v>172.5</v>
      </c>
      <c r="UJ29" s="33">
        <v>172.5</v>
      </c>
      <c r="UK29" s="33">
        <v>171.5</v>
      </c>
      <c r="UL29" s="33">
        <v>171.5</v>
      </c>
      <c r="UM29" s="33">
        <v>144.5</v>
      </c>
      <c r="UN29" s="33">
        <v>131.5</v>
      </c>
      <c r="UO29" s="33">
        <v>157.5</v>
      </c>
      <c r="UP29" s="33">
        <v>157.5</v>
      </c>
      <c r="UQ29" s="33">
        <v>134</v>
      </c>
      <c r="UR29" s="33">
        <v>131.5</v>
      </c>
      <c r="US29" s="33">
        <v>142</v>
      </c>
      <c r="UT29" s="33">
        <v>142</v>
      </c>
      <c r="UU29" s="33">
        <v>118.5</v>
      </c>
      <c r="UV29" s="33">
        <v>102.5</v>
      </c>
      <c r="UW29" s="33">
        <v>171.5</v>
      </c>
      <c r="UX29" s="33">
        <v>144.5</v>
      </c>
      <c r="UY29" s="33">
        <v>142</v>
      </c>
      <c r="UZ29" s="33">
        <v>144.5</v>
      </c>
      <c r="VA29" s="33">
        <v>142</v>
      </c>
      <c r="VB29" s="33">
        <v>118.5</v>
      </c>
      <c r="VC29" s="33">
        <v>157.5</v>
      </c>
      <c r="VD29" s="33">
        <v>157.5</v>
      </c>
      <c r="VE29" s="33">
        <v>134</v>
      </c>
      <c r="VF29" s="33">
        <v>118</v>
      </c>
      <c r="VG29" s="33">
        <v>171.5</v>
      </c>
      <c r="VH29" s="33">
        <v>157.5</v>
      </c>
      <c r="VI29" s="33">
        <v>157.5</v>
      </c>
      <c r="VJ29" s="33">
        <v>157.5</v>
      </c>
      <c r="VK29" s="33">
        <v>157.5</v>
      </c>
      <c r="VL29" s="33">
        <v>134</v>
      </c>
      <c r="VM29" s="33">
        <v>171.5</v>
      </c>
      <c r="VN29" s="33">
        <v>144.5</v>
      </c>
      <c r="VO29" s="33">
        <v>128.5</v>
      </c>
      <c r="VP29" s="33">
        <v>144.5</v>
      </c>
      <c r="VQ29" s="33">
        <v>128.5</v>
      </c>
      <c r="VR29" s="33">
        <v>105</v>
      </c>
      <c r="VS29" s="33">
        <v>171.5</v>
      </c>
      <c r="VT29" s="33">
        <v>171.5</v>
      </c>
      <c r="VU29" s="33">
        <v>144.5</v>
      </c>
      <c r="VV29" s="33">
        <v>144.5</v>
      </c>
      <c r="VW29" s="33">
        <v>178</v>
      </c>
      <c r="VX29" s="33">
        <v>162.5</v>
      </c>
      <c r="VY29" s="33">
        <v>193</v>
      </c>
      <c r="VZ29" s="33">
        <v>192</v>
      </c>
      <c r="WA29" s="33">
        <v>165</v>
      </c>
      <c r="WB29" s="33">
        <v>162.5</v>
      </c>
      <c r="WC29" s="33">
        <v>178</v>
      </c>
      <c r="WD29" s="33">
        <v>193</v>
      </c>
      <c r="WE29" s="33">
        <v>192</v>
      </c>
      <c r="WF29" s="33">
        <v>178</v>
      </c>
      <c r="WG29" s="33">
        <v>178</v>
      </c>
      <c r="WH29" s="33">
        <v>193</v>
      </c>
      <c r="WI29" s="33">
        <v>192</v>
      </c>
      <c r="WJ29" s="33">
        <v>165</v>
      </c>
      <c r="WK29" s="33">
        <v>149</v>
      </c>
      <c r="WL29" s="33">
        <v>193</v>
      </c>
      <c r="WM29" s="33">
        <v>193</v>
      </c>
      <c r="WN29" s="33">
        <v>193</v>
      </c>
      <c r="WO29" s="33">
        <v>192</v>
      </c>
      <c r="WP29" s="33">
        <v>192</v>
      </c>
      <c r="WQ29" s="33">
        <v>165</v>
      </c>
      <c r="WR29" s="33">
        <v>131.5</v>
      </c>
      <c r="WS29" s="33">
        <v>162</v>
      </c>
      <c r="WT29" s="33">
        <v>161</v>
      </c>
      <c r="WU29" s="33">
        <v>134</v>
      </c>
      <c r="WV29" s="33">
        <v>131.5</v>
      </c>
      <c r="WW29" s="33">
        <v>146.5</v>
      </c>
      <c r="WX29" s="33">
        <v>145.5</v>
      </c>
      <c r="WY29" s="33">
        <v>118.5</v>
      </c>
      <c r="WZ29" s="33">
        <v>102.5</v>
      </c>
      <c r="XA29" s="33">
        <v>176</v>
      </c>
      <c r="XB29" s="33">
        <v>149</v>
      </c>
      <c r="XC29" s="33">
        <v>146.5</v>
      </c>
      <c r="XD29" s="33">
        <v>148</v>
      </c>
      <c r="XE29" s="33">
        <v>145.5</v>
      </c>
      <c r="XF29" s="33">
        <v>118.5</v>
      </c>
      <c r="XG29" s="33">
        <v>162</v>
      </c>
      <c r="XH29" s="33">
        <v>161</v>
      </c>
      <c r="XI29" s="33">
        <v>134</v>
      </c>
      <c r="XJ29" s="33">
        <v>118</v>
      </c>
      <c r="XK29" s="33">
        <v>176</v>
      </c>
      <c r="XL29" s="33">
        <v>162</v>
      </c>
      <c r="XM29" s="33">
        <v>162</v>
      </c>
      <c r="XN29" s="33">
        <v>161</v>
      </c>
      <c r="XO29" s="33">
        <v>161</v>
      </c>
      <c r="XP29" s="33">
        <v>134</v>
      </c>
      <c r="XQ29" s="33">
        <v>176</v>
      </c>
      <c r="XR29" s="33">
        <v>149</v>
      </c>
      <c r="XS29" s="33">
        <v>133</v>
      </c>
      <c r="XT29" s="33">
        <v>148</v>
      </c>
      <c r="XU29" s="33">
        <v>132</v>
      </c>
      <c r="XV29" s="33">
        <v>105</v>
      </c>
      <c r="XW29" s="33">
        <v>176</v>
      </c>
      <c r="XX29" s="33">
        <v>176</v>
      </c>
      <c r="XY29" s="33">
        <v>149</v>
      </c>
      <c r="XZ29" s="33">
        <v>148</v>
      </c>
      <c r="YA29" s="33">
        <v>131.5</v>
      </c>
      <c r="YB29" s="33">
        <v>162</v>
      </c>
      <c r="YC29" s="33">
        <v>161</v>
      </c>
      <c r="YD29" s="33">
        <v>134</v>
      </c>
      <c r="YE29" s="33">
        <v>131.5</v>
      </c>
      <c r="YF29" s="33">
        <v>146.5</v>
      </c>
      <c r="YG29" s="33">
        <v>145.5</v>
      </c>
      <c r="YH29" s="33">
        <v>118.5</v>
      </c>
      <c r="YI29" s="33">
        <v>102.5</v>
      </c>
      <c r="YJ29" s="33">
        <v>176</v>
      </c>
      <c r="YK29" s="33">
        <v>149</v>
      </c>
      <c r="YL29" s="33">
        <v>146.5</v>
      </c>
      <c r="YM29" s="33">
        <v>148</v>
      </c>
      <c r="YN29" s="33">
        <v>145.5</v>
      </c>
      <c r="YO29" s="33">
        <v>118.5</v>
      </c>
      <c r="YP29" s="33">
        <v>162</v>
      </c>
      <c r="YQ29" s="33">
        <v>161</v>
      </c>
      <c r="YR29" s="33">
        <v>134</v>
      </c>
      <c r="YS29" s="33">
        <v>118</v>
      </c>
      <c r="YT29" s="33">
        <v>176</v>
      </c>
      <c r="YU29" s="33">
        <v>162</v>
      </c>
      <c r="YV29" s="33">
        <v>162</v>
      </c>
      <c r="YW29" s="33">
        <v>161</v>
      </c>
      <c r="YX29" s="33">
        <v>161</v>
      </c>
      <c r="YY29" s="33">
        <v>134</v>
      </c>
      <c r="YZ29" s="33">
        <v>176</v>
      </c>
      <c r="ZA29" s="33">
        <v>149</v>
      </c>
      <c r="ZB29" s="33">
        <v>133</v>
      </c>
      <c r="ZC29" s="33">
        <v>148</v>
      </c>
      <c r="ZD29" s="33">
        <v>132</v>
      </c>
      <c r="ZE29" s="33">
        <v>105</v>
      </c>
      <c r="ZF29" s="33">
        <v>176</v>
      </c>
      <c r="ZG29" s="33">
        <v>176</v>
      </c>
      <c r="ZH29" s="33">
        <v>149</v>
      </c>
      <c r="ZI29" s="33">
        <v>148</v>
      </c>
      <c r="ZJ29" s="33">
        <v>131.5</v>
      </c>
      <c r="ZK29" s="33">
        <v>131.5</v>
      </c>
      <c r="ZL29" s="33">
        <v>118.5</v>
      </c>
      <c r="ZM29" s="33">
        <v>102.5</v>
      </c>
      <c r="ZN29" s="33">
        <v>161</v>
      </c>
      <c r="ZO29" s="33">
        <v>134</v>
      </c>
      <c r="ZP29" s="33">
        <v>131.5</v>
      </c>
      <c r="ZQ29" s="33">
        <v>134</v>
      </c>
      <c r="ZR29" s="33">
        <v>131.5</v>
      </c>
      <c r="ZS29" s="33">
        <v>118.5</v>
      </c>
      <c r="ZT29" s="33">
        <v>145.5</v>
      </c>
      <c r="ZU29" s="33">
        <v>118.5</v>
      </c>
      <c r="ZV29" s="33">
        <v>102.5</v>
      </c>
      <c r="ZW29" s="33">
        <v>118.5</v>
      </c>
      <c r="ZX29" s="33">
        <v>102.5</v>
      </c>
      <c r="ZY29" s="33">
        <v>102.5</v>
      </c>
      <c r="ZZ29" s="33">
        <v>148</v>
      </c>
      <c r="AAA29" s="33">
        <v>145.5</v>
      </c>
      <c r="AAB29" s="33">
        <v>118.5</v>
      </c>
      <c r="AAC29" s="33">
        <v>118.5</v>
      </c>
      <c r="AAD29" s="33">
        <v>161</v>
      </c>
      <c r="AAE29" s="33">
        <v>134</v>
      </c>
      <c r="AAF29" s="33">
        <v>118</v>
      </c>
      <c r="AAG29" s="33">
        <v>134</v>
      </c>
      <c r="AAH29" s="33">
        <v>118</v>
      </c>
      <c r="AAI29" s="33">
        <v>105</v>
      </c>
      <c r="AAJ29" s="33">
        <v>161</v>
      </c>
      <c r="AAK29" s="33">
        <v>161</v>
      </c>
      <c r="AAL29" s="33">
        <v>134</v>
      </c>
      <c r="AAM29" s="33">
        <v>134</v>
      </c>
      <c r="AAN29" s="33">
        <v>148</v>
      </c>
      <c r="AAO29" s="33">
        <v>132</v>
      </c>
      <c r="AAP29" s="33">
        <v>105</v>
      </c>
      <c r="AAQ29" s="33">
        <v>105</v>
      </c>
      <c r="AAR29" s="33">
        <v>148</v>
      </c>
      <c r="AAS29" s="6"/>
      <c r="AAT29" s="6">
        <v>252</v>
      </c>
      <c r="AAU29" s="6">
        <v>245</v>
      </c>
      <c r="AAV29" s="6">
        <v>252</v>
      </c>
      <c r="AAW29" s="6">
        <v>208</v>
      </c>
      <c r="AAX29" s="6">
        <v>226</v>
      </c>
      <c r="AAY29" s="6">
        <v>179</v>
      </c>
      <c r="AAZ29" s="6">
        <v>252</v>
      </c>
      <c r="ABA29" s="6">
        <v>244</v>
      </c>
      <c r="ABB29" s="6">
        <v>226</v>
      </c>
      <c r="ABC29" s="6">
        <v>179</v>
      </c>
      <c r="ABD29" s="6">
        <v>252</v>
      </c>
      <c r="ABE29" s="6">
        <v>278</v>
      </c>
      <c r="ABF29" s="6">
        <v>252</v>
      </c>
      <c r="ABG29" s="6">
        <v>252</v>
      </c>
      <c r="ABH29" s="6">
        <v>252</v>
      </c>
      <c r="ABI29" s="6">
        <v>276</v>
      </c>
      <c r="ABJ29" s="6">
        <v>252</v>
      </c>
      <c r="ABK29" s="6">
        <v>252</v>
      </c>
      <c r="ABL29" s="6">
        <v>252</v>
      </c>
      <c r="ABM29" s="6">
        <v>252</v>
      </c>
      <c r="ABN29" s="6">
        <v>245</v>
      </c>
      <c r="ABO29" s="6">
        <v>245</v>
      </c>
      <c r="ABP29" s="6">
        <v>245</v>
      </c>
      <c r="ABQ29" s="6">
        <v>252</v>
      </c>
      <c r="ABR29" s="6">
        <v>245</v>
      </c>
      <c r="ABS29" s="6">
        <v>245</v>
      </c>
      <c r="ABT29" s="6">
        <v>245</v>
      </c>
      <c r="ABU29" s="6">
        <v>252</v>
      </c>
      <c r="ABV29" s="6">
        <v>252</v>
      </c>
      <c r="ABW29" s="6">
        <v>252</v>
      </c>
      <c r="ABX29" s="6">
        <v>276</v>
      </c>
      <c r="ABY29" s="6">
        <v>252</v>
      </c>
      <c r="ABZ29" s="6">
        <v>252</v>
      </c>
      <c r="ACA29" s="6">
        <v>252</v>
      </c>
      <c r="ACB29" s="6">
        <v>226</v>
      </c>
      <c r="ACC29" s="6">
        <v>208</v>
      </c>
      <c r="ACD29" s="6">
        <v>252</v>
      </c>
      <c r="ACE29" s="6">
        <v>244</v>
      </c>
      <c r="ACF29" s="6">
        <v>226</v>
      </c>
      <c r="ACG29" s="6">
        <v>208</v>
      </c>
      <c r="ACH29" s="6">
        <v>226</v>
      </c>
      <c r="ACI29" s="6">
        <v>252</v>
      </c>
      <c r="ACJ29" s="6">
        <v>244</v>
      </c>
      <c r="ACK29" s="6">
        <v>226</v>
      </c>
      <c r="ACL29" s="6">
        <v>226</v>
      </c>
      <c r="ACM29" s="6">
        <v>252</v>
      </c>
      <c r="ACN29" s="6">
        <v>244</v>
      </c>
      <c r="ACO29" s="6">
        <v>226</v>
      </c>
      <c r="ACP29" s="6">
        <v>177</v>
      </c>
      <c r="ACQ29" s="6">
        <v>252</v>
      </c>
      <c r="ACR29" s="6">
        <v>252</v>
      </c>
      <c r="ACS29" s="6">
        <v>252</v>
      </c>
      <c r="ACT29" s="6">
        <v>244</v>
      </c>
      <c r="ACU29" s="6">
        <v>244</v>
      </c>
      <c r="ACV29" s="6">
        <v>226</v>
      </c>
      <c r="ACW29" s="6">
        <v>248.5</v>
      </c>
      <c r="ACX29" s="6">
        <v>265</v>
      </c>
      <c r="ACY29" s="6">
        <v>230</v>
      </c>
      <c r="ACZ29" s="6">
        <v>239</v>
      </c>
      <c r="ADA29" s="6">
        <v>215.5</v>
      </c>
      <c r="ADB29" s="6">
        <v>264</v>
      </c>
      <c r="ADC29" s="6">
        <v>248</v>
      </c>
      <c r="ADD29" s="6">
        <v>239</v>
      </c>
      <c r="ADE29" s="6">
        <v>215.5</v>
      </c>
      <c r="ADF29" s="6">
        <v>248.5</v>
      </c>
      <c r="ADG29" s="6">
        <v>226.5</v>
      </c>
      <c r="ADH29" s="6">
        <v>235.5</v>
      </c>
      <c r="ADI29" s="6">
        <v>212</v>
      </c>
      <c r="ADJ29" s="6">
        <v>248.5</v>
      </c>
      <c r="ADK29" s="6">
        <v>244.5</v>
      </c>
      <c r="ADL29" s="6">
        <v>235.5</v>
      </c>
      <c r="ADM29" s="6">
        <v>212</v>
      </c>
      <c r="ADN29" s="6">
        <v>230</v>
      </c>
      <c r="ADO29" s="6">
        <v>239</v>
      </c>
      <c r="ADP29" s="6">
        <v>215.5</v>
      </c>
      <c r="ADQ29" s="6">
        <v>264</v>
      </c>
      <c r="ADR29" s="6">
        <v>248</v>
      </c>
      <c r="ADS29" s="6">
        <v>239</v>
      </c>
      <c r="ADT29" s="6">
        <v>215.5</v>
      </c>
      <c r="ADU29" s="6">
        <v>217</v>
      </c>
      <c r="ADV29" s="6">
        <v>193.5</v>
      </c>
      <c r="ADW29" s="6">
        <v>230</v>
      </c>
      <c r="ADX29" s="6">
        <v>226</v>
      </c>
      <c r="ADY29" s="6">
        <v>217</v>
      </c>
      <c r="ADZ29" s="6">
        <v>193.5</v>
      </c>
      <c r="AEA29" s="6">
        <v>202.5</v>
      </c>
      <c r="AEB29" s="6">
        <v>239</v>
      </c>
      <c r="AEC29" s="6">
        <v>235</v>
      </c>
      <c r="AED29" s="6">
        <v>226</v>
      </c>
      <c r="AEE29" s="6">
        <v>202.5</v>
      </c>
      <c r="AEF29" s="6">
        <v>215.5</v>
      </c>
      <c r="AEG29" s="6">
        <v>211.5</v>
      </c>
      <c r="AEH29" s="6">
        <v>202.5</v>
      </c>
      <c r="AEI29" s="6">
        <v>178</v>
      </c>
      <c r="AEJ29" s="6">
        <v>248</v>
      </c>
      <c r="AEK29" s="6">
        <v>239</v>
      </c>
      <c r="AEL29" s="6">
        <v>215.5</v>
      </c>
      <c r="AEM29" s="6">
        <v>235</v>
      </c>
      <c r="AEN29" s="6">
        <v>211.5</v>
      </c>
      <c r="AEO29" s="6">
        <v>202.5</v>
      </c>
      <c r="AEP29" s="6">
        <v>265</v>
      </c>
      <c r="AEQ29" s="6">
        <v>248.5</v>
      </c>
      <c r="AER29" s="6">
        <v>248.5</v>
      </c>
      <c r="AES29" s="6">
        <v>248.5</v>
      </c>
      <c r="AET29" s="6">
        <v>264</v>
      </c>
      <c r="AEU29" s="6">
        <v>248.5</v>
      </c>
      <c r="AEV29" s="6">
        <v>248.5</v>
      </c>
      <c r="AEW29" s="6">
        <v>248.5</v>
      </c>
      <c r="AEX29" s="6">
        <v>265</v>
      </c>
      <c r="AEY29" s="6">
        <v>265</v>
      </c>
      <c r="AEZ29" s="6">
        <v>265</v>
      </c>
      <c r="AFA29" s="6">
        <v>277</v>
      </c>
      <c r="AFB29" s="6">
        <v>265</v>
      </c>
      <c r="AFC29" s="6">
        <v>265</v>
      </c>
      <c r="AFD29" s="6">
        <v>265</v>
      </c>
      <c r="AFE29" s="6">
        <v>239</v>
      </c>
      <c r="AFF29" s="6">
        <v>230</v>
      </c>
      <c r="AFG29" s="6">
        <v>264</v>
      </c>
      <c r="AFH29" s="6">
        <v>248</v>
      </c>
      <c r="AFI29" s="6">
        <v>239</v>
      </c>
      <c r="AFJ29" s="6">
        <v>230</v>
      </c>
      <c r="AFK29" s="6">
        <v>239</v>
      </c>
      <c r="AFL29" s="6">
        <v>264</v>
      </c>
      <c r="AFM29" s="6">
        <v>248</v>
      </c>
      <c r="AFN29" s="6">
        <v>239</v>
      </c>
      <c r="AFO29" s="6">
        <v>239</v>
      </c>
      <c r="AFP29" s="6">
        <v>264</v>
      </c>
      <c r="AFQ29" s="6">
        <v>248</v>
      </c>
      <c r="AFR29" s="6">
        <v>239</v>
      </c>
      <c r="AFS29" s="6">
        <v>214.5</v>
      </c>
      <c r="AFT29" s="6">
        <v>264</v>
      </c>
      <c r="AFU29" s="6">
        <v>264</v>
      </c>
      <c r="AFV29" s="6">
        <v>264</v>
      </c>
      <c r="AFW29" s="6">
        <v>248</v>
      </c>
      <c r="AFX29" s="6">
        <v>248</v>
      </c>
      <c r="AFY29" s="6">
        <v>239</v>
      </c>
      <c r="AFZ29" s="6">
        <v>248.5</v>
      </c>
      <c r="AGA29" s="6">
        <v>248.5</v>
      </c>
      <c r="AGB29" s="6">
        <v>248.5</v>
      </c>
      <c r="AGC29" s="6">
        <v>264</v>
      </c>
      <c r="AGD29" s="6">
        <v>248.5</v>
      </c>
      <c r="AGE29" s="6">
        <v>248.5</v>
      </c>
      <c r="AGF29" s="6">
        <v>248.5</v>
      </c>
      <c r="AGG29" s="6">
        <v>235.5</v>
      </c>
      <c r="AGH29" s="6">
        <v>226.5</v>
      </c>
      <c r="AGI29" s="6">
        <v>248.5</v>
      </c>
      <c r="AGJ29" s="6">
        <v>244.5</v>
      </c>
      <c r="AGK29" s="6">
        <v>235.5</v>
      </c>
      <c r="AGL29" s="6">
        <v>226.5</v>
      </c>
      <c r="AGM29" s="6">
        <v>235.5</v>
      </c>
      <c r="AGN29" s="6">
        <v>248.5</v>
      </c>
      <c r="AGO29" s="6">
        <v>244.5</v>
      </c>
      <c r="AGP29" s="6">
        <v>235.5</v>
      </c>
      <c r="AGQ29" s="6">
        <v>235.5</v>
      </c>
      <c r="AGR29" s="6">
        <v>248.5</v>
      </c>
      <c r="AGS29" s="6">
        <v>244.5</v>
      </c>
      <c r="AGT29" s="6">
        <v>235.5</v>
      </c>
      <c r="AGU29" s="6">
        <v>211</v>
      </c>
      <c r="AGV29" s="6">
        <v>248.5</v>
      </c>
      <c r="AGW29" s="6">
        <v>248.5</v>
      </c>
      <c r="AGX29" s="6">
        <v>248.5</v>
      </c>
      <c r="AGY29" s="6">
        <v>244.5</v>
      </c>
      <c r="AGZ29" s="6">
        <v>244.5</v>
      </c>
      <c r="AHA29" s="6">
        <v>235.5</v>
      </c>
      <c r="AHB29" s="6">
        <v>239</v>
      </c>
      <c r="AHC29" s="6">
        <v>230</v>
      </c>
      <c r="AHD29" s="6">
        <v>264</v>
      </c>
      <c r="AHE29" s="6">
        <v>248</v>
      </c>
      <c r="AHF29" s="6">
        <v>239</v>
      </c>
      <c r="AHG29" s="6">
        <v>230</v>
      </c>
      <c r="AHH29" s="6">
        <v>239</v>
      </c>
      <c r="AHI29" s="6">
        <v>264</v>
      </c>
      <c r="AHJ29" s="6">
        <v>248</v>
      </c>
      <c r="AHK29" s="6">
        <v>239</v>
      </c>
      <c r="AHL29" s="6">
        <v>239</v>
      </c>
      <c r="AHM29" s="6">
        <v>264</v>
      </c>
      <c r="AHN29" s="6">
        <v>248</v>
      </c>
      <c r="AHO29" s="6">
        <v>239</v>
      </c>
      <c r="AHP29" s="6">
        <v>214.5</v>
      </c>
      <c r="AHQ29" s="6">
        <v>264</v>
      </c>
      <c r="AHR29" s="6">
        <v>264</v>
      </c>
      <c r="AHS29" s="6">
        <v>264</v>
      </c>
      <c r="AHT29" s="6">
        <v>248</v>
      </c>
      <c r="AHU29" s="6">
        <v>248</v>
      </c>
      <c r="AHV29" s="6">
        <v>239</v>
      </c>
      <c r="AHW29" s="6">
        <v>217</v>
      </c>
      <c r="AHX29" s="6">
        <v>239</v>
      </c>
      <c r="AHY29" s="6">
        <v>235</v>
      </c>
      <c r="AHZ29" s="6">
        <v>226</v>
      </c>
      <c r="AIA29" s="6">
        <v>217</v>
      </c>
      <c r="AIB29" s="6">
        <v>230</v>
      </c>
      <c r="AIC29" s="6">
        <v>226</v>
      </c>
      <c r="AID29" s="6">
        <v>217</v>
      </c>
      <c r="AIE29" s="6">
        <v>192.5</v>
      </c>
      <c r="AIF29" s="6">
        <v>248</v>
      </c>
      <c r="AIG29" s="6">
        <v>239</v>
      </c>
      <c r="AIH29" s="6">
        <v>230</v>
      </c>
      <c r="AII29" s="6">
        <v>235</v>
      </c>
      <c r="AIJ29" s="6">
        <v>226</v>
      </c>
      <c r="AIK29" s="6">
        <v>217</v>
      </c>
      <c r="AIL29" s="6">
        <v>239</v>
      </c>
      <c r="AIM29" s="6">
        <v>235</v>
      </c>
      <c r="AIN29" s="6">
        <v>226</v>
      </c>
      <c r="AIO29" s="6">
        <v>201.5</v>
      </c>
      <c r="AIP29" s="6">
        <v>248</v>
      </c>
      <c r="AIQ29" s="6">
        <v>239</v>
      </c>
      <c r="AIR29" s="6">
        <v>239</v>
      </c>
      <c r="AIS29" s="6">
        <v>235</v>
      </c>
      <c r="AIT29" s="6">
        <v>235</v>
      </c>
      <c r="AIU29" s="6">
        <v>226</v>
      </c>
      <c r="AIV29" s="6">
        <v>248</v>
      </c>
      <c r="AIW29" s="6">
        <v>239</v>
      </c>
      <c r="AIX29" s="6">
        <v>214.5</v>
      </c>
      <c r="AIY29" s="6">
        <v>235</v>
      </c>
      <c r="AIZ29" s="6">
        <v>210.5</v>
      </c>
      <c r="AJA29" s="6">
        <v>201.5</v>
      </c>
      <c r="AJB29" s="6">
        <v>248</v>
      </c>
      <c r="AJC29" s="6">
        <v>248</v>
      </c>
      <c r="AJD29" s="6">
        <v>239</v>
      </c>
      <c r="AJE29" s="6">
        <v>235</v>
      </c>
      <c r="AJF29" s="6">
        <v>245</v>
      </c>
      <c r="AJG29" s="6">
        <v>278</v>
      </c>
      <c r="AJH29" s="6">
        <v>208</v>
      </c>
      <c r="AJI29" s="6">
        <v>226</v>
      </c>
      <c r="AJJ29" s="6">
        <v>179</v>
      </c>
      <c r="AJK29" s="6">
        <v>276</v>
      </c>
      <c r="AJL29" s="6">
        <v>244</v>
      </c>
      <c r="AJM29" s="6">
        <v>226</v>
      </c>
      <c r="AJN29" s="6">
        <v>179</v>
      </c>
      <c r="AJO29" s="6">
        <v>245</v>
      </c>
      <c r="AJP29" s="6">
        <v>208</v>
      </c>
      <c r="AJQ29" s="6">
        <v>226</v>
      </c>
      <c r="AJR29" s="6">
        <v>179</v>
      </c>
      <c r="AJS29" s="6">
        <v>245</v>
      </c>
      <c r="AJT29" s="6">
        <v>244</v>
      </c>
      <c r="AJU29" s="6">
        <v>226</v>
      </c>
      <c r="AJV29" s="6">
        <v>179</v>
      </c>
      <c r="AJW29" s="6">
        <v>208</v>
      </c>
      <c r="AJX29" s="6">
        <v>226</v>
      </c>
      <c r="AJY29" s="6">
        <v>179</v>
      </c>
      <c r="AJZ29" s="6">
        <v>276</v>
      </c>
      <c r="AKA29" s="6">
        <v>244</v>
      </c>
      <c r="AKB29" s="6">
        <v>226</v>
      </c>
      <c r="AKC29" s="6">
        <v>179</v>
      </c>
      <c r="AKD29" s="6">
        <v>208</v>
      </c>
      <c r="AKE29" s="6">
        <v>179</v>
      </c>
      <c r="AKF29" s="6">
        <v>208</v>
      </c>
      <c r="AKG29" s="6">
        <v>208</v>
      </c>
      <c r="AKH29" s="6">
        <v>208</v>
      </c>
      <c r="AKI29" s="6">
        <v>179</v>
      </c>
      <c r="AKJ29" s="6">
        <v>179</v>
      </c>
      <c r="AKK29" s="6">
        <v>226</v>
      </c>
      <c r="AKL29" s="6">
        <v>226</v>
      </c>
      <c r="AKM29" s="6">
        <v>226</v>
      </c>
      <c r="AKN29" s="6">
        <v>179</v>
      </c>
      <c r="AKO29" s="6">
        <v>179</v>
      </c>
      <c r="AKP29" s="6">
        <v>179</v>
      </c>
      <c r="AKQ29" s="6">
        <v>179</v>
      </c>
      <c r="AKR29" s="6">
        <v>177</v>
      </c>
      <c r="AKS29" s="6">
        <v>244</v>
      </c>
      <c r="AKT29" s="6">
        <v>226</v>
      </c>
      <c r="AKU29" s="6">
        <v>179</v>
      </c>
      <c r="AKV29" s="6">
        <v>226</v>
      </c>
      <c r="AKW29" s="6">
        <v>179</v>
      </c>
      <c r="AKX29" s="6">
        <v>179</v>
      </c>
      <c r="AKY29" s="6">
        <v>278</v>
      </c>
      <c r="AKZ29" s="6">
        <v>245</v>
      </c>
      <c r="ALA29" s="6">
        <v>245</v>
      </c>
      <c r="ALB29" s="6">
        <v>245</v>
      </c>
      <c r="ALC29" s="6">
        <v>276</v>
      </c>
      <c r="ALD29" s="6">
        <v>245</v>
      </c>
      <c r="ALE29" s="6">
        <v>245</v>
      </c>
      <c r="ALF29" s="6">
        <v>245</v>
      </c>
      <c r="ALG29" s="6">
        <v>278</v>
      </c>
      <c r="ALH29" s="6">
        <v>278</v>
      </c>
      <c r="ALI29" s="6">
        <v>278</v>
      </c>
      <c r="ALJ29" s="6">
        <v>278</v>
      </c>
      <c r="ALK29" s="6">
        <v>278</v>
      </c>
      <c r="ALL29" s="6">
        <v>278</v>
      </c>
      <c r="ALM29" s="6">
        <v>278</v>
      </c>
      <c r="ALN29" s="6">
        <v>226</v>
      </c>
      <c r="ALO29" s="6">
        <v>208</v>
      </c>
      <c r="ALP29" s="6">
        <v>276</v>
      </c>
      <c r="ALQ29" s="6">
        <v>244</v>
      </c>
      <c r="ALR29" s="6">
        <v>226</v>
      </c>
      <c r="ALS29" s="6">
        <v>208</v>
      </c>
      <c r="ALT29" s="6">
        <v>226</v>
      </c>
      <c r="ALU29" s="6">
        <v>276</v>
      </c>
      <c r="ALV29" s="6">
        <v>244</v>
      </c>
      <c r="ALW29" s="6">
        <v>226</v>
      </c>
      <c r="ALX29" s="6">
        <v>226</v>
      </c>
      <c r="ALY29" s="6">
        <v>276</v>
      </c>
      <c r="ALZ29" s="6">
        <v>244</v>
      </c>
      <c r="AMA29" s="6">
        <v>226</v>
      </c>
      <c r="AMB29" s="6">
        <v>177</v>
      </c>
      <c r="AMC29" s="6">
        <v>276</v>
      </c>
      <c r="AMD29" s="6">
        <v>276</v>
      </c>
      <c r="AME29" s="6">
        <v>276</v>
      </c>
      <c r="AMF29" s="6">
        <v>244</v>
      </c>
      <c r="AMG29" s="6">
        <v>244</v>
      </c>
      <c r="AMH29" s="6">
        <v>226</v>
      </c>
      <c r="AMI29" s="6">
        <v>245</v>
      </c>
      <c r="AMJ29" s="6">
        <v>245</v>
      </c>
      <c r="AMK29" s="6">
        <v>245</v>
      </c>
      <c r="AML29" s="6">
        <v>276</v>
      </c>
      <c r="AMM29" s="6">
        <v>245</v>
      </c>
      <c r="AMN29" s="6">
        <v>245</v>
      </c>
      <c r="AMO29" s="6">
        <v>245</v>
      </c>
      <c r="AMP29" s="6">
        <v>226</v>
      </c>
      <c r="AMQ29" s="6">
        <v>208</v>
      </c>
      <c r="AMR29" s="6">
        <v>245</v>
      </c>
      <c r="AMS29" s="6">
        <v>244</v>
      </c>
      <c r="AMT29" s="6">
        <v>226</v>
      </c>
      <c r="AMU29" s="6">
        <v>208</v>
      </c>
      <c r="AMV29" s="6">
        <v>226</v>
      </c>
      <c r="AMW29" s="6">
        <v>245</v>
      </c>
      <c r="AMX29" s="6">
        <v>244</v>
      </c>
      <c r="AMY29" s="6">
        <v>226</v>
      </c>
      <c r="AMZ29" s="6">
        <v>226</v>
      </c>
      <c r="ANA29" s="6">
        <v>245</v>
      </c>
      <c r="ANB29" s="6">
        <v>244</v>
      </c>
      <c r="ANC29" s="6">
        <v>226</v>
      </c>
      <c r="AND29" s="6">
        <v>177</v>
      </c>
      <c r="ANE29" s="6">
        <v>245</v>
      </c>
      <c r="ANF29" s="6">
        <v>245</v>
      </c>
      <c r="ANG29" s="6">
        <v>245</v>
      </c>
      <c r="ANH29" s="6">
        <v>244</v>
      </c>
      <c r="ANI29" s="6">
        <v>244</v>
      </c>
      <c r="ANJ29" s="6">
        <v>226</v>
      </c>
      <c r="ANK29" s="6">
        <v>226</v>
      </c>
      <c r="ANL29" s="6">
        <v>208</v>
      </c>
      <c r="ANM29" s="6">
        <v>276</v>
      </c>
      <c r="ANN29" s="6">
        <v>244</v>
      </c>
      <c r="ANO29" s="6">
        <v>226</v>
      </c>
      <c r="ANP29" s="6">
        <v>208</v>
      </c>
      <c r="ANQ29" s="6">
        <v>226</v>
      </c>
      <c r="ANR29" s="6">
        <v>276</v>
      </c>
      <c r="ANS29" s="6">
        <v>244</v>
      </c>
      <c r="ANT29" s="6">
        <v>226</v>
      </c>
      <c r="ANU29" s="6">
        <v>226</v>
      </c>
      <c r="ANV29" s="6">
        <v>276</v>
      </c>
      <c r="ANW29" s="6">
        <v>244</v>
      </c>
      <c r="ANX29" s="6">
        <v>226</v>
      </c>
      <c r="ANY29" s="6">
        <v>177</v>
      </c>
      <c r="ANZ29" s="6">
        <v>276</v>
      </c>
      <c r="AOA29" s="6">
        <v>276</v>
      </c>
      <c r="AOB29" s="6">
        <v>276</v>
      </c>
      <c r="AOC29" s="6">
        <v>244</v>
      </c>
      <c r="AOD29" s="6">
        <v>244</v>
      </c>
      <c r="AOE29" s="6">
        <v>226</v>
      </c>
      <c r="AOF29" s="6">
        <v>208</v>
      </c>
      <c r="AOG29" s="6">
        <v>226</v>
      </c>
      <c r="AOH29" s="6">
        <v>226</v>
      </c>
      <c r="AOI29" s="6">
        <v>226</v>
      </c>
      <c r="AOJ29" s="6">
        <v>208</v>
      </c>
      <c r="AOK29" s="6">
        <v>208</v>
      </c>
      <c r="AOL29" s="6">
        <v>208</v>
      </c>
      <c r="AOM29" s="6">
        <v>208</v>
      </c>
      <c r="AON29" s="6">
        <v>177</v>
      </c>
      <c r="AOO29" s="6">
        <v>244</v>
      </c>
      <c r="AOP29" s="6">
        <v>226</v>
      </c>
      <c r="AOQ29" s="6">
        <v>208</v>
      </c>
      <c r="AOR29" s="6">
        <v>226</v>
      </c>
      <c r="AOS29" s="6">
        <v>208</v>
      </c>
      <c r="AOT29" s="6">
        <v>208</v>
      </c>
      <c r="AOU29" s="6">
        <v>226</v>
      </c>
      <c r="AOV29" s="6">
        <v>226</v>
      </c>
      <c r="AOW29" s="6">
        <v>226</v>
      </c>
      <c r="AOX29" s="6">
        <v>177</v>
      </c>
      <c r="AOY29" s="6">
        <v>244</v>
      </c>
      <c r="AOZ29" s="6">
        <v>226</v>
      </c>
      <c r="APA29" s="6">
        <v>226</v>
      </c>
      <c r="APB29" s="6">
        <v>226</v>
      </c>
      <c r="APC29" s="6">
        <v>226</v>
      </c>
      <c r="APD29" s="6">
        <v>226</v>
      </c>
      <c r="APE29" s="6">
        <v>244</v>
      </c>
      <c r="APF29" s="6">
        <v>226</v>
      </c>
      <c r="APG29" s="6">
        <v>177</v>
      </c>
      <c r="APH29" s="6">
        <v>226</v>
      </c>
      <c r="API29" s="6">
        <v>177</v>
      </c>
      <c r="APJ29" s="6">
        <v>177</v>
      </c>
      <c r="APK29" s="6">
        <v>244</v>
      </c>
      <c r="APL29" s="6">
        <v>244</v>
      </c>
      <c r="APM29" s="6">
        <v>226</v>
      </c>
      <c r="APN29" s="6">
        <v>226</v>
      </c>
      <c r="APO29" s="6">
        <v>261.5</v>
      </c>
      <c r="APP29" s="6">
        <v>226.5</v>
      </c>
      <c r="APQ29" s="6">
        <v>235.5</v>
      </c>
      <c r="APR29" s="6">
        <v>212</v>
      </c>
      <c r="APS29" s="6">
        <v>260.5</v>
      </c>
      <c r="APT29" s="6">
        <v>244.5</v>
      </c>
      <c r="APU29" s="6">
        <v>235.5</v>
      </c>
      <c r="APV29" s="6">
        <v>212</v>
      </c>
      <c r="APW29" s="6">
        <v>243</v>
      </c>
      <c r="APX29" s="6">
        <v>252</v>
      </c>
      <c r="APY29" s="6">
        <v>228.5</v>
      </c>
      <c r="APZ29" s="6">
        <v>277</v>
      </c>
      <c r="AQA29" s="6">
        <v>261</v>
      </c>
      <c r="AQB29" s="6">
        <v>252</v>
      </c>
      <c r="AQC29" s="6">
        <v>228.5</v>
      </c>
      <c r="AQD29" s="6">
        <v>217</v>
      </c>
      <c r="AQE29" s="6">
        <v>193.5</v>
      </c>
      <c r="AQF29" s="6">
        <v>242</v>
      </c>
      <c r="AQG29" s="6">
        <v>226</v>
      </c>
      <c r="AQH29" s="6">
        <v>217</v>
      </c>
      <c r="AQI29" s="6">
        <v>193.5</v>
      </c>
      <c r="AQJ29" s="6">
        <v>202.5</v>
      </c>
      <c r="AQK29" s="6">
        <v>251</v>
      </c>
      <c r="AQL29" s="6">
        <v>235</v>
      </c>
      <c r="AQM29" s="6">
        <v>226</v>
      </c>
      <c r="AQN29" s="6">
        <v>202.5</v>
      </c>
      <c r="AQO29" s="6">
        <v>227.5</v>
      </c>
      <c r="AQP29" s="6">
        <v>211.5</v>
      </c>
      <c r="AQQ29" s="6">
        <v>202.5</v>
      </c>
      <c r="AQR29" s="6">
        <v>178</v>
      </c>
      <c r="AQS29" s="6">
        <v>260</v>
      </c>
      <c r="AQT29" s="6">
        <v>251</v>
      </c>
      <c r="AQU29" s="6">
        <v>227.5</v>
      </c>
      <c r="AQV29" s="6">
        <v>235</v>
      </c>
      <c r="AQW29" s="6">
        <v>211.5</v>
      </c>
      <c r="AQX29" s="6">
        <v>202.5</v>
      </c>
      <c r="AQY29" s="6">
        <v>226.5</v>
      </c>
      <c r="AQZ29" s="6">
        <v>235.5</v>
      </c>
      <c r="ARA29" s="6">
        <v>212</v>
      </c>
      <c r="ARB29" s="6">
        <v>260.5</v>
      </c>
      <c r="ARC29" s="6">
        <v>244.5</v>
      </c>
      <c r="ARD29" s="6">
        <v>235.5</v>
      </c>
      <c r="ARE29" s="6">
        <v>212</v>
      </c>
      <c r="ARF29" s="6">
        <v>217</v>
      </c>
      <c r="ARG29" s="6">
        <v>193.5</v>
      </c>
      <c r="ARH29" s="6">
        <v>226.5</v>
      </c>
      <c r="ARI29" s="6">
        <v>226</v>
      </c>
      <c r="ARJ29" s="6">
        <v>217</v>
      </c>
      <c r="ARK29" s="6">
        <v>193.5</v>
      </c>
      <c r="ARL29" s="6">
        <v>202.5</v>
      </c>
      <c r="ARM29" s="6">
        <v>235.5</v>
      </c>
      <c r="ARN29" s="6">
        <v>235</v>
      </c>
      <c r="ARO29" s="6">
        <v>226</v>
      </c>
      <c r="ARP29" s="6">
        <v>202.5</v>
      </c>
      <c r="ARQ29" s="6">
        <v>212</v>
      </c>
      <c r="ARR29" s="6">
        <v>211.5</v>
      </c>
      <c r="ARS29" s="6">
        <v>202.5</v>
      </c>
      <c r="ART29" s="6">
        <v>178</v>
      </c>
      <c r="ARU29" s="6">
        <v>244.5</v>
      </c>
      <c r="ARV29" s="6">
        <v>235.5</v>
      </c>
      <c r="ARW29" s="6">
        <v>212</v>
      </c>
      <c r="ARX29" s="6">
        <v>235</v>
      </c>
      <c r="ARY29" s="6">
        <v>211.5</v>
      </c>
      <c r="ARZ29" s="6">
        <v>202.5</v>
      </c>
      <c r="ASA29" s="6">
        <v>217</v>
      </c>
      <c r="ASB29" s="6">
        <v>193.5</v>
      </c>
      <c r="ASC29" s="6">
        <v>242</v>
      </c>
      <c r="ASD29" s="6">
        <v>226</v>
      </c>
      <c r="ASE29" s="6">
        <v>217</v>
      </c>
      <c r="ASF29" s="6">
        <v>193.5</v>
      </c>
      <c r="ASG29" s="6">
        <v>202.5</v>
      </c>
      <c r="ASH29" s="6">
        <v>251</v>
      </c>
      <c r="ASI29" s="6">
        <v>235</v>
      </c>
      <c r="ASJ29" s="6">
        <v>226</v>
      </c>
      <c r="ASK29" s="6">
        <v>202.5</v>
      </c>
      <c r="ASL29" s="6">
        <v>227.5</v>
      </c>
      <c r="ASM29" s="6">
        <v>211.5</v>
      </c>
      <c r="ASN29" s="6">
        <v>202.5</v>
      </c>
      <c r="ASO29" s="6">
        <v>178</v>
      </c>
      <c r="ASP29" s="6">
        <v>260</v>
      </c>
      <c r="ASQ29" s="6">
        <v>251</v>
      </c>
      <c r="ASR29" s="6">
        <v>227.5</v>
      </c>
      <c r="ASS29" s="6">
        <v>235</v>
      </c>
      <c r="AST29" s="6">
        <v>211.5</v>
      </c>
      <c r="ASU29" s="6">
        <v>202.5</v>
      </c>
      <c r="ASV29" s="6">
        <v>193.5</v>
      </c>
      <c r="ASW29" s="6">
        <v>217</v>
      </c>
      <c r="ASX29" s="6">
        <v>217</v>
      </c>
      <c r="ASY29" s="6">
        <v>217</v>
      </c>
      <c r="ASZ29" s="6">
        <v>193.5</v>
      </c>
      <c r="ATA29" s="6">
        <v>193.5</v>
      </c>
      <c r="ATB29" s="6">
        <v>193.5</v>
      </c>
      <c r="ATC29" s="6">
        <v>193.5</v>
      </c>
      <c r="ATD29" s="6">
        <v>178</v>
      </c>
      <c r="ATE29" s="6">
        <v>226</v>
      </c>
      <c r="ATF29" s="6">
        <v>217</v>
      </c>
      <c r="ATG29" s="6">
        <v>193.5</v>
      </c>
      <c r="ATH29" s="6">
        <v>217</v>
      </c>
      <c r="ATI29" s="6">
        <v>193.5</v>
      </c>
      <c r="ATJ29" s="6">
        <v>193.5</v>
      </c>
      <c r="ATK29" s="6">
        <v>202.5</v>
      </c>
      <c r="ATL29" s="6">
        <v>202.5</v>
      </c>
      <c r="ATM29" s="6">
        <v>202.5</v>
      </c>
      <c r="ATN29" s="6">
        <v>178</v>
      </c>
      <c r="ATO29" s="6">
        <v>235</v>
      </c>
      <c r="ATP29" s="6">
        <v>226</v>
      </c>
      <c r="ATQ29" s="6">
        <v>202.5</v>
      </c>
      <c r="ATR29" s="6">
        <v>226</v>
      </c>
      <c r="ATS29" s="6">
        <v>202.5</v>
      </c>
      <c r="ATT29" s="6">
        <v>202.5</v>
      </c>
      <c r="ATU29" s="6">
        <v>211.5</v>
      </c>
      <c r="ATV29" s="6">
        <v>202.5</v>
      </c>
      <c r="ATW29" s="6">
        <v>178</v>
      </c>
      <c r="ATX29" s="6">
        <v>202.5</v>
      </c>
      <c r="ATY29" s="6">
        <v>178</v>
      </c>
      <c r="ATZ29" s="6">
        <v>178</v>
      </c>
      <c r="AUA29" s="6">
        <v>235</v>
      </c>
      <c r="AUB29" s="6">
        <v>211.5</v>
      </c>
      <c r="AUC29" s="6">
        <v>202.5</v>
      </c>
      <c r="AUD29" s="6">
        <v>202.5</v>
      </c>
      <c r="AUE29" s="6">
        <v>261.5</v>
      </c>
      <c r="AUF29" s="6">
        <v>261.5</v>
      </c>
      <c r="AUG29" s="6">
        <v>261.5</v>
      </c>
      <c r="AUH29" s="6">
        <v>277</v>
      </c>
      <c r="AUI29" s="6">
        <v>261.5</v>
      </c>
      <c r="AUJ29" s="6">
        <v>261.5</v>
      </c>
      <c r="AUK29" s="6">
        <v>261.5</v>
      </c>
      <c r="AUL29" s="6">
        <v>235.5</v>
      </c>
      <c r="AUM29" s="6">
        <v>226.5</v>
      </c>
      <c r="AUN29" s="6">
        <v>260.5</v>
      </c>
      <c r="AUO29" s="6">
        <v>244.5</v>
      </c>
      <c r="AUP29" s="6">
        <v>235.5</v>
      </c>
      <c r="AUQ29" s="6">
        <v>226.5</v>
      </c>
      <c r="AUR29" s="6">
        <v>235.5</v>
      </c>
      <c r="AUS29" s="6">
        <v>260.5</v>
      </c>
      <c r="AUT29" s="6">
        <v>244.5</v>
      </c>
      <c r="AUU29" s="6">
        <v>235.5</v>
      </c>
      <c r="AUV29" s="6">
        <v>235.5</v>
      </c>
      <c r="AUW29" s="6">
        <v>260.5</v>
      </c>
      <c r="AUX29" s="6">
        <v>244.5</v>
      </c>
      <c r="AUY29" s="6">
        <v>235.5</v>
      </c>
      <c r="AUZ29" s="6">
        <v>211</v>
      </c>
      <c r="AVA29" s="6">
        <v>260.5</v>
      </c>
      <c r="AVB29" s="6">
        <v>260.5</v>
      </c>
      <c r="AVC29" s="6">
        <v>260.5</v>
      </c>
      <c r="AVD29" s="6">
        <v>244.5</v>
      </c>
      <c r="AVE29" s="6">
        <v>244.5</v>
      </c>
      <c r="AVF29" s="6">
        <v>235.5</v>
      </c>
      <c r="AVG29" s="6">
        <v>252</v>
      </c>
      <c r="AVH29" s="6">
        <v>243</v>
      </c>
      <c r="AVI29" s="6">
        <v>277</v>
      </c>
      <c r="AVJ29" s="6">
        <v>261</v>
      </c>
      <c r="AVK29" s="6">
        <v>252</v>
      </c>
      <c r="AVL29" s="6">
        <v>243</v>
      </c>
      <c r="AVM29" s="6">
        <v>252</v>
      </c>
      <c r="AVN29" s="6">
        <v>277</v>
      </c>
      <c r="AVO29" s="6">
        <v>261</v>
      </c>
      <c r="AVP29" s="6">
        <v>252</v>
      </c>
      <c r="AVQ29" s="6">
        <v>252</v>
      </c>
      <c r="AVR29" s="6">
        <v>277</v>
      </c>
      <c r="AVS29" s="6">
        <v>261</v>
      </c>
      <c r="AVT29" s="6">
        <v>252</v>
      </c>
      <c r="AVU29" s="6">
        <v>227.5</v>
      </c>
      <c r="AVV29" s="6">
        <v>277</v>
      </c>
      <c r="AVW29" s="6">
        <v>277</v>
      </c>
      <c r="AVX29" s="6">
        <v>277</v>
      </c>
      <c r="AVY29" s="6">
        <v>261</v>
      </c>
      <c r="AVZ29" s="6">
        <v>261</v>
      </c>
      <c r="AWA29" s="6">
        <v>252</v>
      </c>
      <c r="AWB29" s="6">
        <v>217</v>
      </c>
      <c r="AWC29" s="6">
        <v>251</v>
      </c>
      <c r="AWD29" s="6">
        <v>235</v>
      </c>
      <c r="AWE29" s="6">
        <v>226</v>
      </c>
      <c r="AWF29" s="6">
        <v>217</v>
      </c>
      <c r="AWG29" s="6">
        <v>242</v>
      </c>
      <c r="AWH29" s="6">
        <v>226</v>
      </c>
      <c r="AWI29" s="6">
        <v>217</v>
      </c>
      <c r="AWJ29" s="6">
        <v>192.5</v>
      </c>
      <c r="AWK29" s="6">
        <v>260</v>
      </c>
      <c r="AWL29" s="6">
        <v>251</v>
      </c>
      <c r="AWM29" s="6">
        <v>242</v>
      </c>
      <c r="AWN29" s="6">
        <v>235</v>
      </c>
      <c r="AWO29" s="6">
        <v>226</v>
      </c>
      <c r="AWP29" s="6">
        <v>217</v>
      </c>
      <c r="AWQ29" s="6">
        <v>251</v>
      </c>
      <c r="AWR29" s="6">
        <v>235</v>
      </c>
      <c r="AWS29" s="6">
        <v>226</v>
      </c>
      <c r="AWT29" s="6">
        <v>201.5</v>
      </c>
      <c r="AWU29" s="6">
        <v>260</v>
      </c>
      <c r="AWV29" s="6">
        <v>251</v>
      </c>
      <c r="AWW29" s="6">
        <v>251</v>
      </c>
      <c r="AWX29" s="6">
        <v>235</v>
      </c>
      <c r="AWY29" s="6">
        <v>235</v>
      </c>
      <c r="AWZ29" s="6">
        <v>226</v>
      </c>
      <c r="AXA29" s="6">
        <v>260</v>
      </c>
      <c r="AXB29" s="6">
        <v>251</v>
      </c>
      <c r="AXC29" s="6">
        <v>226.5</v>
      </c>
      <c r="AXD29" s="6">
        <v>235</v>
      </c>
      <c r="AXE29" s="6">
        <v>210.5</v>
      </c>
      <c r="AXF29" s="6">
        <v>201.5</v>
      </c>
      <c r="AXG29" s="6">
        <v>260</v>
      </c>
      <c r="AXH29" s="6">
        <v>260</v>
      </c>
      <c r="AXI29" s="6">
        <v>251</v>
      </c>
      <c r="AXJ29" s="6">
        <v>235</v>
      </c>
      <c r="AXK29" s="6">
        <v>235.5</v>
      </c>
      <c r="AXL29" s="6">
        <v>226.5</v>
      </c>
      <c r="AXM29" s="6">
        <v>260.5</v>
      </c>
      <c r="AXN29" s="6">
        <v>244.5</v>
      </c>
      <c r="AXO29" s="6">
        <v>235.5</v>
      </c>
      <c r="AXP29" s="6">
        <v>226.5</v>
      </c>
      <c r="AXQ29" s="6">
        <v>235.5</v>
      </c>
      <c r="AXR29" s="6">
        <v>260.5</v>
      </c>
      <c r="AXS29" s="6">
        <v>244.5</v>
      </c>
      <c r="AXT29" s="6">
        <v>235.5</v>
      </c>
      <c r="AXU29" s="6">
        <v>235.5</v>
      </c>
      <c r="AXV29" s="6">
        <v>260.5</v>
      </c>
      <c r="AXW29" s="6">
        <v>244.5</v>
      </c>
      <c r="AXX29" s="6">
        <v>235.5</v>
      </c>
      <c r="AXY29" s="6">
        <v>211</v>
      </c>
      <c r="AXZ29" s="6">
        <v>260.5</v>
      </c>
      <c r="AYA29" s="6">
        <v>260.5</v>
      </c>
      <c r="AYB29" s="6">
        <v>260.5</v>
      </c>
      <c r="AYC29" s="6">
        <v>244.5</v>
      </c>
      <c r="AYD29" s="6">
        <v>244.5</v>
      </c>
      <c r="AYE29" s="6">
        <v>235.5</v>
      </c>
      <c r="AYF29" s="6">
        <v>217</v>
      </c>
      <c r="AYG29" s="6">
        <v>235.5</v>
      </c>
      <c r="AYH29" s="6">
        <v>235</v>
      </c>
      <c r="AYI29" s="6">
        <v>226</v>
      </c>
      <c r="AYJ29" s="6">
        <v>217</v>
      </c>
      <c r="AYK29" s="6">
        <v>226.5</v>
      </c>
      <c r="AYL29" s="6">
        <v>226</v>
      </c>
      <c r="AYM29" s="6">
        <v>217</v>
      </c>
      <c r="AYN29" s="6">
        <v>192.5</v>
      </c>
      <c r="AYO29" s="6">
        <v>244.5</v>
      </c>
      <c r="AYP29" s="6">
        <v>235.5</v>
      </c>
      <c r="AYQ29" s="6">
        <v>226.5</v>
      </c>
      <c r="AYR29" s="6">
        <v>235</v>
      </c>
      <c r="AYS29" s="6">
        <v>226</v>
      </c>
      <c r="AYT29" s="6">
        <v>217</v>
      </c>
      <c r="AYU29" s="6">
        <v>235.5</v>
      </c>
      <c r="AYV29" s="6">
        <v>235</v>
      </c>
      <c r="AYW29" s="6">
        <v>226</v>
      </c>
      <c r="AYX29" s="6">
        <v>201.5</v>
      </c>
      <c r="AYY29" s="6">
        <v>244.5</v>
      </c>
      <c r="AYZ29" s="6">
        <v>235.5</v>
      </c>
      <c r="AZA29" s="6">
        <v>235.5</v>
      </c>
      <c r="AZB29" s="6">
        <v>235</v>
      </c>
      <c r="AZC29" s="6">
        <v>235</v>
      </c>
      <c r="AZD29" s="6">
        <v>226</v>
      </c>
      <c r="AZE29" s="6">
        <v>244.5</v>
      </c>
      <c r="AZF29" s="6">
        <v>235.5</v>
      </c>
      <c r="AZG29" s="6">
        <v>211</v>
      </c>
      <c r="AZH29" s="6">
        <v>235</v>
      </c>
      <c r="AZI29" s="6">
        <v>210.5</v>
      </c>
      <c r="AZJ29" s="6">
        <v>201.5</v>
      </c>
      <c r="AZK29" s="6">
        <v>244.5</v>
      </c>
      <c r="AZL29" s="6">
        <v>244.5</v>
      </c>
      <c r="AZM29" s="6">
        <v>235.5</v>
      </c>
      <c r="AZN29" s="6">
        <v>235</v>
      </c>
      <c r="AZO29" s="6">
        <v>217</v>
      </c>
      <c r="AZP29" s="6">
        <v>251</v>
      </c>
      <c r="AZQ29" s="6">
        <v>235</v>
      </c>
      <c r="AZR29" s="6">
        <v>226</v>
      </c>
      <c r="AZS29" s="6">
        <v>217</v>
      </c>
      <c r="AZT29" s="6">
        <v>242</v>
      </c>
      <c r="AZU29" s="6">
        <v>226</v>
      </c>
      <c r="AZV29" s="6">
        <v>217</v>
      </c>
      <c r="AZW29" s="6">
        <v>192.5</v>
      </c>
      <c r="AZX29" s="6">
        <v>260</v>
      </c>
      <c r="AZY29" s="6">
        <v>251</v>
      </c>
      <c r="AZZ29" s="6">
        <v>242</v>
      </c>
      <c r="BAA29" s="6">
        <v>235</v>
      </c>
      <c r="BAB29" s="6">
        <v>226</v>
      </c>
      <c r="BAC29" s="6">
        <v>217</v>
      </c>
      <c r="BAD29" s="6">
        <v>251</v>
      </c>
      <c r="BAE29" s="6">
        <v>235</v>
      </c>
      <c r="BAF29" s="6">
        <v>226</v>
      </c>
      <c r="BAG29" s="6">
        <v>201.5</v>
      </c>
      <c r="BAH29" s="6">
        <v>260</v>
      </c>
      <c r="BAI29" s="6">
        <v>251</v>
      </c>
      <c r="BAJ29" s="6">
        <v>251</v>
      </c>
      <c r="BAK29" s="6">
        <v>235</v>
      </c>
      <c r="BAL29" s="6">
        <v>235</v>
      </c>
      <c r="BAM29" s="6">
        <v>226</v>
      </c>
      <c r="BAN29" s="6">
        <v>260</v>
      </c>
      <c r="BAO29" s="6">
        <v>251</v>
      </c>
      <c r="BAP29" s="6">
        <v>226.5</v>
      </c>
      <c r="BAQ29" s="6">
        <v>235</v>
      </c>
      <c r="BAR29" s="6">
        <v>210.5</v>
      </c>
      <c r="BAS29" s="6">
        <v>201.5</v>
      </c>
      <c r="BAT29" s="6">
        <v>260</v>
      </c>
      <c r="BAU29" s="6">
        <v>260</v>
      </c>
      <c r="BAV29" s="6">
        <v>251</v>
      </c>
      <c r="BAW29" s="6">
        <v>235</v>
      </c>
      <c r="BAX29" s="6">
        <v>217</v>
      </c>
      <c r="BAY29" s="6">
        <v>217</v>
      </c>
      <c r="BAZ29" s="6">
        <v>217</v>
      </c>
      <c r="BBA29" s="6">
        <v>192.5</v>
      </c>
      <c r="BBB29" s="6">
        <v>235</v>
      </c>
      <c r="BBC29" s="6">
        <v>226</v>
      </c>
      <c r="BBD29" s="6">
        <v>217</v>
      </c>
      <c r="BBE29" s="6">
        <v>226</v>
      </c>
      <c r="BBF29" s="6">
        <v>217</v>
      </c>
      <c r="BBG29" s="6">
        <v>217</v>
      </c>
      <c r="BBH29" s="6">
        <v>226</v>
      </c>
      <c r="BBI29" s="6">
        <v>217</v>
      </c>
      <c r="BBJ29" s="6">
        <v>192.5</v>
      </c>
      <c r="BBK29" s="6">
        <v>217</v>
      </c>
      <c r="BBL29" s="6">
        <v>192.5</v>
      </c>
      <c r="BBM29" s="6">
        <v>192.5</v>
      </c>
      <c r="BBN29" s="6">
        <v>235</v>
      </c>
      <c r="BBO29" s="6">
        <v>226</v>
      </c>
      <c r="BBP29" s="6">
        <v>217</v>
      </c>
      <c r="BBQ29" s="6">
        <v>217</v>
      </c>
      <c r="BBR29" s="6">
        <v>235</v>
      </c>
      <c r="BBS29" s="6">
        <v>226</v>
      </c>
      <c r="BBT29" s="6">
        <v>201.5</v>
      </c>
      <c r="BBU29" s="6">
        <v>226</v>
      </c>
      <c r="BBV29" s="6">
        <v>201.5</v>
      </c>
      <c r="BBW29" s="6">
        <v>201.5</v>
      </c>
      <c r="BBX29" s="6">
        <v>235</v>
      </c>
      <c r="BBY29" s="6">
        <v>235</v>
      </c>
      <c r="BBZ29" s="6">
        <v>226</v>
      </c>
      <c r="BCA29" s="6">
        <v>226</v>
      </c>
      <c r="BCB29" s="6">
        <v>235</v>
      </c>
      <c r="BCC29" s="6">
        <v>210.5</v>
      </c>
      <c r="BCD29" s="6">
        <v>201.5</v>
      </c>
      <c r="BCE29" s="6">
        <v>201.5</v>
      </c>
      <c r="BCF29" s="6">
        <v>235</v>
      </c>
      <c r="BCG29" s="34"/>
      <c r="BCH29" s="34" t="e">
        <v>#VALUE!</v>
      </c>
      <c r="BCI29" s="34" t="e">
        <v>#VALUE!</v>
      </c>
      <c r="BCJ29" s="34" t="e">
        <v>#VALUE!</v>
      </c>
      <c r="BCK29" s="34" t="e">
        <v>#VALUE!</v>
      </c>
      <c r="BCL29" s="34" t="e">
        <v>#VALUE!</v>
      </c>
      <c r="BCM29" s="34" t="e">
        <v>#VALUE!</v>
      </c>
      <c r="BCN29" s="34" t="e">
        <v>#VALUE!</v>
      </c>
      <c r="BCO29" s="34" t="e">
        <v>#VALUE!</v>
      </c>
      <c r="BCP29" s="34" t="e">
        <v>#VALUE!</v>
      </c>
      <c r="BCQ29" s="34" t="e">
        <v>#VALUE!</v>
      </c>
      <c r="BCR29" s="34" t="e">
        <v>#VALUE!</v>
      </c>
      <c r="BCS29" s="34" t="e">
        <v>#VALUE!</v>
      </c>
      <c r="BCT29" s="34" t="e">
        <v>#VALUE!</v>
      </c>
      <c r="BCU29" s="34" t="e">
        <v>#VALUE!</v>
      </c>
      <c r="BCV29" s="34" t="e">
        <v>#VALUE!</v>
      </c>
      <c r="BCW29" s="34" t="e">
        <v>#VALUE!</v>
      </c>
      <c r="BCX29" s="34" t="e">
        <v>#VALUE!</v>
      </c>
      <c r="BCY29" s="34" t="e">
        <v>#VALUE!</v>
      </c>
      <c r="BCZ29" s="34" t="e">
        <v>#VALUE!</v>
      </c>
      <c r="BDA29" s="34" t="e">
        <v>#VALUE!</v>
      </c>
      <c r="BDB29" s="34" t="e">
        <v>#VALUE!</v>
      </c>
      <c r="BDC29" s="34" t="e">
        <v>#VALUE!</v>
      </c>
      <c r="BDD29" s="34" t="e">
        <v>#VALUE!</v>
      </c>
      <c r="BDE29" s="34" t="e">
        <v>#VALUE!</v>
      </c>
      <c r="BDF29" s="34" t="e">
        <v>#VALUE!</v>
      </c>
      <c r="BDG29" s="34" t="e">
        <v>#VALUE!</v>
      </c>
      <c r="BDH29" s="34" t="e">
        <v>#VALUE!</v>
      </c>
      <c r="BDI29" s="34" t="e">
        <v>#VALUE!</v>
      </c>
      <c r="BDJ29" s="34" t="e">
        <v>#VALUE!</v>
      </c>
      <c r="BDK29" s="34" t="e">
        <v>#VALUE!</v>
      </c>
      <c r="BDL29" s="34" t="e">
        <v>#VALUE!</v>
      </c>
      <c r="BDM29" s="34" t="e">
        <v>#VALUE!</v>
      </c>
      <c r="BDN29" s="34" t="e">
        <v>#VALUE!</v>
      </c>
      <c r="BDO29" s="34" t="e">
        <v>#VALUE!</v>
      </c>
      <c r="BDP29" s="34" t="e">
        <v>#VALUE!</v>
      </c>
      <c r="BDQ29" s="34" t="e">
        <v>#VALUE!</v>
      </c>
      <c r="BDR29" s="34" t="e">
        <v>#VALUE!</v>
      </c>
      <c r="BDS29" s="34" t="e">
        <v>#VALUE!</v>
      </c>
      <c r="BDT29" s="34" t="e">
        <v>#VALUE!</v>
      </c>
      <c r="BDU29" s="34" t="e">
        <v>#VALUE!</v>
      </c>
      <c r="BDV29" s="34" t="e">
        <v>#VALUE!</v>
      </c>
      <c r="BDW29" s="34" t="e">
        <v>#VALUE!</v>
      </c>
      <c r="BDX29" s="34" t="e">
        <v>#VALUE!</v>
      </c>
      <c r="BDY29" s="34" t="e">
        <v>#VALUE!</v>
      </c>
      <c r="BDZ29" s="34" t="e">
        <v>#VALUE!</v>
      </c>
      <c r="BEA29" s="34" t="e">
        <v>#VALUE!</v>
      </c>
      <c r="BEB29" s="34" t="e">
        <v>#VALUE!</v>
      </c>
      <c r="BEC29" s="34" t="e">
        <v>#VALUE!</v>
      </c>
      <c r="BED29" s="34" t="e">
        <v>#VALUE!</v>
      </c>
      <c r="BEE29" s="34" t="e">
        <v>#VALUE!</v>
      </c>
      <c r="BEF29" s="34" t="e">
        <v>#VALUE!</v>
      </c>
      <c r="BEG29" s="34" t="e">
        <v>#VALUE!</v>
      </c>
      <c r="BEH29" s="34" t="e">
        <v>#VALUE!</v>
      </c>
      <c r="BEI29" s="34" t="e">
        <v>#VALUE!</v>
      </c>
      <c r="BEJ29" s="34" t="e">
        <v>#VALUE!</v>
      </c>
      <c r="BEK29" s="34" t="e">
        <v>#VALUE!</v>
      </c>
      <c r="BEL29" s="34" t="e">
        <v>#VALUE!</v>
      </c>
      <c r="BEM29" s="34" t="e">
        <v>#VALUE!</v>
      </c>
      <c r="BEN29" s="34" t="e">
        <v>#VALUE!</v>
      </c>
      <c r="BEO29" s="34" t="e">
        <v>#VALUE!</v>
      </c>
      <c r="BEP29" s="34" t="e">
        <v>#VALUE!</v>
      </c>
      <c r="BEQ29" s="34" t="e">
        <v>#VALUE!</v>
      </c>
      <c r="BER29" s="34" t="e">
        <v>#VALUE!</v>
      </c>
      <c r="BES29" s="34" t="e">
        <v>#VALUE!</v>
      </c>
      <c r="BET29" s="34" t="e">
        <v>#VALUE!</v>
      </c>
      <c r="BEU29" s="34" t="e">
        <v>#VALUE!</v>
      </c>
      <c r="BEV29" s="34" t="e">
        <v>#VALUE!</v>
      </c>
      <c r="BEW29" s="34" t="e">
        <v>#VALUE!</v>
      </c>
      <c r="BEX29" s="34" t="e">
        <v>#VALUE!</v>
      </c>
      <c r="BEY29" s="34" t="e">
        <v>#VALUE!</v>
      </c>
      <c r="BEZ29" s="34" t="e">
        <v>#VALUE!</v>
      </c>
      <c r="BFA29" s="34" t="e">
        <v>#VALUE!</v>
      </c>
      <c r="BFB29" s="34" t="e">
        <v>#VALUE!</v>
      </c>
      <c r="BFC29" s="34" t="e">
        <v>#VALUE!</v>
      </c>
      <c r="BFD29" s="34" t="e">
        <v>#VALUE!</v>
      </c>
      <c r="BFE29" s="34" t="e">
        <v>#VALUE!</v>
      </c>
      <c r="BFF29" s="34" t="e">
        <v>#VALUE!</v>
      </c>
      <c r="BFG29" s="34" t="e">
        <v>#VALUE!</v>
      </c>
      <c r="BFH29" s="34" t="e">
        <v>#VALUE!</v>
      </c>
      <c r="BFI29" s="34" t="e">
        <v>#VALUE!</v>
      </c>
      <c r="BFJ29" s="34" t="e">
        <v>#VALUE!</v>
      </c>
      <c r="BFK29" s="34" t="e">
        <v>#VALUE!</v>
      </c>
      <c r="BFL29" s="34" t="e">
        <v>#VALUE!</v>
      </c>
      <c r="BFM29" s="34" t="e">
        <v>#VALUE!</v>
      </c>
      <c r="BFN29" s="34" t="e">
        <v>#VALUE!</v>
      </c>
      <c r="BFO29" s="34" t="e">
        <v>#VALUE!</v>
      </c>
      <c r="BFP29" s="34" t="e">
        <v>#VALUE!</v>
      </c>
      <c r="BFQ29" s="34" t="e">
        <v>#VALUE!</v>
      </c>
      <c r="BFR29" s="34" t="e">
        <v>#VALUE!</v>
      </c>
      <c r="BFS29" s="34" t="e">
        <v>#VALUE!</v>
      </c>
      <c r="BFT29" s="34" t="e">
        <v>#VALUE!</v>
      </c>
      <c r="BFU29" s="34" t="e">
        <v>#VALUE!</v>
      </c>
      <c r="BFV29" s="34" t="e">
        <v>#VALUE!</v>
      </c>
      <c r="BFW29" s="34" t="e">
        <v>#VALUE!</v>
      </c>
      <c r="BFX29" s="34" t="e">
        <v>#VALUE!</v>
      </c>
      <c r="BFY29" s="34" t="e">
        <v>#VALUE!</v>
      </c>
      <c r="BFZ29" s="34" t="e">
        <v>#VALUE!</v>
      </c>
      <c r="BGA29" s="34" t="e">
        <v>#VALUE!</v>
      </c>
      <c r="BGB29" s="34" t="e">
        <v>#VALUE!</v>
      </c>
      <c r="BGC29" s="34" t="e">
        <v>#VALUE!</v>
      </c>
      <c r="BGD29" s="34" t="e">
        <v>#VALUE!</v>
      </c>
      <c r="BGE29" s="34" t="e">
        <v>#VALUE!</v>
      </c>
      <c r="BGF29" s="34" t="e">
        <v>#VALUE!</v>
      </c>
      <c r="BGG29" s="34" t="e">
        <v>#VALUE!</v>
      </c>
      <c r="BGH29" s="34" t="e">
        <v>#VALUE!</v>
      </c>
      <c r="BGI29" s="34" t="e">
        <v>#VALUE!</v>
      </c>
      <c r="BGJ29" s="34" t="e">
        <v>#VALUE!</v>
      </c>
      <c r="BGK29" s="34" t="e">
        <v>#VALUE!</v>
      </c>
      <c r="BGL29" s="34" t="e">
        <v>#VALUE!</v>
      </c>
      <c r="BGM29" s="34" t="e">
        <v>#VALUE!</v>
      </c>
      <c r="BGN29" s="34" t="e">
        <v>#VALUE!</v>
      </c>
      <c r="BGO29" s="34" t="e">
        <v>#VALUE!</v>
      </c>
      <c r="BGP29" s="34" t="e">
        <v>#VALUE!</v>
      </c>
      <c r="BGQ29" s="34" t="e">
        <v>#VALUE!</v>
      </c>
      <c r="BGR29" s="34" t="e">
        <v>#VALUE!</v>
      </c>
      <c r="BGS29" s="34" t="e">
        <v>#VALUE!</v>
      </c>
      <c r="BGT29" s="34" t="e">
        <v>#VALUE!</v>
      </c>
      <c r="BGU29" s="34" t="e">
        <v>#VALUE!</v>
      </c>
      <c r="BGV29" s="34" t="e">
        <v>#VALUE!</v>
      </c>
      <c r="BGW29" s="34" t="e">
        <v>#VALUE!</v>
      </c>
      <c r="BGX29" s="34" t="e">
        <v>#VALUE!</v>
      </c>
      <c r="BGY29" s="34" t="e">
        <v>#VALUE!</v>
      </c>
      <c r="BGZ29" s="34" t="e">
        <v>#VALUE!</v>
      </c>
      <c r="BHA29" s="34" t="e">
        <v>#VALUE!</v>
      </c>
      <c r="BHB29" s="34" t="e">
        <v>#VALUE!</v>
      </c>
      <c r="BHC29" s="34" t="e">
        <v>#VALUE!</v>
      </c>
      <c r="BHD29" s="34" t="e">
        <v>#VALUE!</v>
      </c>
      <c r="BHE29" s="34" t="e">
        <v>#VALUE!</v>
      </c>
      <c r="BHF29" s="34" t="e">
        <v>#VALUE!</v>
      </c>
      <c r="BHG29" s="34" t="e">
        <v>#VALUE!</v>
      </c>
      <c r="BHH29" s="34" t="e">
        <v>#VALUE!</v>
      </c>
      <c r="BHI29" s="34" t="e">
        <v>#VALUE!</v>
      </c>
      <c r="BHJ29" s="34" t="e">
        <v>#VALUE!</v>
      </c>
      <c r="BHK29" s="34" t="e">
        <v>#VALUE!</v>
      </c>
      <c r="BHL29" s="34" t="e">
        <v>#VALUE!</v>
      </c>
      <c r="BHM29" s="34" t="e">
        <v>#VALUE!</v>
      </c>
      <c r="BHN29" s="34" t="e">
        <v>#VALUE!</v>
      </c>
      <c r="BHO29" s="34" t="e">
        <v>#VALUE!</v>
      </c>
      <c r="BHP29" s="34" t="e">
        <v>#VALUE!</v>
      </c>
      <c r="BHQ29" s="34" t="e">
        <v>#VALUE!</v>
      </c>
      <c r="BHR29" s="34" t="e">
        <v>#VALUE!</v>
      </c>
      <c r="BHS29" s="34" t="e">
        <v>#VALUE!</v>
      </c>
      <c r="BHT29" s="34" t="e">
        <v>#VALUE!</v>
      </c>
      <c r="BHU29" s="34" t="e">
        <v>#VALUE!</v>
      </c>
      <c r="BHV29" s="34" t="e">
        <v>#VALUE!</v>
      </c>
      <c r="BHW29" s="34" t="e">
        <v>#VALUE!</v>
      </c>
      <c r="BHX29" s="34" t="e">
        <v>#VALUE!</v>
      </c>
      <c r="BHY29" s="34" t="e">
        <v>#VALUE!</v>
      </c>
      <c r="BHZ29" s="34" t="e">
        <v>#VALUE!</v>
      </c>
      <c r="BIA29" s="34" t="e">
        <v>#VALUE!</v>
      </c>
      <c r="BIB29" s="34" t="e">
        <v>#VALUE!</v>
      </c>
      <c r="BIC29" s="34" t="e">
        <v>#VALUE!</v>
      </c>
      <c r="BID29" s="34" t="e">
        <v>#VALUE!</v>
      </c>
      <c r="BIE29" s="34" t="e">
        <v>#VALUE!</v>
      </c>
      <c r="BIF29" s="34" t="e">
        <v>#VALUE!</v>
      </c>
      <c r="BIG29" s="34" t="e">
        <v>#VALUE!</v>
      </c>
      <c r="BIH29" s="34" t="e">
        <v>#VALUE!</v>
      </c>
      <c r="BII29" s="34" t="e">
        <v>#VALUE!</v>
      </c>
      <c r="BIJ29" s="34" t="e">
        <v>#VALUE!</v>
      </c>
      <c r="BIK29" s="34" t="e">
        <v>#VALUE!</v>
      </c>
      <c r="BIL29" s="34" t="e">
        <v>#VALUE!</v>
      </c>
      <c r="BIM29" s="34" t="e">
        <v>#VALUE!</v>
      </c>
      <c r="BIN29" s="34" t="e">
        <v>#VALUE!</v>
      </c>
      <c r="BIO29" s="34" t="e">
        <v>#VALUE!</v>
      </c>
      <c r="BIP29" s="34" t="e">
        <v>#VALUE!</v>
      </c>
      <c r="BIQ29" s="34" t="e">
        <v>#VALUE!</v>
      </c>
      <c r="BIR29" s="34" t="e">
        <v>#VALUE!</v>
      </c>
      <c r="BIS29" s="34" t="e">
        <v>#VALUE!</v>
      </c>
      <c r="BIT29" s="34" t="e">
        <v>#VALUE!</v>
      </c>
      <c r="BIU29" s="34" t="e">
        <v>#VALUE!</v>
      </c>
      <c r="BIV29" s="34" t="e">
        <v>#VALUE!</v>
      </c>
      <c r="BIW29" s="34" t="e">
        <v>#VALUE!</v>
      </c>
      <c r="BIX29" s="34" t="e">
        <v>#VALUE!</v>
      </c>
      <c r="BIY29" s="34" t="e">
        <v>#VALUE!</v>
      </c>
      <c r="BIZ29" s="34" t="e">
        <v>#VALUE!</v>
      </c>
      <c r="BJA29" s="34" t="e">
        <v>#VALUE!</v>
      </c>
      <c r="BJB29" s="34" t="e">
        <v>#VALUE!</v>
      </c>
      <c r="BJC29" s="34" t="e">
        <v>#VALUE!</v>
      </c>
      <c r="BJD29" s="34" t="e">
        <v>#VALUE!</v>
      </c>
      <c r="BJE29" s="34" t="e">
        <v>#VALUE!</v>
      </c>
      <c r="BJF29" s="34" t="e">
        <v>#VALUE!</v>
      </c>
      <c r="BJG29" s="34" t="e">
        <v>#VALUE!</v>
      </c>
      <c r="BJH29" s="34" t="e">
        <v>#VALUE!</v>
      </c>
      <c r="BJI29" s="34" t="e">
        <v>#VALUE!</v>
      </c>
      <c r="BJJ29" s="34" t="e">
        <v>#VALUE!</v>
      </c>
      <c r="BJK29" s="34" t="e">
        <v>#VALUE!</v>
      </c>
      <c r="BJL29" s="34" t="e">
        <v>#VALUE!</v>
      </c>
      <c r="BJM29" s="34" t="e">
        <v>#VALUE!</v>
      </c>
      <c r="BJN29" s="34" t="e">
        <v>#VALUE!</v>
      </c>
      <c r="BJO29" s="34" t="e">
        <v>#VALUE!</v>
      </c>
      <c r="BJP29" s="34" t="e">
        <v>#VALUE!</v>
      </c>
      <c r="BJQ29" s="34" t="e">
        <v>#VALUE!</v>
      </c>
      <c r="BJR29" s="34" t="e">
        <v>#VALUE!</v>
      </c>
      <c r="BJS29" s="34" t="e">
        <v>#VALUE!</v>
      </c>
      <c r="BJT29" s="34" t="e">
        <v>#VALUE!</v>
      </c>
      <c r="BJU29" s="34" t="e">
        <v>#VALUE!</v>
      </c>
      <c r="BJV29" s="34" t="e">
        <v>#VALUE!</v>
      </c>
      <c r="BJW29" s="34" t="e">
        <v>#VALUE!</v>
      </c>
      <c r="BJX29" s="34" t="e">
        <v>#VALUE!</v>
      </c>
      <c r="BJY29" s="34" t="e">
        <v>#VALUE!</v>
      </c>
      <c r="BJZ29" s="34" t="e">
        <v>#VALUE!</v>
      </c>
      <c r="BKA29" s="34" t="e">
        <v>#VALUE!</v>
      </c>
      <c r="BKB29" s="34" t="e">
        <v>#VALUE!</v>
      </c>
      <c r="BKC29" s="34" t="e">
        <v>#VALUE!</v>
      </c>
      <c r="BKD29" s="34" t="e">
        <v>#VALUE!</v>
      </c>
      <c r="BKE29" s="34" t="e">
        <v>#VALUE!</v>
      </c>
      <c r="BKF29" s="34" t="e">
        <v>#VALUE!</v>
      </c>
      <c r="BKG29" s="34" t="e">
        <v>#VALUE!</v>
      </c>
      <c r="BKH29" s="34" t="e">
        <v>#VALUE!</v>
      </c>
      <c r="BKI29" s="34" t="e">
        <v>#VALUE!</v>
      </c>
      <c r="BKJ29" s="34" t="e">
        <v>#VALUE!</v>
      </c>
      <c r="BKK29" s="34" t="e">
        <v>#VALUE!</v>
      </c>
      <c r="BKL29" s="34" t="e">
        <v>#VALUE!</v>
      </c>
      <c r="BKM29" s="34" t="e">
        <v>#VALUE!</v>
      </c>
      <c r="BKN29" s="34" t="e">
        <v>#VALUE!</v>
      </c>
      <c r="BKO29" s="34" t="e">
        <v>#VALUE!</v>
      </c>
      <c r="BKP29" s="34" t="e">
        <v>#VALUE!</v>
      </c>
      <c r="BKQ29" s="34" t="e">
        <v>#VALUE!</v>
      </c>
      <c r="BKR29" s="34" t="e">
        <v>#VALUE!</v>
      </c>
      <c r="BKS29" s="34" t="e">
        <v>#VALUE!</v>
      </c>
      <c r="BKT29" s="34" t="e">
        <v>#VALUE!</v>
      </c>
      <c r="BKU29" s="34" t="e">
        <v>#VALUE!</v>
      </c>
      <c r="BKV29" s="34" t="e">
        <v>#VALUE!</v>
      </c>
      <c r="BKW29" s="34" t="e">
        <v>#VALUE!</v>
      </c>
      <c r="BKX29" s="34" t="e">
        <v>#VALUE!</v>
      </c>
      <c r="BKY29" s="34" t="e">
        <v>#VALUE!</v>
      </c>
      <c r="BKZ29" s="34" t="e">
        <v>#VALUE!</v>
      </c>
      <c r="BLA29" s="34" t="e">
        <v>#VALUE!</v>
      </c>
      <c r="BLB29" s="34" t="e">
        <v>#VALUE!</v>
      </c>
      <c r="BLC29" s="34" t="e">
        <v>#VALUE!</v>
      </c>
      <c r="BLD29" s="34" t="e">
        <v>#VALUE!</v>
      </c>
      <c r="BLE29" s="34" t="e">
        <v>#VALUE!</v>
      </c>
      <c r="BLF29" s="34" t="e">
        <v>#VALUE!</v>
      </c>
      <c r="BLG29" s="34" t="e">
        <v>#VALUE!</v>
      </c>
      <c r="BLH29" s="34" t="e">
        <v>#VALUE!</v>
      </c>
      <c r="BLI29" s="34" t="e">
        <v>#VALUE!</v>
      </c>
      <c r="BLJ29" s="34" t="e">
        <v>#VALUE!</v>
      </c>
      <c r="BLK29" s="34" t="e">
        <v>#VALUE!</v>
      </c>
      <c r="BLL29" s="34" t="e">
        <v>#VALUE!</v>
      </c>
      <c r="BLM29" s="34" t="e">
        <v>#VALUE!</v>
      </c>
      <c r="BLN29" s="34" t="e">
        <v>#VALUE!</v>
      </c>
      <c r="BLO29" s="34" t="e">
        <v>#VALUE!</v>
      </c>
      <c r="BLP29" s="34" t="e">
        <v>#VALUE!</v>
      </c>
      <c r="BLQ29" s="34" t="e">
        <v>#VALUE!</v>
      </c>
      <c r="BLR29" s="34" t="e">
        <v>#VALUE!</v>
      </c>
      <c r="BLS29" s="34" t="e">
        <v>#VALUE!</v>
      </c>
      <c r="BLT29" s="34" t="e">
        <v>#VALUE!</v>
      </c>
      <c r="BLU29" s="34" t="e">
        <v>#VALUE!</v>
      </c>
      <c r="BLV29" s="34" t="e">
        <v>#VALUE!</v>
      </c>
      <c r="BLW29" s="34" t="e">
        <v>#VALUE!</v>
      </c>
      <c r="BLX29" s="34" t="e">
        <v>#VALUE!</v>
      </c>
      <c r="BLY29" s="34" t="e">
        <v>#VALUE!</v>
      </c>
      <c r="BLZ29" s="34" t="e">
        <v>#VALUE!</v>
      </c>
      <c r="BMA29" s="34" t="e">
        <v>#VALUE!</v>
      </c>
      <c r="BMB29" s="34" t="e">
        <v>#VALUE!</v>
      </c>
      <c r="BMC29" s="34" t="e">
        <v>#VALUE!</v>
      </c>
      <c r="BMD29" s="34" t="e">
        <v>#VALUE!</v>
      </c>
      <c r="BME29" s="34" t="e">
        <v>#VALUE!</v>
      </c>
      <c r="BMF29" s="34" t="e">
        <v>#VALUE!</v>
      </c>
      <c r="BMG29" s="34" t="e">
        <v>#VALUE!</v>
      </c>
      <c r="BMH29" s="34" t="e">
        <v>#VALUE!</v>
      </c>
      <c r="BMI29" s="34" t="e">
        <v>#VALUE!</v>
      </c>
      <c r="BMJ29" s="34" t="e">
        <v>#VALUE!</v>
      </c>
      <c r="BMK29" s="34" t="e">
        <v>#VALUE!</v>
      </c>
      <c r="BML29" s="34" t="e">
        <v>#VALUE!</v>
      </c>
      <c r="BMM29" s="34" t="e">
        <v>#VALUE!</v>
      </c>
      <c r="BMN29" s="34" t="e">
        <v>#VALUE!</v>
      </c>
      <c r="BMO29" s="34" t="e">
        <v>#VALUE!</v>
      </c>
      <c r="BMP29" s="34" t="e">
        <v>#VALUE!</v>
      </c>
      <c r="BMQ29" s="34" t="e">
        <v>#VALUE!</v>
      </c>
      <c r="BMR29" s="34" t="e">
        <v>#VALUE!</v>
      </c>
      <c r="BMS29" s="34" t="e">
        <v>#VALUE!</v>
      </c>
      <c r="BMT29" s="34" t="e">
        <v>#VALUE!</v>
      </c>
      <c r="BMU29" s="34" t="e">
        <v>#VALUE!</v>
      </c>
      <c r="BMV29" s="34" t="e">
        <v>#VALUE!</v>
      </c>
      <c r="BMW29" s="34" t="e">
        <v>#VALUE!</v>
      </c>
      <c r="BMX29" s="34" t="e">
        <v>#VALUE!</v>
      </c>
      <c r="BMY29" s="34" t="e">
        <v>#VALUE!</v>
      </c>
      <c r="BMZ29" s="34" t="e">
        <v>#VALUE!</v>
      </c>
      <c r="BNA29" s="34" t="e">
        <v>#VALUE!</v>
      </c>
      <c r="BNB29" s="34" t="e">
        <v>#VALUE!</v>
      </c>
      <c r="BNC29" s="34" t="e">
        <v>#VALUE!</v>
      </c>
      <c r="BND29" s="34" t="e">
        <v>#VALUE!</v>
      </c>
      <c r="BNE29" s="34" t="e">
        <v>#VALUE!</v>
      </c>
      <c r="BNF29" s="34" t="e">
        <v>#VALUE!</v>
      </c>
      <c r="BNG29" s="34" t="e">
        <v>#VALUE!</v>
      </c>
      <c r="BNH29" s="34" t="e">
        <v>#VALUE!</v>
      </c>
      <c r="BNI29" s="34" t="e">
        <v>#VALUE!</v>
      </c>
      <c r="BNJ29" s="34" t="e">
        <v>#VALUE!</v>
      </c>
      <c r="BNK29" s="34" t="e">
        <v>#VALUE!</v>
      </c>
      <c r="BNL29" s="34" t="e">
        <v>#VALUE!</v>
      </c>
      <c r="BNM29" s="34" t="e">
        <v>#VALUE!</v>
      </c>
      <c r="BNN29" s="34" t="e">
        <v>#VALUE!</v>
      </c>
      <c r="BNO29" s="34" t="e">
        <v>#VALUE!</v>
      </c>
      <c r="BNP29" s="34" t="e">
        <v>#VALUE!</v>
      </c>
      <c r="BNQ29" s="34" t="e">
        <v>#VALUE!</v>
      </c>
      <c r="BNR29" s="34" t="e">
        <v>#VALUE!</v>
      </c>
      <c r="BNS29" s="34" t="e">
        <v>#VALUE!</v>
      </c>
      <c r="BNT29" s="34" t="e">
        <v>#VALUE!</v>
      </c>
      <c r="BNU29" s="34" t="e">
        <v>#VALUE!</v>
      </c>
      <c r="BNV29" s="34" t="e">
        <v>#VALUE!</v>
      </c>
      <c r="BNW29" s="34" t="e">
        <v>#VALUE!</v>
      </c>
      <c r="BNX29" s="34" t="e">
        <v>#VALUE!</v>
      </c>
      <c r="BNY29" s="34" t="e">
        <v>#VALUE!</v>
      </c>
      <c r="BNZ29" s="34" t="e">
        <v>#VALUE!</v>
      </c>
      <c r="BOA29" s="34" t="e">
        <v>#VALUE!</v>
      </c>
      <c r="BOB29" s="34" t="e">
        <v>#VALUE!</v>
      </c>
      <c r="BOC29" s="34" t="e">
        <v>#VALUE!</v>
      </c>
      <c r="BOD29" s="34" t="e">
        <v>#VALUE!</v>
      </c>
      <c r="BOE29" s="34" t="e">
        <v>#VALUE!</v>
      </c>
      <c r="BOF29" s="34" t="e">
        <v>#VALUE!</v>
      </c>
      <c r="BOG29" s="34" t="e">
        <v>#VALUE!</v>
      </c>
      <c r="BOH29" s="34" t="e">
        <v>#VALUE!</v>
      </c>
      <c r="BOI29" s="34" t="e">
        <v>#VALUE!</v>
      </c>
      <c r="BOJ29" s="34" t="e">
        <v>#VALUE!</v>
      </c>
      <c r="BOK29" s="34" t="e">
        <v>#VALUE!</v>
      </c>
      <c r="BOL29" s="34" t="e">
        <v>#VALUE!</v>
      </c>
      <c r="BOM29" s="34" t="e">
        <v>#VALUE!</v>
      </c>
      <c r="BON29" s="34" t="e">
        <v>#VALUE!</v>
      </c>
      <c r="BOO29" s="34" t="e">
        <v>#VALUE!</v>
      </c>
      <c r="BOP29" s="34" t="e">
        <v>#VALUE!</v>
      </c>
      <c r="BOQ29" s="34" t="e">
        <v>#VALUE!</v>
      </c>
      <c r="BOR29" s="34" t="e">
        <v>#VALUE!</v>
      </c>
      <c r="BOS29" s="34" t="e">
        <v>#VALUE!</v>
      </c>
      <c r="BOT29" s="34" t="e">
        <v>#VALUE!</v>
      </c>
      <c r="BOU29" s="34" t="e">
        <v>#VALUE!</v>
      </c>
      <c r="BOV29" s="34" t="e">
        <v>#VALUE!</v>
      </c>
      <c r="BOW29" s="34" t="e">
        <v>#VALUE!</v>
      </c>
      <c r="BOX29" s="34" t="e">
        <v>#VALUE!</v>
      </c>
      <c r="BOY29" s="34" t="e">
        <v>#VALUE!</v>
      </c>
      <c r="BOZ29" s="34" t="e">
        <v>#VALUE!</v>
      </c>
      <c r="BPA29" s="34" t="e">
        <v>#VALUE!</v>
      </c>
      <c r="BPB29" s="34" t="e">
        <v>#VALUE!</v>
      </c>
      <c r="BPC29" s="34" t="e">
        <v>#VALUE!</v>
      </c>
      <c r="BPD29" s="34" t="e">
        <v>#VALUE!</v>
      </c>
      <c r="BPE29" s="34" t="e">
        <v>#VALUE!</v>
      </c>
      <c r="BPF29" s="34" t="e">
        <v>#VALUE!</v>
      </c>
      <c r="BPG29" s="34" t="e">
        <v>#VALUE!</v>
      </c>
      <c r="BPH29" s="34" t="e">
        <v>#VALUE!</v>
      </c>
      <c r="BPI29" s="34" t="e">
        <v>#VALUE!</v>
      </c>
      <c r="BPJ29" s="34" t="e">
        <v>#VALUE!</v>
      </c>
      <c r="BPK29" s="34" t="e">
        <v>#VALUE!</v>
      </c>
      <c r="BPL29" s="34" t="e">
        <v>#VALUE!</v>
      </c>
      <c r="BPM29" s="34" t="e">
        <v>#VALUE!</v>
      </c>
      <c r="BPN29" s="34" t="e">
        <v>#VALUE!</v>
      </c>
      <c r="BPO29" s="34" t="e">
        <v>#VALUE!</v>
      </c>
      <c r="BPP29" s="34" t="e">
        <v>#VALUE!</v>
      </c>
      <c r="BPQ29" s="34" t="e">
        <v>#VALUE!</v>
      </c>
      <c r="BPR29" s="34" t="e">
        <v>#VALUE!</v>
      </c>
      <c r="BPS29" s="34" t="e">
        <v>#VALUE!</v>
      </c>
      <c r="BPT29" s="34" t="e">
        <v>#VALUE!</v>
      </c>
      <c r="BPU29" s="34" t="e">
        <v>#VALUE!</v>
      </c>
      <c r="BPV29" s="34" t="e">
        <v>#VALUE!</v>
      </c>
      <c r="BPW29" s="34" t="e">
        <v>#VALUE!</v>
      </c>
      <c r="BPX29" s="34" t="e">
        <v>#VALUE!</v>
      </c>
      <c r="BPY29" s="34" t="e">
        <v>#VALUE!</v>
      </c>
      <c r="BPZ29" s="34" t="e">
        <v>#VALUE!</v>
      </c>
      <c r="BQA29" s="34" t="e">
        <v>#VALUE!</v>
      </c>
      <c r="BQB29" s="34" t="e">
        <v>#VALUE!</v>
      </c>
      <c r="BQC29" s="34" t="e">
        <v>#VALUE!</v>
      </c>
      <c r="BQD29" s="34" t="e">
        <v>#VALUE!</v>
      </c>
      <c r="BQE29" s="34" t="e">
        <v>#VALUE!</v>
      </c>
      <c r="BQF29" s="34" t="e">
        <v>#VALUE!</v>
      </c>
      <c r="BQG29" s="34" t="e">
        <v>#VALUE!</v>
      </c>
      <c r="BQH29" s="34" t="e">
        <v>#VALUE!</v>
      </c>
      <c r="BQI29" s="34" t="e">
        <v>#VALUE!</v>
      </c>
      <c r="BQJ29" s="34" t="e">
        <v>#VALUE!</v>
      </c>
      <c r="BQK29" s="34" t="e">
        <v>#VALUE!</v>
      </c>
      <c r="BQL29" s="34" t="e">
        <v>#VALUE!</v>
      </c>
      <c r="BQM29" s="34" t="e">
        <v>#VALUE!</v>
      </c>
      <c r="BQN29" s="34" t="e">
        <v>#VALUE!</v>
      </c>
      <c r="BQO29" s="34" t="e">
        <v>#VALUE!</v>
      </c>
      <c r="BQP29" s="34" t="e">
        <v>#VALUE!</v>
      </c>
      <c r="BQQ29" s="34" t="e">
        <v>#VALUE!</v>
      </c>
      <c r="BQR29" s="34" t="e">
        <v>#VALUE!</v>
      </c>
      <c r="BQS29" s="34" t="e">
        <v>#VALUE!</v>
      </c>
      <c r="BQT29" s="34" t="e">
        <v>#VALUE!</v>
      </c>
      <c r="BQU29" s="34" t="e">
        <v>#VALUE!</v>
      </c>
      <c r="BQV29" s="34" t="e">
        <v>#VALUE!</v>
      </c>
      <c r="BQW29" s="34" t="e">
        <v>#VALUE!</v>
      </c>
      <c r="BQX29" s="34" t="e">
        <v>#VALUE!</v>
      </c>
      <c r="BQY29" s="34" t="e">
        <v>#VALUE!</v>
      </c>
      <c r="BQZ29" s="34" t="e">
        <v>#VALUE!</v>
      </c>
      <c r="BRA29" s="34" t="e">
        <v>#VALUE!</v>
      </c>
      <c r="BRB29" s="34" t="e">
        <v>#VALUE!</v>
      </c>
      <c r="BRC29" s="34" t="e">
        <v>#VALUE!</v>
      </c>
      <c r="BRD29" s="34" t="e">
        <v>#VALUE!</v>
      </c>
      <c r="BRE29" s="34" t="e">
        <v>#VALUE!</v>
      </c>
      <c r="BRF29" s="34" t="e">
        <v>#VALUE!</v>
      </c>
      <c r="BRG29" s="34" t="e">
        <v>#VALUE!</v>
      </c>
      <c r="BRH29" s="34" t="e">
        <v>#VALUE!</v>
      </c>
      <c r="BRI29" s="34" t="e">
        <v>#VALUE!</v>
      </c>
      <c r="BRJ29" s="34" t="e">
        <v>#VALUE!</v>
      </c>
      <c r="BRK29" s="34" t="e">
        <v>#VALUE!</v>
      </c>
      <c r="BRL29" s="34" t="e">
        <v>#VALUE!</v>
      </c>
      <c r="BRM29" s="34" t="e">
        <v>#VALUE!</v>
      </c>
      <c r="BRN29" s="34" t="e">
        <v>#VALUE!</v>
      </c>
      <c r="BRO29" s="34" t="e">
        <v>#VALUE!</v>
      </c>
      <c r="BRP29" s="34" t="e">
        <v>#VALUE!</v>
      </c>
      <c r="BRQ29" s="34" t="e">
        <v>#VALUE!</v>
      </c>
      <c r="BRR29" s="34" t="e">
        <v>#VALUE!</v>
      </c>
      <c r="BRS29" s="34" t="e">
        <v>#VALUE!</v>
      </c>
      <c r="BRT29" s="34" t="e">
        <v>#VALUE!</v>
      </c>
      <c r="BRU29" s="34" t="e">
        <v>#VALUE!</v>
      </c>
      <c r="BRV29" s="34" t="e">
        <v>#VALUE!</v>
      </c>
      <c r="BRW29" s="34" t="e">
        <v>#VALUE!</v>
      </c>
      <c r="BRX29" s="34" t="e">
        <v>#VALUE!</v>
      </c>
      <c r="BRY29" s="34" t="e">
        <v>#VALUE!</v>
      </c>
      <c r="BRZ29" s="34" t="e">
        <v>#VALUE!</v>
      </c>
      <c r="BSA29" s="34" t="e">
        <v>#VALUE!</v>
      </c>
      <c r="BSB29" s="34" t="e">
        <v>#VALUE!</v>
      </c>
      <c r="BSC29" s="34" t="e">
        <v>#VALUE!</v>
      </c>
      <c r="BSD29" s="34" t="e">
        <v>#VALUE!</v>
      </c>
      <c r="BSE29" s="34" t="e">
        <v>#VALUE!</v>
      </c>
      <c r="BSF29" s="34" t="e">
        <v>#VALUE!</v>
      </c>
      <c r="BSG29" s="34" t="e">
        <v>#VALUE!</v>
      </c>
      <c r="BSH29" s="34" t="e">
        <v>#VALUE!</v>
      </c>
      <c r="BSI29" s="34" t="e">
        <v>#VALUE!</v>
      </c>
      <c r="BSJ29" s="34" t="e">
        <v>#VALUE!</v>
      </c>
      <c r="BSK29" s="34" t="e">
        <v>#VALUE!</v>
      </c>
      <c r="BSL29" s="34" t="e">
        <v>#VALUE!</v>
      </c>
      <c r="BSM29" s="34" t="e">
        <v>#VALUE!</v>
      </c>
      <c r="BSN29" s="34" t="e">
        <v>#VALUE!</v>
      </c>
      <c r="BSO29" s="34" t="e">
        <v>#VALUE!</v>
      </c>
      <c r="BSP29" s="34" t="e">
        <v>#VALUE!</v>
      </c>
      <c r="BSQ29" s="34" t="e">
        <v>#VALUE!</v>
      </c>
      <c r="BSR29" s="34" t="e">
        <v>#VALUE!</v>
      </c>
      <c r="BSS29" s="34" t="e">
        <v>#VALUE!</v>
      </c>
      <c r="BST29" s="34" t="e">
        <v>#VALUE!</v>
      </c>
      <c r="BSU29" s="34" t="e">
        <v>#VALUE!</v>
      </c>
      <c r="BSV29" s="34" t="e">
        <v>#VALUE!</v>
      </c>
      <c r="BSW29" s="34" t="e">
        <v>#VALUE!</v>
      </c>
      <c r="BSX29" s="34" t="e">
        <v>#VALUE!</v>
      </c>
      <c r="BSY29" s="34" t="e">
        <v>#VALUE!</v>
      </c>
      <c r="BSZ29" s="34" t="e">
        <v>#VALUE!</v>
      </c>
      <c r="BTA29" s="34" t="e">
        <v>#VALUE!</v>
      </c>
      <c r="BTB29" s="34" t="e">
        <v>#VALUE!</v>
      </c>
      <c r="BTC29" s="34" t="e">
        <v>#VALUE!</v>
      </c>
      <c r="BTD29" s="34" t="e">
        <v>#VALUE!</v>
      </c>
      <c r="BTE29" s="34" t="e">
        <v>#VALUE!</v>
      </c>
      <c r="BTF29" s="34" t="e">
        <v>#VALUE!</v>
      </c>
      <c r="BTG29" s="34" t="e">
        <v>#VALUE!</v>
      </c>
      <c r="BTH29" s="34" t="e">
        <v>#VALUE!</v>
      </c>
      <c r="BTI29" s="34" t="e">
        <v>#VALUE!</v>
      </c>
      <c r="BTJ29" s="34" t="e">
        <v>#VALUE!</v>
      </c>
      <c r="BTK29" s="34" t="e">
        <v>#VALUE!</v>
      </c>
      <c r="BTL29" s="34" t="e">
        <v>#VALUE!</v>
      </c>
      <c r="BTM29" s="34" t="e">
        <v>#VALUE!</v>
      </c>
      <c r="BTN29" s="34" t="e">
        <v>#VALUE!</v>
      </c>
      <c r="BTO29" s="34">
        <v>408</v>
      </c>
      <c r="BTP29" s="34">
        <v>369.5</v>
      </c>
      <c r="BTQ29" s="34">
        <v>316</v>
      </c>
      <c r="BTR29" s="34">
        <v>316</v>
      </c>
      <c r="BTS29" s="34">
        <v>408</v>
      </c>
      <c r="BTT29" s="34">
        <v>408</v>
      </c>
      <c r="BTU29" s="34">
        <v>455.5</v>
      </c>
      <c r="BTV29" s="34">
        <v>402</v>
      </c>
      <c r="BTW29" s="34">
        <v>402</v>
      </c>
      <c r="BTX29" s="34">
        <v>501.5</v>
      </c>
      <c r="BTY29" s="34">
        <v>539</v>
      </c>
      <c r="BTZ29" s="34">
        <v>363.5</v>
      </c>
      <c r="BUA29" s="34">
        <v>363.5</v>
      </c>
      <c r="BUB29" s="34">
        <v>455.5</v>
      </c>
      <c r="BUC29" s="34">
        <v>455.5</v>
      </c>
      <c r="BUD29" s="34">
        <v>310</v>
      </c>
      <c r="BUE29" s="34">
        <v>402</v>
      </c>
      <c r="BUF29" s="34">
        <v>402</v>
      </c>
      <c r="BUG29" s="34">
        <v>402</v>
      </c>
      <c r="BUH29" s="34">
        <v>402</v>
      </c>
      <c r="BUI29" s="34">
        <v>501.5</v>
      </c>
      <c r="BUJ29" s="34">
        <v>369.5</v>
      </c>
      <c r="BUK29" s="34">
        <v>316</v>
      </c>
      <c r="BUL29" s="34">
        <v>316</v>
      </c>
      <c r="BUM29" s="34">
        <v>415.5</v>
      </c>
      <c r="BUN29" s="34">
        <v>453</v>
      </c>
      <c r="BUO29" s="34">
        <v>316</v>
      </c>
      <c r="BUP29" s="34">
        <v>316</v>
      </c>
      <c r="BUQ29" s="34">
        <v>369.5</v>
      </c>
      <c r="BUR29" s="34">
        <v>369.5</v>
      </c>
      <c r="BUS29" s="34">
        <v>310</v>
      </c>
      <c r="BUT29" s="34">
        <v>316</v>
      </c>
      <c r="BUU29" s="34">
        <v>316</v>
      </c>
      <c r="BUV29" s="34">
        <v>316</v>
      </c>
      <c r="BUW29" s="34">
        <v>316</v>
      </c>
      <c r="BUX29" s="34">
        <v>415.5</v>
      </c>
      <c r="BUY29" s="34">
        <v>363.5</v>
      </c>
      <c r="BUZ29" s="34">
        <v>363.5</v>
      </c>
      <c r="BVA29" s="34">
        <v>463</v>
      </c>
      <c r="BVB29" s="34">
        <v>500.5</v>
      </c>
      <c r="BVC29" s="34">
        <v>310</v>
      </c>
      <c r="BVD29" s="34">
        <v>409.5</v>
      </c>
      <c r="BVE29" s="34">
        <v>447</v>
      </c>
      <c r="BVF29" s="34">
        <v>409.5</v>
      </c>
      <c r="BVG29" s="34">
        <v>447</v>
      </c>
      <c r="BVH29" s="34">
        <v>546.5</v>
      </c>
      <c r="BVI29" s="34">
        <v>310</v>
      </c>
      <c r="BVJ29" s="34">
        <v>363.5</v>
      </c>
      <c r="BVK29" s="34">
        <v>363.5</v>
      </c>
      <c r="BVL29" s="34">
        <v>363.5</v>
      </c>
      <c r="BVM29" s="34">
        <v>363.5</v>
      </c>
      <c r="BVN29" s="34">
        <v>463</v>
      </c>
      <c r="BVO29" s="34">
        <v>310</v>
      </c>
      <c r="BVP29" s="34">
        <v>310</v>
      </c>
      <c r="BVQ29" s="34">
        <v>409.5</v>
      </c>
      <c r="BVR29" s="34">
        <v>409.5</v>
      </c>
      <c r="BVS29" s="34" t="e">
        <v>#VALUE!</v>
      </c>
      <c r="BVT29" s="34" t="e">
        <v>#VALUE!</v>
      </c>
      <c r="BVU29" s="34" t="e">
        <v>#VALUE!</v>
      </c>
      <c r="BVV29" s="34" t="e">
        <v>#VALUE!</v>
      </c>
      <c r="BVW29" s="34" t="e">
        <v>#VALUE!</v>
      </c>
      <c r="BVX29" s="34" t="e">
        <v>#VALUE!</v>
      </c>
      <c r="BVY29" s="34" t="e">
        <v>#VALUE!</v>
      </c>
      <c r="BVZ29" s="34" t="e">
        <v>#VALUE!</v>
      </c>
      <c r="BWA29" s="34" t="e">
        <v>#VALUE!</v>
      </c>
      <c r="BWB29" s="34" t="e">
        <v>#VALUE!</v>
      </c>
      <c r="BWC29" s="34" t="e">
        <v>#VALUE!</v>
      </c>
      <c r="BWD29" s="34" t="e">
        <v>#VALUE!</v>
      </c>
      <c r="BWE29" s="34" t="e">
        <v>#VALUE!</v>
      </c>
      <c r="BWF29" s="34" t="e">
        <v>#VALUE!</v>
      </c>
      <c r="BWG29" s="34" t="e">
        <v>#VALUE!</v>
      </c>
      <c r="BWH29" s="34" t="e">
        <v>#VALUE!</v>
      </c>
      <c r="BWI29" s="34" t="e">
        <v>#VALUE!</v>
      </c>
      <c r="BWJ29" s="34" t="e">
        <v>#VALUE!</v>
      </c>
      <c r="BWK29" s="34" t="e">
        <v>#VALUE!</v>
      </c>
      <c r="BWL29" s="34" t="e">
        <v>#VALUE!</v>
      </c>
      <c r="BWM29" s="34" t="e">
        <v>#VALUE!</v>
      </c>
      <c r="BWN29" s="34" t="e">
        <v>#VALUE!</v>
      </c>
      <c r="BWO29" s="34" t="e">
        <v>#VALUE!</v>
      </c>
      <c r="BWP29" s="34" t="e">
        <v>#VALUE!</v>
      </c>
      <c r="BWQ29" s="34" t="e">
        <v>#VALUE!</v>
      </c>
      <c r="BWR29" s="34" t="e">
        <v>#VALUE!</v>
      </c>
      <c r="BWS29" s="34" t="e">
        <v>#VALUE!</v>
      </c>
      <c r="BWT29" s="34" t="e">
        <v>#VALUE!</v>
      </c>
      <c r="BWU29" s="34" t="e">
        <v>#VALUE!</v>
      </c>
      <c r="BWV29" s="34" t="e">
        <v>#VALUE!</v>
      </c>
      <c r="BWW29" s="34" t="e">
        <v>#VALUE!</v>
      </c>
      <c r="BWX29" s="34" t="e">
        <v>#VALUE!</v>
      </c>
      <c r="BWY29" s="34" t="e">
        <v>#VALUE!</v>
      </c>
      <c r="BWZ29" s="34" t="e">
        <v>#VALUE!</v>
      </c>
      <c r="BXA29" s="34" t="e">
        <v>#VALUE!</v>
      </c>
      <c r="BXB29" s="34" t="e">
        <v>#VALUE!</v>
      </c>
      <c r="BXC29" s="34" t="e">
        <v>#VALUE!</v>
      </c>
      <c r="BXD29" s="34" t="e">
        <v>#VALUE!</v>
      </c>
      <c r="BXE29" s="34" t="e">
        <v>#VALUE!</v>
      </c>
      <c r="BXF29" s="34" t="e">
        <v>#VALUE!</v>
      </c>
      <c r="BXG29" s="34" t="e">
        <v>#VALUE!</v>
      </c>
      <c r="BXH29" s="34" t="e">
        <v>#VALUE!</v>
      </c>
      <c r="BXI29" s="34" t="e">
        <v>#VALUE!</v>
      </c>
      <c r="BXJ29" s="34" t="e">
        <v>#VALUE!</v>
      </c>
      <c r="BXK29" s="34" t="e">
        <v>#VALUE!</v>
      </c>
      <c r="BXL29" s="34" t="e">
        <v>#VALUE!</v>
      </c>
      <c r="BXM29" s="34" t="e">
        <v>#VALUE!</v>
      </c>
      <c r="BXN29" s="34" t="e">
        <v>#VALUE!</v>
      </c>
      <c r="BXO29" s="34" t="e">
        <v>#VALUE!</v>
      </c>
      <c r="BXP29" s="34" t="e">
        <v>#VALUE!</v>
      </c>
      <c r="BXQ29" s="34" t="e">
        <v>#VALUE!</v>
      </c>
      <c r="BXR29" s="34" t="e">
        <v>#VALUE!</v>
      </c>
      <c r="BXS29" s="34" t="e">
        <v>#VALUE!</v>
      </c>
      <c r="BXT29" s="34" t="e">
        <v>#VALUE!</v>
      </c>
      <c r="BXU29" s="34" t="e">
        <v>#VALUE!</v>
      </c>
      <c r="BXV29" s="34" t="e">
        <v>#VALUE!</v>
      </c>
      <c r="BXW29" s="34" t="e">
        <v>#VALUE!</v>
      </c>
      <c r="BXX29" s="34" t="e">
        <v>#VALUE!</v>
      </c>
      <c r="BXY29" s="34" t="e">
        <v>#VALUE!</v>
      </c>
      <c r="BXZ29" s="34" t="e">
        <v>#VALUE!</v>
      </c>
      <c r="BYA29" s="34" t="e">
        <v>#VALUE!</v>
      </c>
      <c r="BYB29" s="34" t="e">
        <v>#VALUE!</v>
      </c>
      <c r="BYC29" s="34" t="e">
        <v>#VALUE!</v>
      </c>
      <c r="BYD29" s="34" t="e">
        <v>#VALUE!</v>
      </c>
      <c r="BYE29" s="34" t="e">
        <v>#VALUE!</v>
      </c>
      <c r="BYF29" s="34" t="e">
        <v>#VALUE!</v>
      </c>
      <c r="BYG29" s="34" t="e">
        <v>#VALUE!</v>
      </c>
      <c r="BYH29" s="34" t="e">
        <v>#VALUE!</v>
      </c>
      <c r="BYI29" s="34" t="e">
        <v>#VALUE!</v>
      </c>
      <c r="BYJ29" s="34" t="e">
        <v>#VALUE!</v>
      </c>
      <c r="BYK29" s="34" t="e">
        <v>#VALUE!</v>
      </c>
      <c r="BYL29" s="34" t="e">
        <v>#VALUE!</v>
      </c>
      <c r="BYM29" s="34" t="e">
        <v>#VALUE!</v>
      </c>
      <c r="BYN29" s="34" t="e">
        <v>#VALUE!</v>
      </c>
      <c r="BYO29" s="34" t="e">
        <v>#VALUE!</v>
      </c>
      <c r="BYP29" s="34" t="e">
        <v>#VALUE!</v>
      </c>
      <c r="BYQ29" s="34" t="e">
        <v>#VALUE!</v>
      </c>
      <c r="BYR29" s="34" t="e">
        <v>#VALUE!</v>
      </c>
      <c r="BYS29" s="34" t="e">
        <v>#VALUE!</v>
      </c>
      <c r="BYT29" s="34" t="e">
        <v>#VALUE!</v>
      </c>
      <c r="BYU29" s="34" t="e">
        <v>#VALUE!</v>
      </c>
      <c r="BYV29" s="34" t="e">
        <v>#VALUE!</v>
      </c>
      <c r="BYW29" s="34" t="e">
        <v>#VALUE!</v>
      </c>
      <c r="BYX29" s="34" t="e">
        <v>#VALUE!</v>
      </c>
      <c r="BYY29" s="34" t="e">
        <v>#VALUE!</v>
      </c>
      <c r="BYZ29" s="34" t="e">
        <v>#VALUE!</v>
      </c>
      <c r="BZA29" s="34" t="e">
        <v>#VALUE!</v>
      </c>
      <c r="BZB29" s="34" t="e">
        <v>#VALUE!</v>
      </c>
      <c r="BZC29" s="34" t="e">
        <v>#VALUE!</v>
      </c>
      <c r="BZD29" s="34" t="e">
        <v>#VALUE!</v>
      </c>
      <c r="BZE29" s="34" t="e">
        <v>#VALUE!</v>
      </c>
      <c r="BZF29" s="34" t="e">
        <v>#VALUE!</v>
      </c>
      <c r="BZG29" s="34" t="e">
        <v>#VALUE!</v>
      </c>
      <c r="BZH29" s="34" t="e">
        <v>#VALUE!</v>
      </c>
      <c r="BZI29" s="34" t="e">
        <v>#VALUE!</v>
      </c>
      <c r="BZJ29" s="34" t="e">
        <v>#VALUE!</v>
      </c>
      <c r="BZK29" s="34" t="e">
        <v>#VALUE!</v>
      </c>
      <c r="BZL29" s="34" t="e">
        <v>#VALUE!</v>
      </c>
      <c r="BZM29" s="34" t="e">
        <v>#VALUE!</v>
      </c>
      <c r="BZN29" s="34" t="e">
        <v>#VALUE!</v>
      </c>
      <c r="BZO29" s="34" t="e">
        <v>#VALUE!</v>
      </c>
      <c r="BZP29" s="34" t="e">
        <v>#VALUE!</v>
      </c>
      <c r="BZQ29" s="34" t="e">
        <v>#VALUE!</v>
      </c>
      <c r="BZR29" s="34" t="e">
        <v>#VALUE!</v>
      </c>
      <c r="BZS29" s="34" t="e">
        <v>#VALUE!</v>
      </c>
      <c r="BZT29" s="34" t="e">
        <v>#VALUE!</v>
      </c>
      <c r="BZU29" s="34" t="e">
        <v>#VALUE!</v>
      </c>
      <c r="BZV29" s="34" t="e">
        <v>#VALUE!</v>
      </c>
      <c r="BZW29" s="34" t="e">
        <v>#VALUE!</v>
      </c>
      <c r="BZX29" s="34" t="e">
        <v>#VALUE!</v>
      </c>
      <c r="BZY29" s="34" t="e">
        <v>#VALUE!</v>
      </c>
      <c r="BZZ29" s="34" t="e">
        <v>#VALUE!</v>
      </c>
      <c r="CAA29" s="34" t="e">
        <v>#VALUE!</v>
      </c>
      <c r="CAB29" s="34" t="e">
        <v>#VALUE!</v>
      </c>
      <c r="CAC29" s="34" t="e">
        <v>#VALUE!</v>
      </c>
      <c r="CAD29" s="34" t="e">
        <v>#VALUE!</v>
      </c>
      <c r="CAE29" s="34" t="e">
        <v>#VALUE!</v>
      </c>
      <c r="CAF29" s="34" t="e">
        <v>#VALUE!</v>
      </c>
      <c r="CAG29" s="34" t="e">
        <v>#VALUE!</v>
      </c>
      <c r="CAH29" s="34" t="e">
        <v>#VALUE!</v>
      </c>
      <c r="CAI29" s="34" t="e">
        <v>#VALUE!</v>
      </c>
      <c r="CAJ29" s="34" t="e">
        <v>#VALUE!</v>
      </c>
      <c r="CAK29" s="34" t="e">
        <v>#VALUE!</v>
      </c>
      <c r="CAL29" s="34" t="e">
        <v>#VALUE!</v>
      </c>
      <c r="CAM29" s="34" t="e">
        <v>#VALUE!</v>
      </c>
      <c r="CAN29" s="34" t="e">
        <v>#VALUE!</v>
      </c>
      <c r="CAO29" s="34" t="e">
        <v>#VALUE!</v>
      </c>
      <c r="CAP29" s="34" t="e">
        <v>#VALUE!</v>
      </c>
      <c r="CAQ29" s="34" t="e">
        <v>#VALUE!</v>
      </c>
      <c r="CAR29" s="34" t="e">
        <v>#VALUE!</v>
      </c>
      <c r="CAS29" s="34" t="e">
        <v>#VALUE!</v>
      </c>
      <c r="CAT29" s="34" t="e">
        <v>#VALUE!</v>
      </c>
      <c r="CAU29" s="34" t="e">
        <v>#VALUE!</v>
      </c>
      <c r="CAV29" s="34" t="e">
        <v>#VALUE!</v>
      </c>
      <c r="CAW29" s="34" t="e">
        <v>#VALUE!</v>
      </c>
      <c r="CAX29" s="34" t="e">
        <v>#VALUE!</v>
      </c>
      <c r="CAY29" s="34" t="e">
        <v>#VALUE!</v>
      </c>
      <c r="CAZ29" s="34" t="e">
        <v>#VALUE!</v>
      </c>
      <c r="CBA29" s="34" t="e">
        <v>#VALUE!</v>
      </c>
      <c r="CBB29" s="34" t="e">
        <v>#VALUE!</v>
      </c>
      <c r="CBC29" s="34">
        <v>455.5</v>
      </c>
      <c r="CBD29" s="34">
        <v>408</v>
      </c>
      <c r="CBE29" s="34">
        <v>408</v>
      </c>
      <c r="CBF29" s="34">
        <v>501.5</v>
      </c>
      <c r="CBG29" s="34">
        <v>539</v>
      </c>
      <c r="CBH29" s="34">
        <v>369.5</v>
      </c>
      <c r="CBI29" s="34">
        <v>369.5</v>
      </c>
      <c r="CBJ29" s="34">
        <v>455.5</v>
      </c>
      <c r="CBK29" s="34">
        <v>455.5</v>
      </c>
      <c r="CBL29" s="34">
        <v>316</v>
      </c>
      <c r="CBM29" s="34">
        <v>408</v>
      </c>
      <c r="CBN29" s="34">
        <v>408</v>
      </c>
      <c r="CBO29" s="34">
        <v>408</v>
      </c>
      <c r="CBP29" s="34">
        <v>408</v>
      </c>
      <c r="CBQ29" s="34">
        <v>501.5</v>
      </c>
      <c r="CBR29" s="34">
        <v>455.5</v>
      </c>
      <c r="CBS29" s="34">
        <v>455.5</v>
      </c>
      <c r="CBT29" s="34">
        <v>501.5</v>
      </c>
      <c r="CBU29" s="34">
        <v>539</v>
      </c>
      <c r="CBV29" s="34">
        <v>402</v>
      </c>
      <c r="CBW29" s="34">
        <v>501.5</v>
      </c>
      <c r="CBX29" s="34">
        <v>539</v>
      </c>
      <c r="CBY29" s="34">
        <v>501.5</v>
      </c>
      <c r="CBZ29" s="34">
        <v>539</v>
      </c>
      <c r="CCA29" s="34">
        <v>546.5</v>
      </c>
      <c r="CCB29" s="34">
        <v>363.5</v>
      </c>
      <c r="CCC29" s="34">
        <v>455.5</v>
      </c>
      <c r="CCD29" s="34">
        <v>455.5</v>
      </c>
      <c r="CCE29" s="34">
        <v>455.5</v>
      </c>
      <c r="CCF29" s="34">
        <v>455.5</v>
      </c>
      <c r="CCG29" s="34">
        <v>501.5</v>
      </c>
      <c r="CCH29" s="34">
        <v>402</v>
      </c>
      <c r="CCI29" s="34">
        <v>402</v>
      </c>
      <c r="CCJ29" s="34">
        <v>501.5</v>
      </c>
      <c r="CCK29" s="34">
        <v>501.5</v>
      </c>
      <c r="CCL29" s="34">
        <v>369.5</v>
      </c>
      <c r="CCM29" s="34">
        <v>369.5</v>
      </c>
      <c r="CCN29" s="34">
        <v>463</v>
      </c>
      <c r="CCO29" s="34">
        <v>500.5</v>
      </c>
      <c r="CCP29" s="34">
        <v>316</v>
      </c>
      <c r="CCQ29" s="34">
        <v>415.5</v>
      </c>
      <c r="CCR29" s="34">
        <v>453</v>
      </c>
      <c r="CCS29" s="34">
        <v>415.5</v>
      </c>
      <c r="CCT29" s="34">
        <v>453</v>
      </c>
      <c r="CCU29" s="34">
        <v>546.5</v>
      </c>
      <c r="CCV29" s="34">
        <v>316</v>
      </c>
      <c r="CCW29" s="34">
        <v>369.5</v>
      </c>
      <c r="CCX29" s="34">
        <v>369.5</v>
      </c>
      <c r="CCY29" s="34">
        <v>369.5</v>
      </c>
      <c r="CCZ29" s="34">
        <v>369.5</v>
      </c>
      <c r="CDA29" s="34">
        <v>463</v>
      </c>
      <c r="CDB29" s="34">
        <v>316</v>
      </c>
      <c r="CDC29" s="34">
        <v>316</v>
      </c>
      <c r="CDD29" s="34">
        <v>415.5</v>
      </c>
      <c r="CDE29" s="34">
        <v>415.5</v>
      </c>
      <c r="CDF29" s="34">
        <v>363.5</v>
      </c>
      <c r="CDG29" s="34">
        <v>463</v>
      </c>
      <c r="CDH29" s="34">
        <v>500.5</v>
      </c>
      <c r="CDI29" s="34">
        <v>463</v>
      </c>
      <c r="CDJ29" s="34">
        <v>500.5</v>
      </c>
      <c r="CDK29" s="34">
        <v>546.5</v>
      </c>
      <c r="CDL29" s="34">
        <v>409.5</v>
      </c>
      <c r="CDM29" s="34">
        <v>447</v>
      </c>
      <c r="CDN29" s="34">
        <v>546.5</v>
      </c>
      <c r="CDO29" s="34">
        <v>546.5</v>
      </c>
      <c r="CDP29" s="34">
        <v>363.5</v>
      </c>
      <c r="CDQ29" s="34">
        <v>363.5</v>
      </c>
      <c r="CDR29" s="34">
        <v>463</v>
      </c>
      <c r="CDS29" s="34">
        <v>463</v>
      </c>
      <c r="CDT29" s="34">
        <v>409.5</v>
      </c>
    </row>
    <row r="30" spans="1:2152" x14ac:dyDescent="0.25">
      <c r="A30" s="35" t="s">
        <v>9</v>
      </c>
      <c r="B30" s="35" t="s">
        <v>5</v>
      </c>
      <c r="C30" s="35">
        <v>50</v>
      </c>
      <c r="D30" s="35">
        <v>91</v>
      </c>
      <c r="E30" s="41">
        <v>160</v>
      </c>
      <c r="F30" s="33" t="e">
        <v>#VALUE!</v>
      </c>
      <c r="G30" s="33" t="e">
        <v>#VALUE!</v>
      </c>
      <c r="H30" s="33">
        <v>45</v>
      </c>
      <c r="I30" s="33">
        <v>45</v>
      </c>
      <c r="J30" s="33">
        <v>45</v>
      </c>
      <c r="K30" s="33">
        <v>45</v>
      </c>
      <c r="L30" s="33">
        <v>45</v>
      </c>
      <c r="M30" s="33">
        <v>45</v>
      </c>
      <c r="N30" s="33">
        <v>44.5</v>
      </c>
      <c r="O30" s="33">
        <v>45</v>
      </c>
      <c r="P30" s="33" t="e">
        <v>#VALUE!</v>
      </c>
      <c r="Q30" s="33" t="e">
        <v>#VALUE!</v>
      </c>
      <c r="R30" s="33" t="e">
        <v>#VALUE!</v>
      </c>
      <c r="S30" s="33" t="e">
        <v>#VALUE!</v>
      </c>
      <c r="T30" s="33" t="e">
        <v>#VALUE!</v>
      </c>
      <c r="U30" s="33" t="e">
        <v>#VALUE!</v>
      </c>
      <c r="V30" s="33" t="e">
        <v>#VALUE!</v>
      </c>
      <c r="W30" s="33" t="e">
        <v>#VALUE!</v>
      </c>
      <c r="X30" s="33" t="e">
        <v>#VALUE!</v>
      </c>
      <c r="Y30" s="33" t="e">
        <v>#VALUE!</v>
      </c>
      <c r="Z30" s="33" t="e">
        <v>#VALUE!</v>
      </c>
      <c r="AA30" s="33" t="e">
        <v>#VALUE!</v>
      </c>
      <c r="AB30" s="33" t="e">
        <v>#VALUE!</v>
      </c>
      <c r="AC30" s="33" t="e">
        <v>#VALUE!</v>
      </c>
      <c r="AD30" s="33" t="e">
        <v>#VALUE!</v>
      </c>
      <c r="AE30" s="33" t="e">
        <v>#VALUE!</v>
      </c>
      <c r="AF30" s="33" t="e">
        <v>#VALUE!</v>
      </c>
      <c r="AG30" s="33">
        <v>47</v>
      </c>
      <c r="AH30" s="33">
        <v>53.5</v>
      </c>
      <c r="AI30" s="33">
        <v>53.5</v>
      </c>
      <c r="AJ30" s="33">
        <v>53.5</v>
      </c>
      <c r="AK30" s="33">
        <v>53.5</v>
      </c>
      <c r="AL30" s="33">
        <v>45.5</v>
      </c>
      <c r="AM30" s="33">
        <v>48</v>
      </c>
      <c r="AN30" s="33">
        <v>47</v>
      </c>
      <c r="AO30" s="33">
        <v>47</v>
      </c>
      <c r="AP30" s="33">
        <v>47</v>
      </c>
      <c r="AQ30" s="33">
        <v>47</v>
      </c>
      <c r="AR30" s="33">
        <v>45.5</v>
      </c>
      <c r="AS30" s="33">
        <v>47</v>
      </c>
      <c r="AT30" s="33">
        <v>55.5</v>
      </c>
      <c r="AU30" s="33">
        <v>55.5</v>
      </c>
      <c r="AV30" s="33">
        <v>55</v>
      </c>
      <c r="AW30" s="33">
        <v>45.5</v>
      </c>
      <c r="AX30" s="33">
        <v>48</v>
      </c>
      <c r="AY30" s="33">
        <v>57.5</v>
      </c>
      <c r="AZ30" s="33">
        <v>55</v>
      </c>
      <c r="BA30" s="33">
        <v>45.5</v>
      </c>
      <c r="BB30" s="33">
        <v>48</v>
      </c>
      <c r="BC30" s="33">
        <v>55</v>
      </c>
      <c r="BD30" s="33">
        <v>45.5</v>
      </c>
      <c r="BE30" s="33">
        <v>48</v>
      </c>
      <c r="BF30" s="33">
        <v>45.5</v>
      </c>
      <c r="BG30" s="33">
        <v>48</v>
      </c>
      <c r="BH30" s="33">
        <v>45.5</v>
      </c>
      <c r="BI30" s="33" t="e">
        <v>#VALUE!</v>
      </c>
      <c r="BJ30" s="33" t="e">
        <v>#VALUE!</v>
      </c>
      <c r="BK30" s="33" t="e">
        <v>#VALUE!</v>
      </c>
      <c r="BL30" s="33" t="e">
        <v>#VALUE!</v>
      </c>
      <c r="BM30" s="33" t="e">
        <v>#VALUE!</v>
      </c>
      <c r="BN30" s="33" t="e">
        <v>#VALUE!</v>
      </c>
      <c r="BO30" s="33" t="e">
        <v>#VALUE!</v>
      </c>
      <c r="BP30" s="33" t="e">
        <v>#VALUE!</v>
      </c>
      <c r="BQ30" s="33" t="e">
        <v>#VALUE!</v>
      </c>
      <c r="BR30" s="33" t="e">
        <v>#VALUE!</v>
      </c>
      <c r="BS30" s="33" t="e">
        <v>#VALUE!</v>
      </c>
      <c r="BT30" s="33" t="e">
        <v>#VALUE!</v>
      </c>
      <c r="BU30" s="33" t="e">
        <v>#VALUE!</v>
      </c>
      <c r="BV30" s="33" t="e">
        <v>#VALUE!</v>
      </c>
      <c r="BW30" s="33" t="e">
        <v>#VALUE!</v>
      </c>
      <c r="BX30" s="33" t="e">
        <v>#VALUE!</v>
      </c>
      <c r="BY30" s="33" t="e">
        <v>#VALUE!</v>
      </c>
      <c r="BZ30" s="33">
        <v>47</v>
      </c>
      <c r="CA30" s="33">
        <v>53.5</v>
      </c>
      <c r="CB30" s="33">
        <v>53.5</v>
      </c>
      <c r="CC30" s="33">
        <v>53.5</v>
      </c>
      <c r="CD30" s="33">
        <v>53.5</v>
      </c>
      <c r="CE30" s="33">
        <v>45.5</v>
      </c>
      <c r="CF30" s="33">
        <v>48</v>
      </c>
      <c r="CG30" s="33">
        <v>47</v>
      </c>
      <c r="CH30" s="33">
        <v>47</v>
      </c>
      <c r="CI30" s="33">
        <v>47</v>
      </c>
      <c r="CJ30" s="33">
        <v>47</v>
      </c>
      <c r="CK30" s="33">
        <v>45.5</v>
      </c>
      <c r="CL30" s="33">
        <v>47</v>
      </c>
      <c r="CM30" s="33">
        <v>55.5</v>
      </c>
      <c r="CN30" s="33">
        <v>55.5</v>
      </c>
      <c r="CO30" s="33">
        <v>55</v>
      </c>
      <c r="CP30" s="33">
        <v>45.5</v>
      </c>
      <c r="CQ30" s="33">
        <v>48</v>
      </c>
      <c r="CR30" s="33">
        <v>57.5</v>
      </c>
      <c r="CS30" s="33">
        <v>55</v>
      </c>
      <c r="CT30" s="33">
        <v>45.5</v>
      </c>
      <c r="CU30" s="33">
        <v>48</v>
      </c>
      <c r="CV30" s="33">
        <v>55</v>
      </c>
      <c r="CW30" s="33">
        <v>45.5</v>
      </c>
      <c r="CX30" s="33">
        <v>48</v>
      </c>
      <c r="CY30" s="33">
        <v>45.5</v>
      </c>
      <c r="CZ30" s="33">
        <v>48</v>
      </c>
      <c r="DA30" s="33">
        <v>45.5</v>
      </c>
      <c r="DB30" s="33" t="e">
        <v>#VALUE!</v>
      </c>
      <c r="DC30" s="33" t="e">
        <v>#VALUE!</v>
      </c>
      <c r="DD30" s="33" t="e">
        <v>#VALUE!</v>
      </c>
      <c r="DE30" s="33" t="e">
        <v>#VALUE!</v>
      </c>
      <c r="DF30" s="33" t="e">
        <v>#VALUE!</v>
      </c>
      <c r="DG30" s="33" t="e">
        <v>#VALUE!</v>
      </c>
      <c r="DH30" s="33" t="e">
        <v>#VALUE!</v>
      </c>
      <c r="DI30" s="33" t="e">
        <v>#VALUE!</v>
      </c>
      <c r="DJ30" s="33" t="e">
        <v>#VALUE!</v>
      </c>
      <c r="DK30" s="33" t="e">
        <v>#VALUE!</v>
      </c>
      <c r="DL30" s="33" t="e">
        <v>#VALUE!</v>
      </c>
      <c r="DM30" s="33" t="e">
        <v>#VALUE!</v>
      </c>
      <c r="DN30" s="33" t="e">
        <v>#VALUE!</v>
      </c>
      <c r="DO30" s="33" t="e">
        <v>#VALUE!</v>
      </c>
      <c r="DP30" s="33" t="e">
        <v>#VALUE!</v>
      </c>
      <c r="DQ30" s="33" t="e">
        <v>#VALUE!</v>
      </c>
      <c r="DR30" s="33" t="e">
        <v>#VALUE!</v>
      </c>
      <c r="DS30" s="33" t="e">
        <v>#VALUE!</v>
      </c>
      <c r="DT30" s="33" t="e">
        <v>#VALUE!</v>
      </c>
      <c r="DU30" s="33" t="e">
        <v>#VALUE!</v>
      </c>
      <c r="DV30" s="33" t="e">
        <v>#VALUE!</v>
      </c>
      <c r="DW30" s="33" t="e">
        <v>#VALUE!</v>
      </c>
      <c r="DX30" s="33" t="e">
        <v>#VALUE!</v>
      </c>
      <c r="DY30" s="33" t="e">
        <v>#VALUE!</v>
      </c>
      <c r="DZ30" s="33" t="e">
        <v>#VALUE!</v>
      </c>
      <c r="EA30" s="33" t="e">
        <v>#VALUE!</v>
      </c>
      <c r="EB30" s="33" t="e">
        <v>#VALUE!</v>
      </c>
      <c r="EC30" s="33" t="e">
        <v>#VALUE!</v>
      </c>
      <c r="ED30" s="33" t="e">
        <v>#VALUE!</v>
      </c>
      <c r="EE30" s="33" t="e">
        <v>#VALUE!</v>
      </c>
      <c r="EF30" s="33" t="e">
        <v>#VALUE!</v>
      </c>
      <c r="EG30" s="33" t="e">
        <v>#VALUE!</v>
      </c>
      <c r="EH30" s="33" t="e">
        <v>#VALUE!</v>
      </c>
      <c r="EI30" s="33" t="e">
        <v>#VALUE!</v>
      </c>
      <c r="EJ30" s="33" t="e">
        <v>#VALUE!</v>
      </c>
      <c r="EK30" s="33" t="e">
        <v>#VALUE!</v>
      </c>
      <c r="EL30" s="33" t="e">
        <v>#VALUE!</v>
      </c>
      <c r="EM30" s="33" t="e">
        <v>#VALUE!</v>
      </c>
      <c r="EN30" s="33" t="e">
        <v>#VALUE!</v>
      </c>
      <c r="EO30" s="33" t="e">
        <v>#VALUE!</v>
      </c>
      <c r="EP30" s="33" t="e">
        <v>#VALUE!</v>
      </c>
      <c r="EQ30" s="33" t="e">
        <v>#VALUE!</v>
      </c>
      <c r="ER30" s="33" t="e">
        <v>#VALUE!</v>
      </c>
      <c r="ES30" s="33" t="e">
        <v>#VALUE!</v>
      </c>
      <c r="ET30" s="33" t="e">
        <v>#VALUE!</v>
      </c>
      <c r="EU30" s="33" t="e">
        <v>#VALUE!</v>
      </c>
      <c r="EV30" s="33" t="e">
        <v>#VALUE!</v>
      </c>
      <c r="EW30" s="33" t="e">
        <v>#VALUE!</v>
      </c>
      <c r="EX30" s="33" t="e">
        <v>#VALUE!</v>
      </c>
      <c r="EY30" s="33" t="e">
        <v>#VALUE!</v>
      </c>
      <c r="EZ30" s="33" t="e">
        <v>#VALUE!</v>
      </c>
      <c r="FA30" s="33" t="e">
        <v>#VALUE!</v>
      </c>
      <c r="FB30" s="33" t="e">
        <v>#VALUE!</v>
      </c>
      <c r="FC30" s="33" t="e">
        <v>#VALUE!</v>
      </c>
      <c r="FD30" s="33" t="e">
        <v>#VALUE!</v>
      </c>
      <c r="FE30" s="33" t="e">
        <v>#VALUE!</v>
      </c>
      <c r="FF30" s="33" t="e">
        <v>#VALUE!</v>
      </c>
      <c r="FG30" s="33" t="e">
        <v>#VALUE!</v>
      </c>
      <c r="FH30" s="33" t="e">
        <v>#VALUE!</v>
      </c>
      <c r="FI30" s="33" t="e">
        <v>#VALUE!</v>
      </c>
      <c r="FJ30" s="33" t="e">
        <v>#VALUE!</v>
      </c>
      <c r="FK30" s="33" t="e">
        <v>#VALUE!</v>
      </c>
      <c r="FL30" s="33" t="e">
        <v>#VALUE!</v>
      </c>
      <c r="FM30" s="33" t="e">
        <v>#VALUE!</v>
      </c>
      <c r="FN30" s="33">
        <v>54.5</v>
      </c>
      <c r="FO30" s="33">
        <v>54.5</v>
      </c>
      <c r="FP30" s="33">
        <v>54.5</v>
      </c>
      <c r="FQ30" s="33">
        <v>54.5</v>
      </c>
      <c r="FR30" s="33">
        <v>47</v>
      </c>
      <c r="FS30" s="33">
        <v>49</v>
      </c>
      <c r="FT30" s="33">
        <v>63</v>
      </c>
      <c r="FU30" s="33">
        <v>63</v>
      </c>
      <c r="FV30" s="33">
        <v>62.5</v>
      </c>
      <c r="FW30" s="33">
        <v>53.5</v>
      </c>
      <c r="FX30" s="33">
        <v>55.5</v>
      </c>
      <c r="FY30" s="33">
        <v>65</v>
      </c>
      <c r="FZ30" s="33">
        <v>62.5</v>
      </c>
      <c r="GA30" s="33">
        <v>53.5</v>
      </c>
      <c r="GB30" s="33">
        <v>55.5</v>
      </c>
      <c r="GC30" s="33">
        <v>62.5</v>
      </c>
      <c r="GD30" s="33">
        <v>53.5</v>
      </c>
      <c r="GE30" s="33">
        <v>55.5</v>
      </c>
      <c r="GF30" s="33">
        <v>53.5</v>
      </c>
      <c r="GG30" s="33">
        <v>55.5</v>
      </c>
      <c r="GH30" s="33">
        <v>48</v>
      </c>
      <c r="GI30" s="33">
        <v>56.5</v>
      </c>
      <c r="GJ30" s="33">
        <v>56.5</v>
      </c>
      <c r="GK30" s="33">
        <v>56</v>
      </c>
      <c r="GL30" s="33">
        <v>47</v>
      </c>
      <c r="GM30" s="33">
        <v>49</v>
      </c>
      <c r="GN30" s="33">
        <v>58.5</v>
      </c>
      <c r="GO30" s="33">
        <v>56</v>
      </c>
      <c r="GP30" s="33">
        <v>47</v>
      </c>
      <c r="GQ30" s="33">
        <v>49</v>
      </c>
      <c r="GR30" s="33">
        <v>56</v>
      </c>
      <c r="GS30" s="33">
        <v>47</v>
      </c>
      <c r="GT30" s="33">
        <v>49</v>
      </c>
      <c r="GU30" s="33">
        <v>47</v>
      </c>
      <c r="GV30" s="33">
        <v>49</v>
      </c>
      <c r="GW30" s="33">
        <v>47</v>
      </c>
      <c r="GX30" s="33">
        <v>67</v>
      </c>
      <c r="GY30" s="33">
        <v>64.5</v>
      </c>
      <c r="GZ30" s="33">
        <v>55.5</v>
      </c>
      <c r="HA30" s="33">
        <v>57.5</v>
      </c>
      <c r="HB30" s="33">
        <v>64.5</v>
      </c>
      <c r="HC30" s="33">
        <v>55.5</v>
      </c>
      <c r="HD30" s="33">
        <v>57.5</v>
      </c>
      <c r="HE30" s="33">
        <v>55</v>
      </c>
      <c r="HF30" s="33">
        <v>57</v>
      </c>
      <c r="HG30" s="33">
        <v>48</v>
      </c>
      <c r="HH30" s="33">
        <v>66.5</v>
      </c>
      <c r="HI30" s="33">
        <v>57.5</v>
      </c>
      <c r="HJ30" s="33">
        <v>59.5</v>
      </c>
      <c r="HK30" s="33">
        <v>55</v>
      </c>
      <c r="HL30" s="33">
        <v>57</v>
      </c>
      <c r="HM30" s="33">
        <v>48</v>
      </c>
      <c r="HN30" s="33">
        <v>55</v>
      </c>
      <c r="HO30" s="33">
        <v>57</v>
      </c>
      <c r="HP30" s="33">
        <v>48</v>
      </c>
      <c r="HQ30" s="33">
        <v>48</v>
      </c>
      <c r="HR30" s="33" t="e">
        <v>#VALUE!</v>
      </c>
      <c r="HS30" s="33" t="e">
        <v>#VALUE!</v>
      </c>
      <c r="HT30" s="33" t="e">
        <v>#VALUE!</v>
      </c>
      <c r="HU30" s="33" t="e">
        <v>#VALUE!</v>
      </c>
      <c r="HV30" s="33" t="e">
        <v>#VALUE!</v>
      </c>
      <c r="HW30" s="33" t="e">
        <v>#VALUE!</v>
      </c>
      <c r="HX30" s="33" t="e">
        <v>#VALUE!</v>
      </c>
      <c r="HY30" s="33" t="e">
        <v>#VALUE!</v>
      </c>
      <c r="HZ30" s="33" t="e">
        <v>#VALUE!</v>
      </c>
      <c r="IA30" s="33" t="e">
        <v>#VALUE!</v>
      </c>
      <c r="IB30" s="33" t="e">
        <v>#VALUE!</v>
      </c>
      <c r="IC30" s="33" t="e">
        <v>#VALUE!</v>
      </c>
      <c r="ID30" s="33" t="e">
        <v>#VALUE!</v>
      </c>
      <c r="IE30" s="33" t="e">
        <v>#VALUE!</v>
      </c>
      <c r="IF30" s="33" t="e">
        <v>#VALUE!</v>
      </c>
      <c r="IG30" s="33" t="e">
        <v>#VALUE!</v>
      </c>
      <c r="IH30" s="33" t="e">
        <v>#VALUE!</v>
      </c>
      <c r="II30" s="33">
        <v>46</v>
      </c>
      <c r="IJ30" s="33">
        <v>52.5</v>
      </c>
      <c r="IK30" s="33">
        <v>52.5</v>
      </c>
      <c r="IL30" s="33">
        <v>52.5</v>
      </c>
      <c r="IM30" s="33">
        <v>52.5</v>
      </c>
      <c r="IN30" s="33">
        <v>44.5</v>
      </c>
      <c r="IO30" s="33">
        <v>47</v>
      </c>
      <c r="IP30" s="33">
        <v>46</v>
      </c>
      <c r="IQ30" s="33">
        <v>46</v>
      </c>
      <c r="IR30" s="33">
        <v>46</v>
      </c>
      <c r="IS30" s="33">
        <v>46</v>
      </c>
      <c r="IT30" s="33">
        <v>44.5</v>
      </c>
      <c r="IU30" s="33">
        <v>46</v>
      </c>
      <c r="IV30" s="33">
        <v>54.5</v>
      </c>
      <c r="IW30" s="33">
        <v>54.5</v>
      </c>
      <c r="IX30" s="33">
        <v>54</v>
      </c>
      <c r="IY30" s="33">
        <v>44.5</v>
      </c>
      <c r="IZ30" s="33">
        <v>47</v>
      </c>
      <c r="JA30" s="33">
        <v>56.5</v>
      </c>
      <c r="JB30" s="33">
        <v>54</v>
      </c>
      <c r="JC30" s="33">
        <v>44.5</v>
      </c>
      <c r="JD30" s="33">
        <v>47</v>
      </c>
      <c r="JE30" s="33">
        <v>54</v>
      </c>
      <c r="JF30" s="33">
        <v>44.5</v>
      </c>
      <c r="JG30" s="33">
        <v>47</v>
      </c>
      <c r="JH30" s="33">
        <v>44.5</v>
      </c>
      <c r="JI30" s="33">
        <v>47</v>
      </c>
      <c r="JJ30" s="33">
        <v>44.5</v>
      </c>
      <c r="JK30" s="33" t="e">
        <v>#VALUE!</v>
      </c>
      <c r="JL30" s="33" t="e">
        <v>#VALUE!</v>
      </c>
      <c r="JM30" s="33" t="e">
        <v>#VALUE!</v>
      </c>
      <c r="JN30" s="33" t="e">
        <v>#VALUE!</v>
      </c>
      <c r="JO30" s="33" t="e">
        <v>#VALUE!</v>
      </c>
      <c r="JP30" s="33" t="e">
        <v>#VALUE!</v>
      </c>
      <c r="JQ30" s="33" t="e">
        <v>#VALUE!</v>
      </c>
      <c r="JR30" s="33" t="e">
        <v>#VALUE!</v>
      </c>
      <c r="JS30" s="33" t="e">
        <v>#VALUE!</v>
      </c>
      <c r="JT30" s="33" t="e">
        <v>#VALUE!</v>
      </c>
      <c r="JU30" s="33" t="e">
        <v>#VALUE!</v>
      </c>
      <c r="JV30" s="33" t="e">
        <v>#VALUE!</v>
      </c>
      <c r="JW30" s="33" t="e">
        <v>#VALUE!</v>
      </c>
      <c r="JX30" s="33" t="e">
        <v>#VALUE!</v>
      </c>
      <c r="JY30" s="33" t="e">
        <v>#VALUE!</v>
      </c>
      <c r="JZ30" s="33" t="e">
        <v>#VALUE!</v>
      </c>
      <c r="KA30" s="33" t="e">
        <v>#VALUE!</v>
      </c>
      <c r="KB30" s="33" t="e">
        <v>#VALUE!</v>
      </c>
      <c r="KC30" s="33" t="e">
        <v>#VALUE!</v>
      </c>
      <c r="KD30" s="33" t="e">
        <v>#VALUE!</v>
      </c>
      <c r="KE30" s="33" t="e">
        <v>#VALUE!</v>
      </c>
      <c r="KF30" s="33" t="e">
        <v>#VALUE!</v>
      </c>
      <c r="KG30" s="33" t="e">
        <v>#VALUE!</v>
      </c>
      <c r="KH30" s="33" t="e">
        <v>#VALUE!</v>
      </c>
      <c r="KI30" s="33" t="e">
        <v>#VALUE!</v>
      </c>
      <c r="KJ30" s="33" t="e">
        <v>#VALUE!</v>
      </c>
      <c r="KK30" s="33" t="e">
        <v>#VALUE!</v>
      </c>
      <c r="KL30" s="33" t="e">
        <v>#VALUE!</v>
      </c>
      <c r="KM30" s="33" t="e">
        <v>#VALUE!</v>
      </c>
      <c r="KN30" s="33" t="e">
        <v>#VALUE!</v>
      </c>
      <c r="KO30" s="33" t="e">
        <v>#VALUE!</v>
      </c>
      <c r="KP30" s="33" t="e">
        <v>#VALUE!</v>
      </c>
      <c r="KQ30" s="33" t="e">
        <v>#VALUE!</v>
      </c>
      <c r="KR30" s="33" t="e">
        <v>#VALUE!</v>
      </c>
      <c r="KS30" s="33" t="e">
        <v>#VALUE!</v>
      </c>
      <c r="KT30" s="33" t="e">
        <v>#VALUE!</v>
      </c>
      <c r="KU30" s="33" t="e">
        <v>#VALUE!</v>
      </c>
      <c r="KV30" s="33" t="e">
        <v>#VALUE!</v>
      </c>
      <c r="KW30" s="33" t="e">
        <v>#VALUE!</v>
      </c>
      <c r="KX30" s="33" t="e">
        <v>#VALUE!</v>
      </c>
      <c r="KY30" s="33" t="e">
        <v>#VALUE!</v>
      </c>
      <c r="KZ30" s="33" t="e">
        <v>#VALUE!</v>
      </c>
      <c r="LA30" s="33" t="e">
        <v>#VALUE!</v>
      </c>
      <c r="LB30" s="33" t="e">
        <v>#VALUE!</v>
      </c>
      <c r="LC30" s="33" t="e">
        <v>#VALUE!</v>
      </c>
      <c r="LD30" s="33" t="e">
        <v>#VALUE!</v>
      </c>
      <c r="LE30" s="33" t="e">
        <v>#VALUE!</v>
      </c>
      <c r="LF30" s="33" t="e">
        <v>#VALUE!</v>
      </c>
      <c r="LG30" s="33" t="e">
        <v>#VALUE!</v>
      </c>
      <c r="LH30" s="33" t="e">
        <v>#VALUE!</v>
      </c>
      <c r="LI30" s="33" t="e">
        <v>#VALUE!</v>
      </c>
      <c r="LJ30" s="33" t="e">
        <v>#VALUE!</v>
      </c>
      <c r="LK30" s="33" t="e">
        <v>#VALUE!</v>
      </c>
      <c r="LL30" s="33" t="e">
        <v>#VALUE!</v>
      </c>
      <c r="LM30" s="33" t="e">
        <v>#VALUE!</v>
      </c>
      <c r="LN30" s="33" t="e">
        <v>#VALUE!</v>
      </c>
      <c r="LO30" s="33" t="e">
        <v>#VALUE!</v>
      </c>
      <c r="LP30" s="33" t="e">
        <v>#VALUE!</v>
      </c>
      <c r="LQ30" s="33" t="e">
        <v>#VALUE!</v>
      </c>
      <c r="LR30" s="33" t="e">
        <v>#VALUE!</v>
      </c>
      <c r="LS30" s="33" t="e">
        <v>#VALUE!</v>
      </c>
      <c r="LT30" s="33" t="e">
        <v>#VALUE!</v>
      </c>
      <c r="LU30" s="33" t="e">
        <v>#VALUE!</v>
      </c>
      <c r="LV30" s="33" t="e">
        <v>#VALUE!</v>
      </c>
      <c r="LW30" s="33">
        <v>54.5</v>
      </c>
      <c r="LX30" s="33">
        <v>54.5</v>
      </c>
      <c r="LY30" s="33">
        <v>54.5</v>
      </c>
      <c r="LZ30" s="33">
        <v>54.5</v>
      </c>
      <c r="MA30" s="33">
        <v>46.5</v>
      </c>
      <c r="MB30" s="33">
        <v>49</v>
      </c>
      <c r="MC30" s="33">
        <v>63</v>
      </c>
      <c r="MD30" s="33">
        <v>63</v>
      </c>
      <c r="ME30" s="33">
        <v>62.5</v>
      </c>
      <c r="MF30" s="33">
        <v>53</v>
      </c>
      <c r="MG30" s="33">
        <v>55.5</v>
      </c>
      <c r="MH30" s="33">
        <v>65</v>
      </c>
      <c r="MI30" s="33">
        <v>62.5</v>
      </c>
      <c r="MJ30" s="33">
        <v>53</v>
      </c>
      <c r="MK30" s="33">
        <v>55.5</v>
      </c>
      <c r="ML30" s="33">
        <v>62.5</v>
      </c>
      <c r="MM30" s="33">
        <v>53</v>
      </c>
      <c r="MN30" s="33">
        <v>55.5</v>
      </c>
      <c r="MO30" s="33">
        <v>53</v>
      </c>
      <c r="MP30" s="33">
        <v>55.5</v>
      </c>
      <c r="MQ30" s="33">
        <v>47.5</v>
      </c>
      <c r="MR30" s="33">
        <v>56.5</v>
      </c>
      <c r="MS30" s="33">
        <v>56.5</v>
      </c>
      <c r="MT30" s="33">
        <v>56</v>
      </c>
      <c r="MU30" s="33">
        <v>46.5</v>
      </c>
      <c r="MV30" s="33">
        <v>49</v>
      </c>
      <c r="MW30" s="33">
        <v>58.5</v>
      </c>
      <c r="MX30" s="33">
        <v>56</v>
      </c>
      <c r="MY30" s="33">
        <v>46.5</v>
      </c>
      <c r="MZ30" s="33">
        <v>49</v>
      </c>
      <c r="NA30" s="33">
        <v>56</v>
      </c>
      <c r="NB30" s="33">
        <v>46.5</v>
      </c>
      <c r="NC30" s="33">
        <v>49</v>
      </c>
      <c r="ND30" s="33">
        <v>46.5</v>
      </c>
      <c r="NE30" s="33">
        <v>49</v>
      </c>
      <c r="NF30" s="33">
        <v>46.5</v>
      </c>
      <c r="NG30" s="33">
        <v>67</v>
      </c>
      <c r="NH30" s="33">
        <v>64.5</v>
      </c>
      <c r="NI30" s="33">
        <v>55</v>
      </c>
      <c r="NJ30" s="33">
        <v>57.5</v>
      </c>
      <c r="NK30" s="33">
        <v>64.5</v>
      </c>
      <c r="NL30" s="33">
        <v>55</v>
      </c>
      <c r="NM30" s="33">
        <v>57.5</v>
      </c>
      <c r="NN30" s="33">
        <v>54.5</v>
      </c>
      <c r="NO30" s="33">
        <v>57</v>
      </c>
      <c r="NP30" s="33">
        <v>47.5</v>
      </c>
      <c r="NQ30" s="33">
        <v>66.5</v>
      </c>
      <c r="NR30" s="33">
        <v>57</v>
      </c>
      <c r="NS30" s="33">
        <v>59.5</v>
      </c>
      <c r="NT30" s="33">
        <v>54.5</v>
      </c>
      <c r="NU30" s="33">
        <v>57</v>
      </c>
      <c r="NV30" s="33">
        <v>47.5</v>
      </c>
      <c r="NW30" s="33">
        <v>54.5</v>
      </c>
      <c r="NX30" s="33">
        <v>57</v>
      </c>
      <c r="NY30" s="33">
        <v>47.5</v>
      </c>
      <c r="NZ30" s="33">
        <v>47.5</v>
      </c>
      <c r="OA30" s="33" t="e">
        <v>#VALUE!</v>
      </c>
      <c r="OB30" s="33" t="e">
        <v>#VALUE!</v>
      </c>
      <c r="OC30" s="33" t="e">
        <v>#VALUE!</v>
      </c>
      <c r="OD30" s="33" t="e">
        <v>#VALUE!</v>
      </c>
      <c r="OE30" s="33" t="e">
        <v>#VALUE!</v>
      </c>
      <c r="OF30" s="33" t="e">
        <v>#VALUE!</v>
      </c>
      <c r="OG30" s="33" t="e">
        <v>#VALUE!</v>
      </c>
      <c r="OH30" s="33" t="e">
        <v>#VALUE!</v>
      </c>
      <c r="OI30" s="33" t="e">
        <v>#VALUE!</v>
      </c>
      <c r="OJ30" s="33" t="e">
        <v>#VALUE!</v>
      </c>
      <c r="OK30" s="33" t="e">
        <v>#VALUE!</v>
      </c>
      <c r="OL30" s="33" t="e">
        <v>#VALUE!</v>
      </c>
      <c r="OM30" s="33" t="e">
        <v>#VALUE!</v>
      </c>
      <c r="ON30" s="33" t="e">
        <v>#VALUE!</v>
      </c>
      <c r="OO30" s="33" t="e">
        <v>#VALUE!</v>
      </c>
      <c r="OP30" s="33" t="e">
        <v>#VALUE!</v>
      </c>
      <c r="OQ30" s="33" t="e">
        <v>#VALUE!</v>
      </c>
      <c r="OR30" s="33" t="e">
        <v>#VALUE!</v>
      </c>
      <c r="OS30" s="33" t="e">
        <v>#VALUE!</v>
      </c>
      <c r="OT30" s="33" t="e">
        <v>#VALUE!</v>
      </c>
      <c r="OU30" s="33" t="e">
        <v>#VALUE!</v>
      </c>
      <c r="OV30" s="33" t="e">
        <v>#VALUE!</v>
      </c>
      <c r="OW30" s="33" t="e">
        <v>#VALUE!</v>
      </c>
      <c r="OX30" s="33" t="e">
        <v>#VALUE!</v>
      </c>
      <c r="OY30" s="33" t="e">
        <v>#VALUE!</v>
      </c>
      <c r="OZ30" s="33" t="e">
        <v>#VALUE!</v>
      </c>
      <c r="PA30" s="33" t="e">
        <v>#VALUE!</v>
      </c>
      <c r="PB30" s="33" t="e">
        <v>#VALUE!</v>
      </c>
      <c r="PC30" s="33" t="e">
        <v>#VALUE!</v>
      </c>
      <c r="PD30" s="33" t="e">
        <v>#VALUE!</v>
      </c>
      <c r="PE30" s="33" t="e">
        <v>#VALUE!</v>
      </c>
      <c r="PF30" s="33" t="e">
        <v>#VALUE!</v>
      </c>
      <c r="PG30" s="33" t="e">
        <v>#VALUE!</v>
      </c>
      <c r="PH30" s="33" t="e">
        <v>#VALUE!</v>
      </c>
      <c r="PI30" s="33" t="e">
        <v>#VALUE!</v>
      </c>
      <c r="PJ30" s="33" t="e">
        <v>#VALUE!</v>
      </c>
      <c r="PK30" s="33" t="e">
        <v>#VALUE!</v>
      </c>
      <c r="PL30" s="33" t="e">
        <v>#VALUE!</v>
      </c>
      <c r="PM30" s="33" t="e">
        <v>#VALUE!</v>
      </c>
      <c r="PN30" s="33" t="e">
        <v>#VALUE!</v>
      </c>
      <c r="PO30" s="33" t="e">
        <v>#VALUE!</v>
      </c>
      <c r="PP30" s="33" t="e">
        <v>#VALUE!</v>
      </c>
      <c r="PQ30" s="33" t="e">
        <v>#VALUE!</v>
      </c>
      <c r="PR30" s="33" t="e">
        <v>#VALUE!</v>
      </c>
      <c r="PS30" s="33" t="e">
        <v>#VALUE!</v>
      </c>
      <c r="PT30" s="33" t="e">
        <v>#VALUE!</v>
      </c>
      <c r="PU30" s="33" t="e">
        <v>#VALUE!</v>
      </c>
      <c r="PV30" s="33" t="e">
        <v>#VALUE!</v>
      </c>
      <c r="PW30" s="33" t="e">
        <v>#VALUE!</v>
      </c>
      <c r="PX30" s="33" t="e">
        <v>#VALUE!</v>
      </c>
      <c r="PY30" s="33" t="e">
        <v>#VALUE!</v>
      </c>
      <c r="PZ30" s="33" t="e">
        <v>#VALUE!</v>
      </c>
      <c r="QA30" s="33" t="e">
        <v>#VALUE!</v>
      </c>
      <c r="QB30" s="33" t="e">
        <v>#VALUE!</v>
      </c>
      <c r="QC30" s="33" t="e">
        <v>#VALUE!</v>
      </c>
      <c r="QD30" s="33" t="e">
        <v>#VALUE!</v>
      </c>
      <c r="QE30" s="33" t="e">
        <v>#VALUE!</v>
      </c>
      <c r="QF30" s="33" t="e">
        <v>#VALUE!</v>
      </c>
      <c r="QG30" s="33" t="e">
        <v>#VALUE!</v>
      </c>
      <c r="QH30" s="33" t="e">
        <v>#VALUE!</v>
      </c>
      <c r="QI30" s="33" t="e">
        <v>#VALUE!</v>
      </c>
      <c r="QJ30" s="33" t="e">
        <v>#VALUE!</v>
      </c>
      <c r="QK30" s="33" t="e">
        <v>#VALUE!</v>
      </c>
      <c r="QL30" s="33" t="e">
        <v>#VALUE!</v>
      </c>
      <c r="QM30" s="33">
        <v>54.5</v>
      </c>
      <c r="QN30" s="33">
        <v>54.5</v>
      </c>
      <c r="QO30" s="33">
        <v>54.5</v>
      </c>
      <c r="QP30" s="33">
        <v>54.5</v>
      </c>
      <c r="QQ30" s="33">
        <v>46.5</v>
      </c>
      <c r="QR30" s="33">
        <v>49</v>
      </c>
      <c r="QS30" s="33">
        <v>63</v>
      </c>
      <c r="QT30" s="33">
        <v>63</v>
      </c>
      <c r="QU30" s="33">
        <v>62.5</v>
      </c>
      <c r="QV30" s="33">
        <v>53</v>
      </c>
      <c r="QW30" s="33">
        <v>55.5</v>
      </c>
      <c r="QX30" s="33">
        <v>65</v>
      </c>
      <c r="QY30" s="33">
        <v>62.5</v>
      </c>
      <c r="QZ30" s="33">
        <v>53</v>
      </c>
      <c r="RA30" s="33">
        <v>55.5</v>
      </c>
      <c r="RB30" s="33">
        <v>62.5</v>
      </c>
      <c r="RC30" s="33">
        <v>53</v>
      </c>
      <c r="RD30" s="33">
        <v>55.5</v>
      </c>
      <c r="RE30" s="33">
        <v>53</v>
      </c>
      <c r="RF30" s="33">
        <v>55.5</v>
      </c>
      <c r="RG30" s="33">
        <v>47.5</v>
      </c>
      <c r="RH30" s="33">
        <v>56.5</v>
      </c>
      <c r="RI30" s="33">
        <v>56.5</v>
      </c>
      <c r="RJ30" s="33">
        <v>56</v>
      </c>
      <c r="RK30" s="33">
        <v>46.5</v>
      </c>
      <c r="RL30" s="33">
        <v>49</v>
      </c>
      <c r="RM30" s="33">
        <v>58.5</v>
      </c>
      <c r="RN30" s="33">
        <v>56</v>
      </c>
      <c r="RO30" s="33">
        <v>46.5</v>
      </c>
      <c r="RP30" s="33">
        <v>49</v>
      </c>
      <c r="RQ30" s="33">
        <v>56</v>
      </c>
      <c r="RR30" s="33">
        <v>46.5</v>
      </c>
      <c r="RS30" s="33">
        <v>49</v>
      </c>
      <c r="RT30" s="33">
        <v>46.5</v>
      </c>
      <c r="RU30" s="33">
        <v>49</v>
      </c>
      <c r="RV30" s="33">
        <v>46.5</v>
      </c>
      <c r="RW30" s="33">
        <v>67</v>
      </c>
      <c r="RX30" s="33">
        <v>64.5</v>
      </c>
      <c r="RY30" s="33">
        <v>55</v>
      </c>
      <c r="RZ30" s="33">
        <v>57.5</v>
      </c>
      <c r="SA30" s="33">
        <v>64.5</v>
      </c>
      <c r="SB30" s="33">
        <v>55</v>
      </c>
      <c r="SC30" s="33">
        <v>57.5</v>
      </c>
      <c r="SD30" s="33">
        <v>54.5</v>
      </c>
      <c r="SE30" s="33">
        <v>57</v>
      </c>
      <c r="SF30" s="33">
        <v>47.5</v>
      </c>
      <c r="SG30" s="33">
        <v>66.5</v>
      </c>
      <c r="SH30" s="33">
        <v>57</v>
      </c>
      <c r="SI30" s="33">
        <v>59.5</v>
      </c>
      <c r="SJ30" s="33">
        <v>54.5</v>
      </c>
      <c r="SK30" s="33">
        <v>57</v>
      </c>
      <c r="SL30" s="33">
        <v>47.5</v>
      </c>
      <c r="SM30" s="33">
        <v>54.5</v>
      </c>
      <c r="SN30" s="33">
        <v>57</v>
      </c>
      <c r="SO30" s="33">
        <v>47.5</v>
      </c>
      <c r="SP30" s="33">
        <v>47.5</v>
      </c>
      <c r="SQ30" s="33" t="e">
        <v>#VALUE!</v>
      </c>
      <c r="SR30" s="33" t="e">
        <v>#VALUE!</v>
      </c>
      <c r="SS30" s="33" t="e">
        <v>#VALUE!</v>
      </c>
      <c r="ST30" s="33" t="e">
        <v>#VALUE!</v>
      </c>
      <c r="SU30" s="33" t="e">
        <v>#VALUE!</v>
      </c>
      <c r="SV30" s="33" t="e">
        <v>#VALUE!</v>
      </c>
      <c r="SW30" s="33" t="e">
        <v>#VALUE!</v>
      </c>
      <c r="SX30" s="33" t="e">
        <v>#VALUE!</v>
      </c>
      <c r="SY30" s="33" t="e">
        <v>#VALUE!</v>
      </c>
      <c r="SZ30" s="33" t="e">
        <v>#VALUE!</v>
      </c>
      <c r="TA30" s="33" t="e">
        <v>#VALUE!</v>
      </c>
      <c r="TB30" s="33" t="e">
        <v>#VALUE!</v>
      </c>
      <c r="TC30" s="33" t="e">
        <v>#VALUE!</v>
      </c>
      <c r="TD30" s="33" t="e">
        <v>#VALUE!</v>
      </c>
      <c r="TE30" s="33" t="e">
        <v>#VALUE!</v>
      </c>
      <c r="TF30" s="33" t="e">
        <v>#VALUE!</v>
      </c>
      <c r="TG30" s="33" t="e">
        <v>#VALUE!</v>
      </c>
      <c r="TH30" s="33" t="e">
        <v>#VALUE!</v>
      </c>
      <c r="TI30" s="33" t="e">
        <v>#VALUE!</v>
      </c>
      <c r="TJ30" s="33" t="e">
        <v>#VALUE!</v>
      </c>
      <c r="TK30" s="33" t="e">
        <v>#VALUE!</v>
      </c>
      <c r="TL30" s="33" t="e">
        <v>#VALUE!</v>
      </c>
      <c r="TM30" s="33" t="e">
        <v>#VALUE!</v>
      </c>
      <c r="TN30" s="33" t="e">
        <v>#VALUE!</v>
      </c>
      <c r="TO30" s="33" t="e">
        <v>#VALUE!</v>
      </c>
      <c r="TP30" s="33" t="e">
        <v>#VALUE!</v>
      </c>
      <c r="TQ30" s="33" t="e">
        <v>#VALUE!</v>
      </c>
      <c r="TR30" s="33" t="e">
        <v>#VALUE!</v>
      </c>
      <c r="TS30" s="33" t="e">
        <v>#VALUE!</v>
      </c>
      <c r="TT30" s="33" t="e">
        <v>#VALUE!</v>
      </c>
      <c r="TU30" s="33" t="e">
        <v>#VALUE!</v>
      </c>
      <c r="TV30" s="33" t="e">
        <v>#VALUE!</v>
      </c>
      <c r="TW30" s="33" t="e">
        <v>#VALUE!</v>
      </c>
      <c r="TX30" s="33" t="e">
        <v>#VALUE!</v>
      </c>
      <c r="TY30" s="33" t="e">
        <v>#VALUE!</v>
      </c>
      <c r="TZ30" s="33" t="e">
        <v>#VALUE!</v>
      </c>
      <c r="UA30" s="33" t="e">
        <v>#VALUE!</v>
      </c>
      <c r="UB30" s="33" t="e">
        <v>#VALUE!</v>
      </c>
      <c r="UC30" s="33" t="e">
        <v>#VALUE!</v>
      </c>
      <c r="UD30" s="33" t="e">
        <v>#VALUE!</v>
      </c>
      <c r="UE30" s="33" t="e">
        <v>#VALUE!</v>
      </c>
      <c r="UF30" s="33" t="e">
        <v>#VALUE!</v>
      </c>
      <c r="UG30" s="33" t="e">
        <v>#VALUE!</v>
      </c>
      <c r="UH30" s="33" t="e">
        <v>#VALUE!</v>
      </c>
      <c r="UI30" s="33" t="e">
        <v>#VALUE!</v>
      </c>
      <c r="UJ30" s="33" t="e">
        <v>#VALUE!</v>
      </c>
      <c r="UK30" s="33" t="e">
        <v>#VALUE!</v>
      </c>
      <c r="UL30" s="33" t="e">
        <v>#VALUE!</v>
      </c>
      <c r="UM30" s="33" t="e">
        <v>#VALUE!</v>
      </c>
      <c r="UN30" s="33" t="e">
        <v>#VALUE!</v>
      </c>
      <c r="UO30" s="33" t="e">
        <v>#VALUE!</v>
      </c>
      <c r="UP30" s="33" t="e">
        <v>#VALUE!</v>
      </c>
      <c r="UQ30" s="33" t="e">
        <v>#VALUE!</v>
      </c>
      <c r="UR30" s="33" t="e">
        <v>#VALUE!</v>
      </c>
      <c r="US30" s="33" t="e">
        <v>#VALUE!</v>
      </c>
      <c r="UT30" s="33" t="e">
        <v>#VALUE!</v>
      </c>
      <c r="UU30" s="33" t="e">
        <v>#VALUE!</v>
      </c>
      <c r="UV30" s="33" t="e">
        <v>#VALUE!</v>
      </c>
      <c r="UW30" s="33" t="e">
        <v>#VALUE!</v>
      </c>
      <c r="UX30" s="33" t="e">
        <v>#VALUE!</v>
      </c>
      <c r="UY30" s="33" t="e">
        <v>#VALUE!</v>
      </c>
      <c r="UZ30" s="33" t="e">
        <v>#VALUE!</v>
      </c>
      <c r="VA30" s="33" t="e">
        <v>#VALUE!</v>
      </c>
      <c r="VB30" s="33" t="e">
        <v>#VALUE!</v>
      </c>
      <c r="VC30" s="33" t="e">
        <v>#VALUE!</v>
      </c>
      <c r="VD30" s="33" t="e">
        <v>#VALUE!</v>
      </c>
      <c r="VE30" s="33" t="e">
        <v>#VALUE!</v>
      </c>
      <c r="VF30" s="33" t="e">
        <v>#VALUE!</v>
      </c>
      <c r="VG30" s="33" t="e">
        <v>#VALUE!</v>
      </c>
      <c r="VH30" s="33" t="e">
        <v>#VALUE!</v>
      </c>
      <c r="VI30" s="33" t="e">
        <v>#VALUE!</v>
      </c>
      <c r="VJ30" s="33" t="e">
        <v>#VALUE!</v>
      </c>
      <c r="VK30" s="33" t="e">
        <v>#VALUE!</v>
      </c>
      <c r="VL30" s="33" t="e">
        <v>#VALUE!</v>
      </c>
      <c r="VM30" s="33" t="e">
        <v>#VALUE!</v>
      </c>
      <c r="VN30" s="33" t="e">
        <v>#VALUE!</v>
      </c>
      <c r="VO30" s="33" t="e">
        <v>#VALUE!</v>
      </c>
      <c r="VP30" s="33" t="e">
        <v>#VALUE!</v>
      </c>
      <c r="VQ30" s="33" t="e">
        <v>#VALUE!</v>
      </c>
      <c r="VR30" s="33" t="e">
        <v>#VALUE!</v>
      </c>
      <c r="VS30" s="33" t="e">
        <v>#VALUE!</v>
      </c>
      <c r="VT30" s="33" t="e">
        <v>#VALUE!</v>
      </c>
      <c r="VU30" s="33" t="e">
        <v>#VALUE!</v>
      </c>
      <c r="VV30" s="33" t="e">
        <v>#VALUE!</v>
      </c>
      <c r="VW30" s="33" t="e">
        <v>#VALUE!</v>
      </c>
      <c r="VX30" s="33" t="e">
        <v>#VALUE!</v>
      </c>
      <c r="VY30" s="33" t="e">
        <v>#VALUE!</v>
      </c>
      <c r="VZ30" s="33" t="e">
        <v>#VALUE!</v>
      </c>
      <c r="WA30" s="33" t="e">
        <v>#VALUE!</v>
      </c>
      <c r="WB30" s="33" t="e">
        <v>#VALUE!</v>
      </c>
      <c r="WC30" s="33" t="e">
        <v>#VALUE!</v>
      </c>
      <c r="WD30" s="33" t="e">
        <v>#VALUE!</v>
      </c>
      <c r="WE30" s="33" t="e">
        <v>#VALUE!</v>
      </c>
      <c r="WF30" s="33" t="e">
        <v>#VALUE!</v>
      </c>
      <c r="WG30" s="33" t="e">
        <v>#VALUE!</v>
      </c>
      <c r="WH30" s="33" t="e">
        <v>#VALUE!</v>
      </c>
      <c r="WI30" s="33" t="e">
        <v>#VALUE!</v>
      </c>
      <c r="WJ30" s="33" t="e">
        <v>#VALUE!</v>
      </c>
      <c r="WK30" s="33" t="e">
        <v>#VALUE!</v>
      </c>
      <c r="WL30" s="33" t="e">
        <v>#VALUE!</v>
      </c>
      <c r="WM30" s="33" t="e">
        <v>#VALUE!</v>
      </c>
      <c r="WN30" s="33" t="e">
        <v>#VALUE!</v>
      </c>
      <c r="WO30" s="33" t="e">
        <v>#VALUE!</v>
      </c>
      <c r="WP30" s="33" t="e">
        <v>#VALUE!</v>
      </c>
      <c r="WQ30" s="33" t="e">
        <v>#VALUE!</v>
      </c>
      <c r="WR30" s="33" t="e">
        <v>#VALUE!</v>
      </c>
      <c r="WS30" s="33" t="e">
        <v>#VALUE!</v>
      </c>
      <c r="WT30" s="33" t="e">
        <v>#VALUE!</v>
      </c>
      <c r="WU30" s="33" t="e">
        <v>#VALUE!</v>
      </c>
      <c r="WV30" s="33" t="e">
        <v>#VALUE!</v>
      </c>
      <c r="WW30" s="33" t="e">
        <v>#VALUE!</v>
      </c>
      <c r="WX30" s="33" t="e">
        <v>#VALUE!</v>
      </c>
      <c r="WY30" s="33" t="e">
        <v>#VALUE!</v>
      </c>
      <c r="WZ30" s="33" t="e">
        <v>#VALUE!</v>
      </c>
      <c r="XA30" s="33" t="e">
        <v>#VALUE!</v>
      </c>
      <c r="XB30" s="33" t="e">
        <v>#VALUE!</v>
      </c>
      <c r="XC30" s="33" t="e">
        <v>#VALUE!</v>
      </c>
      <c r="XD30" s="33" t="e">
        <v>#VALUE!</v>
      </c>
      <c r="XE30" s="33" t="e">
        <v>#VALUE!</v>
      </c>
      <c r="XF30" s="33" t="e">
        <v>#VALUE!</v>
      </c>
      <c r="XG30" s="33" t="e">
        <v>#VALUE!</v>
      </c>
      <c r="XH30" s="33" t="e">
        <v>#VALUE!</v>
      </c>
      <c r="XI30" s="33" t="e">
        <v>#VALUE!</v>
      </c>
      <c r="XJ30" s="33" t="e">
        <v>#VALUE!</v>
      </c>
      <c r="XK30" s="33" t="e">
        <v>#VALUE!</v>
      </c>
      <c r="XL30" s="33" t="e">
        <v>#VALUE!</v>
      </c>
      <c r="XM30" s="33" t="e">
        <v>#VALUE!</v>
      </c>
      <c r="XN30" s="33" t="e">
        <v>#VALUE!</v>
      </c>
      <c r="XO30" s="33" t="e">
        <v>#VALUE!</v>
      </c>
      <c r="XP30" s="33" t="e">
        <v>#VALUE!</v>
      </c>
      <c r="XQ30" s="33" t="e">
        <v>#VALUE!</v>
      </c>
      <c r="XR30" s="33" t="e">
        <v>#VALUE!</v>
      </c>
      <c r="XS30" s="33" t="e">
        <v>#VALUE!</v>
      </c>
      <c r="XT30" s="33" t="e">
        <v>#VALUE!</v>
      </c>
      <c r="XU30" s="33" t="e">
        <v>#VALUE!</v>
      </c>
      <c r="XV30" s="33" t="e">
        <v>#VALUE!</v>
      </c>
      <c r="XW30" s="33" t="e">
        <v>#VALUE!</v>
      </c>
      <c r="XX30" s="33" t="e">
        <v>#VALUE!</v>
      </c>
      <c r="XY30" s="33" t="e">
        <v>#VALUE!</v>
      </c>
      <c r="XZ30" s="33" t="e">
        <v>#VALUE!</v>
      </c>
      <c r="YA30" s="33">
        <v>63</v>
      </c>
      <c r="YB30" s="33">
        <v>63</v>
      </c>
      <c r="YC30" s="33">
        <v>62.5</v>
      </c>
      <c r="YD30" s="33">
        <v>54.5</v>
      </c>
      <c r="YE30" s="33">
        <v>55.5</v>
      </c>
      <c r="YF30" s="33">
        <v>65</v>
      </c>
      <c r="YG30" s="33">
        <v>62.5</v>
      </c>
      <c r="YH30" s="33">
        <v>54.5</v>
      </c>
      <c r="YI30" s="33">
        <v>55.5</v>
      </c>
      <c r="YJ30" s="33">
        <v>62.5</v>
      </c>
      <c r="YK30" s="33">
        <v>54.5</v>
      </c>
      <c r="YL30" s="33">
        <v>55.5</v>
      </c>
      <c r="YM30" s="33">
        <v>54.5</v>
      </c>
      <c r="YN30" s="33">
        <v>55.5</v>
      </c>
      <c r="YO30" s="33">
        <v>49</v>
      </c>
      <c r="YP30" s="33">
        <v>67</v>
      </c>
      <c r="YQ30" s="33">
        <v>64.5</v>
      </c>
      <c r="YR30" s="33">
        <v>63</v>
      </c>
      <c r="YS30" s="33">
        <v>63</v>
      </c>
      <c r="YT30" s="33">
        <v>64.5</v>
      </c>
      <c r="YU30" s="33">
        <v>63</v>
      </c>
      <c r="YV30" s="33">
        <v>63</v>
      </c>
      <c r="YW30" s="33">
        <v>62.5</v>
      </c>
      <c r="YX30" s="33">
        <v>62.5</v>
      </c>
      <c r="YY30" s="33">
        <v>55.5</v>
      </c>
      <c r="YZ30" s="33">
        <v>66.5</v>
      </c>
      <c r="ZA30" s="33">
        <v>65</v>
      </c>
      <c r="ZB30" s="33">
        <v>65</v>
      </c>
      <c r="ZC30" s="33">
        <v>62.5</v>
      </c>
      <c r="ZD30" s="33">
        <v>62.5</v>
      </c>
      <c r="ZE30" s="33">
        <v>55.5</v>
      </c>
      <c r="ZF30" s="33">
        <v>62.5</v>
      </c>
      <c r="ZG30" s="33">
        <v>62.5</v>
      </c>
      <c r="ZH30" s="33">
        <v>55.5</v>
      </c>
      <c r="ZI30" s="33">
        <v>55.5</v>
      </c>
      <c r="ZJ30" s="33">
        <v>67</v>
      </c>
      <c r="ZK30" s="33">
        <v>64.5</v>
      </c>
      <c r="ZL30" s="33">
        <v>56.5</v>
      </c>
      <c r="ZM30" s="33">
        <v>57.5</v>
      </c>
      <c r="ZN30" s="33">
        <v>64.5</v>
      </c>
      <c r="ZO30" s="33">
        <v>56.5</v>
      </c>
      <c r="ZP30" s="33">
        <v>57.5</v>
      </c>
      <c r="ZQ30" s="33">
        <v>56</v>
      </c>
      <c r="ZR30" s="33">
        <v>57</v>
      </c>
      <c r="ZS30" s="33">
        <v>49</v>
      </c>
      <c r="ZT30" s="33">
        <v>66.5</v>
      </c>
      <c r="ZU30" s="33">
        <v>58.5</v>
      </c>
      <c r="ZV30" s="33">
        <v>59.5</v>
      </c>
      <c r="ZW30" s="33">
        <v>56</v>
      </c>
      <c r="ZX30" s="33">
        <v>57</v>
      </c>
      <c r="ZY30" s="33">
        <v>49</v>
      </c>
      <c r="ZZ30" s="33">
        <v>56</v>
      </c>
      <c r="AAA30" s="33">
        <v>57</v>
      </c>
      <c r="AAB30" s="33">
        <v>49</v>
      </c>
      <c r="AAC30" s="33">
        <v>49</v>
      </c>
      <c r="AAD30" s="33">
        <v>67</v>
      </c>
      <c r="AAE30" s="33">
        <v>67</v>
      </c>
      <c r="AAF30" s="33">
        <v>67</v>
      </c>
      <c r="AAG30" s="33">
        <v>64.5</v>
      </c>
      <c r="AAH30" s="33">
        <v>64.5</v>
      </c>
      <c r="AAI30" s="33">
        <v>57.5</v>
      </c>
      <c r="AAJ30" s="33">
        <v>64.5</v>
      </c>
      <c r="AAK30" s="33">
        <v>64.5</v>
      </c>
      <c r="AAL30" s="33">
        <v>57.5</v>
      </c>
      <c r="AAM30" s="33">
        <v>57</v>
      </c>
      <c r="AAN30" s="33">
        <v>66.5</v>
      </c>
      <c r="AAO30" s="33">
        <v>66.5</v>
      </c>
      <c r="AAP30" s="33">
        <v>59.5</v>
      </c>
      <c r="AAQ30" s="33">
        <v>57</v>
      </c>
      <c r="AAR30" s="33">
        <v>57</v>
      </c>
      <c r="AAS30" s="6"/>
      <c r="AAT30" s="6" t="e">
        <v>#VALUE!</v>
      </c>
      <c r="AAU30" s="6" t="e">
        <v>#VALUE!</v>
      </c>
      <c r="AAV30" s="6">
        <v>69</v>
      </c>
      <c r="AAW30" s="6">
        <v>84.5</v>
      </c>
      <c r="AAX30" s="6">
        <v>80.5</v>
      </c>
      <c r="AAY30" s="6">
        <v>93</v>
      </c>
      <c r="AAZ30" s="6">
        <v>90</v>
      </c>
      <c r="ABA30" s="6">
        <v>90.5</v>
      </c>
      <c r="ABB30" s="6">
        <v>64.5</v>
      </c>
      <c r="ABC30" s="6">
        <v>84</v>
      </c>
      <c r="ABD30" s="6" t="e">
        <v>#VALUE!</v>
      </c>
      <c r="ABE30" s="6" t="e">
        <v>#VALUE!</v>
      </c>
      <c r="ABF30" s="6" t="e">
        <v>#VALUE!</v>
      </c>
      <c r="ABG30" s="6" t="e">
        <v>#VALUE!</v>
      </c>
      <c r="ABH30" s="6" t="e">
        <v>#VALUE!</v>
      </c>
      <c r="ABI30" s="6" t="e">
        <v>#VALUE!</v>
      </c>
      <c r="ABJ30" s="6" t="e">
        <v>#VALUE!</v>
      </c>
      <c r="ABK30" s="6" t="e">
        <v>#VALUE!</v>
      </c>
      <c r="ABL30" s="6" t="e">
        <v>#VALUE!</v>
      </c>
      <c r="ABM30" s="6" t="e">
        <v>#VALUE!</v>
      </c>
      <c r="ABN30" s="6" t="e">
        <v>#VALUE!</v>
      </c>
      <c r="ABO30" s="6" t="e">
        <v>#VALUE!</v>
      </c>
      <c r="ABP30" s="6" t="e">
        <v>#VALUE!</v>
      </c>
      <c r="ABQ30" s="6" t="e">
        <v>#VALUE!</v>
      </c>
      <c r="ABR30" s="6" t="e">
        <v>#VALUE!</v>
      </c>
      <c r="ABS30" s="6" t="e">
        <v>#VALUE!</v>
      </c>
      <c r="ABT30" s="6" t="e">
        <v>#VALUE!</v>
      </c>
      <c r="ABU30" s="6">
        <v>69</v>
      </c>
      <c r="ABV30" s="6">
        <v>69</v>
      </c>
      <c r="ABW30" s="6">
        <v>69</v>
      </c>
      <c r="ABX30" s="6">
        <v>69</v>
      </c>
      <c r="ABY30" s="6">
        <v>69</v>
      </c>
      <c r="ABZ30" s="6">
        <v>56.5</v>
      </c>
      <c r="ACA30" s="6">
        <v>69</v>
      </c>
      <c r="ACB30" s="6">
        <v>80.5</v>
      </c>
      <c r="ACC30" s="6">
        <v>84.5</v>
      </c>
      <c r="ACD30" s="6">
        <v>84.5</v>
      </c>
      <c r="ACE30" s="6">
        <v>84.5</v>
      </c>
      <c r="ACF30" s="6">
        <v>64.5</v>
      </c>
      <c r="ACG30" s="6">
        <v>84</v>
      </c>
      <c r="ACH30" s="6">
        <v>80.5</v>
      </c>
      <c r="ACI30" s="6">
        <v>80.5</v>
      </c>
      <c r="ACJ30" s="6">
        <v>80.5</v>
      </c>
      <c r="ACK30" s="6">
        <v>64.5</v>
      </c>
      <c r="ACL30" s="6">
        <v>80.5</v>
      </c>
      <c r="ACM30" s="6">
        <v>90</v>
      </c>
      <c r="ACN30" s="6">
        <v>90.5</v>
      </c>
      <c r="ACO30" s="6">
        <v>64.5</v>
      </c>
      <c r="ACP30" s="6">
        <v>84</v>
      </c>
      <c r="ACQ30" s="6">
        <v>90</v>
      </c>
      <c r="ACR30" s="6">
        <v>64.5</v>
      </c>
      <c r="ACS30" s="6">
        <v>84</v>
      </c>
      <c r="ACT30" s="6">
        <v>64.5</v>
      </c>
      <c r="ACU30" s="6">
        <v>84</v>
      </c>
      <c r="ACV30" s="6">
        <v>64.5</v>
      </c>
      <c r="ACW30" s="6" t="e">
        <v>#VALUE!</v>
      </c>
      <c r="ACX30" s="6" t="e">
        <v>#VALUE!</v>
      </c>
      <c r="ACY30" s="6" t="e">
        <v>#VALUE!</v>
      </c>
      <c r="ACZ30" s="6" t="e">
        <v>#VALUE!</v>
      </c>
      <c r="ADA30" s="6" t="e">
        <v>#VALUE!</v>
      </c>
      <c r="ADB30" s="6" t="e">
        <v>#VALUE!</v>
      </c>
      <c r="ADC30" s="6" t="e">
        <v>#VALUE!</v>
      </c>
      <c r="ADD30" s="6" t="e">
        <v>#VALUE!</v>
      </c>
      <c r="ADE30" s="6" t="e">
        <v>#VALUE!</v>
      </c>
      <c r="ADF30" s="6" t="e">
        <v>#VALUE!</v>
      </c>
      <c r="ADG30" s="6" t="e">
        <v>#VALUE!</v>
      </c>
      <c r="ADH30" s="6" t="e">
        <v>#VALUE!</v>
      </c>
      <c r="ADI30" s="6" t="e">
        <v>#VALUE!</v>
      </c>
      <c r="ADJ30" s="6" t="e">
        <v>#VALUE!</v>
      </c>
      <c r="ADK30" s="6" t="e">
        <v>#VALUE!</v>
      </c>
      <c r="ADL30" s="6" t="e">
        <v>#VALUE!</v>
      </c>
      <c r="ADM30" s="6" t="e">
        <v>#VALUE!</v>
      </c>
      <c r="ADN30" s="6">
        <v>76.5</v>
      </c>
      <c r="ADO30" s="6">
        <v>72.5</v>
      </c>
      <c r="ADP30" s="6">
        <v>85</v>
      </c>
      <c r="ADQ30" s="6">
        <v>82</v>
      </c>
      <c r="ADR30" s="6">
        <v>82.5</v>
      </c>
      <c r="ADS30" s="6">
        <v>56.5</v>
      </c>
      <c r="ADT30" s="6">
        <v>76</v>
      </c>
      <c r="ADU30" s="6">
        <v>88</v>
      </c>
      <c r="ADV30" s="6">
        <v>100.5</v>
      </c>
      <c r="ADW30" s="6">
        <v>97.5</v>
      </c>
      <c r="ADX30" s="6">
        <v>98</v>
      </c>
      <c r="ADY30" s="6">
        <v>72</v>
      </c>
      <c r="ADZ30" s="6">
        <v>91.5</v>
      </c>
      <c r="AEA30" s="6">
        <v>96.5</v>
      </c>
      <c r="AEB30" s="6">
        <v>93.5</v>
      </c>
      <c r="AEC30" s="6">
        <v>94</v>
      </c>
      <c r="AED30" s="6">
        <v>68</v>
      </c>
      <c r="AEE30" s="6">
        <v>87.5</v>
      </c>
      <c r="AEF30" s="6">
        <v>106</v>
      </c>
      <c r="AEG30" s="6">
        <v>106.5</v>
      </c>
      <c r="AEH30" s="6">
        <v>80.5</v>
      </c>
      <c r="AEI30" s="6">
        <v>100</v>
      </c>
      <c r="AEJ30" s="6">
        <v>103.5</v>
      </c>
      <c r="AEK30" s="6">
        <v>77.5</v>
      </c>
      <c r="AEL30" s="6">
        <v>97</v>
      </c>
      <c r="AEM30" s="6">
        <v>78</v>
      </c>
      <c r="AEN30" s="6">
        <v>97.5</v>
      </c>
      <c r="AEO30" s="6">
        <v>71.5</v>
      </c>
      <c r="AEP30" s="6" t="e">
        <v>#VALUE!</v>
      </c>
      <c r="AEQ30" s="6" t="e">
        <v>#VALUE!</v>
      </c>
      <c r="AER30" s="6" t="e">
        <v>#VALUE!</v>
      </c>
      <c r="AES30" s="6" t="e">
        <v>#VALUE!</v>
      </c>
      <c r="AET30" s="6" t="e">
        <v>#VALUE!</v>
      </c>
      <c r="AEU30" s="6" t="e">
        <v>#VALUE!</v>
      </c>
      <c r="AEV30" s="6" t="e">
        <v>#VALUE!</v>
      </c>
      <c r="AEW30" s="6" t="e">
        <v>#VALUE!</v>
      </c>
      <c r="AEX30" s="6" t="e">
        <v>#VALUE!</v>
      </c>
      <c r="AEY30" s="6" t="e">
        <v>#VALUE!</v>
      </c>
      <c r="AEZ30" s="6" t="e">
        <v>#VALUE!</v>
      </c>
      <c r="AFA30" s="6" t="e">
        <v>#VALUE!</v>
      </c>
      <c r="AFB30" s="6" t="e">
        <v>#VALUE!</v>
      </c>
      <c r="AFC30" s="6" t="e">
        <v>#VALUE!</v>
      </c>
      <c r="AFD30" s="6" t="e">
        <v>#VALUE!</v>
      </c>
      <c r="AFE30" s="6" t="e">
        <v>#VALUE!</v>
      </c>
      <c r="AFF30" s="6" t="e">
        <v>#VALUE!</v>
      </c>
      <c r="AFG30" s="6" t="e">
        <v>#VALUE!</v>
      </c>
      <c r="AFH30" s="6" t="e">
        <v>#VALUE!</v>
      </c>
      <c r="AFI30" s="6" t="e">
        <v>#VALUE!</v>
      </c>
      <c r="AFJ30" s="6" t="e">
        <v>#VALUE!</v>
      </c>
      <c r="AFK30" s="6" t="e">
        <v>#VALUE!</v>
      </c>
      <c r="AFL30" s="6" t="e">
        <v>#VALUE!</v>
      </c>
      <c r="AFM30" s="6" t="e">
        <v>#VALUE!</v>
      </c>
      <c r="AFN30" s="6" t="e">
        <v>#VALUE!</v>
      </c>
      <c r="AFO30" s="6" t="e">
        <v>#VALUE!</v>
      </c>
      <c r="AFP30" s="6" t="e">
        <v>#VALUE!</v>
      </c>
      <c r="AFQ30" s="6" t="e">
        <v>#VALUE!</v>
      </c>
      <c r="AFR30" s="6" t="e">
        <v>#VALUE!</v>
      </c>
      <c r="AFS30" s="6" t="e">
        <v>#VALUE!</v>
      </c>
      <c r="AFT30" s="6" t="e">
        <v>#VALUE!</v>
      </c>
      <c r="AFU30" s="6" t="e">
        <v>#VALUE!</v>
      </c>
      <c r="AFV30" s="6" t="e">
        <v>#VALUE!</v>
      </c>
      <c r="AFW30" s="6" t="e">
        <v>#VALUE!</v>
      </c>
      <c r="AFX30" s="6" t="e">
        <v>#VALUE!</v>
      </c>
      <c r="AFY30" s="6" t="e">
        <v>#VALUE!</v>
      </c>
      <c r="AFZ30" s="6" t="e">
        <v>#VALUE!</v>
      </c>
      <c r="AGA30" s="6" t="e">
        <v>#VALUE!</v>
      </c>
      <c r="AGB30" s="6" t="e">
        <v>#VALUE!</v>
      </c>
      <c r="AGC30" s="6" t="e">
        <v>#VALUE!</v>
      </c>
      <c r="AGD30" s="6" t="e">
        <v>#VALUE!</v>
      </c>
      <c r="AGE30" s="6" t="e">
        <v>#VALUE!</v>
      </c>
      <c r="AGF30" s="6" t="e">
        <v>#VALUE!</v>
      </c>
      <c r="AGG30" s="6" t="e">
        <v>#VALUE!</v>
      </c>
      <c r="AGH30" s="6" t="e">
        <v>#VALUE!</v>
      </c>
      <c r="AGI30" s="6" t="e">
        <v>#VALUE!</v>
      </c>
      <c r="AGJ30" s="6" t="e">
        <v>#VALUE!</v>
      </c>
      <c r="AGK30" s="6" t="e">
        <v>#VALUE!</v>
      </c>
      <c r="AGL30" s="6" t="e">
        <v>#VALUE!</v>
      </c>
      <c r="AGM30" s="6" t="e">
        <v>#VALUE!</v>
      </c>
      <c r="AGN30" s="6" t="e">
        <v>#VALUE!</v>
      </c>
      <c r="AGO30" s="6" t="e">
        <v>#VALUE!</v>
      </c>
      <c r="AGP30" s="6" t="e">
        <v>#VALUE!</v>
      </c>
      <c r="AGQ30" s="6" t="e">
        <v>#VALUE!</v>
      </c>
      <c r="AGR30" s="6" t="e">
        <v>#VALUE!</v>
      </c>
      <c r="AGS30" s="6" t="e">
        <v>#VALUE!</v>
      </c>
      <c r="AGT30" s="6" t="e">
        <v>#VALUE!</v>
      </c>
      <c r="AGU30" s="6" t="e">
        <v>#VALUE!</v>
      </c>
      <c r="AGV30" s="6" t="e">
        <v>#VALUE!</v>
      </c>
      <c r="AGW30" s="6" t="e">
        <v>#VALUE!</v>
      </c>
      <c r="AGX30" s="6" t="e">
        <v>#VALUE!</v>
      </c>
      <c r="AGY30" s="6" t="e">
        <v>#VALUE!</v>
      </c>
      <c r="AGZ30" s="6" t="e">
        <v>#VALUE!</v>
      </c>
      <c r="AHA30" s="6" t="e">
        <v>#VALUE!</v>
      </c>
      <c r="AHB30" s="6">
        <v>72.5</v>
      </c>
      <c r="AHC30" s="6">
        <v>76.5</v>
      </c>
      <c r="AHD30" s="6">
        <v>76.5</v>
      </c>
      <c r="AHE30" s="6">
        <v>76.5</v>
      </c>
      <c r="AHF30" s="6">
        <v>56.5</v>
      </c>
      <c r="AHG30" s="6">
        <v>76</v>
      </c>
      <c r="AHH30" s="6">
        <v>72.5</v>
      </c>
      <c r="AHI30" s="6">
        <v>72.5</v>
      </c>
      <c r="AHJ30" s="6">
        <v>72.5</v>
      </c>
      <c r="AHK30" s="6">
        <v>56.5</v>
      </c>
      <c r="AHL30" s="6">
        <v>72.5</v>
      </c>
      <c r="AHM30" s="6">
        <v>82</v>
      </c>
      <c r="AHN30" s="6">
        <v>82.5</v>
      </c>
      <c r="AHO30" s="6">
        <v>56.5</v>
      </c>
      <c r="AHP30" s="6">
        <v>76</v>
      </c>
      <c r="AHQ30" s="6">
        <v>82</v>
      </c>
      <c r="AHR30" s="6">
        <v>56.5</v>
      </c>
      <c r="AHS30" s="6">
        <v>76</v>
      </c>
      <c r="AHT30" s="6">
        <v>56.5</v>
      </c>
      <c r="AHU30" s="6">
        <v>76</v>
      </c>
      <c r="AHV30" s="6">
        <v>56.5</v>
      </c>
      <c r="AHW30" s="6">
        <v>88</v>
      </c>
      <c r="AHX30" s="6">
        <v>88</v>
      </c>
      <c r="AHY30" s="6">
        <v>88</v>
      </c>
      <c r="AHZ30" s="6">
        <v>68</v>
      </c>
      <c r="AIA30" s="6">
        <v>87.5</v>
      </c>
      <c r="AIB30" s="6">
        <v>97.5</v>
      </c>
      <c r="AIC30" s="6">
        <v>98</v>
      </c>
      <c r="AID30" s="6">
        <v>72</v>
      </c>
      <c r="AIE30" s="6">
        <v>91.5</v>
      </c>
      <c r="AIF30" s="6">
        <v>97.5</v>
      </c>
      <c r="AIG30" s="6">
        <v>72</v>
      </c>
      <c r="AIH30" s="6">
        <v>91.5</v>
      </c>
      <c r="AII30" s="6">
        <v>72</v>
      </c>
      <c r="AIJ30" s="6">
        <v>91.5</v>
      </c>
      <c r="AIK30" s="6">
        <v>71.5</v>
      </c>
      <c r="AIL30" s="6">
        <v>93.5</v>
      </c>
      <c r="AIM30" s="6">
        <v>94</v>
      </c>
      <c r="AIN30" s="6">
        <v>68</v>
      </c>
      <c r="AIO30" s="6">
        <v>87.5</v>
      </c>
      <c r="AIP30" s="6">
        <v>93.5</v>
      </c>
      <c r="AIQ30" s="6">
        <v>68</v>
      </c>
      <c r="AIR30" s="6">
        <v>87.5</v>
      </c>
      <c r="AIS30" s="6">
        <v>68</v>
      </c>
      <c r="AIT30" s="6">
        <v>87.5</v>
      </c>
      <c r="AIU30" s="6">
        <v>68</v>
      </c>
      <c r="AIV30" s="6">
        <v>103.5</v>
      </c>
      <c r="AIW30" s="6">
        <v>77.5</v>
      </c>
      <c r="AIX30" s="6">
        <v>97</v>
      </c>
      <c r="AIY30" s="6">
        <v>78</v>
      </c>
      <c r="AIZ30" s="6">
        <v>97.5</v>
      </c>
      <c r="AJA30" s="6">
        <v>71.5</v>
      </c>
      <c r="AJB30" s="6">
        <v>77.5</v>
      </c>
      <c r="AJC30" s="6">
        <v>97</v>
      </c>
      <c r="AJD30" s="6">
        <v>71.5</v>
      </c>
      <c r="AJE30" s="6">
        <v>71.5</v>
      </c>
      <c r="AJF30" s="6" t="e">
        <v>#VALUE!</v>
      </c>
      <c r="AJG30" s="6" t="e">
        <v>#VALUE!</v>
      </c>
      <c r="AJH30" s="6" t="e">
        <v>#VALUE!</v>
      </c>
      <c r="AJI30" s="6" t="e">
        <v>#VALUE!</v>
      </c>
      <c r="AJJ30" s="6" t="e">
        <v>#VALUE!</v>
      </c>
      <c r="AJK30" s="6" t="e">
        <v>#VALUE!</v>
      </c>
      <c r="AJL30" s="6" t="e">
        <v>#VALUE!</v>
      </c>
      <c r="AJM30" s="6" t="e">
        <v>#VALUE!</v>
      </c>
      <c r="AJN30" s="6" t="e">
        <v>#VALUE!</v>
      </c>
      <c r="AJO30" s="6" t="e">
        <v>#VALUE!</v>
      </c>
      <c r="AJP30" s="6" t="e">
        <v>#VALUE!</v>
      </c>
      <c r="AJQ30" s="6" t="e">
        <v>#VALUE!</v>
      </c>
      <c r="AJR30" s="6" t="e">
        <v>#VALUE!</v>
      </c>
      <c r="AJS30" s="6" t="e">
        <v>#VALUE!</v>
      </c>
      <c r="AJT30" s="6" t="e">
        <v>#VALUE!</v>
      </c>
      <c r="AJU30" s="6" t="e">
        <v>#VALUE!</v>
      </c>
      <c r="AJV30" s="6" t="e">
        <v>#VALUE!</v>
      </c>
      <c r="AJW30" s="6">
        <v>84.5</v>
      </c>
      <c r="AJX30" s="6">
        <v>80.5</v>
      </c>
      <c r="AJY30" s="6">
        <v>93</v>
      </c>
      <c r="AJZ30" s="6">
        <v>90</v>
      </c>
      <c r="AKA30" s="6">
        <v>90.5</v>
      </c>
      <c r="AKB30" s="6">
        <v>69</v>
      </c>
      <c r="AKC30" s="6">
        <v>84</v>
      </c>
      <c r="AKD30" s="6">
        <v>88</v>
      </c>
      <c r="AKE30" s="6">
        <v>100.5</v>
      </c>
      <c r="AKF30" s="6">
        <v>97.5</v>
      </c>
      <c r="AKG30" s="6">
        <v>98</v>
      </c>
      <c r="AKH30" s="6">
        <v>84.5</v>
      </c>
      <c r="AKI30" s="6">
        <v>91.5</v>
      </c>
      <c r="AKJ30" s="6">
        <v>96.5</v>
      </c>
      <c r="AKK30" s="6">
        <v>93.5</v>
      </c>
      <c r="AKL30" s="6">
        <v>94</v>
      </c>
      <c r="AKM30" s="6">
        <v>80.5</v>
      </c>
      <c r="AKN30" s="6">
        <v>87.5</v>
      </c>
      <c r="AKO30" s="6">
        <v>106</v>
      </c>
      <c r="AKP30" s="6">
        <v>106.5</v>
      </c>
      <c r="AKQ30" s="6">
        <v>93</v>
      </c>
      <c r="AKR30" s="6">
        <v>100</v>
      </c>
      <c r="AKS30" s="6">
        <v>103.5</v>
      </c>
      <c r="AKT30" s="6">
        <v>90</v>
      </c>
      <c r="AKU30" s="6">
        <v>97</v>
      </c>
      <c r="AKV30" s="6">
        <v>90.5</v>
      </c>
      <c r="AKW30" s="6">
        <v>97.5</v>
      </c>
      <c r="AKX30" s="6">
        <v>84</v>
      </c>
      <c r="AKY30" s="6" t="e">
        <v>#VALUE!</v>
      </c>
      <c r="AKZ30" s="6" t="e">
        <v>#VALUE!</v>
      </c>
      <c r="ALA30" s="6" t="e">
        <v>#VALUE!</v>
      </c>
      <c r="ALB30" s="6" t="e">
        <v>#VALUE!</v>
      </c>
      <c r="ALC30" s="6" t="e">
        <v>#VALUE!</v>
      </c>
      <c r="ALD30" s="6" t="e">
        <v>#VALUE!</v>
      </c>
      <c r="ALE30" s="6" t="e">
        <v>#VALUE!</v>
      </c>
      <c r="ALF30" s="6" t="e">
        <v>#VALUE!</v>
      </c>
      <c r="ALG30" s="6" t="e">
        <v>#VALUE!</v>
      </c>
      <c r="ALH30" s="6" t="e">
        <v>#VALUE!</v>
      </c>
      <c r="ALI30" s="6" t="e">
        <v>#VALUE!</v>
      </c>
      <c r="ALJ30" s="6" t="e">
        <v>#VALUE!</v>
      </c>
      <c r="ALK30" s="6" t="e">
        <v>#VALUE!</v>
      </c>
      <c r="ALL30" s="6" t="e">
        <v>#VALUE!</v>
      </c>
      <c r="ALM30" s="6" t="e">
        <v>#VALUE!</v>
      </c>
      <c r="ALN30" s="6" t="e">
        <v>#VALUE!</v>
      </c>
      <c r="ALO30" s="6" t="e">
        <v>#VALUE!</v>
      </c>
      <c r="ALP30" s="6" t="e">
        <v>#VALUE!</v>
      </c>
      <c r="ALQ30" s="6" t="e">
        <v>#VALUE!</v>
      </c>
      <c r="ALR30" s="6" t="e">
        <v>#VALUE!</v>
      </c>
      <c r="ALS30" s="6" t="e">
        <v>#VALUE!</v>
      </c>
      <c r="ALT30" s="6" t="e">
        <v>#VALUE!</v>
      </c>
      <c r="ALU30" s="6" t="e">
        <v>#VALUE!</v>
      </c>
      <c r="ALV30" s="6" t="e">
        <v>#VALUE!</v>
      </c>
      <c r="ALW30" s="6" t="e">
        <v>#VALUE!</v>
      </c>
      <c r="ALX30" s="6" t="e">
        <v>#VALUE!</v>
      </c>
      <c r="ALY30" s="6" t="e">
        <v>#VALUE!</v>
      </c>
      <c r="ALZ30" s="6" t="e">
        <v>#VALUE!</v>
      </c>
      <c r="AMA30" s="6" t="e">
        <v>#VALUE!</v>
      </c>
      <c r="AMB30" s="6" t="e">
        <v>#VALUE!</v>
      </c>
      <c r="AMC30" s="6" t="e">
        <v>#VALUE!</v>
      </c>
      <c r="AMD30" s="6" t="e">
        <v>#VALUE!</v>
      </c>
      <c r="AME30" s="6" t="e">
        <v>#VALUE!</v>
      </c>
      <c r="AMF30" s="6" t="e">
        <v>#VALUE!</v>
      </c>
      <c r="AMG30" s="6" t="e">
        <v>#VALUE!</v>
      </c>
      <c r="AMH30" s="6" t="e">
        <v>#VALUE!</v>
      </c>
      <c r="AMI30" s="6" t="e">
        <v>#VALUE!</v>
      </c>
      <c r="AMJ30" s="6" t="e">
        <v>#VALUE!</v>
      </c>
      <c r="AMK30" s="6" t="e">
        <v>#VALUE!</v>
      </c>
      <c r="AML30" s="6" t="e">
        <v>#VALUE!</v>
      </c>
      <c r="AMM30" s="6" t="e">
        <v>#VALUE!</v>
      </c>
      <c r="AMN30" s="6" t="e">
        <v>#VALUE!</v>
      </c>
      <c r="AMO30" s="6" t="e">
        <v>#VALUE!</v>
      </c>
      <c r="AMP30" s="6" t="e">
        <v>#VALUE!</v>
      </c>
      <c r="AMQ30" s="6" t="e">
        <v>#VALUE!</v>
      </c>
      <c r="AMR30" s="6" t="e">
        <v>#VALUE!</v>
      </c>
      <c r="AMS30" s="6" t="e">
        <v>#VALUE!</v>
      </c>
      <c r="AMT30" s="6" t="e">
        <v>#VALUE!</v>
      </c>
      <c r="AMU30" s="6" t="e">
        <v>#VALUE!</v>
      </c>
      <c r="AMV30" s="6" t="e">
        <v>#VALUE!</v>
      </c>
      <c r="AMW30" s="6" t="e">
        <v>#VALUE!</v>
      </c>
      <c r="AMX30" s="6" t="e">
        <v>#VALUE!</v>
      </c>
      <c r="AMY30" s="6" t="e">
        <v>#VALUE!</v>
      </c>
      <c r="AMZ30" s="6" t="e">
        <v>#VALUE!</v>
      </c>
      <c r="ANA30" s="6" t="e">
        <v>#VALUE!</v>
      </c>
      <c r="ANB30" s="6" t="e">
        <v>#VALUE!</v>
      </c>
      <c r="ANC30" s="6" t="e">
        <v>#VALUE!</v>
      </c>
      <c r="AND30" s="6" t="e">
        <v>#VALUE!</v>
      </c>
      <c r="ANE30" s="6" t="e">
        <v>#VALUE!</v>
      </c>
      <c r="ANF30" s="6" t="e">
        <v>#VALUE!</v>
      </c>
      <c r="ANG30" s="6" t="e">
        <v>#VALUE!</v>
      </c>
      <c r="ANH30" s="6" t="e">
        <v>#VALUE!</v>
      </c>
      <c r="ANI30" s="6" t="e">
        <v>#VALUE!</v>
      </c>
      <c r="ANJ30" s="6" t="e">
        <v>#VALUE!</v>
      </c>
      <c r="ANK30" s="6">
        <v>80.5</v>
      </c>
      <c r="ANL30" s="6">
        <v>84.5</v>
      </c>
      <c r="ANM30" s="6">
        <v>84.5</v>
      </c>
      <c r="ANN30" s="6">
        <v>84.5</v>
      </c>
      <c r="ANO30" s="6">
        <v>69</v>
      </c>
      <c r="ANP30" s="6">
        <v>84</v>
      </c>
      <c r="ANQ30" s="6">
        <v>80.5</v>
      </c>
      <c r="ANR30" s="6">
        <v>80.5</v>
      </c>
      <c r="ANS30" s="6">
        <v>80.5</v>
      </c>
      <c r="ANT30" s="6">
        <v>69</v>
      </c>
      <c r="ANU30" s="6">
        <v>80.5</v>
      </c>
      <c r="ANV30" s="6">
        <v>90</v>
      </c>
      <c r="ANW30" s="6">
        <v>90.5</v>
      </c>
      <c r="ANX30" s="6">
        <v>69</v>
      </c>
      <c r="ANY30" s="6">
        <v>84</v>
      </c>
      <c r="ANZ30" s="6">
        <v>90</v>
      </c>
      <c r="AOA30" s="6">
        <v>69</v>
      </c>
      <c r="AOB30" s="6">
        <v>84</v>
      </c>
      <c r="AOC30" s="6">
        <v>69</v>
      </c>
      <c r="AOD30" s="6">
        <v>84</v>
      </c>
      <c r="AOE30" s="6">
        <v>69</v>
      </c>
      <c r="AOF30" s="6">
        <v>88</v>
      </c>
      <c r="AOG30" s="6">
        <v>88</v>
      </c>
      <c r="AOH30" s="6">
        <v>88</v>
      </c>
      <c r="AOI30" s="6">
        <v>80.5</v>
      </c>
      <c r="AOJ30" s="6">
        <v>87.5</v>
      </c>
      <c r="AOK30" s="6">
        <v>97.5</v>
      </c>
      <c r="AOL30" s="6">
        <v>98</v>
      </c>
      <c r="AOM30" s="6">
        <v>84.5</v>
      </c>
      <c r="AON30" s="6">
        <v>91.5</v>
      </c>
      <c r="AOO30" s="6">
        <v>97.5</v>
      </c>
      <c r="AOP30" s="6">
        <v>84.5</v>
      </c>
      <c r="AOQ30" s="6">
        <v>91.5</v>
      </c>
      <c r="AOR30" s="6">
        <v>84.5</v>
      </c>
      <c r="AOS30" s="6">
        <v>91.5</v>
      </c>
      <c r="AOT30" s="6">
        <v>84</v>
      </c>
      <c r="AOU30" s="6">
        <v>93.5</v>
      </c>
      <c r="AOV30" s="6">
        <v>94</v>
      </c>
      <c r="AOW30" s="6">
        <v>80.5</v>
      </c>
      <c r="AOX30" s="6">
        <v>87.5</v>
      </c>
      <c r="AOY30" s="6">
        <v>93.5</v>
      </c>
      <c r="AOZ30" s="6">
        <v>80.5</v>
      </c>
      <c r="APA30" s="6">
        <v>87.5</v>
      </c>
      <c r="APB30" s="6">
        <v>80.5</v>
      </c>
      <c r="APC30" s="6">
        <v>87.5</v>
      </c>
      <c r="APD30" s="6">
        <v>80.5</v>
      </c>
      <c r="APE30" s="6">
        <v>103.5</v>
      </c>
      <c r="APF30" s="6">
        <v>90</v>
      </c>
      <c r="APG30" s="6">
        <v>97</v>
      </c>
      <c r="APH30" s="6">
        <v>90.5</v>
      </c>
      <c r="API30" s="6">
        <v>97.5</v>
      </c>
      <c r="APJ30" s="6">
        <v>84</v>
      </c>
      <c r="APK30" s="6">
        <v>90</v>
      </c>
      <c r="APL30" s="6">
        <v>97</v>
      </c>
      <c r="APM30" s="6">
        <v>84</v>
      </c>
      <c r="APN30" s="6">
        <v>84</v>
      </c>
      <c r="APO30" s="6" t="e">
        <v>#VALUE!</v>
      </c>
      <c r="APP30" s="6" t="e">
        <v>#VALUE!</v>
      </c>
      <c r="APQ30" s="6" t="e">
        <v>#VALUE!</v>
      </c>
      <c r="APR30" s="6" t="e">
        <v>#VALUE!</v>
      </c>
      <c r="APS30" s="6" t="e">
        <v>#VALUE!</v>
      </c>
      <c r="APT30" s="6" t="e">
        <v>#VALUE!</v>
      </c>
      <c r="APU30" s="6" t="e">
        <v>#VALUE!</v>
      </c>
      <c r="APV30" s="6" t="e">
        <v>#VALUE!</v>
      </c>
      <c r="APW30" s="6" t="e">
        <v>#VALUE!</v>
      </c>
      <c r="APX30" s="6" t="e">
        <v>#VALUE!</v>
      </c>
      <c r="APY30" s="6" t="e">
        <v>#VALUE!</v>
      </c>
      <c r="APZ30" s="6" t="e">
        <v>#VALUE!</v>
      </c>
      <c r="AQA30" s="6" t="e">
        <v>#VALUE!</v>
      </c>
      <c r="AQB30" s="6" t="e">
        <v>#VALUE!</v>
      </c>
      <c r="AQC30" s="6" t="e">
        <v>#VALUE!</v>
      </c>
      <c r="AQD30" s="6" t="e">
        <v>#VALUE!</v>
      </c>
      <c r="AQE30" s="6" t="e">
        <v>#VALUE!</v>
      </c>
      <c r="AQF30" s="6" t="e">
        <v>#VALUE!</v>
      </c>
      <c r="AQG30" s="6" t="e">
        <v>#VALUE!</v>
      </c>
      <c r="AQH30" s="6" t="e">
        <v>#VALUE!</v>
      </c>
      <c r="AQI30" s="6" t="e">
        <v>#VALUE!</v>
      </c>
      <c r="AQJ30" s="6" t="e">
        <v>#VALUE!</v>
      </c>
      <c r="AQK30" s="6" t="e">
        <v>#VALUE!</v>
      </c>
      <c r="AQL30" s="6" t="e">
        <v>#VALUE!</v>
      </c>
      <c r="AQM30" s="6" t="e">
        <v>#VALUE!</v>
      </c>
      <c r="AQN30" s="6" t="e">
        <v>#VALUE!</v>
      </c>
      <c r="AQO30" s="6" t="e">
        <v>#VALUE!</v>
      </c>
      <c r="AQP30" s="6" t="e">
        <v>#VALUE!</v>
      </c>
      <c r="AQQ30" s="6" t="e">
        <v>#VALUE!</v>
      </c>
      <c r="AQR30" s="6" t="e">
        <v>#VALUE!</v>
      </c>
      <c r="AQS30" s="6" t="e">
        <v>#VALUE!</v>
      </c>
      <c r="AQT30" s="6" t="e">
        <v>#VALUE!</v>
      </c>
      <c r="AQU30" s="6" t="e">
        <v>#VALUE!</v>
      </c>
      <c r="AQV30" s="6" t="e">
        <v>#VALUE!</v>
      </c>
      <c r="AQW30" s="6" t="e">
        <v>#VALUE!</v>
      </c>
      <c r="AQX30" s="6" t="e">
        <v>#VALUE!</v>
      </c>
      <c r="AQY30" s="6" t="e">
        <v>#VALUE!</v>
      </c>
      <c r="AQZ30" s="6" t="e">
        <v>#VALUE!</v>
      </c>
      <c r="ARA30" s="6" t="e">
        <v>#VALUE!</v>
      </c>
      <c r="ARB30" s="6" t="e">
        <v>#VALUE!</v>
      </c>
      <c r="ARC30" s="6" t="e">
        <v>#VALUE!</v>
      </c>
      <c r="ARD30" s="6" t="e">
        <v>#VALUE!</v>
      </c>
      <c r="ARE30" s="6" t="e">
        <v>#VALUE!</v>
      </c>
      <c r="ARF30" s="6" t="e">
        <v>#VALUE!</v>
      </c>
      <c r="ARG30" s="6" t="e">
        <v>#VALUE!</v>
      </c>
      <c r="ARH30" s="6" t="e">
        <v>#VALUE!</v>
      </c>
      <c r="ARI30" s="6" t="e">
        <v>#VALUE!</v>
      </c>
      <c r="ARJ30" s="6" t="e">
        <v>#VALUE!</v>
      </c>
      <c r="ARK30" s="6" t="e">
        <v>#VALUE!</v>
      </c>
      <c r="ARL30" s="6" t="e">
        <v>#VALUE!</v>
      </c>
      <c r="ARM30" s="6" t="e">
        <v>#VALUE!</v>
      </c>
      <c r="ARN30" s="6" t="e">
        <v>#VALUE!</v>
      </c>
      <c r="ARO30" s="6" t="e">
        <v>#VALUE!</v>
      </c>
      <c r="ARP30" s="6" t="e">
        <v>#VALUE!</v>
      </c>
      <c r="ARQ30" s="6" t="e">
        <v>#VALUE!</v>
      </c>
      <c r="ARR30" s="6" t="e">
        <v>#VALUE!</v>
      </c>
      <c r="ARS30" s="6" t="e">
        <v>#VALUE!</v>
      </c>
      <c r="ART30" s="6" t="e">
        <v>#VALUE!</v>
      </c>
      <c r="ARU30" s="6" t="e">
        <v>#VALUE!</v>
      </c>
      <c r="ARV30" s="6" t="e">
        <v>#VALUE!</v>
      </c>
      <c r="ARW30" s="6" t="e">
        <v>#VALUE!</v>
      </c>
      <c r="ARX30" s="6" t="e">
        <v>#VALUE!</v>
      </c>
      <c r="ARY30" s="6" t="e">
        <v>#VALUE!</v>
      </c>
      <c r="ARZ30" s="6" t="e">
        <v>#VALUE!</v>
      </c>
      <c r="ASA30" s="6">
        <v>88</v>
      </c>
      <c r="ASB30" s="6">
        <v>100.5</v>
      </c>
      <c r="ASC30" s="6">
        <v>97.5</v>
      </c>
      <c r="ASD30" s="6">
        <v>98</v>
      </c>
      <c r="ASE30" s="6">
        <v>76.5</v>
      </c>
      <c r="ASF30" s="6">
        <v>91.5</v>
      </c>
      <c r="ASG30" s="6">
        <v>96.5</v>
      </c>
      <c r="ASH30" s="6">
        <v>93.5</v>
      </c>
      <c r="ASI30" s="6">
        <v>94</v>
      </c>
      <c r="ASJ30" s="6">
        <v>72.5</v>
      </c>
      <c r="ASK30" s="6">
        <v>87.5</v>
      </c>
      <c r="ASL30" s="6">
        <v>106</v>
      </c>
      <c r="ASM30" s="6">
        <v>106.5</v>
      </c>
      <c r="ASN30" s="6">
        <v>85</v>
      </c>
      <c r="ASO30" s="6">
        <v>100</v>
      </c>
      <c r="ASP30" s="6">
        <v>103.5</v>
      </c>
      <c r="ASQ30" s="6">
        <v>82</v>
      </c>
      <c r="ASR30" s="6">
        <v>97</v>
      </c>
      <c r="ASS30" s="6">
        <v>82.5</v>
      </c>
      <c r="AST30" s="6">
        <v>97.5</v>
      </c>
      <c r="ASU30" s="6">
        <v>76</v>
      </c>
      <c r="ASV30" s="6">
        <v>100.5</v>
      </c>
      <c r="ASW30" s="6">
        <v>97.5</v>
      </c>
      <c r="ASX30" s="6">
        <v>98</v>
      </c>
      <c r="ASY30" s="6">
        <v>88</v>
      </c>
      <c r="ASZ30" s="6">
        <v>91.5</v>
      </c>
      <c r="ATA30" s="6">
        <v>106</v>
      </c>
      <c r="ATB30" s="6">
        <v>106.5</v>
      </c>
      <c r="ATC30" s="6">
        <v>100.5</v>
      </c>
      <c r="ATD30" s="6">
        <v>100.5</v>
      </c>
      <c r="ATE30" s="6">
        <v>103.5</v>
      </c>
      <c r="ATF30" s="6">
        <v>97.5</v>
      </c>
      <c r="ATG30" s="6">
        <v>97.5</v>
      </c>
      <c r="ATH30" s="6">
        <v>98</v>
      </c>
      <c r="ATI30" s="6">
        <v>98</v>
      </c>
      <c r="ATJ30" s="6">
        <v>91.5</v>
      </c>
      <c r="ATK30" s="6">
        <v>106</v>
      </c>
      <c r="ATL30" s="6">
        <v>106.5</v>
      </c>
      <c r="ATM30" s="6">
        <v>96.5</v>
      </c>
      <c r="ATN30" s="6">
        <v>100</v>
      </c>
      <c r="ATO30" s="6">
        <v>103.5</v>
      </c>
      <c r="ATP30" s="6">
        <v>93.5</v>
      </c>
      <c r="ATQ30" s="6">
        <v>97</v>
      </c>
      <c r="ATR30" s="6">
        <v>94</v>
      </c>
      <c r="ATS30" s="6">
        <v>97.5</v>
      </c>
      <c r="ATT30" s="6">
        <v>87.5</v>
      </c>
      <c r="ATU30" s="6">
        <v>106.5</v>
      </c>
      <c r="ATV30" s="6">
        <v>106</v>
      </c>
      <c r="ATW30" s="6">
        <v>106</v>
      </c>
      <c r="ATX30" s="6">
        <v>106.5</v>
      </c>
      <c r="ATY30" s="6">
        <v>106.5</v>
      </c>
      <c r="ATZ30" s="6">
        <v>100</v>
      </c>
      <c r="AUA30" s="6">
        <v>103.5</v>
      </c>
      <c r="AUB30" s="6">
        <v>103.5</v>
      </c>
      <c r="AUC30" s="6">
        <v>97</v>
      </c>
      <c r="AUD30" s="6">
        <v>97.5</v>
      </c>
      <c r="AUE30" s="6" t="e">
        <v>#VALUE!</v>
      </c>
      <c r="AUF30" s="6" t="e">
        <v>#VALUE!</v>
      </c>
      <c r="AUG30" s="6" t="e">
        <v>#VALUE!</v>
      </c>
      <c r="AUH30" s="6" t="e">
        <v>#VALUE!</v>
      </c>
      <c r="AUI30" s="6" t="e">
        <v>#VALUE!</v>
      </c>
      <c r="AUJ30" s="6" t="e">
        <v>#VALUE!</v>
      </c>
      <c r="AUK30" s="6" t="e">
        <v>#VALUE!</v>
      </c>
      <c r="AUL30" s="6" t="e">
        <v>#VALUE!</v>
      </c>
      <c r="AUM30" s="6" t="e">
        <v>#VALUE!</v>
      </c>
      <c r="AUN30" s="6" t="e">
        <v>#VALUE!</v>
      </c>
      <c r="AUO30" s="6" t="e">
        <v>#VALUE!</v>
      </c>
      <c r="AUP30" s="6" t="e">
        <v>#VALUE!</v>
      </c>
      <c r="AUQ30" s="6" t="e">
        <v>#VALUE!</v>
      </c>
      <c r="AUR30" s="6" t="e">
        <v>#VALUE!</v>
      </c>
      <c r="AUS30" s="6" t="e">
        <v>#VALUE!</v>
      </c>
      <c r="AUT30" s="6" t="e">
        <v>#VALUE!</v>
      </c>
      <c r="AUU30" s="6" t="e">
        <v>#VALUE!</v>
      </c>
      <c r="AUV30" s="6" t="e">
        <v>#VALUE!</v>
      </c>
      <c r="AUW30" s="6" t="e">
        <v>#VALUE!</v>
      </c>
      <c r="AUX30" s="6" t="e">
        <v>#VALUE!</v>
      </c>
      <c r="AUY30" s="6" t="e">
        <v>#VALUE!</v>
      </c>
      <c r="AUZ30" s="6" t="e">
        <v>#VALUE!</v>
      </c>
      <c r="AVA30" s="6" t="e">
        <v>#VALUE!</v>
      </c>
      <c r="AVB30" s="6" t="e">
        <v>#VALUE!</v>
      </c>
      <c r="AVC30" s="6" t="e">
        <v>#VALUE!</v>
      </c>
      <c r="AVD30" s="6" t="e">
        <v>#VALUE!</v>
      </c>
      <c r="AVE30" s="6" t="e">
        <v>#VALUE!</v>
      </c>
      <c r="AVF30" s="6" t="e">
        <v>#VALUE!</v>
      </c>
      <c r="AVG30" s="6" t="e">
        <v>#VALUE!</v>
      </c>
      <c r="AVH30" s="6" t="e">
        <v>#VALUE!</v>
      </c>
      <c r="AVI30" s="6" t="e">
        <v>#VALUE!</v>
      </c>
      <c r="AVJ30" s="6" t="e">
        <v>#VALUE!</v>
      </c>
      <c r="AVK30" s="6" t="e">
        <v>#VALUE!</v>
      </c>
      <c r="AVL30" s="6" t="e">
        <v>#VALUE!</v>
      </c>
      <c r="AVM30" s="6" t="e">
        <v>#VALUE!</v>
      </c>
      <c r="AVN30" s="6" t="e">
        <v>#VALUE!</v>
      </c>
      <c r="AVO30" s="6" t="e">
        <v>#VALUE!</v>
      </c>
      <c r="AVP30" s="6" t="e">
        <v>#VALUE!</v>
      </c>
      <c r="AVQ30" s="6" t="e">
        <v>#VALUE!</v>
      </c>
      <c r="AVR30" s="6" t="e">
        <v>#VALUE!</v>
      </c>
      <c r="AVS30" s="6" t="e">
        <v>#VALUE!</v>
      </c>
      <c r="AVT30" s="6" t="e">
        <v>#VALUE!</v>
      </c>
      <c r="AVU30" s="6" t="e">
        <v>#VALUE!</v>
      </c>
      <c r="AVV30" s="6" t="e">
        <v>#VALUE!</v>
      </c>
      <c r="AVW30" s="6" t="e">
        <v>#VALUE!</v>
      </c>
      <c r="AVX30" s="6" t="e">
        <v>#VALUE!</v>
      </c>
      <c r="AVY30" s="6" t="e">
        <v>#VALUE!</v>
      </c>
      <c r="AVZ30" s="6" t="e">
        <v>#VALUE!</v>
      </c>
      <c r="AWA30" s="6" t="e">
        <v>#VALUE!</v>
      </c>
      <c r="AWB30" s="6" t="e">
        <v>#VALUE!</v>
      </c>
      <c r="AWC30" s="6" t="e">
        <v>#VALUE!</v>
      </c>
      <c r="AWD30" s="6" t="e">
        <v>#VALUE!</v>
      </c>
      <c r="AWE30" s="6" t="e">
        <v>#VALUE!</v>
      </c>
      <c r="AWF30" s="6" t="e">
        <v>#VALUE!</v>
      </c>
      <c r="AWG30" s="6" t="e">
        <v>#VALUE!</v>
      </c>
      <c r="AWH30" s="6" t="e">
        <v>#VALUE!</v>
      </c>
      <c r="AWI30" s="6" t="e">
        <v>#VALUE!</v>
      </c>
      <c r="AWJ30" s="6" t="e">
        <v>#VALUE!</v>
      </c>
      <c r="AWK30" s="6" t="e">
        <v>#VALUE!</v>
      </c>
      <c r="AWL30" s="6" t="e">
        <v>#VALUE!</v>
      </c>
      <c r="AWM30" s="6" t="e">
        <v>#VALUE!</v>
      </c>
      <c r="AWN30" s="6" t="e">
        <v>#VALUE!</v>
      </c>
      <c r="AWO30" s="6" t="e">
        <v>#VALUE!</v>
      </c>
      <c r="AWP30" s="6" t="e">
        <v>#VALUE!</v>
      </c>
      <c r="AWQ30" s="6" t="e">
        <v>#VALUE!</v>
      </c>
      <c r="AWR30" s="6" t="e">
        <v>#VALUE!</v>
      </c>
      <c r="AWS30" s="6" t="e">
        <v>#VALUE!</v>
      </c>
      <c r="AWT30" s="6" t="e">
        <v>#VALUE!</v>
      </c>
      <c r="AWU30" s="6" t="e">
        <v>#VALUE!</v>
      </c>
      <c r="AWV30" s="6" t="e">
        <v>#VALUE!</v>
      </c>
      <c r="AWW30" s="6" t="e">
        <v>#VALUE!</v>
      </c>
      <c r="AWX30" s="6" t="e">
        <v>#VALUE!</v>
      </c>
      <c r="AWY30" s="6" t="e">
        <v>#VALUE!</v>
      </c>
      <c r="AWZ30" s="6" t="e">
        <v>#VALUE!</v>
      </c>
      <c r="AXA30" s="6" t="e">
        <v>#VALUE!</v>
      </c>
      <c r="AXB30" s="6" t="e">
        <v>#VALUE!</v>
      </c>
      <c r="AXC30" s="6" t="e">
        <v>#VALUE!</v>
      </c>
      <c r="AXD30" s="6" t="e">
        <v>#VALUE!</v>
      </c>
      <c r="AXE30" s="6" t="e">
        <v>#VALUE!</v>
      </c>
      <c r="AXF30" s="6" t="e">
        <v>#VALUE!</v>
      </c>
      <c r="AXG30" s="6" t="e">
        <v>#VALUE!</v>
      </c>
      <c r="AXH30" s="6" t="e">
        <v>#VALUE!</v>
      </c>
      <c r="AXI30" s="6" t="e">
        <v>#VALUE!</v>
      </c>
      <c r="AXJ30" s="6" t="e">
        <v>#VALUE!</v>
      </c>
      <c r="AXK30" s="6" t="e">
        <v>#VALUE!</v>
      </c>
      <c r="AXL30" s="6" t="e">
        <v>#VALUE!</v>
      </c>
      <c r="AXM30" s="6" t="e">
        <v>#VALUE!</v>
      </c>
      <c r="AXN30" s="6" t="e">
        <v>#VALUE!</v>
      </c>
      <c r="AXO30" s="6" t="e">
        <v>#VALUE!</v>
      </c>
      <c r="AXP30" s="6" t="e">
        <v>#VALUE!</v>
      </c>
      <c r="AXQ30" s="6" t="e">
        <v>#VALUE!</v>
      </c>
      <c r="AXR30" s="6" t="e">
        <v>#VALUE!</v>
      </c>
      <c r="AXS30" s="6" t="e">
        <v>#VALUE!</v>
      </c>
      <c r="AXT30" s="6" t="e">
        <v>#VALUE!</v>
      </c>
      <c r="AXU30" s="6" t="e">
        <v>#VALUE!</v>
      </c>
      <c r="AXV30" s="6" t="e">
        <v>#VALUE!</v>
      </c>
      <c r="AXW30" s="6" t="e">
        <v>#VALUE!</v>
      </c>
      <c r="AXX30" s="6" t="e">
        <v>#VALUE!</v>
      </c>
      <c r="AXY30" s="6" t="e">
        <v>#VALUE!</v>
      </c>
      <c r="AXZ30" s="6" t="e">
        <v>#VALUE!</v>
      </c>
      <c r="AYA30" s="6" t="e">
        <v>#VALUE!</v>
      </c>
      <c r="AYB30" s="6" t="e">
        <v>#VALUE!</v>
      </c>
      <c r="AYC30" s="6" t="e">
        <v>#VALUE!</v>
      </c>
      <c r="AYD30" s="6" t="e">
        <v>#VALUE!</v>
      </c>
      <c r="AYE30" s="6" t="e">
        <v>#VALUE!</v>
      </c>
      <c r="AYF30" s="6" t="e">
        <v>#VALUE!</v>
      </c>
      <c r="AYG30" s="6" t="e">
        <v>#VALUE!</v>
      </c>
      <c r="AYH30" s="6" t="e">
        <v>#VALUE!</v>
      </c>
      <c r="AYI30" s="6" t="e">
        <v>#VALUE!</v>
      </c>
      <c r="AYJ30" s="6" t="e">
        <v>#VALUE!</v>
      </c>
      <c r="AYK30" s="6" t="e">
        <v>#VALUE!</v>
      </c>
      <c r="AYL30" s="6" t="e">
        <v>#VALUE!</v>
      </c>
      <c r="AYM30" s="6" t="e">
        <v>#VALUE!</v>
      </c>
      <c r="AYN30" s="6" t="e">
        <v>#VALUE!</v>
      </c>
      <c r="AYO30" s="6" t="e">
        <v>#VALUE!</v>
      </c>
      <c r="AYP30" s="6" t="e">
        <v>#VALUE!</v>
      </c>
      <c r="AYQ30" s="6" t="e">
        <v>#VALUE!</v>
      </c>
      <c r="AYR30" s="6" t="e">
        <v>#VALUE!</v>
      </c>
      <c r="AYS30" s="6" t="e">
        <v>#VALUE!</v>
      </c>
      <c r="AYT30" s="6" t="e">
        <v>#VALUE!</v>
      </c>
      <c r="AYU30" s="6" t="e">
        <v>#VALUE!</v>
      </c>
      <c r="AYV30" s="6" t="e">
        <v>#VALUE!</v>
      </c>
      <c r="AYW30" s="6" t="e">
        <v>#VALUE!</v>
      </c>
      <c r="AYX30" s="6" t="e">
        <v>#VALUE!</v>
      </c>
      <c r="AYY30" s="6" t="e">
        <v>#VALUE!</v>
      </c>
      <c r="AYZ30" s="6" t="e">
        <v>#VALUE!</v>
      </c>
      <c r="AZA30" s="6" t="e">
        <v>#VALUE!</v>
      </c>
      <c r="AZB30" s="6" t="e">
        <v>#VALUE!</v>
      </c>
      <c r="AZC30" s="6" t="e">
        <v>#VALUE!</v>
      </c>
      <c r="AZD30" s="6" t="e">
        <v>#VALUE!</v>
      </c>
      <c r="AZE30" s="6" t="e">
        <v>#VALUE!</v>
      </c>
      <c r="AZF30" s="6" t="e">
        <v>#VALUE!</v>
      </c>
      <c r="AZG30" s="6" t="e">
        <v>#VALUE!</v>
      </c>
      <c r="AZH30" s="6" t="e">
        <v>#VALUE!</v>
      </c>
      <c r="AZI30" s="6" t="e">
        <v>#VALUE!</v>
      </c>
      <c r="AZJ30" s="6" t="e">
        <v>#VALUE!</v>
      </c>
      <c r="AZK30" s="6" t="e">
        <v>#VALUE!</v>
      </c>
      <c r="AZL30" s="6" t="e">
        <v>#VALUE!</v>
      </c>
      <c r="AZM30" s="6" t="e">
        <v>#VALUE!</v>
      </c>
      <c r="AZN30" s="6" t="e">
        <v>#VALUE!</v>
      </c>
      <c r="AZO30" s="6">
        <v>88</v>
      </c>
      <c r="AZP30" s="6">
        <v>88</v>
      </c>
      <c r="AZQ30" s="6">
        <v>88</v>
      </c>
      <c r="AZR30" s="6">
        <v>72.5</v>
      </c>
      <c r="AZS30" s="6">
        <v>87.5</v>
      </c>
      <c r="AZT30" s="6">
        <v>97.5</v>
      </c>
      <c r="AZU30" s="6">
        <v>98</v>
      </c>
      <c r="AZV30" s="6">
        <v>76.5</v>
      </c>
      <c r="AZW30" s="6">
        <v>91.5</v>
      </c>
      <c r="AZX30" s="6">
        <v>97.5</v>
      </c>
      <c r="AZY30" s="6">
        <v>76.5</v>
      </c>
      <c r="AZZ30" s="6">
        <v>91.5</v>
      </c>
      <c r="BAA30" s="6">
        <v>76.5</v>
      </c>
      <c r="BAB30" s="6">
        <v>91.5</v>
      </c>
      <c r="BAC30" s="6">
        <v>76</v>
      </c>
      <c r="BAD30" s="6">
        <v>93.5</v>
      </c>
      <c r="BAE30" s="6">
        <v>94</v>
      </c>
      <c r="BAF30" s="6">
        <v>72.5</v>
      </c>
      <c r="BAG30" s="6">
        <v>87.5</v>
      </c>
      <c r="BAH30" s="6">
        <v>93.5</v>
      </c>
      <c r="BAI30" s="6">
        <v>72.5</v>
      </c>
      <c r="BAJ30" s="6">
        <v>87.5</v>
      </c>
      <c r="BAK30" s="6">
        <v>72.5</v>
      </c>
      <c r="BAL30" s="6">
        <v>87.5</v>
      </c>
      <c r="BAM30" s="6">
        <v>72.5</v>
      </c>
      <c r="BAN30" s="6">
        <v>103.5</v>
      </c>
      <c r="BAO30" s="6">
        <v>82</v>
      </c>
      <c r="BAP30" s="6">
        <v>97</v>
      </c>
      <c r="BAQ30" s="6">
        <v>82.5</v>
      </c>
      <c r="BAR30" s="6">
        <v>97.5</v>
      </c>
      <c r="BAS30" s="6">
        <v>76</v>
      </c>
      <c r="BAT30" s="6">
        <v>82</v>
      </c>
      <c r="BAU30" s="6">
        <v>97</v>
      </c>
      <c r="BAV30" s="6">
        <v>76</v>
      </c>
      <c r="BAW30" s="6">
        <v>76</v>
      </c>
      <c r="BAX30" s="6">
        <v>97.5</v>
      </c>
      <c r="BAY30" s="6">
        <v>98</v>
      </c>
      <c r="BAZ30" s="6">
        <v>88</v>
      </c>
      <c r="BBA30" s="6">
        <v>91.5</v>
      </c>
      <c r="BBB30" s="6">
        <v>97.5</v>
      </c>
      <c r="BBC30" s="6">
        <v>88</v>
      </c>
      <c r="BBD30" s="6">
        <v>91.5</v>
      </c>
      <c r="BBE30" s="6">
        <v>88</v>
      </c>
      <c r="BBF30" s="6">
        <v>91.5</v>
      </c>
      <c r="BBG30" s="6">
        <v>87.5</v>
      </c>
      <c r="BBH30" s="6">
        <v>103.5</v>
      </c>
      <c r="BBI30" s="6">
        <v>97.5</v>
      </c>
      <c r="BBJ30" s="6">
        <v>97.5</v>
      </c>
      <c r="BBK30" s="6">
        <v>98</v>
      </c>
      <c r="BBL30" s="6">
        <v>98</v>
      </c>
      <c r="BBM30" s="6">
        <v>91.5</v>
      </c>
      <c r="BBN30" s="6">
        <v>97.5</v>
      </c>
      <c r="BBO30" s="6">
        <v>97.5</v>
      </c>
      <c r="BBP30" s="6">
        <v>91.5</v>
      </c>
      <c r="BBQ30" s="6">
        <v>91.5</v>
      </c>
      <c r="BBR30" s="6">
        <v>103.5</v>
      </c>
      <c r="BBS30" s="6">
        <v>93.5</v>
      </c>
      <c r="BBT30" s="6">
        <v>97</v>
      </c>
      <c r="BBU30" s="6">
        <v>94</v>
      </c>
      <c r="BBV30" s="6">
        <v>97.5</v>
      </c>
      <c r="BBW30" s="6">
        <v>87.5</v>
      </c>
      <c r="BBX30" s="6">
        <v>93.5</v>
      </c>
      <c r="BBY30" s="6">
        <v>97</v>
      </c>
      <c r="BBZ30" s="6">
        <v>87.5</v>
      </c>
      <c r="BCA30" s="6">
        <v>87.5</v>
      </c>
      <c r="BCB30" s="6">
        <v>103.5</v>
      </c>
      <c r="BCC30" s="6">
        <v>103.5</v>
      </c>
      <c r="BCD30" s="6">
        <v>97</v>
      </c>
      <c r="BCE30" s="6">
        <v>97.5</v>
      </c>
      <c r="BCF30" s="6">
        <v>97</v>
      </c>
      <c r="BCG30" s="34"/>
      <c r="BCH30" s="34" t="e">
        <v>#VALUE!</v>
      </c>
      <c r="BCI30" s="34" t="e">
        <v>#VALUE!</v>
      </c>
      <c r="BCJ30" s="34">
        <v>150.5</v>
      </c>
      <c r="BCK30" s="34">
        <v>188</v>
      </c>
      <c r="BCL30" s="34">
        <v>161.5</v>
      </c>
      <c r="BCM30" s="34">
        <v>150.5</v>
      </c>
      <c r="BCN30" s="34">
        <v>163.5</v>
      </c>
      <c r="BCO30" s="34">
        <v>174.5</v>
      </c>
      <c r="BCP30" s="34">
        <v>150.5</v>
      </c>
      <c r="BCQ30" s="34">
        <v>157</v>
      </c>
      <c r="BCR30" s="34" t="e">
        <v>#VALUE!</v>
      </c>
      <c r="BCS30" s="34" t="e">
        <v>#VALUE!</v>
      </c>
      <c r="BCT30" s="34" t="e">
        <v>#VALUE!</v>
      </c>
      <c r="BCU30" s="34" t="e">
        <v>#VALUE!</v>
      </c>
      <c r="BCV30" s="34" t="e">
        <v>#VALUE!</v>
      </c>
      <c r="BCW30" s="34" t="e">
        <v>#VALUE!</v>
      </c>
      <c r="BCX30" s="34" t="e">
        <v>#VALUE!</v>
      </c>
      <c r="BCY30" s="34" t="e">
        <v>#VALUE!</v>
      </c>
      <c r="BCZ30" s="34" t="e">
        <v>#VALUE!</v>
      </c>
      <c r="BDA30" s="34" t="e">
        <v>#VALUE!</v>
      </c>
      <c r="BDB30" s="34" t="e">
        <v>#VALUE!</v>
      </c>
      <c r="BDC30" s="34" t="e">
        <v>#VALUE!</v>
      </c>
      <c r="BDD30" s="34" t="e">
        <v>#VALUE!</v>
      </c>
      <c r="BDE30" s="34" t="e">
        <v>#VALUE!</v>
      </c>
      <c r="BDF30" s="34" t="e">
        <v>#VALUE!</v>
      </c>
      <c r="BDG30" s="34" t="e">
        <v>#VALUE!</v>
      </c>
      <c r="BDH30" s="34" t="e">
        <v>#VALUE!</v>
      </c>
      <c r="BDI30" s="34">
        <v>150.5</v>
      </c>
      <c r="BDJ30" s="34">
        <v>150.5</v>
      </c>
      <c r="BDK30" s="34">
        <v>144.5</v>
      </c>
      <c r="BDL30" s="34">
        <v>150.5</v>
      </c>
      <c r="BDM30" s="34">
        <v>150.5</v>
      </c>
      <c r="BDN30" s="34">
        <v>144.5</v>
      </c>
      <c r="BDO30" s="34">
        <v>150.5</v>
      </c>
      <c r="BDP30" s="34">
        <v>161.5</v>
      </c>
      <c r="BDQ30" s="34">
        <v>150.5</v>
      </c>
      <c r="BDR30" s="34">
        <v>163.5</v>
      </c>
      <c r="BDS30" s="34">
        <v>174.5</v>
      </c>
      <c r="BDT30" s="34">
        <v>150.5</v>
      </c>
      <c r="BDU30" s="34">
        <v>157</v>
      </c>
      <c r="BDV30" s="34">
        <v>150.5</v>
      </c>
      <c r="BDW30" s="34">
        <v>161.5</v>
      </c>
      <c r="BDX30" s="34">
        <v>161.5</v>
      </c>
      <c r="BDY30" s="34">
        <v>150.5</v>
      </c>
      <c r="BDZ30" s="34">
        <v>157</v>
      </c>
      <c r="BEA30" s="34">
        <v>150.5</v>
      </c>
      <c r="BEB30" s="34">
        <v>150.5</v>
      </c>
      <c r="BEC30" s="34">
        <v>144</v>
      </c>
      <c r="BED30" s="34">
        <v>150.5</v>
      </c>
      <c r="BEE30" s="34">
        <v>163.5</v>
      </c>
      <c r="BEF30" s="34">
        <v>150.5</v>
      </c>
      <c r="BEG30" s="34">
        <v>157</v>
      </c>
      <c r="BEH30" s="34">
        <v>150.5</v>
      </c>
      <c r="BEI30" s="34">
        <v>157</v>
      </c>
      <c r="BEJ30" s="34">
        <v>150.5</v>
      </c>
      <c r="BEK30" s="34" t="e">
        <v>#VALUE!</v>
      </c>
      <c r="BEL30" s="34" t="e">
        <v>#VALUE!</v>
      </c>
      <c r="BEM30" s="34" t="e">
        <v>#VALUE!</v>
      </c>
      <c r="BEN30" s="34" t="e">
        <v>#VALUE!</v>
      </c>
      <c r="BEO30" s="34" t="e">
        <v>#VALUE!</v>
      </c>
      <c r="BEP30" s="34" t="e">
        <v>#VALUE!</v>
      </c>
      <c r="BEQ30" s="34" t="e">
        <v>#VALUE!</v>
      </c>
      <c r="BER30" s="34" t="e">
        <v>#VALUE!</v>
      </c>
      <c r="BES30" s="34" t="e">
        <v>#VALUE!</v>
      </c>
      <c r="BET30" s="34" t="e">
        <v>#VALUE!</v>
      </c>
      <c r="BEU30" s="34" t="e">
        <v>#VALUE!</v>
      </c>
      <c r="BEV30" s="34" t="e">
        <v>#VALUE!</v>
      </c>
      <c r="BEW30" s="34" t="e">
        <v>#VALUE!</v>
      </c>
      <c r="BEX30" s="34" t="e">
        <v>#VALUE!</v>
      </c>
      <c r="BEY30" s="34" t="e">
        <v>#VALUE!</v>
      </c>
      <c r="BEZ30" s="34" t="e">
        <v>#VALUE!</v>
      </c>
      <c r="BFA30" s="34" t="e">
        <v>#VALUE!</v>
      </c>
      <c r="BFB30" s="34">
        <v>188</v>
      </c>
      <c r="BFC30" s="34">
        <v>161.5</v>
      </c>
      <c r="BFD30" s="34">
        <v>148</v>
      </c>
      <c r="BFE30" s="34">
        <v>163.5</v>
      </c>
      <c r="BFF30" s="34">
        <v>174.5</v>
      </c>
      <c r="BFG30" s="34">
        <v>148</v>
      </c>
      <c r="BFH30" s="34">
        <v>157</v>
      </c>
      <c r="BFI30" s="34">
        <v>195.5</v>
      </c>
      <c r="BFJ30" s="34">
        <v>188</v>
      </c>
      <c r="BFK30" s="34">
        <v>197.5</v>
      </c>
      <c r="BFL30" s="34">
        <v>208.5</v>
      </c>
      <c r="BFM30" s="34">
        <v>188</v>
      </c>
      <c r="BFN30" s="34">
        <v>191</v>
      </c>
      <c r="BFO30" s="34">
        <v>161.5</v>
      </c>
      <c r="BFP30" s="34">
        <v>171</v>
      </c>
      <c r="BFQ30" s="34">
        <v>182</v>
      </c>
      <c r="BFR30" s="34">
        <v>161.5</v>
      </c>
      <c r="BFS30" s="34">
        <v>164.5</v>
      </c>
      <c r="BFT30" s="34">
        <v>163.5</v>
      </c>
      <c r="BFU30" s="34">
        <v>174.5</v>
      </c>
      <c r="BFV30" s="34">
        <v>147.5</v>
      </c>
      <c r="BFW30" s="34">
        <v>157</v>
      </c>
      <c r="BFX30" s="34">
        <v>184</v>
      </c>
      <c r="BFY30" s="34">
        <v>163.5</v>
      </c>
      <c r="BFZ30" s="34">
        <v>166.5</v>
      </c>
      <c r="BGA30" s="34">
        <v>174.5</v>
      </c>
      <c r="BGB30" s="34">
        <v>177.5</v>
      </c>
      <c r="BGC30" s="34">
        <v>157</v>
      </c>
      <c r="BGD30" s="34" t="e">
        <v>#VALUE!</v>
      </c>
      <c r="BGE30" s="34" t="e">
        <v>#VALUE!</v>
      </c>
      <c r="BGF30" s="34" t="e">
        <v>#VALUE!</v>
      </c>
      <c r="BGG30" s="34" t="e">
        <v>#VALUE!</v>
      </c>
      <c r="BGH30" s="34" t="e">
        <v>#VALUE!</v>
      </c>
      <c r="BGI30" s="34" t="e">
        <v>#VALUE!</v>
      </c>
      <c r="BGJ30" s="34" t="e">
        <v>#VALUE!</v>
      </c>
      <c r="BGK30" s="34" t="e">
        <v>#VALUE!</v>
      </c>
      <c r="BGL30" s="34" t="e">
        <v>#VALUE!</v>
      </c>
      <c r="BGM30" s="34" t="e">
        <v>#VALUE!</v>
      </c>
      <c r="BGN30" s="34" t="e">
        <v>#VALUE!</v>
      </c>
      <c r="BGO30" s="34" t="e">
        <v>#VALUE!</v>
      </c>
      <c r="BGP30" s="34" t="e">
        <v>#VALUE!</v>
      </c>
      <c r="BGQ30" s="34" t="e">
        <v>#VALUE!</v>
      </c>
      <c r="BGR30" s="34" t="e">
        <v>#VALUE!</v>
      </c>
      <c r="BGS30" s="34" t="e">
        <v>#VALUE!</v>
      </c>
      <c r="BGT30" s="34" t="e">
        <v>#VALUE!</v>
      </c>
      <c r="BGU30" s="34" t="e">
        <v>#VALUE!</v>
      </c>
      <c r="BGV30" s="34" t="e">
        <v>#VALUE!</v>
      </c>
      <c r="BGW30" s="34" t="e">
        <v>#VALUE!</v>
      </c>
      <c r="BGX30" s="34" t="e">
        <v>#VALUE!</v>
      </c>
      <c r="BGY30" s="34" t="e">
        <v>#VALUE!</v>
      </c>
      <c r="BGZ30" s="34" t="e">
        <v>#VALUE!</v>
      </c>
      <c r="BHA30" s="34" t="e">
        <v>#VALUE!</v>
      </c>
      <c r="BHB30" s="34" t="e">
        <v>#VALUE!</v>
      </c>
      <c r="BHC30" s="34" t="e">
        <v>#VALUE!</v>
      </c>
      <c r="BHD30" s="34" t="e">
        <v>#VALUE!</v>
      </c>
      <c r="BHE30" s="34" t="e">
        <v>#VALUE!</v>
      </c>
      <c r="BHF30" s="34" t="e">
        <v>#VALUE!</v>
      </c>
      <c r="BHG30" s="34" t="e">
        <v>#VALUE!</v>
      </c>
      <c r="BHH30" s="34" t="e">
        <v>#VALUE!</v>
      </c>
      <c r="BHI30" s="34" t="e">
        <v>#VALUE!</v>
      </c>
      <c r="BHJ30" s="34" t="e">
        <v>#VALUE!</v>
      </c>
      <c r="BHK30" s="34" t="e">
        <v>#VALUE!</v>
      </c>
      <c r="BHL30" s="34" t="e">
        <v>#VALUE!</v>
      </c>
      <c r="BHM30" s="34" t="e">
        <v>#VALUE!</v>
      </c>
      <c r="BHN30" s="34" t="e">
        <v>#VALUE!</v>
      </c>
      <c r="BHO30" s="34" t="e">
        <v>#VALUE!</v>
      </c>
      <c r="BHP30" s="34" t="e">
        <v>#VALUE!</v>
      </c>
      <c r="BHQ30" s="34" t="e">
        <v>#VALUE!</v>
      </c>
      <c r="BHR30" s="34" t="e">
        <v>#VALUE!</v>
      </c>
      <c r="BHS30" s="34" t="e">
        <v>#VALUE!</v>
      </c>
      <c r="BHT30" s="34" t="e">
        <v>#VALUE!</v>
      </c>
      <c r="BHU30" s="34" t="e">
        <v>#VALUE!</v>
      </c>
      <c r="BHV30" s="34" t="e">
        <v>#VALUE!</v>
      </c>
      <c r="BHW30" s="34" t="e">
        <v>#VALUE!</v>
      </c>
      <c r="BHX30" s="34" t="e">
        <v>#VALUE!</v>
      </c>
      <c r="BHY30" s="34" t="e">
        <v>#VALUE!</v>
      </c>
      <c r="BHZ30" s="34" t="e">
        <v>#VALUE!</v>
      </c>
      <c r="BIA30" s="34" t="e">
        <v>#VALUE!</v>
      </c>
      <c r="BIB30" s="34" t="e">
        <v>#VALUE!</v>
      </c>
      <c r="BIC30" s="34" t="e">
        <v>#VALUE!</v>
      </c>
      <c r="BID30" s="34" t="e">
        <v>#VALUE!</v>
      </c>
      <c r="BIE30" s="34" t="e">
        <v>#VALUE!</v>
      </c>
      <c r="BIF30" s="34" t="e">
        <v>#VALUE!</v>
      </c>
      <c r="BIG30" s="34" t="e">
        <v>#VALUE!</v>
      </c>
      <c r="BIH30" s="34" t="e">
        <v>#VALUE!</v>
      </c>
      <c r="BII30" s="34" t="e">
        <v>#VALUE!</v>
      </c>
      <c r="BIJ30" s="34" t="e">
        <v>#VALUE!</v>
      </c>
      <c r="BIK30" s="34" t="e">
        <v>#VALUE!</v>
      </c>
      <c r="BIL30" s="34" t="e">
        <v>#VALUE!</v>
      </c>
      <c r="BIM30" s="34" t="e">
        <v>#VALUE!</v>
      </c>
      <c r="BIN30" s="34" t="e">
        <v>#VALUE!</v>
      </c>
      <c r="BIO30" s="34" t="e">
        <v>#VALUE!</v>
      </c>
      <c r="BIP30" s="34">
        <v>161.5</v>
      </c>
      <c r="BIQ30" s="34">
        <v>148</v>
      </c>
      <c r="BIR30" s="34">
        <v>163.5</v>
      </c>
      <c r="BIS30" s="34">
        <v>174.5</v>
      </c>
      <c r="BIT30" s="34">
        <v>148</v>
      </c>
      <c r="BIU30" s="34">
        <v>157</v>
      </c>
      <c r="BIV30" s="34">
        <v>148</v>
      </c>
      <c r="BIW30" s="34">
        <v>161.5</v>
      </c>
      <c r="BIX30" s="34">
        <v>161.5</v>
      </c>
      <c r="BIY30" s="34">
        <v>148</v>
      </c>
      <c r="BIZ30" s="34">
        <v>157</v>
      </c>
      <c r="BJA30" s="34">
        <v>148</v>
      </c>
      <c r="BJB30" s="34">
        <v>148</v>
      </c>
      <c r="BJC30" s="34">
        <v>141.5</v>
      </c>
      <c r="BJD30" s="34">
        <v>148</v>
      </c>
      <c r="BJE30" s="34">
        <v>163.5</v>
      </c>
      <c r="BJF30" s="34">
        <v>148</v>
      </c>
      <c r="BJG30" s="34">
        <v>157</v>
      </c>
      <c r="BJH30" s="34">
        <v>148</v>
      </c>
      <c r="BJI30" s="34">
        <v>157</v>
      </c>
      <c r="BJJ30" s="34">
        <v>148</v>
      </c>
      <c r="BJK30" s="34">
        <v>161.5</v>
      </c>
      <c r="BJL30" s="34">
        <v>171</v>
      </c>
      <c r="BJM30" s="34">
        <v>182</v>
      </c>
      <c r="BJN30" s="34">
        <v>161.5</v>
      </c>
      <c r="BJO30" s="34">
        <v>164.5</v>
      </c>
      <c r="BJP30" s="34">
        <v>163.5</v>
      </c>
      <c r="BJQ30" s="34">
        <v>174.5</v>
      </c>
      <c r="BJR30" s="34">
        <v>147.5</v>
      </c>
      <c r="BJS30" s="34">
        <v>157</v>
      </c>
      <c r="BJT30" s="34">
        <v>184</v>
      </c>
      <c r="BJU30" s="34">
        <v>163.5</v>
      </c>
      <c r="BJV30" s="34">
        <v>166.5</v>
      </c>
      <c r="BJW30" s="34">
        <v>174.5</v>
      </c>
      <c r="BJX30" s="34">
        <v>177.5</v>
      </c>
      <c r="BJY30" s="34">
        <v>157</v>
      </c>
      <c r="BJZ30" s="34">
        <v>161.5</v>
      </c>
      <c r="BKA30" s="34">
        <v>161.5</v>
      </c>
      <c r="BKB30" s="34">
        <v>147.5</v>
      </c>
      <c r="BKC30" s="34">
        <v>157</v>
      </c>
      <c r="BKD30" s="34">
        <v>171</v>
      </c>
      <c r="BKE30" s="34">
        <v>161.5</v>
      </c>
      <c r="BKF30" s="34">
        <v>164.5</v>
      </c>
      <c r="BKG30" s="34">
        <v>161.5</v>
      </c>
      <c r="BKH30" s="34">
        <v>164.5</v>
      </c>
      <c r="BKI30" s="34">
        <v>157</v>
      </c>
      <c r="BKJ30" s="34">
        <v>163.5</v>
      </c>
      <c r="BKK30" s="34">
        <v>147.5</v>
      </c>
      <c r="BKL30" s="34">
        <v>157</v>
      </c>
      <c r="BKM30" s="34">
        <v>147.5</v>
      </c>
      <c r="BKN30" s="34">
        <v>157</v>
      </c>
      <c r="BKO30" s="34">
        <v>147.5</v>
      </c>
      <c r="BKP30" s="34">
        <v>163.5</v>
      </c>
      <c r="BKQ30" s="34">
        <v>166.5</v>
      </c>
      <c r="BKR30" s="34">
        <v>157</v>
      </c>
      <c r="BKS30" s="34">
        <v>157</v>
      </c>
      <c r="BKT30" s="34" t="e">
        <v>#VALUE!</v>
      </c>
      <c r="BKU30" s="34" t="e">
        <v>#VALUE!</v>
      </c>
      <c r="BKV30" s="34" t="e">
        <v>#VALUE!</v>
      </c>
      <c r="BKW30" s="34" t="e">
        <v>#VALUE!</v>
      </c>
      <c r="BKX30" s="34" t="e">
        <v>#VALUE!</v>
      </c>
      <c r="BKY30" s="34" t="e">
        <v>#VALUE!</v>
      </c>
      <c r="BKZ30" s="34" t="e">
        <v>#VALUE!</v>
      </c>
      <c r="BLA30" s="34" t="e">
        <v>#VALUE!</v>
      </c>
      <c r="BLB30" s="34" t="e">
        <v>#VALUE!</v>
      </c>
      <c r="BLC30" s="34" t="e">
        <v>#VALUE!</v>
      </c>
      <c r="BLD30" s="34" t="e">
        <v>#VALUE!</v>
      </c>
      <c r="BLE30" s="34" t="e">
        <v>#VALUE!</v>
      </c>
      <c r="BLF30" s="34" t="e">
        <v>#VALUE!</v>
      </c>
      <c r="BLG30" s="34" t="e">
        <v>#VALUE!</v>
      </c>
      <c r="BLH30" s="34" t="e">
        <v>#VALUE!</v>
      </c>
      <c r="BLI30" s="34" t="e">
        <v>#VALUE!</v>
      </c>
      <c r="BLJ30" s="34" t="e">
        <v>#VALUE!</v>
      </c>
      <c r="BLK30" s="34">
        <v>184.5</v>
      </c>
      <c r="BLL30" s="34">
        <v>158</v>
      </c>
      <c r="BLM30" s="34">
        <v>144.5</v>
      </c>
      <c r="BLN30" s="34">
        <v>160</v>
      </c>
      <c r="BLO30" s="34">
        <v>171</v>
      </c>
      <c r="BLP30" s="34">
        <v>144.5</v>
      </c>
      <c r="BLQ30" s="34">
        <v>153.5</v>
      </c>
      <c r="BLR30" s="34">
        <v>195.5</v>
      </c>
      <c r="BLS30" s="34">
        <v>184.5</v>
      </c>
      <c r="BLT30" s="34">
        <v>197.5</v>
      </c>
      <c r="BLU30" s="34">
        <v>208.5</v>
      </c>
      <c r="BLV30" s="34">
        <v>184.5</v>
      </c>
      <c r="BLW30" s="34">
        <v>191</v>
      </c>
      <c r="BLX30" s="34">
        <v>158</v>
      </c>
      <c r="BLY30" s="34">
        <v>171</v>
      </c>
      <c r="BLZ30" s="34">
        <v>182</v>
      </c>
      <c r="BMA30" s="34">
        <v>158</v>
      </c>
      <c r="BMB30" s="34">
        <v>164.5</v>
      </c>
      <c r="BMC30" s="34">
        <v>160</v>
      </c>
      <c r="BMD30" s="34">
        <v>171</v>
      </c>
      <c r="BME30" s="34">
        <v>144</v>
      </c>
      <c r="BMF30" s="34">
        <v>153.5</v>
      </c>
      <c r="BMG30" s="34">
        <v>184</v>
      </c>
      <c r="BMH30" s="34">
        <v>160</v>
      </c>
      <c r="BMI30" s="34">
        <v>166.5</v>
      </c>
      <c r="BMJ30" s="34">
        <v>171</v>
      </c>
      <c r="BMK30" s="34">
        <v>177.5</v>
      </c>
      <c r="BML30" s="34">
        <v>153.5</v>
      </c>
      <c r="BMM30" s="34" t="e">
        <v>#VALUE!</v>
      </c>
      <c r="BMN30" s="34" t="e">
        <v>#VALUE!</v>
      </c>
      <c r="BMO30" s="34" t="e">
        <v>#VALUE!</v>
      </c>
      <c r="BMP30" s="34" t="e">
        <v>#VALUE!</v>
      </c>
      <c r="BMQ30" s="34" t="e">
        <v>#VALUE!</v>
      </c>
      <c r="BMR30" s="34" t="e">
        <v>#VALUE!</v>
      </c>
      <c r="BMS30" s="34" t="e">
        <v>#VALUE!</v>
      </c>
      <c r="BMT30" s="34" t="e">
        <v>#VALUE!</v>
      </c>
      <c r="BMU30" s="34" t="e">
        <v>#VALUE!</v>
      </c>
      <c r="BMV30" s="34" t="e">
        <v>#VALUE!</v>
      </c>
      <c r="BMW30" s="34" t="e">
        <v>#VALUE!</v>
      </c>
      <c r="BMX30" s="34" t="e">
        <v>#VALUE!</v>
      </c>
      <c r="BMY30" s="34" t="e">
        <v>#VALUE!</v>
      </c>
      <c r="BMZ30" s="34" t="e">
        <v>#VALUE!</v>
      </c>
      <c r="BNA30" s="34" t="e">
        <v>#VALUE!</v>
      </c>
      <c r="BNB30" s="34" t="e">
        <v>#VALUE!</v>
      </c>
      <c r="BNC30" s="34" t="e">
        <v>#VALUE!</v>
      </c>
      <c r="BND30" s="34" t="e">
        <v>#VALUE!</v>
      </c>
      <c r="BNE30" s="34" t="e">
        <v>#VALUE!</v>
      </c>
      <c r="BNF30" s="34" t="e">
        <v>#VALUE!</v>
      </c>
      <c r="BNG30" s="34" t="e">
        <v>#VALUE!</v>
      </c>
      <c r="BNH30" s="34" t="e">
        <v>#VALUE!</v>
      </c>
      <c r="BNI30" s="34" t="e">
        <v>#VALUE!</v>
      </c>
      <c r="BNJ30" s="34" t="e">
        <v>#VALUE!</v>
      </c>
      <c r="BNK30" s="34" t="e">
        <v>#VALUE!</v>
      </c>
      <c r="BNL30" s="34" t="e">
        <v>#VALUE!</v>
      </c>
      <c r="BNM30" s="34" t="e">
        <v>#VALUE!</v>
      </c>
      <c r="BNN30" s="34" t="e">
        <v>#VALUE!</v>
      </c>
      <c r="BNO30" s="34" t="e">
        <v>#VALUE!</v>
      </c>
      <c r="BNP30" s="34" t="e">
        <v>#VALUE!</v>
      </c>
      <c r="BNQ30" s="34" t="e">
        <v>#VALUE!</v>
      </c>
      <c r="BNR30" s="34" t="e">
        <v>#VALUE!</v>
      </c>
      <c r="BNS30" s="34" t="e">
        <v>#VALUE!</v>
      </c>
      <c r="BNT30" s="34" t="e">
        <v>#VALUE!</v>
      </c>
      <c r="BNU30" s="34" t="e">
        <v>#VALUE!</v>
      </c>
      <c r="BNV30" s="34" t="e">
        <v>#VALUE!</v>
      </c>
      <c r="BNW30" s="34" t="e">
        <v>#VALUE!</v>
      </c>
      <c r="BNX30" s="34" t="e">
        <v>#VALUE!</v>
      </c>
      <c r="BNY30" s="34" t="e">
        <v>#VALUE!</v>
      </c>
      <c r="BNZ30" s="34" t="e">
        <v>#VALUE!</v>
      </c>
      <c r="BOA30" s="34" t="e">
        <v>#VALUE!</v>
      </c>
      <c r="BOB30" s="34" t="e">
        <v>#VALUE!</v>
      </c>
      <c r="BOC30" s="34" t="e">
        <v>#VALUE!</v>
      </c>
      <c r="BOD30" s="34" t="e">
        <v>#VALUE!</v>
      </c>
      <c r="BOE30" s="34" t="e">
        <v>#VALUE!</v>
      </c>
      <c r="BOF30" s="34" t="e">
        <v>#VALUE!</v>
      </c>
      <c r="BOG30" s="34" t="e">
        <v>#VALUE!</v>
      </c>
      <c r="BOH30" s="34" t="e">
        <v>#VALUE!</v>
      </c>
      <c r="BOI30" s="34" t="e">
        <v>#VALUE!</v>
      </c>
      <c r="BOJ30" s="34" t="e">
        <v>#VALUE!</v>
      </c>
      <c r="BOK30" s="34" t="e">
        <v>#VALUE!</v>
      </c>
      <c r="BOL30" s="34" t="e">
        <v>#VALUE!</v>
      </c>
      <c r="BOM30" s="34" t="e">
        <v>#VALUE!</v>
      </c>
      <c r="BON30" s="34" t="e">
        <v>#VALUE!</v>
      </c>
      <c r="BOO30" s="34" t="e">
        <v>#VALUE!</v>
      </c>
      <c r="BOP30" s="34" t="e">
        <v>#VALUE!</v>
      </c>
      <c r="BOQ30" s="34" t="e">
        <v>#VALUE!</v>
      </c>
      <c r="BOR30" s="34" t="e">
        <v>#VALUE!</v>
      </c>
      <c r="BOS30" s="34" t="e">
        <v>#VALUE!</v>
      </c>
      <c r="BOT30" s="34" t="e">
        <v>#VALUE!</v>
      </c>
      <c r="BOU30" s="34" t="e">
        <v>#VALUE!</v>
      </c>
      <c r="BOV30" s="34" t="e">
        <v>#VALUE!</v>
      </c>
      <c r="BOW30" s="34" t="e">
        <v>#VALUE!</v>
      </c>
      <c r="BOX30" s="34" t="e">
        <v>#VALUE!</v>
      </c>
      <c r="BOY30" s="34">
        <v>158</v>
      </c>
      <c r="BOZ30" s="34">
        <v>144.5</v>
      </c>
      <c r="BPA30" s="34">
        <v>160</v>
      </c>
      <c r="BPB30" s="34">
        <v>171</v>
      </c>
      <c r="BPC30" s="34">
        <v>144.5</v>
      </c>
      <c r="BPD30" s="34">
        <v>153.5</v>
      </c>
      <c r="BPE30" s="34">
        <v>144.5</v>
      </c>
      <c r="BPF30" s="34">
        <v>158</v>
      </c>
      <c r="BPG30" s="34">
        <v>158</v>
      </c>
      <c r="BPH30" s="34">
        <v>144.5</v>
      </c>
      <c r="BPI30" s="34">
        <v>153.5</v>
      </c>
      <c r="BPJ30" s="34">
        <v>144.5</v>
      </c>
      <c r="BPK30" s="34">
        <v>144.5</v>
      </c>
      <c r="BPL30" s="34">
        <v>141.5</v>
      </c>
      <c r="BPM30" s="34">
        <v>144.5</v>
      </c>
      <c r="BPN30" s="34">
        <v>160</v>
      </c>
      <c r="BPO30" s="34">
        <v>144.5</v>
      </c>
      <c r="BPP30" s="34">
        <v>153.5</v>
      </c>
      <c r="BPQ30" s="34">
        <v>144.5</v>
      </c>
      <c r="BPR30" s="34">
        <v>153.5</v>
      </c>
      <c r="BPS30" s="34">
        <v>144.5</v>
      </c>
      <c r="BPT30" s="34">
        <v>158</v>
      </c>
      <c r="BPU30" s="34">
        <v>171</v>
      </c>
      <c r="BPV30" s="34">
        <v>182</v>
      </c>
      <c r="BPW30" s="34">
        <v>158</v>
      </c>
      <c r="BPX30" s="34">
        <v>164.5</v>
      </c>
      <c r="BPY30" s="34">
        <v>160</v>
      </c>
      <c r="BPZ30" s="34">
        <v>171</v>
      </c>
      <c r="BQA30" s="34">
        <v>144</v>
      </c>
      <c r="BQB30" s="34">
        <v>153.5</v>
      </c>
      <c r="BQC30" s="34">
        <v>184</v>
      </c>
      <c r="BQD30" s="34">
        <v>160</v>
      </c>
      <c r="BQE30" s="34">
        <v>166.5</v>
      </c>
      <c r="BQF30" s="34">
        <v>171</v>
      </c>
      <c r="BQG30" s="34">
        <v>177.5</v>
      </c>
      <c r="BQH30" s="34">
        <v>153.5</v>
      </c>
      <c r="BQI30" s="34">
        <v>158</v>
      </c>
      <c r="BQJ30" s="34">
        <v>158</v>
      </c>
      <c r="BQK30" s="34">
        <v>144</v>
      </c>
      <c r="BQL30" s="34">
        <v>153.5</v>
      </c>
      <c r="BQM30" s="34">
        <v>171</v>
      </c>
      <c r="BQN30" s="34">
        <v>158</v>
      </c>
      <c r="BQO30" s="34">
        <v>164.5</v>
      </c>
      <c r="BQP30" s="34">
        <v>158</v>
      </c>
      <c r="BQQ30" s="34">
        <v>164.5</v>
      </c>
      <c r="BQR30" s="34">
        <v>153.5</v>
      </c>
      <c r="BQS30" s="34">
        <v>160</v>
      </c>
      <c r="BQT30" s="34">
        <v>144</v>
      </c>
      <c r="BQU30" s="34">
        <v>153.5</v>
      </c>
      <c r="BQV30" s="34">
        <v>144</v>
      </c>
      <c r="BQW30" s="34">
        <v>153.5</v>
      </c>
      <c r="BQX30" s="34">
        <v>144</v>
      </c>
      <c r="BQY30" s="34">
        <v>160</v>
      </c>
      <c r="BQZ30" s="34">
        <v>166.5</v>
      </c>
      <c r="BRA30" s="34">
        <v>153.5</v>
      </c>
      <c r="BRB30" s="34">
        <v>153.5</v>
      </c>
      <c r="BRC30" s="34" t="e">
        <v>#VALUE!</v>
      </c>
      <c r="BRD30" s="34" t="e">
        <v>#VALUE!</v>
      </c>
      <c r="BRE30" s="34" t="e">
        <v>#VALUE!</v>
      </c>
      <c r="BRF30" s="34" t="e">
        <v>#VALUE!</v>
      </c>
      <c r="BRG30" s="34" t="e">
        <v>#VALUE!</v>
      </c>
      <c r="BRH30" s="34" t="e">
        <v>#VALUE!</v>
      </c>
      <c r="BRI30" s="34" t="e">
        <v>#VALUE!</v>
      </c>
      <c r="BRJ30" s="34" t="e">
        <v>#VALUE!</v>
      </c>
      <c r="BRK30" s="34" t="e">
        <v>#VALUE!</v>
      </c>
      <c r="BRL30" s="34" t="e">
        <v>#VALUE!</v>
      </c>
      <c r="BRM30" s="34" t="e">
        <v>#VALUE!</v>
      </c>
      <c r="BRN30" s="34" t="e">
        <v>#VALUE!</v>
      </c>
      <c r="BRO30" s="34" t="e">
        <v>#VALUE!</v>
      </c>
      <c r="BRP30" s="34" t="e">
        <v>#VALUE!</v>
      </c>
      <c r="BRQ30" s="34" t="e">
        <v>#VALUE!</v>
      </c>
      <c r="BRR30" s="34" t="e">
        <v>#VALUE!</v>
      </c>
      <c r="BRS30" s="34" t="e">
        <v>#VALUE!</v>
      </c>
      <c r="BRT30" s="34" t="e">
        <v>#VALUE!</v>
      </c>
      <c r="BRU30" s="34" t="e">
        <v>#VALUE!</v>
      </c>
      <c r="BRV30" s="34" t="e">
        <v>#VALUE!</v>
      </c>
      <c r="BRW30" s="34" t="e">
        <v>#VALUE!</v>
      </c>
      <c r="BRX30" s="34" t="e">
        <v>#VALUE!</v>
      </c>
      <c r="BRY30" s="34" t="e">
        <v>#VALUE!</v>
      </c>
      <c r="BRZ30" s="34" t="e">
        <v>#VALUE!</v>
      </c>
      <c r="BSA30" s="34" t="e">
        <v>#VALUE!</v>
      </c>
      <c r="BSB30" s="34" t="e">
        <v>#VALUE!</v>
      </c>
      <c r="BSC30" s="34" t="e">
        <v>#VALUE!</v>
      </c>
      <c r="BSD30" s="34" t="e">
        <v>#VALUE!</v>
      </c>
      <c r="BSE30" s="34" t="e">
        <v>#VALUE!</v>
      </c>
      <c r="BSF30" s="34" t="e">
        <v>#VALUE!</v>
      </c>
      <c r="BSG30" s="34" t="e">
        <v>#VALUE!</v>
      </c>
      <c r="BSH30" s="34" t="e">
        <v>#VALUE!</v>
      </c>
      <c r="BSI30" s="34" t="e">
        <v>#VALUE!</v>
      </c>
      <c r="BSJ30" s="34" t="e">
        <v>#VALUE!</v>
      </c>
      <c r="BSK30" s="34" t="e">
        <v>#VALUE!</v>
      </c>
      <c r="BSL30" s="34" t="e">
        <v>#VALUE!</v>
      </c>
      <c r="BSM30" s="34" t="e">
        <v>#VALUE!</v>
      </c>
      <c r="BSN30" s="34" t="e">
        <v>#VALUE!</v>
      </c>
      <c r="BSO30" s="34" t="e">
        <v>#VALUE!</v>
      </c>
      <c r="BSP30" s="34" t="e">
        <v>#VALUE!</v>
      </c>
      <c r="BSQ30" s="34" t="e">
        <v>#VALUE!</v>
      </c>
      <c r="BSR30" s="34" t="e">
        <v>#VALUE!</v>
      </c>
      <c r="BSS30" s="34" t="e">
        <v>#VALUE!</v>
      </c>
      <c r="BST30" s="34" t="e">
        <v>#VALUE!</v>
      </c>
      <c r="BSU30" s="34" t="e">
        <v>#VALUE!</v>
      </c>
      <c r="BSV30" s="34" t="e">
        <v>#VALUE!</v>
      </c>
      <c r="BSW30" s="34" t="e">
        <v>#VALUE!</v>
      </c>
      <c r="BSX30" s="34" t="e">
        <v>#VALUE!</v>
      </c>
      <c r="BSY30" s="34" t="e">
        <v>#VALUE!</v>
      </c>
      <c r="BSZ30" s="34" t="e">
        <v>#VALUE!</v>
      </c>
      <c r="BTA30" s="34" t="e">
        <v>#VALUE!</v>
      </c>
      <c r="BTB30" s="34" t="e">
        <v>#VALUE!</v>
      </c>
      <c r="BTC30" s="34" t="e">
        <v>#VALUE!</v>
      </c>
      <c r="BTD30" s="34" t="e">
        <v>#VALUE!</v>
      </c>
      <c r="BTE30" s="34" t="e">
        <v>#VALUE!</v>
      </c>
      <c r="BTF30" s="34" t="e">
        <v>#VALUE!</v>
      </c>
      <c r="BTG30" s="34" t="e">
        <v>#VALUE!</v>
      </c>
      <c r="BTH30" s="34" t="e">
        <v>#VALUE!</v>
      </c>
      <c r="BTI30" s="34" t="e">
        <v>#VALUE!</v>
      </c>
      <c r="BTJ30" s="34" t="e">
        <v>#VALUE!</v>
      </c>
      <c r="BTK30" s="34" t="e">
        <v>#VALUE!</v>
      </c>
      <c r="BTL30" s="34" t="e">
        <v>#VALUE!</v>
      </c>
      <c r="BTM30" s="34" t="e">
        <v>#VALUE!</v>
      </c>
      <c r="BTN30" s="34" t="e">
        <v>#VALUE!</v>
      </c>
      <c r="BTO30" s="34">
        <v>195.5</v>
      </c>
      <c r="BTP30" s="34">
        <v>182</v>
      </c>
      <c r="BTQ30" s="34">
        <v>197.5</v>
      </c>
      <c r="BTR30" s="34">
        <v>208.5</v>
      </c>
      <c r="BTS30" s="34">
        <v>182</v>
      </c>
      <c r="BTT30" s="34">
        <v>191</v>
      </c>
      <c r="BTU30" s="34">
        <v>155.5</v>
      </c>
      <c r="BTV30" s="34">
        <v>171</v>
      </c>
      <c r="BTW30" s="34">
        <v>182</v>
      </c>
      <c r="BTX30" s="34">
        <v>155.5</v>
      </c>
      <c r="BTY30" s="34">
        <v>164.5</v>
      </c>
      <c r="BTZ30" s="34">
        <v>157.5</v>
      </c>
      <c r="BUA30" s="34">
        <v>168.5</v>
      </c>
      <c r="BUB30" s="34">
        <v>141.5</v>
      </c>
      <c r="BUC30" s="34">
        <v>151</v>
      </c>
      <c r="BUD30" s="34">
        <v>184</v>
      </c>
      <c r="BUE30" s="34">
        <v>157.5</v>
      </c>
      <c r="BUF30" s="34">
        <v>166.5</v>
      </c>
      <c r="BUG30" s="34">
        <v>168.5</v>
      </c>
      <c r="BUH30" s="34">
        <v>177.5</v>
      </c>
      <c r="BUI30" s="34">
        <v>151</v>
      </c>
      <c r="BUJ30" s="34">
        <v>195.5</v>
      </c>
      <c r="BUK30" s="34">
        <v>197.5</v>
      </c>
      <c r="BUL30" s="34">
        <v>208.5</v>
      </c>
      <c r="BUM30" s="34">
        <v>195.5</v>
      </c>
      <c r="BUN30" s="34">
        <v>195.5</v>
      </c>
      <c r="BUO30" s="34">
        <v>197.5</v>
      </c>
      <c r="BUP30" s="34">
        <v>208.5</v>
      </c>
      <c r="BUQ30" s="34">
        <v>181.5</v>
      </c>
      <c r="BUR30" s="34">
        <v>191</v>
      </c>
      <c r="BUS30" s="34">
        <v>208.5</v>
      </c>
      <c r="BUT30" s="34">
        <v>197.5</v>
      </c>
      <c r="BUU30" s="34">
        <v>197.5</v>
      </c>
      <c r="BUV30" s="34">
        <v>208.5</v>
      </c>
      <c r="BUW30" s="34">
        <v>208.5</v>
      </c>
      <c r="BUX30" s="34">
        <v>191</v>
      </c>
      <c r="BUY30" s="34">
        <v>171</v>
      </c>
      <c r="BUZ30" s="34">
        <v>182</v>
      </c>
      <c r="BVA30" s="34">
        <v>155</v>
      </c>
      <c r="BVB30" s="34">
        <v>164.5</v>
      </c>
      <c r="BVC30" s="34">
        <v>184</v>
      </c>
      <c r="BVD30" s="34">
        <v>171</v>
      </c>
      <c r="BVE30" s="34">
        <v>171</v>
      </c>
      <c r="BVF30" s="34">
        <v>182</v>
      </c>
      <c r="BVG30" s="34">
        <v>182</v>
      </c>
      <c r="BVH30" s="34">
        <v>164.5</v>
      </c>
      <c r="BVI30" s="34">
        <v>184</v>
      </c>
      <c r="BVJ30" s="34">
        <v>157</v>
      </c>
      <c r="BVK30" s="34">
        <v>166.5</v>
      </c>
      <c r="BVL30" s="34">
        <v>168</v>
      </c>
      <c r="BVM30" s="34">
        <v>177.5</v>
      </c>
      <c r="BVN30" s="34">
        <v>150.5</v>
      </c>
      <c r="BVO30" s="34">
        <v>184</v>
      </c>
      <c r="BVP30" s="34">
        <v>184</v>
      </c>
      <c r="BVQ30" s="34">
        <v>166.5</v>
      </c>
      <c r="BVR30" s="34">
        <v>177.5</v>
      </c>
      <c r="BVS30" s="34" t="e">
        <v>#VALUE!</v>
      </c>
      <c r="BVT30" s="34" t="e">
        <v>#VALUE!</v>
      </c>
      <c r="BVU30" s="34" t="e">
        <v>#VALUE!</v>
      </c>
      <c r="BVV30" s="34" t="e">
        <v>#VALUE!</v>
      </c>
      <c r="BVW30" s="34" t="e">
        <v>#VALUE!</v>
      </c>
      <c r="BVX30" s="34" t="e">
        <v>#VALUE!</v>
      </c>
      <c r="BVY30" s="34" t="e">
        <v>#VALUE!</v>
      </c>
      <c r="BVZ30" s="34" t="e">
        <v>#VALUE!</v>
      </c>
      <c r="BWA30" s="34" t="e">
        <v>#VALUE!</v>
      </c>
      <c r="BWB30" s="34" t="e">
        <v>#VALUE!</v>
      </c>
      <c r="BWC30" s="34" t="e">
        <v>#VALUE!</v>
      </c>
      <c r="BWD30" s="34" t="e">
        <v>#VALUE!</v>
      </c>
      <c r="BWE30" s="34" t="e">
        <v>#VALUE!</v>
      </c>
      <c r="BWF30" s="34" t="e">
        <v>#VALUE!</v>
      </c>
      <c r="BWG30" s="34" t="e">
        <v>#VALUE!</v>
      </c>
      <c r="BWH30" s="34" t="e">
        <v>#VALUE!</v>
      </c>
      <c r="BWI30" s="34" t="e">
        <v>#VALUE!</v>
      </c>
      <c r="BWJ30" s="34" t="e">
        <v>#VALUE!</v>
      </c>
      <c r="BWK30" s="34" t="e">
        <v>#VALUE!</v>
      </c>
      <c r="BWL30" s="34" t="e">
        <v>#VALUE!</v>
      </c>
      <c r="BWM30" s="34" t="e">
        <v>#VALUE!</v>
      </c>
      <c r="BWN30" s="34" t="e">
        <v>#VALUE!</v>
      </c>
      <c r="BWO30" s="34" t="e">
        <v>#VALUE!</v>
      </c>
      <c r="BWP30" s="34" t="e">
        <v>#VALUE!</v>
      </c>
      <c r="BWQ30" s="34" t="e">
        <v>#VALUE!</v>
      </c>
      <c r="BWR30" s="34" t="e">
        <v>#VALUE!</v>
      </c>
      <c r="BWS30" s="34" t="e">
        <v>#VALUE!</v>
      </c>
      <c r="BWT30" s="34" t="e">
        <v>#VALUE!</v>
      </c>
      <c r="BWU30" s="34" t="e">
        <v>#VALUE!</v>
      </c>
      <c r="BWV30" s="34" t="e">
        <v>#VALUE!</v>
      </c>
      <c r="BWW30" s="34" t="e">
        <v>#VALUE!</v>
      </c>
      <c r="BWX30" s="34" t="e">
        <v>#VALUE!</v>
      </c>
      <c r="BWY30" s="34" t="e">
        <v>#VALUE!</v>
      </c>
      <c r="BWZ30" s="34" t="e">
        <v>#VALUE!</v>
      </c>
      <c r="BXA30" s="34" t="e">
        <v>#VALUE!</v>
      </c>
      <c r="BXB30" s="34" t="e">
        <v>#VALUE!</v>
      </c>
      <c r="BXC30" s="34" t="e">
        <v>#VALUE!</v>
      </c>
      <c r="BXD30" s="34" t="e">
        <v>#VALUE!</v>
      </c>
      <c r="BXE30" s="34" t="e">
        <v>#VALUE!</v>
      </c>
      <c r="BXF30" s="34" t="e">
        <v>#VALUE!</v>
      </c>
      <c r="BXG30" s="34" t="e">
        <v>#VALUE!</v>
      </c>
      <c r="BXH30" s="34" t="e">
        <v>#VALUE!</v>
      </c>
      <c r="BXI30" s="34" t="e">
        <v>#VALUE!</v>
      </c>
      <c r="BXJ30" s="34" t="e">
        <v>#VALUE!</v>
      </c>
      <c r="BXK30" s="34" t="e">
        <v>#VALUE!</v>
      </c>
      <c r="BXL30" s="34" t="e">
        <v>#VALUE!</v>
      </c>
      <c r="BXM30" s="34" t="e">
        <v>#VALUE!</v>
      </c>
      <c r="BXN30" s="34" t="e">
        <v>#VALUE!</v>
      </c>
      <c r="BXO30" s="34" t="e">
        <v>#VALUE!</v>
      </c>
      <c r="BXP30" s="34" t="e">
        <v>#VALUE!</v>
      </c>
      <c r="BXQ30" s="34" t="e">
        <v>#VALUE!</v>
      </c>
      <c r="BXR30" s="34" t="e">
        <v>#VALUE!</v>
      </c>
      <c r="BXS30" s="34" t="e">
        <v>#VALUE!</v>
      </c>
      <c r="BXT30" s="34" t="e">
        <v>#VALUE!</v>
      </c>
      <c r="BXU30" s="34" t="e">
        <v>#VALUE!</v>
      </c>
      <c r="BXV30" s="34" t="e">
        <v>#VALUE!</v>
      </c>
      <c r="BXW30" s="34" t="e">
        <v>#VALUE!</v>
      </c>
      <c r="BXX30" s="34" t="e">
        <v>#VALUE!</v>
      </c>
      <c r="BXY30" s="34" t="e">
        <v>#VALUE!</v>
      </c>
      <c r="BXZ30" s="34" t="e">
        <v>#VALUE!</v>
      </c>
      <c r="BYA30" s="34" t="e">
        <v>#VALUE!</v>
      </c>
      <c r="BYB30" s="34" t="e">
        <v>#VALUE!</v>
      </c>
      <c r="BYC30" s="34" t="e">
        <v>#VALUE!</v>
      </c>
      <c r="BYD30" s="34" t="e">
        <v>#VALUE!</v>
      </c>
      <c r="BYE30" s="34" t="e">
        <v>#VALUE!</v>
      </c>
      <c r="BYF30" s="34" t="e">
        <v>#VALUE!</v>
      </c>
      <c r="BYG30" s="34" t="e">
        <v>#VALUE!</v>
      </c>
      <c r="BYH30" s="34" t="e">
        <v>#VALUE!</v>
      </c>
      <c r="BYI30" s="34" t="e">
        <v>#VALUE!</v>
      </c>
      <c r="BYJ30" s="34" t="e">
        <v>#VALUE!</v>
      </c>
      <c r="BYK30" s="34" t="e">
        <v>#VALUE!</v>
      </c>
      <c r="BYL30" s="34" t="e">
        <v>#VALUE!</v>
      </c>
      <c r="BYM30" s="34" t="e">
        <v>#VALUE!</v>
      </c>
      <c r="BYN30" s="34" t="e">
        <v>#VALUE!</v>
      </c>
      <c r="BYO30" s="34" t="e">
        <v>#VALUE!</v>
      </c>
      <c r="BYP30" s="34" t="e">
        <v>#VALUE!</v>
      </c>
      <c r="BYQ30" s="34" t="e">
        <v>#VALUE!</v>
      </c>
      <c r="BYR30" s="34" t="e">
        <v>#VALUE!</v>
      </c>
      <c r="BYS30" s="34" t="e">
        <v>#VALUE!</v>
      </c>
      <c r="BYT30" s="34" t="e">
        <v>#VALUE!</v>
      </c>
      <c r="BYU30" s="34" t="e">
        <v>#VALUE!</v>
      </c>
      <c r="BYV30" s="34" t="e">
        <v>#VALUE!</v>
      </c>
      <c r="BYW30" s="34" t="e">
        <v>#VALUE!</v>
      </c>
      <c r="BYX30" s="34" t="e">
        <v>#VALUE!</v>
      </c>
      <c r="BYY30" s="34" t="e">
        <v>#VALUE!</v>
      </c>
      <c r="BYZ30" s="34" t="e">
        <v>#VALUE!</v>
      </c>
      <c r="BZA30" s="34" t="e">
        <v>#VALUE!</v>
      </c>
      <c r="BZB30" s="34" t="e">
        <v>#VALUE!</v>
      </c>
      <c r="BZC30" s="34" t="e">
        <v>#VALUE!</v>
      </c>
      <c r="BZD30" s="34" t="e">
        <v>#VALUE!</v>
      </c>
      <c r="BZE30" s="34" t="e">
        <v>#VALUE!</v>
      </c>
      <c r="BZF30" s="34" t="e">
        <v>#VALUE!</v>
      </c>
      <c r="BZG30" s="34" t="e">
        <v>#VALUE!</v>
      </c>
      <c r="BZH30" s="34" t="e">
        <v>#VALUE!</v>
      </c>
      <c r="BZI30" s="34" t="e">
        <v>#VALUE!</v>
      </c>
      <c r="BZJ30" s="34" t="e">
        <v>#VALUE!</v>
      </c>
      <c r="BZK30" s="34" t="e">
        <v>#VALUE!</v>
      </c>
      <c r="BZL30" s="34" t="e">
        <v>#VALUE!</v>
      </c>
      <c r="BZM30" s="34" t="e">
        <v>#VALUE!</v>
      </c>
      <c r="BZN30" s="34" t="e">
        <v>#VALUE!</v>
      </c>
      <c r="BZO30" s="34" t="e">
        <v>#VALUE!</v>
      </c>
      <c r="BZP30" s="34" t="e">
        <v>#VALUE!</v>
      </c>
      <c r="BZQ30" s="34" t="e">
        <v>#VALUE!</v>
      </c>
      <c r="BZR30" s="34" t="e">
        <v>#VALUE!</v>
      </c>
      <c r="BZS30" s="34" t="e">
        <v>#VALUE!</v>
      </c>
      <c r="BZT30" s="34" t="e">
        <v>#VALUE!</v>
      </c>
      <c r="BZU30" s="34" t="e">
        <v>#VALUE!</v>
      </c>
      <c r="BZV30" s="34" t="e">
        <v>#VALUE!</v>
      </c>
      <c r="BZW30" s="34" t="e">
        <v>#VALUE!</v>
      </c>
      <c r="BZX30" s="34" t="e">
        <v>#VALUE!</v>
      </c>
      <c r="BZY30" s="34" t="e">
        <v>#VALUE!</v>
      </c>
      <c r="BZZ30" s="34" t="e">
        <v>#VALUE!</v>
      </c>
      <c r="CAA30" s="34" t="e">
        <v>#VALUE!</v>
      </c>
      <c r="CAB30" s="34" t="e">
        <v>#VALUE!</v>
      </c>
      <c r="CAC30" s="34" t="e">
        <v>#VALUE!</v>
      </c>
      <c r="CAD30" s="34" t="e">
        <v>#VALUE!</v>
      </c>
      <c r="CAE30" s="34" t="e">
        <v>#VALUE!</v>
      </c>
      <c r="CAF30" s="34" t="e">
        <v>#VALUE!</v>
      </c>
      <c r="CAG30" s="34" t="e">
        <v>#VALUE!</v>
      </c>
      <c r="CAH30" s="34" t="e">
        <v>#VALUE!</v>
      </c>
      <c r="CAI30" s="34" t="e">
        <v>#VALUE!</v>
      </c>
      <c r="CAJ30" s="34" t="e">
        <v>#VALUE!</v>
      </c>
      <c r="CAK30" s="34" t="e">
        <v>#VALUE!</v>
      </c>
      <c r="CAL30" s="34" t="e">
        <v>#VALUE!</v>
      </c>
      <c r="CAM30" s="34" t="e">
        <v>#VALUE!</v>
      </c>
      <c r="CAN30" s="34" t="e">
        <v>#VALUE!</v>
      </c>
      <c r="CAO30" s="34" t="e">
        <v>#VALUE!</v>
      </c>
      <c r="CAP30" s="34" t="e">
        <v>#VALUE!</v>
      </c>
      <c r="CAQ30" s="34" t="e">
        <v>#VALUE!</v>
      </c>
      <c r="CAR30" s="34" t="e">
        <v>#VALUE!</v>
      </c>
      <c r="CAS30" s="34" t="e">
        <v>#VALUE!</v>
      </c>
      <c r="CAT30" s="34" t="e">
        <v>#VALUE!</v>
      </c>
      <c r="CAU30" s="34" t="e">
        <v>#VALUE!</v>
      </c>
      <c r="CAV30" s="34" t="e">
        <v>#VALUE!</v>
      </c>
      <c r="CAW30" s="34" t="e">
        <v>#VALUE!</v>
      </c>
      <c r="CAX30" s="34" t="e">
        <v>#VALUE!</v>
      </c>
      <c r="CAY30" s="34" t="e">
        <v>#VALUE!</v>
      </c>
      <c r="CAZ30" s="34" t="e">
        <v>#VALUE!</v>
      </c>
      <c r="CBA30" s="34" t="e">
        <v>#VALUE!</v>
      </c>
      <c r="CBB30" s="34" t="e">
        <v>#VALUE!</v>
      </c>
      <c r="CBC30" s="34">
        <v>155.5</v>
      </c>
      <c r="CBD30" s="34">
        <v>171</v>
      </c>
      <c r="CBE30" s="34">
        <v>182</v>
      </c>
      <c r="CBF30" s="34">
        <v>155.5</v>
      </c>
      <c r="CBG30" s="34">
        <v>164.5</v>
      </c>
      <c r="CBH30" s="34">
        <v>157.5</v>
      </c>
      <c r="CBI30" s="34">
        <v>168.5</v>
      </c>
      <c r="CBJ30" s="34">
        <v>141.5</v>
      </c>
      <c r="CBK30" s="34">
        <v>151</v>
      </c>
      <c r="CBL30" s="34">
        <v>184</v>
      </c>
      <c r="CBM30" s="34">
        <v>157.5</v>
      </c>
      <c r="CBN30" s="34">
        <v>166.5</v>
      </c>
      <c r="CBO30" s="34">
        <v>168.5</v>
      </c>
      <c r="CBP30" s="34">
        <v>177.5</v>
      </c>
      <c r="CBQ30" s="34">
        <v>151</v>
      </c>
      <c r="CBR30" s="34">
        <v>155.5</v>
      </c>
      <c r="CBS30" s="34">
        <v>155.5</v>
      </c>
      <c r="CBT30" s="34">
        <v>141.5</v>
      </c>
      <c r="CBU30" s="34">
        <v>151</v>
      </c>
      <c r="CBV30" s="34">
        <v>171</v>
      </c>
      <c r="CBW30" s="34">
        <v>155.5</v>
      </c>
      <c r="CBX30" s="34">
        <v>164.5</v>
      </c>
      <c r="CBY30" s="34">
        <v>155.5</v>
      </c>
      <c r="CBZ30" s="34">
        <v>164.5</v>
      </c>
      <c r="CCA30" s="34">
        <v>151</v>
      </c>
      <c r="CCB30" s="34">
        <v>157.5</v>
      </c>
      <c r="CCC30" s="34">
        <v>141.5</v>
      </c>
      <c r="CCD30" s="34">
        <v>151</v>
      </c>
      <c r="CCE30" s="34">
        <v>141.5</v>
      </c>
      <c r="CCF30" s="34">
        <v>151</v>
      </c>
      <c r="CCG30" s="34">
        <v>141.5</v>
      </c>
      <c r="CCH30" s="34">
        <v>157.5</v>
      </c>
      <c r="CCI30" s="34">
        <v>166.5</v>
      </c>
      <c r="CCJ30" s="34">
        <v>151</v>
      </c>
      <c r="CCK30" s="34">
        <v>151</v>
      </c>
      <c r="CCL30" s="34">
        <v>171</v>
      </c>
      <c r="CCM30" s="34">
        <v>182</v>
      </c>
      <c r="CCN30" s="34">
        <v>155</v>
      </c>
      <c r="CCO30" s="34">
        <v>164.5</v>
      </c>
      <c r="CCP30" s="34">
        <v>184</v>
      </c>
      <c r="CCQ30" s="34">
        <v>171</v>
      </c>
      <c r="CCR30" s="34">
        <v>171</v>
      </c>
      <c r="CCS30" s="34">
        <v>182</v>
      </c>
      <c r="CCT30" s="34">
        <v>182</v>
      </c>
      <c r="CCU30" s="34">
        <v>164.5</v>
      </c>
      <c r="CCV30" s="34">
        <v>184</v>
      </c>
      <c r="CCW30" s="34">
        <v>157</v>
      </c>
      <c r="CCX30" s="34">
        <v>166.5</v>
      </c>
      <c r="CCY30" s="34">
        <v>168</v>
      </c>
      <c r="CCZ30" s="34">
        <v>177.5</v>
      </c>
      <c r="CDA30" s="34">
        <v>150.5</v>
      </c>
      <c r="CDB30" s="34">
        <v>184</v>
      </c>
      <c r="CDC30" s="34">
        <v>184</v>
      </c>
      <c r="CDD30" s="34">
        <v>166.5</v>
      </c>
      <c r="CDE30" s="34">
        <v>177.5</v>
      </c>
      <c r="CDF30" s="34">
        <v>171</v>
      </c>
      <c r="CDG30" s="34">
        <v>155</v>
      </c>
      <c r="CDH30" s="34">
        <v>164.5</v>
      </c>
      <c r="CDI30" s="34">
        <v>155</v>
      </c>
      <c r="CDJ30" s="34">
        <v>164.5</v>
      </c>
      <c r="CDK30" s="34">
        <v>150.5</v>
      </c>
      <c r="CDL30" s="34">
        <v>171</v>
      </c>
      <c r="CDM30" s="34">
        <v>171</v>
      </c>
      <c r="CDN30" s="34">
        <v>164.5</v>
      </c>
      <c r="CDO30" s="34">
        <v>164.5</v>
      </c>
      <c r="CDP30" s="34">
        <v>157</v>
      </c>
      <c r="CDQ30" s="34">
        <v>166.5</v>
      </c>
      <c r="CDR30" s="34">
        <v>150.5</v>
      </c>
      <c r="CDS30" s="34">
        <v>150.5</v>
      </c>
      <c r="CDT30" s="34">
        <v>166.5</v>
      </c>
    </row>
    <row r="31" spans="1:2152" x14ac:dyDescent="0.25">
      <c r="A31" s="35" t="s">
        <v>9</v>
      </c>
      <c r="B31" s="35" t="s">
        <v>88</v>
      </c>
      <c r="C31" s="35">
        <v>44</v>
      </c>
      <c r="D31" s="35">
        <v>89</v>
      </c>
      <c r="E31" s="41">
        <v>178</v>
      </c>
      <c r="F31" s="33" t="e">
        <v>#VALUE!</v>
      </c>
      <c r="G31" s="33">
        <v>40</v>
      </c>
      <c r="H31" s="33">
        <v>35.5</v>
      </c>
      <c r="I31" s="33">
        <v>43</v>
      </c>
      <c r="J31" s="33">
        <v>46</v>
      </c>
      <c r="K31" s="33">
        <v>46</v>
      </c>
      <c r="L31" s="33">
        <v>46</v>
      </c>
      <c r="M31" s="33">
        <v>37.5</v>
      </c>
      <c r="N31" s="33">
        <v>39</v>
      </c>
      <c r="O31" s="33" t="e">
        <v>#VALUE!</v>
      </c>
      <c r="P31" s="33" t="e">
        <v>#VALUE!</v>
      </c>
      <c r="Q31" s="33" t="e">
        <v>#VALUE!</v>
      </c>
      <c r="R31" s="33" t="e">
        <v>#VALUE!</v>
      </c>
      <c r="S31" s="33" t="e">
        <v>#VALUE!</v>
      </c>
      <c r="T31" s="33" t="e">
        <v>#VALUE!</v>
      </c>
      <c r="U31" s="33" t="e">
        <v>#VALUE!</v>
      </c>
      <c r="V31" s="33" t="e">
        <v>#VALUE!</v>
      </c>
      <c r="W31" s="33" t="e">
        <v>#VALUE!</v>
      </c>
      <c r="X31" s="33" t="e">
        <v>#VALUE!</v>
      </c>
      <c r="Y31" s="33">
        <v>39.5</v>
      </c>
      <c r="Z31" s="33">
        <v>47</v>
      </c>
      <c r="AA31" s="33">
        <v>50</v>
      </c>
      <c r="AB31" s="33">
        <v>50</v>
      </c>
      <c r="AC31" s="33">
        <v>50</v>
      </c>
      <c r="AD31" s="33">
        <v>41.5</v>
      </c>
      <c r="AE31" s="33">
        <v>43</v>
      </c>
      <c r="AF31" s="33" t="e">
        <v>#VALUE!</v>
      </c>
      <c r="AG31" s="33">
        <v>42.5</v>
      </c>
      <c r="AH31" s="33">
        <v>45.5</v>
      </c>
      <c r="AI31" s="33">
        <v>45.5</v>
      </c>
      <c r="AJ31" s="33">
        <v>45.5</v>
      </c>
      <c r="AK31" s="33">
        <v>37</v>
      </c>
      <c r="AL31" s="33">
        <v>38.5</v>
      </c>
      <c r="AM31" s="33" t="e">
        <v>#VALUE!</v>
      </c>
      <c r="AN31" s="33">
        <v>53</v>
      </c>
      <c r="AO31" s="33">
        <v>53</v>
      </c>
      <c r="AP31" s="33">
        <v>53</v>
      </c>
      <c r="AQ31" s="33">
        <v>44.5</v>
      </c>
      <c r="AR31" s="33">
        <v>46</v>
      </c>
      <c r="AS31" s="33" t="e">
        <v>#VALUE!</v>
      </c>
      <c r="AT31" s="33">
        <v>59</v>
      </c>
      <c r="AU31" s="33">
        <v>56.5</v>
      </c>
      <c r="AV31" s="33">
        <v>47.5</v>
      </c>
      <c r="AW31" s="33">
        <v>49</v>
      </c>
      <c r="AX31" s="33" t="e">
        <v>#VALUE!</v>
      </c>
      <c r="AY31" s="33">
        <v>56.5</v>
      </c>
      <c r="AZ31" s="33">
        <v>47.5</v>
      </c>
      <c r="BA31" s="33">
        <v>49</v>
      </c>
      <c r="BB31" s="33" t="e">
        <v>#VALUE!</v>
      </c>
      <c r="BC31" s="33">
        <v>47.5</v>
      </c>
      <c r="BD31" s="33">
        <v>49</v>
      </c>
      <c r="BE31" s="33" t="e">
        <v>#VALUE!</v>
      </c>
      <c r="BF31" s="33">
        <v>40.5</v>
      </c>
      <c r="BG31" s="33" t="e">
        <v>#VALUE!</v>
      </c>
      <c r="BH31" s="33" t="e">
        <v>#VALUE!</v>
      </c>
      <c r="BI31" s="33" t="e">
        <v>#VALUE!</v>
      </c>
      <c r="BJ31" s="33" t="e">
        <v>#VALUE!</v>
      </c>
      <c r="BK31" s="33" t="e">
        <v>#VALUE!</v>
      </c>
      <c r="BL31" s="33" t="e">
        <v>#VALUE!</v>
      </c>
      <c r="BM31" s="33" t="e">
        <v>#VALUE!</v>
      </c>
      <c r="BN31" s="33" t="e">
        <v>#VALUE!</v>
      </c>
      <c r="BO31" s="33" t="e">
        <v>#VALUE!</v>
      </c>
      <c r="BP31" s="33" t="e">
        <v>#VALUE!</v>
      </c>
      <c r="BQ31" s="33" t="e">
        <v>#VALUE!</v>
      </c>
      <c r="BR31" s="33">
        <v>35.5</v>
      </c>
      <c r="BS31" s="33">
        <v>40</v>
      </c>
      <c r="BT31" s="33">
        <v>40</v>
      </c>
      <c r="BU31" s="33">
        <v>40</v>
      </c>
      <c r="BV31" s="33">
        <v>40</v>
      </c>
      <c r="BW31" s="33">
        <v>37.5</v>
      </c>
      <c r="BX31" s="33">
        <v>39</v>
      </c>
      <c r="BY31" s="33" t="e">
        <v>#VALUE!</v>
      </c>
      <c r="BZ31" s="33">
        <v>35.5</v>
      </c>
      <c r="CA31" s="33">
        <v>35.5</v>
      </c>
      <c r="CB31" s="33">
        <v>35.5</v>
      </c>
      <c r="CC31" s="33">
        <v>35.5</v>
      </c>
      <c r="CD31" s="33">
        <v>35.5</v>
      </c>
      <c r="CE31" s="33">
        <v>35.5</v>
      </c>
      <c r="CF31" s="33" t="e">
        <v>#VALUE!</v>
      </c>
      <c r="CG31" s="33">
        <v>43</v>
      </c>
      <c r="CH31" s="33">
        <v>43</v>
      </c>
      <c r="CI31" s="33">
        <v>43</v>
      </c>
      <c r="CJ31" s="33">
        <v>37.5</v>
      </c>
      <c r="CK31" s="33">
        <v>39</v>
      </c>
      <c r="CL31" s="33" t="e">
        <v>#VALUE!</v>
      </c>
      <c r="CM31" s="33">
        <v>49</v>
      </c>
      <c r="CN31" s="33">
        <v>46.5</v>
      </c>
      <c r="CO31" s="33">
        <v>37.5</v>
      </c>
      <c r="CP31" s="33">
        <v>39</v>
      </c>
      <c r="CQ31" s="33" t="e">
        <v>#VALUE!</v>
      </c>
      <c r="CR31" s="33">
        <v>46.5</v>
      </c>
      <c r="CS31" s="33">
        <v>37.5</v>
      </c>
      <c r="CT31" s="33">
        <v>39</v>
      </c>
      <c r="CU31" s="33" t="e">
        <v>#VALUE!</v>
      </c>
      <c r="CV31" s="33">
        <v>37.5</v>
      </c>
      <c r="CW31" s="33">
        <v>39</v>
      </c>
      <c r="CX31" s="33" t="e">
        <v>#VALUE!</v>
      </c>
      <c r="CY31" s="33">
        <v>37.5</v>
      </c>
      <c r="CZ31" s="33" t="e">
        <v>#VALUE!</v>
      </c>
      <c r="DA31" s="33" t="e">
        <v>#VALUE!</v>
      </c>
      <c r="DB31" s="33" t="e">
        <v>#VALUE!</v>
      </c>
      <c r="DC31" s="33" t="e">
        <v>#VALUE!</v>
      </c>
      <c r="DD31" s="33" t="e">
        <v>#VALUE!</v>
      </c>
      <c r="DE31" s="33" t="e">
        <v>#VALUE!</v>
      </c>
      <c r="DF31" s="33" t="e">
        <v>#VALUE!</v>
      </c>
      <c r="DG31" s="33" t="e">
        <v>#VALUE!</v>
      </c>
      <c r="DH31" s="33" t="e">
        <v>#VALUE!</v>
      </c>
      <c r="DI31" s="33" t="e">
        <v>#VALUE!</v>
      </c>
      <c r="DJ31" s="33" t="e">
        <v>#VALUE!</v>
      </c>
      <c r="DK31" s="33" t="e">
        <v>#VALUE!</v>
      </c>
      <c r="DL31" s="33" t="e">
        <v>#VALUE!</v>
      </c>
      <c r="DM31" s="33" t="e">
        <v>#VALUE!</v>
      </c>
      <c r="DN31" s="33" t="e">
        <v>#VALUE!</v>
      </c>
      <c r="DO31" s="33" t="e">
        <v>#VALUE!</v>
      </c>
      <c r="DP31" s="33" t="e">
        <v>#VALUE!</v>
      </c>
      <c r="DQ31" s="33" t="e">
        <v>#VALUE!</v>
      </c>
      <c r="DR31" s="33" t="e">
        <v>#VALUE!</v>
      </c>
      <c r="DS31" s="33" t="e">
        <v>#VALUE!</v>
      </c>
      <c r="DT31" s="33" t="e">
        <v>#VALUE!</v>
      </c>
      <c r="DU31" s="33" t="e">
        <v>#VALUE!</v>
      </c>
      <c r="DV31" s="33" t="e">
        <v>#VALUE!</v>
      </c>
      <c r="DW31" s="33" t="e">
        <v>#VALUE!</v>
      </c>
      <c r="DX31" s="33" t="e">
        <v>#VALUE!</v>
      </c>
      <c r="DY31" s="33" t="e">
        <v>#VALUE!</v>
      </c>
      <c r="DZ31" s="33" t="e">
        <v>#VALUE!</v>
      </c>
      <c r="EA31" s="33" t="e">
        <v>#VALUE!</v>
      </c>
      <c r="EB31" s="33" t="e">
        <v>#VALUE!</v>
      </c>
      <c r="EC31" s="33" t="e">
        <v>#VALUE!</v>
      </c>
      <c r="ED31" s="33" t="e">
        <v>#VALUE!</v>
      </c>
      <c r="EE31" s="33" t="e">
        <v>#VALUE!</v>
      </c>
      <c r="EF31" s="33" t="e">
        <v>#VALUE!</v>
      </c>
      <c r="EG31" s="33" t="e">
        <v>#VALUE!</v>
      </c>
      <c r="EH31" s="33" t="e">
        <v>#VALUE!</v>
      </c>
      <c r="EI31" s="33" t="e">
        <v>#VALUE!</v>
      </c>
      <c r="EJ31" s="33" t="e">
        <v>#VALUE!</v>
      </c>
      <c r="EK31" s="33" t="e">
        <v>#VALUE!</v>
      </c>
      <c r="EL31" s="33">
        <v>39.5</v>
      </c>
      <c r="EM31" s="33">
        <v>39.5</v>
      </c>
      <c r="EN31" s="33">
        <v>39.5</v>
      </c>
      <c r="EO31" s="33">
        <v>39.5</v>
      </c>
      <c r="EP31" s="33">
        <v>37</v>
      </c>
      <c r="EQ31" s="33">
        <v>38.5</v>
      </c>
      <c r="ER31" s="33" t="e">
        <v>#VALUE!</v>
      </c>
      <c r="ES31" s="33">
        <v>47</v>
      </c>
      <c r="ET31" s="33">
        <v>47</v>
      </c>
      <c r="EU31" s="33">
        <v>47</v>
      </c>
      <c r="EV31" s="33">
        <v>41.5</v>
      </c>
      <c r="EW31" s="33">
        <v>43</v>
      </c>
      <c r="EX31" s="33" t="e">
        <v>#VALUE!</v>
      </c>
      <c r="EY31" s="33">
        <v>53</v>
      </c>
      <c r="EZ31" s="33">
        <v>50.5</v>
      </c>
      <c r="FA31" s="33">
        <v>41.5</v>
      </c>
      <c r="FB31" s="33">
        <v>43</v>
      </c>
      <c r="FC31" s="33" t="e">
        <v>#VALUE!</v>
      </c>
      <c r="FD31" s="33">
        <v>50.5</v>
      </c>
      <c r="FE31" s="33">
        <v>41.5</v>
      </c>
      <c r="FF31" s="33">
        <v>43</v>
      </c>
      <c r="FG31" s="33" t="e">
        <v>#VALUE!</v>
      </c>
      <c r="FH31" s="33">
        <v>41.5</v>
      </c>
      <c r="FI31" s="33">
        <v>43</v>
      </c>
      <c r="FJ31" s="33" t="e">
        <v>#VALUE!</v>
      </c>
      <c r="FK31" s="33">
        <v>40.5</v>
      </c>
      <c r="FL31" s="33" t="e">
        <v>#VALUE!</v>
      </c>
      <c r="FM31" s="33" t="e">
        <v>#VALUE!</v>
      </c>
      <c r="FN31" s="33">
        <v>42.5</v>
      </c>
      <c r="FO31" s="33">
        <v>42.5</v>
      </c>
      <c r="FP31" s="33">
        <v>42.5</v>
      </c>
      <c r="FQ31" s="33">
        <v>37</v>
      </c>
      <c r="FR31" s="33">
        <v>38.5</v>
      </c>
      <c r="FS31" s="33" t="e">
        <v>#VALUE!</v>
      </c>
      <c r="FT31" s="33">
        <v>48.5</v>
      </c>
      <c r="FU31" s="33">
        <v>46</v>
      </c>
      <c r="FV31" s="33">
        <v>37</v>
      </c>
      <c r="FW31" s="33">
        <v>38.5</v>
      </c>
      <c r="FX31" s="33" t="e">
        <v>#VALUE!</v>
      </c>
      <c r="FY31" s="33">
        <v>46</v>
      </c>
      <c r="FZ31" s="33">
        <v>37</v>
      </c>
      <c r="GA31" s="33">
        <v>38.5</v>
      </c>
      <c r="GB31" s="33" t="e">
        <v>#VALUE!</v>
      </c>
      <c r="GC31" s="33">
        <v>37</v>
      </c>
      <c r="GD31" s="33">
        <v>38.5</v>
      </c>
      <c r="GE31" s="33" t="e">
        <v>#VALUE!</v>
      </c>
      <c r="GF31" s="33">
        <v>37</v>
      </c>
      <c r="GG31" s="33" t="e">
        <v>#VALUE!</v>
      </c>
      <c r="GH31" s="33" t="e">
        <v>#VALUE!</v>
      </c>
      <c r="GI31" s="33">
        <v>56</v>
      </c>
      <c r="GJ31" s="33">
        <v>53.5</v>
      </c>
      <c r="GK31" s="33">
        <v>44.5</v>
      </c>
      <c r="GL31" s="33">
        <v>46</v>
      </c>
      <c r="GM31" s="33" t="e">
        <v>#VALUE!</v>
      </c>
      <c r="GN31" s="33">
        <v>53.5</v>
      </c>
      <c r="GO31" s="33">
        <v>44.5</v>
      </c>
      <c r="GP31" s="33">
        <v>46</v>
      </c>
      <c r="GQ31" s="33" t="e">
        <v>#VALUE!</v>
      </c>
      <c r="GR31" s="33">
        <v>44.5</v>
      </c>
      <c r="GS31" s="33">
        <v>46</v>
      </c>
      <c r="GT31" s="33" t="e">
        <v>#VALUE!</v>
      </c>
      <c r="GU31" s="33">
        <v>40.5</v>
      </c>
      <c r="GV31" s="33" t="e">
        <v>#VALUE!</v>
      </c>
      <c r="GW31" s="33" t="e">
        <v>#VALUE!</v>
      </c>
      <c r="GX31" s="33">
        <v>59.5</v>
      </c>
      <c r="GY31" s="33">
        <v>50.5</v>
      </c>
      <c r="GZ31" s="33">
        <v>52</v>
      </c>
      <c r="HA31" s="33" t="e">
        <v>#VALUE!</v>
      </c>
      <c r="HB31" s="33">
        <v>48</v>
      </c>
      <c r="HC31" s="33">
        <v>49.5</v>
      </c>
      <c r="HD31" s="33" t="e">
        <v>#VALUE!</v>
      </c>
      <c r="HE31" s="33">
        <v>40.5</v>
      </c>
      <c r="HF31" s="33" t="e">
        <v>#VALUE!</v>
      </c>
      <c r="HG31" s="33" t="e">
        <v>#VALUE!</v>
      </c>
      <c r="HH31" s="33">
        <v>48</v>
      </c>
      <c r="HI31" s="33">
        <v>49.5</v>
      </c>
      <c r="HJ31" s="33" t="e">
        <v>#VALUE!</v>
      </c>
      <c r="HK31" s="33">
        <v>40.5</v>
      </c>
      <c r="HL31" s="33" t="e">
        <v>#VALUE!</v>
      </c>
      <c r="HM31" s="33" t="e">
        <v>#VALUE!</v>
      </c>
      <c r="HN31" s="33">
        <v>40.5</v>
      </c>
      <c r="HO31" s="33" t="e">
        <v>#VALUE!</v>
      </c>
      <c r="HP31" s="33" t="e">
        <v>#VALUE!</v>
      </c>
      <c r="HQ31" s="33" t="e">
        <v>#VALUE!</v>
      </c>
      <c r="HR31" s="33" t="e">
        <v>#VALUE!</v>
      </c>
      <c r="HS31" s="33" t="e">
        <v>#VALUE!</v>
      </c>
      <c r="HT31" s="33" t="e">
        <v>#VALUE!</v>
      </c>
      <c r="HU31" s="33" t="e">
        <v>#VALUE!</v>
      </c>
      <c r="HV31" s="33" t="e">
        <v>#VALUE!</v>
      </c>
      <c r="HW31" s="33" t="e">
        <v>#VALUE!</v>
      </c>
      <c r="HX31" s="33" t="e">
        <v>#VALUE!</v>
      </c>
      <c r="HY31" s="33" t="e">
        <v>#VALUE!</v>
      </c>
      <c r="HZ31" s="33" t="e">
        <v>#VALUE!</v>
      </c>
      <c r="IA31" s="33">
        <v>40</v>
      </c>
      <c r="IB31" s="33">
        <v>47</v>
      </c>
      <c r="IC31" s="33">
        <v>50</v>
      </c>
      <c r="ID31" s="33">
        <v>50</v>
      </c>
      <c r="IE31" s="33">
        <v>50</v>
      </c>
      <c r="IF31" s="33">
        <v>41.5</v>
      </c>
      <c r="IG31" s="33">
        <v>43</v>
      </c>
      <c r="IH31" s="33" t="e">
        <v>#VALUE!</v>
      </c>
      <c r="II31" s="33">
        <v>43</v>
      </c>
      <c r="IJ31" s="33">
        <v>46</v>
      </c>
      <c r="IK31" s="33">
        <v>46</v>
      </c>
      <c r="IL31" s="33">
        <v>46</v>
      </c>
      <c r="IM31" s="33">
        <v>37.5</v>
      </c>
      <c r="IN31" s="33">
        <v>39</v>
      </c>
      <c r="IO31" s="33" t="e">
        <v>#VALUE!</v>
      </c>
      <c r="IP31" s="33">
        <v>53</v>
      </c>
      <c r="IQ31" s="33">
        <v>53</v>
      </c>
      <c r="IR31" s="33">
        <v>53</v>
      </c>
      <c r="IS31" s="33">
        <v>44.5</v>
      </c>
      <c r="IT31" s="33">
        <v>46</v>
      </c>
      <c r="IU31" s="33" t="e">
        <v>#VALUE!</v>
      </c>
      <c r="IV31" s="33">
        <v>59</v>
      </c>
      <c r="IW31" s="33">
        <v>56.5</v>
      </c>
      <c r="IX31" s="33">
        <v>47.5</v>
      </c>
      <c r="IY31" s="33">
        <v>49</v>
      </c>
      <c r="IZ31" s="33" t="e">
        <v>#VALUE!</v>
      </c>
      <c r="JA31" s="33">
        <v>56.5</v>
      </c>
      <c r="JB31" s="33">
        <v>47.5</v>
      </c>
      <c r="JC31" s="33">
        <v>49</v>
      </c>
      <c r="JD31" s="33" t="e">
        <v>#VALUE!</v>
      </c>
      <c r="JE31" s="33">
        <v>47.5</v>
      </c>
      <c r="JF31" s="33">
        <v>49</v>
      </c>
      <c r="JG31" s="33" t="e">
        <v>#VALUE!</v>
      </c>
      <c r="JH31" s="33">
        <v>40.5</v>
      </c>
      <c r="JI31" s="33" t="e">
        <v>#VALUE!</v>
      </c>
      <c r="JJ31" s="33" t="e">
        <v>#VALUE!</v>
      </c>
      <c r="JK31" s="33" t="e">
        <v>#VALUE!</v>
      </c>
      <c r="JL31" s="33" t="e">
        <v>#VALUE!</v>
      </c>
      <c r="JM31" s="33" t="e">
        <v>#VALUE!</v>
      </c>
      <c r="JN31" s="33" t="e">
        <v>#VALUE!</v>
      </c>
      <c r="JO31" s="33" t="e">
        <v>#VALUE!</v>
      </c>
      <c r="JP31" s="33" t="e">
        <v>#VALUE!</v>
      </c>
      <c r="JQ31" s="33" t="e">
        <v>#VALUE!</v>
      </c>
      <c r="JR31" s="33" t="e">
        <v>#VALUE!</v>
      </c>
      <c r="JS31" s="33" t="e">
        <v>#VALUE!</v>
      </c>
      <c r="JT31" s="33" t="e">
        <v>#VALUE!</v>
      </c>
      <c r="JU31" s="33" t="e">
        <v>#VALUE!</v>
      </c>
      <c r="JV31" s="33" t="e">
        <v>#VALUE!</v>
      </c>
      <c r="JW31" s="33" t="e">
        <v>#VALUE!</v>
      </c>
      <c r="JX31" s="33" t="e">
        <v>#VALUE!</v>
      </c>
      <c r="JY31" s="33" t="e">
        <v>#VALUE!</v>
      </c>
      <c r="JZ31" s="33" t="e">
        <v>#VALUE!</v>
      </c>
      <c r="KA31" s="33" t="e">
        <v>#VALUE!</v>
      </c>
      <c r="KB31" s="33" t="e">
        <v>#VALUE!</v>
      </c>
      <c r="KC31" s="33" t="e">
        <v>#VALUE!</v>
      </c>
      <c r="KD31" s="33" t="e">
        <v>#VALUE!</v>
      </c>
      <c r="KE31" s="33" t="e">
        <v>#VALUE!</v>
      </c>
      <c r="KF31" s="33" t="e">
        <v>#VALUE!</v>
      </c>
      <c r="KG31" s="33" t="e">
        <v>#VALUE!</v>
      </c>
      <c r="KH31" s="33" t="e">
        <v>#VALUE!</v>
      </c>
      <c r="KI31" s="33" t="e">
        <v>#VALUE!</v>
      </c>
      <c r="KJ31" s="33" t="e">
        <v>#VALUE!</v>
      </c>
      <c r="KK31" s="33" t="e">
        <v>#VALUE!</v>
      </c>
      <c r="KL31" s="33" t="e">
        <v>#VALUE!</v>
      </c>
      <c r="KM31" s="33" t="e">
        <v>#VALUE!</v>
      </c>
      <c r="KN31" s="33" t="e">
        <v>#VALUE!</v>
      </c>
      <c r="KO31" s="33" t="e">
        <v>#VALUE!</v>
      </c>
      <c r="KP31" s="33" t="e">
        <v>#VALUE!</v>
      </c>
      <c r="KQ31" s="33" t="e">
        <v>#VALUE!</v>
      </c>
      <c r="KR31" s="33" t="e">
        <v>#VALUE!</v>
      </c>
      <c r="KS31" s="33" t="e">
        <v>#VALUE!</v>
      </c>
      <c r="KT31" s="33" t="e">
        <v>#VALUE!</v>
      </c>
      <c r="KU31" s="33">
        <v>47</v>
      </c>
      <c r="KV31" s="33">
        <v>50</v>
      </c>
      <c r="KW31" s="33">
        <v>50</v>
      </c>
      <c r="KX31" s="33">
        <v>50</v>
      </c>
      <c r="KY31" s="33">
        <v>41.5</v>
      </c>
      <c r="KZ31" s="33">
        <v>43</v>
      </c>
      <c r="LA31" s="33" t="e">
        <v>#VALUE!</v>
      </c>
      <c r="LB31" s="33">
        <v>53</v>
      </c>
      <c r="LC31" s="33">
        <v>53</v>
      </c>
      <c r="LD31" s="33">
        <v>53</v>
      </c>
      <c r="LE31" s="33">
        <v>47</v>
      </c>
      <c r="LF31" s="33">
        <v>47</v>
      </c>
      <c r="LG31" s="33" t="e">
        <v>#VALUE!</v>
      </c>
      <c r="LH31" s="33">
        <v>59</v>
      </c>
      <c r="LI31" s="33">
        <v>56.5</v>
      </c>
      <c r="LJ31" s="33">
        <v>50</v>
      </c>
      <c r="LK31" s="33">
        <v>50</v>
      </c>
      <c r="LL31" s="33" t="e">
        <v>#VALUE!</v>
      </c>
      <c r="LM31" s="33">
        <v>56.5</v>
      </c>
      <c r="LN31" s="33">
        <v>50</v>
      </c>
      <c r="LO31" s="33">
        <v>50</v>
      </c>
      <c r="LP31" s="33" t="e">
        <v>#VALUE!</v>
      </c>
      <c r="LQ31" s="33">
        <v>50</v>
      </c>
      <c r="LR31" s="33">
        <v>50</v>
      </c>
      <c r="LS31" s="33" t="e">
        <v>#VALUE!</v>
      </c>
      <c r="LT31" s="33">
        <v>43</v>
      </c>
      <c r="LU31" s="33" t="e">
        <v>#VALUE!</v>
      </c>
      <c r="LV31" s="33" t="e">
        <v>#VALUE!</v>
      </c>
      <c r="LW31" s="33">
        <v>53</v>
      </c>
      <c r="LX31" s="33">
        <v>53</v>
      </c>
      <c r="LY31" s="33">
        <v>53</v>
      </c>
      <c r="LZ31" s="33">
        <v>44.5</v>
      </c>
      <c r="MA31" s="33">
        <v>46</v>
      </c>
      <c r="MB31" s="33" t="e">
        <v>#VALUE!</v>
      </c>
      <c r="MC31" s="33">
        <v>59</v>
      </c>
      <c r="MD31" s="33">
        <v>56.5</v>
      </c>
      <c r="ME31" s="33">
        <v>47.5</v>
      </c>
      <c r="MF31" s="33">
        <v>49</v>
      </c>
      <c r="MG31" s="33" t="e">
        <v>#VALUE!</v>
      </c>
      <c r="MH31" s="33">
        <v>56.5</v>
      </c>
      <c r="MI31" s="33">
        <v>47.5</v>
      </c>
      <c r="MJ31" s="33">
        <v>49</v>
      </c>
      <c r="MK31" s="33" t="e">
        <v>#VALUE!</v>
      </c>
      <c r="ML31" s="33">
        <v>47.5</v>
      </c>
      <c r="MM31" s="33">
        <v>49</v>
      </c>
      <c r="MN31" s="33" t="e">
        <v>#VALUE!</v>
      </c>
      <c r="MO31" s="33">
        <v>40.5</v>
      </c>
      <c r="MP31" s="33" t="e">
        <v>#VALUE!</v>
      </c>
      <c r="MQ31" s="33" t="e">
        <v>#VALUE!</v>
      </c>
      <c r="MR31" s="33">
        <v>59</v>
      </c>
      <c r="MS31" s="33">
        <v>56.5</v>
      </c>
      <c r="MT31" s="33">
        <v>53</v>
      </c>
      <c r="MU31" s="33">
        <v>53</v>
      </c>
      <c r="MV31" s="33" t="e">
        <v>#VALUE!</v>
      </c>
      <c r="MW31" s="33">
        <v>56.5</v>
      </c>
      <c r="MX31" s="33">
        <v>53</v>
      </c>
      <c r="MY31" s="33">
        <v>53</v>
      </c>
      <c r="MZ31" s="33" t="e">
        <v>#VALUE!</v>
      </c>
      <c r="NA31" s="33">
        <v>53</v>
      </c>
      <c r="NB31" s="33">
        <v>53</v>
      </c>
      <c r="NC31" s="33" t="e">
        <v>#VALUE!</v>
      </c>
      <c r="ND31" s="33">
        <v>46</v>
      </c>
      <c r="NE31" s="33" t="e">
        <v>#VALUE!</v>
      </c>
      <c r="NF31" s="33" t="e">
        <v>#VALUE!</v>
      </c>
      <c r="NG31" s="33">
        <v>59.5</v>
      </c>
      <c r="NH31" s="33">
        <v>59</v>
      </c>
      <c r="NI31" s="33">
        <v>59</v>
      </c>
      <c r="NJ31" s="33" t="e">
        <v>#VALUE!</v>
      </c>
      <c r="NK31" s="33">
        <v>56.5</v>
      </c>
      <c r="NL31" s="33">
        <v>56.5</v>
      </c>
      <c r="NM31" s="33" t="e">
        <v>#VALUE!</v>
      </c>
      <c r="NN31" s="33">
        <v>49</v>
      </c>
      <c r="NO31" s="33" t="e">
        <v>#VALUE!</v>
      </c>
      <c r="NP31" s="33" t="e">
        <v>#VALUE!</v>
      </c>
      <c r="NQ31" s="33">
        <v>56.5</v>
      </c>
      <c r="NR31" s="33">
        <v>56.5</v>
      </c>
      <c r="NS31" s="33" t="e">
        <v>#VALUE!</v>
      </c>
      <c r="NT31" s="33">
        <v>49</v>
      </c>
      <c r="NU31" s="33" t="e">
        <v>#VALUE!</v>
      </c>
      <c r="NV31" s="33" t="e">
        <v>#VALUE!</v>
      </c>
      <c r="NW31" s="33">
        <v>49</v>
      </c>
      <c r="NX31" s="33" t="e">
        <v>#VALUE!</v>
      </c>
      <c r="NY31" s="33" t="e">
        <v>#VALUE!</v>
      </c>
      <c r="NZ31" s="33" t="e">
        <v>#VALUE!</v>
      </c>
      <c r="OA31" s="33" t="e">
        <v>#VALUE!</v>
      </c>
      <c r="OB31" s="33" t="e">
        <v>#VALUE!</v>
      </c>
      <c r="OC31" s="33" t="e">
        <v>#VALUE!</v>
      </c>
      <c r="OD31" s="33" t="e">
        <v>#VALUE!</v>
      </c>
      <c r="OE31" s="33" t="e">
        <v>#VALUE!</v>
      </c>
      <c r="OF31" s="33" t="e">
        <v>#VALUE!</v>
      </c>
      <c r="OG31" s="33" t="e">
        <v>#VALUE!</v>
      </c>
      <c r="OH31" s="33" t="e">
        <v>#VALUE!</v>
      </c>
      <c r="OI31" s="33" t="e">
        <v>#VALUE!</v>
      </c>
      <c r="OJ31" s="33" t="e">
        <v>#VALUE!</v>
      </c>
      <c r="OK31" s="33" t="e">
        <v>#VALUE!</v>
      </c>
      <c r="OL31" s="33" t="e">
        <v>#VALUE!</v>
      </c>
      <c r="OM31" s="33" t="e">
        <v>#VALUE!</v>
      </c>
      <c r="ON31" s="33" t="e">
        <v>#VALUE!</v>
      </c>
      <c r="OO31" s="33" t="e">
        <v>#VALUE!</v>
      </c>
      <c r="OP31" s="33" t="e">
        <v>#VALUE!</v>
      </c>
      <c r="OQ31" s="33" t="e">
        <v>#VALUE!</v>
      </c>
      <c r="OR31" s="33" t="e">
        <v>#VALUE!</v>
      </c>
      <c r="OS31" s="33" t="e">
        <v>#VALUE!</v>
      </c>
      <c r="OT31" s="33" t="e">
        <v>#VALUE!</v>
      </c>
      <c r="OU31" s="33" t="e">
        <v>#VALUE!</v>
      </c>
      <c r="OV31" s="33" t="e">
        <v>#VALUE!</v>
      </c>
      <c r="OW31" s="33" t="e">
        <v>#VALUE!</v>
      </c>
      <c r="OX31" s="33" t="e">
        <v>#VALUE!</v>
      </c>
      <c r="OY31" s="33" t="e">
        <v>#VALUE!</v>
      </c>
      <c r="OZ31" s="33" t="e">
        <v>#VALUE!</v>
      </c>
      <c r="PA31" s="33" t="e">
        <v>#VALUE!</v>
      </c>
      <c r="PB31" s="33" t="e">
        <v>#VALUE!</v>
      </c>
      <c r="PC31" s="33" t="e">
        <v>#VALUE!</v>
      </c>
      <c r="PD31" s="33" t="e">
        <v>#VALUE!</v>
      </c>
      <c r="PE31" s="33" t="e">
        <v>#VALUE!</v>
      </c>
      <c r="PF31" s="33" t="e">
        <v>#VALUE!</v>
      </c>
      <c r="PG31" s="33" t="e">
        <v>#VALUE!</v>
      </c>
      <c r="PH31" s="33" t="e">
        <v>#VALUE!</v>
      </c>
      <c r="PI31" s="33" t="e">
        <v>#VALUE!</v>
      </c>
      <c r="PJ31" s="33" t="e">
        <v>#VALUE!</v>
      </c>
      <c r="PK31" s="33">
        <v>40</v>
      </c>
      <c r="PL31" s="33">
        <v>40</v>
      </c>
      <c r="PM31" s="33">
        <v>40</v>
      </c>
      <c r="PN31" s="33">
        <v>40</v>
      </c>
      <c r="PO31" s="33">
        <v>37.5</v>
      </c>
      <c r="PP31" s="33">
        <v>39</v>
      </c>
      <c r="PQ31" s="33" t="e">
        <v>#VALUE!</v>
      </c>
      <c r="PR31" s="33">
        <v>47</v>
      </c>
      <c r="PS31" s="33">
        <v>47</v>
      </c>
      <c r="PT31" s="33">
        <v>47</v>
      </c>
      <c r="PU31" s="33">
        <v>41.5</v>
      </c>
      <c r="PV31" s="33">
        <v>43</v>
      </c>
      <c r="PW31" s="33" t="e">
        <v>#VALUE!</v>
      </c>
      <c r="PX31" s="33">
        <v>53</v>
      </c>
      <c r="PY31" s="33">
        <v>50.5</v>
      </c>
      <c r="PZ31" s="33">
        <v>41.5</v>
      </c>
      <c r="QA31" s="33">
        <v>43</v>
      </c>
      <c r="QB31" s="33" t="e">
        <v>#VALUE!</v>
      </c>
      <c r="QC31" s="33">
        <v>50.5</v>
      </c>
      <c r="QD31" s="33">
        <v>41.5</v>
      </c>
      <c r="QE31" s="33">
        <v>43</v>
      </c>
      <c r="QF31" s="33" t="e">
        <v>#VALUE!</v>
      </c>
      <c r="QG31" s="33">
        <v>41.5</v>
      </c>
      <c r="QH31" s="33">
        <v>43</v>
      </c>
      <c r="QI31" s="33" t="e">
        <v>#VALUE!</v>
      </c>
      <c r="QJ31" s="33">
        <v>40.5</v>
      </c>
      <c r="QK31" s="33" t="e">
        <v>#VALUE!</v>
      </c>
      <c r="QL31" s="33" t="e">
        <v>#VALUE!</v>
      </c>
      <c r="QM31" s="33">
        <v>43</v>
      </c>
      <c r="QN31" s="33">
        <v>43</v>
      </c>
      <c r="QO31" s="33">
        <v>43</v>
      </c>
      <c r="QP31" s="33">
        <v>37.5</v>
      </c>
      <c r="QQ31" s="33">
        <v>39</v>
      </c>
      <c r="QR31" s="33" t="e">
        <v>#VALUE!</v>
      </c>
      <c r="QS31" s="33">
        <v>49</v>
      </c>
      <c r="QT31" s="33">
        <v>46.5</v>
      </c>
      <c r="QU31" s="33">
        <v>37.5</v>
      </c>
      <c r="QV31" s="33">
        <v>39</v>
      </c>
      <c r="QW31" s="33" t="e">
        <v>#VALUE!</v>
      </c>
      <c r="QX31" s="33">
        <v>46.5</v>
      </c>
      <c r="QY31" s="33">
        <v>37.5</v>
      </c>
      <c r="QZ31" s="33">
        <v>39</v>
      </c>
      <c r="RA31" s="33" t="e">
        <v>#VALUE!</v>
      </c>
      <c r="RB31" s="33">
        <v>37.5</v>
      </c>
      <c r="RC31" s="33">
        <v>39</v>
      </c>
      <c r="RD31" s="33" t="e">
        <v>#VALUE!</v>
      </c>
      <c r="RE31" s="33">
        <v>37.5</v>
      </c>
      <c r="RF31" s="33" t="e">
        <v>#VALUE!</v>
      </c>
      <c r="RG31" s="33" t="e">
        <v>#VALUE!</v>
      </c>
      <c r="RH31" s="33">
        <v>56</v>
      </c>
      <c r="RI31" s="33">
        <v>53.5</v>
      </c>
      <c r="RJ31" s="33">
        <v>44.5</v>
      </c>
      <c r="RK31" s="33">
        <v>46</v>
      </c>
      <c r="RL31" s="33" t="e">
        <v>#VALUE!</v>
      </c>
      <c r="RM31" s="33">
        <v>53.5</v>
      </c>
      <c r="RN31" s="33">
        <v>44.5</v>
      </c>
      <c r="RO31" s="33">
        <v>46</v>
      </c>
      <c r="RP31" s="33" t="e">
        <v>#VALUE!</v>
      </c>
      <c r="RQ31" s="33">
        <v>44.5</v>
      </c>
      <c r="RR31" s="33">
        <v>46</v>
      </c>
      <c r="RS31" s="33" t="e">
        <v>#VALUE!</v>
      </c>
      <c r="RT31" s="33">
        <v>40.5</v>
      </c>
      <c r="RU31" s="33" t="e">
        <v>#VALUE!</v>
      </c>
      <c r="RV31" s="33" t="e">
        <v>#VALUE!</v>
      </c>
      <c r="RW31" s="33">
        <v>59.5</v>
      </c>
      <c r="RX31" s="33">
        <v>50.5</v>
      </c>
      <c r="RY31" s="33">
        <v>52</v>
      </c>
      <c r="RZ31" s="33" t="e">
        <v>#VALUE!</v>
      </c>
      <c r="SA31" s="33">
        <v>48</v>
      </c>
      <c r="SB31" s="33">
        <v>49.5</v>
      </c>
      <c r="SC31" s="33" t="e">
        <v>#VALUE!</v>
      </c>
      <c r="SD31" s="33">
        <v>40.5</v>
      </c>
      <c r="SE31" s="33" t="e">
        <v>#VALUE!</v>
      </c>
      <c r="SF31" s="33" t="e">
        <v>#VALUE!</v>
      </c>
      <c r="SG31" s="33">
        <v>48</v>
      </c>
      <c r="SH31" s="33">
        <v>49.5</v>
      </c>
      <c r="SI31" s="33" t="e">
        <v>#VALUE!</v>
      </c>
      <c r="SJ31" s="33">
        <v>40.5</v>
      </c>
      <c r="SK31" s="33" t="e">
        <v>#VALUE!</v>
      </c>
      <c r="SL31" s="33" t="e">
        <v>#VALUE!</v>
      </c>
      <c r="SM31" s="33">
        <v>40.5</v>
      </c>
      <c r="SN31" s="33" t="e">
        <v>#VALUE!</v>
      </c>
      <c r="SO31" s="33" t="e">
        <v>#VALUE!</v>
      </c>
      <c r="SP31" s="33" t="e">
        <v>#VALUE!</v>
      </c>
      <c r="SQ31" s="33" t="e">
        <v>#VALUE!</v>
      </c>
      <c r="SR31" s="33" t="e">
        <v>#VALUE!</v>
      </c>
      <c r="SS31" s="33" t="e">
        <v>#VALUE!</v>
      </c>
      <c r="ST31" s="33" t="e">
        <v>#VALUE!</v>
      </c>
      <c r="SU31" s="33" t="e">
        <v>#VALUE!</v>
      </c>
      <c r="SV31" s="33" t="e">
        <v>#VALUE!</v>
      </c>
      <c r="SW31" s="33" t="e">
        <v>#VALUE!</v>
      </c>
      <c r="SX31" s="33" t="e">
        <v>#VALUE!</v>
      </c>
      <c r="SY31" s="33" t="e">
        <v>#VALUE!</v>
      </c>
      <c r="SZ31" s="33" t="e">
        <v>#VALUE!</v>
      </c>
      <c r="TA31" s="33" t="e">
        <v>#VALUE!</v>
      </c>
      <c r="TB31" s="33" t="e">
        <v>#VALUE!</v>
      </c>
      <c r="TC31" s="33" t="e">
        <v>#VALUE!</v>
      </c>
      <c r="TD31" s="33" t="e">
        <v>#VALUE!</v>
      </c>
      <c r="TE31" s="33" t="e">
        <v>#VALUE!</v>
      </c>
      <c r="TF31" s="33" t="e">
        <v>#VALUE!</v>
      </c>
      <c r="TG31" s="33" t="e">
        <v>#VALUE!</v>
      </c>
      <c r="TH31" s="33" t="e">
        <v>#VALUE!</v>
      </c>
      <c r="TI31" s="33" t="e">
        <v>#VALUE!</v>
      </c>
      <c r="TJ31" s="33" t="e">
        <v>#VALUE!</v>
      </c>
      <c r="TK31" s="33" t="e">
        <v>#VALUE!</v>
      </c>
      <c r="TL31" s="33" t="e">
        <v>#VALUE!</v>
      </c>
      <c r="TM31" s="33" t="e">
        <v>#VALUE!</v>
      </c>
      <c r="TN31" s="33" t="e">
        <v>#VALUE!</v>
      </c>
      <c r="TO31" s="33" t="e">
        <v>#VALUE!</v>
      </c>
      <c r="TP31" s="33" t="e">
        <v>#VALUE!</v>
      </c>
      <c r="TQ31" s="33" t="e">
        <v>#VALUE!</v>
      </c>
      <c r="TR31" s="33" t="e">
        <v>#VALUE!</v>
      </c>
      <c r="TS31" s="33" t="e">
        <v>#VALUE!</v>
      </c>
      <c r="TT31" s="33" t="e">
        <v>#VALUE!</v>
      </c>
      <c r="TU31" s="33" t="e">
        <v>#VALUE!</v>
      </c>
      <c r="TV31" s="33" t="e">
        <v>#VALUE!</v>
      </c>
      <c r="TW31" s="33" t="e">
        <v>#VALUE!</v>
      </c>
      <c r="TX31" s="33" t="e">
        <v>#VALUE!</v>
      </c>
      <c r="TY31" s="33" t="e">
        <v>#VALUE!</v>
      </c>
      <c r="TZ31" s="33" t="e">
        <v>#VALUE!</v>
      </c>
      <c r="UA31" s="33" t="e">
        <v>#VALUE!</v>
      </c>
      <c r="UB31" s="33" t="e">
        <v>#VALUE!</v>
      </c>
      <c r="UC31" s="33" t="e">
        <v>#VALUE!</v>
      </c>
      <c r="UD31" s="33" t="e">
        <v>#VALUE!</v>
      </c>
      <c r="UE31" s="33" t="e">
        <v>#VALUE!</v>
      </c>
      <c r="UF31" s="33" t="e">
        <v>#VALUE!</v>
      </c>
      <c r="UG31" s="33" t="e">
        <v>#VALUE!</v>
      </c>
      <c r="UH31" s="33" t="e">
        <v>#VALUE!</v>
      </c>
      <c r="UI31" s="33" t="e">
        <v>#VALUE!</v>
      </c>
      <c r="UJ31" s="33" t="e">
        <v>#VALUE!</v>
      </c>
      <c r="UK31" s="33" t="e">
        <v>#VALUE!</v>
      </c>
      <c r="UL31" s="33" t="e">
        <v>#VALUE!</v>
      </c>
      <c r="UM31" s="33" t="e">
        <v>#VALUE!</v>
      </c>
      <c r="UN31" s="33" t="e">
        <v>#VALUE!</v>
      </c>
      <c r="UO31" s="33" t="e">
        <v>#VALUE!</v>
      </c>
      <c r="UP31" s="33" t="e">
        <v>#VALUE!</v>
      </c>
      <c r="UQ31" s="33" t="e">
        <v>#VALUE!</v>
      </c>
      <c r="UR31" s="33" t="e">
        <v>#VALUE!</v>
      </c>
      <c r="US31" s="33" t="e">
        <v>#VALUE!</v>
      </c>
      <c r="UT31" s="33" t="e">
        <v>#VALUE!</v>
      </c>
      <c r="UU31" s="33" t="e">
        <v>#VALUE!</v>
      </c>
      <c r="UV31" s="33" t="e">
        <v>#VALUE!</v>
      </c>
      <c r="UW31" s="33" t="e">
        <v>#VALUE!</v>
      </c>
      <c r="UX31" s="33" t="e">
        <v>#VALUE!</v>
      </c>
      <c r="UY31" s="33" t="e">
        <v>#VALUE!</v>
      </c>
      <c r="UZ31" s="33" t="e">
        <v>#VALUE!</v>
      </c>
      <c r="VA31" s="33" t="e">
        <v>#VALUE!</v>
      </c>
      <c r="VB31" s="33" t="e">
        <v>#VALUE!</v>
      </c>
      <c r="VC31" s="33" t="e">
        <v>#VALUE!</v>
      </c>
      <c r="VD31" s="33" t="e">
        <v>#VALUE!</v>
      </c>
      <c r="VE31" s="33" t="e">
        <v>#VALUE!</v>
      </c>
      <c r="VF31" s="33" t="e">
        <v>#VALUE!</v>
      </c>
      <c r="VG31" s="33" t="e">
        <v>#VALUE!</v>
      </c>
      <c r="VH31" s="33" t="e">
        <v>#VALUE!</v>
      </c>
      <c r="VI31" s="33" t="e">
        <v>#VALUE!</v>
      </c>
      <c r="VJ31" s="33" t="e">
        <v>#VALUE!</v>
      </c>
      <c r="VK31" s="33" t="e">
        <v>#VALUE!</v>
      </c>
      <c r="VL31" s="33" t="e">
        <v>#VALUE!</v>
      </c>
      <c r="VM31" s="33" t="e">
        <v>#VALUE!</v>
      </c>
      <c r="VN31" s="33" t="e">
        <v>#VALUE!</v>
      </c>
      <c r="VO31" s="33" t="e">
        <v>#VALUE!</v>
      </c>
      <c r="VP31" s="33" t="e">
        <v>#VALUE!</v>
      </c>
      <c r="VQ31" s="33" t="e">
        <v>#VALUE!</v>
      </c>
      <c r="VR31" s="33" t="e">
        <v>#VALUE!</v>
      </c>
      <c r="VS31" s="33" t="e">
        <v>#VALUE!</v>
      </c>
      <c r="VT31" s="33" t="e">
        <v>#VALUE!</v>
      </c>
      <c r="VU31" s="33" t="e">
        <v>#VALUE!</v>
      </c>
      <c r="VV31" s="33" t="e">
        <v>#VALUE!</v>
      </c>
      <c r="VW31" s="33">
        <v>47</v>
      </c>
      <c r="VX31" s="33">
        <v>47</v>
      </c>
      <c r="VY31" s="33">
        <v>47</v>
      </c>
      <c r="VZ31" s="33">
        <v>41.5</v>
      </c>
      <c r="WA31" s="33">
        <v>43</v>
      </c>
      <c r="WB31" s="33" t="e">
        <v>#VALUE!</v>
      </c>
      <c r="WC31" s="33">
        <v>53</v>
      </c>
      <c r="WD31" s="33">
        <v>50.5</v>
      </c>
      <c r="WE31" s="33">
        <v>41.5</v>
      </c>
      <c r="WF31" s="33">
        <v>43</v>
      </c>
      <c r="WG31" s="33" t="e">
        <v>#VALUE!</v>
      </c>
      <c r="WH31" s="33">
        <v>50.5</v>
      </c>
      <c r="WI31" s="33">
        <v>41.5</v>
      </c>
      <c r="WJ31" s="33">
        <v>43</v>
      </c>
      <c r="WK31" s="33" t="e">
        <v>#VALUE!</v>
      </c>
      <c r="WL31" s="33">
        <v>41.5</v>
      </c>
      <c r="WM31" s="33">
        <v>43</v>
      </c>
      <c r="WN31" s="33" t="e">
        <v>#VALUE!</v>
      </c>
      <c r="WO31" s="33">
        <v>40.5</v>
      </c>
      <c r="WP31" s="33" t="e">
        <v>#VALUE!</v>
      </c>
      <c r="WQ31" s="33" t="e">
        <v>#VALUE!</v>
      </c>
      <c r="WR31" s="33">
        <v>56</v>
      </c>
      <c r="WS31" s="33">
        <v>53.5</v>
      </c>
      <c r="WT31" s="33">
        <v>47</v>
      </c>
      <c r="WU31" s="33">
        <v>47</v>
      </c>
      <c r="WV31" s="33" t="e">
        <v>#VALUE!</v>
      </c>
      <c r="WW31" s="33">
        <v>53.5</v>
      </c>
      <c r="WX31" s="33">
        <v>47</v>
      </c>
      <c r="WY31" s="33">
        <v>47</v>
      </c>
      <c r="WZ31" s="33" t="e">
        <v>#VALUE!</v>
      </c>
      <c r="XA31" s="33">
        <v>47</v>
      </c>
      <c r="XB31" s="33">
        <v>47</v>
      </c>
      <c r="XC31" s="33" t="e">
        <v>#VALUE!</v>
      </c>
      <c r="XD31" s="33">
        <v>43</v>
      </c>
      <c r="XE31" s="33" t="e">
        <v>#VALUE!</v>
      </c>
      <c r="XF31" s="33" t="e">
        <v>#VALUE!</v>
      </c>
      <c r="XG31" s="33">
        <v>59.5</v>
      </c>
      <c r="XH31" s="33">
        <v>53</v>
      </c>
      <c r="XI31" s="33">
        <v>53</v>
      </c>
      <c r="XJ31" s="33" t="e">
        <v>#VALUE!</v>
      </c>
      <c r="XK31" s="33">
        <v>50.5</v>
      </c>
      <c r="XL31" s="33">
        <v>50.5</v>
      </c>
      <c r="XM31" s="33" t="e">
        <v>#VALUE!</v>
      </c>
      <c r="XN31" s="33">
        <v>43</v>
      </c>
      <c r="XO31" s="33" t="e">
        <v>#VALUE!</v>
      </c>
      <c r="XP31" s="33" t="e">
        <v>#VALUE!</v>
      </c>
      <c r="XQ31" s="33">
        <v>50.5</v>
      </c>
      <c r="XR31" s="33">
        <v>50.5</v>
      </c>
      <c r="XS31" s="33" t="e">
        <v>#VALUE!</v>
      </c>
      <c r="XT31" s="33">
        <v>43</v>
      </c>
      <c r="XU31" s="33" t="e">
        <v>#VALUE!</v>
      </c>
      <c r="XV31" s="33" t="e">
        <v>#VALUE!</v>
      </c>
      <c r="XW31" s="33">
        <v>43</v>
      </c>
      <c r="XX31" s="33" t="e">
        <v>#VALUE!</v>
      </c>
      <c r="XY31" s="33" t="e">
        <v>#VALUE!</v>
      </c>
      <c r="XZ31" s="33" t="e">
        <v>#VALUE!</v>
      </c>
      <c r="YA31" s="33">
        <v>56</v>
      </c>
      <c r="YB31" s="33">
        <v>53.5</v>
      </c>
      <c r="YC31" s="33">
        <v>44.5</v>
      </c>
      <c r="YD31" s="33">
        <v>46</v>
      </c>
      <c r="YE31" s="33" t="e">
        <v>#VALUE!</v>
      </c>
      <c r="YF31" s="33">
        <v>53.5</v>
      </c>
      <c r="YG31" s="33">
        <v>44.5</v>
      </c>
      <c r="YH31" s="33">
        <v>46</v>
      </c>
      <c r="YI31" s="33" t="e">
        <v>#VALUE!</v>
      </c>
      <c r="YJ31" s="33">
        <v>44.5</v>
      </c>
      <c r="YK31" s="33">
        <v>46</v>
      </c>
      <c r="YL31" s="33" t="e">
        <v>#VALUE!</v>
      </c>
      <c r="YM31" s="33">
        <v>40.5</v>
      </c>
      <c r="YN31" s="33" t="e">
        <v>#VALUE!</v>
      </c>
      <c r="YO31" s="33" t="e">
        <v>#VALUE!</v>
      </c>
      <c r="YP31" s="33">
        <v>59.5</v>
      </c>
      <c r="YQ31" s="33">
        <v>50.5</v>
      </c>
      <c r="YR31" s="33">
        <v>52</v>
      </c>
      <c r="YS31" s="33" t="e">
        <v>#VALUE!</v>
      </c>
      <c r="YT31" s="33">
        <v>48</v>
      </c>
      <c r="YU31" s="33">
        <v>49.5</v>
      </c>
      <c r="YV31" s="33" t="e">
        <v>#VALUE!</v>
      </c>
      <c r="YW31" s="33">
        <v>40.5</v>
      </c>
      <c r="YX31" s="33" t="e">
        <v>#VALUE!</v>
      </c>
      <c r="YY31" s="33" t="e">
        <v>#VALUE!</v>
      </c>
      <c r="YZ31" s="33">
        <v>48</v>
      </c>
      <c r="ZA31" s="33">
        <v>49.5</v>
      </c>
      <c r="ZB31" s="33" t="e">
        <v>#VALUE!</v>
      </c>
      <c r="ZC31" s="33">
        <v>40.5</v>
      </c>
      <c r="ZD31" s="33" t="e">
        <v>#VALUE!</v>
      </c>
      <c r="ZE31" s="33" t="e">
        <v>#VALUE!</v>
      </c>
      <c r="ZF31" s="33">
        <v>40.5</v>
      </c>
      <c r="ZG31" s="33" t="e">
        <v>#VALUE!</v>
      </c>
      <c r="ZH31" s="33" t="e">
        <v>#VALUE!</v>
      </c>
      <c r="ZI31" s="33" t="e">
        <v>#VALUE!</v>
      </c>
      <c r="ZJ31" s="33">
        <v>59.5</v>
      </c>
      <c r="ZK31" s="33">
        <v>56</v>
      </c>
      <c r="ZL31" s="33">
        <v>56</v>
      </c>
      <c r="ZM31" s="33" t="e">
        <v>#VALUE!</v>
      </c>
      <c r="ZN31" s="33">
        <v>53.5</v>
      </c>
      <c r="ZO31" s="33">
        <v>53.5</v>
      </c>
      <c r="ZP31" s="33" t="e">
        <v>#VALUE!</v>
      </c>
      <c r="ZQ31" s="33">
        <v>46</v>
      </c>
      <c r="ZR31" s="33" t="e">
        <v>#VALUE!</v>
      </c>
      <c r="ZS31" s="33" t="e">
        <v>#VALUE!</v>
      </c>
      <c r="ZT31" s="33">
        <v>53.5</v>
      </c>
      <c r="ZU31" s="33">
        <v>53.5</v>
      </c>
      <c r="ZV31" s="33" t="e">
        <v>#VALUE!</v>
      </c>
      <c r="ZW31" s="33">
        <v>46</v>
      </c>
      <c r="ZX31" s="33" t="e">
        <v>#VALUE!</v>
      </c>
      <c r="ZY31" s="33" t="e">
        <v>#VALUE!</v>
      </c>
      <c r="ZZ31" s="33">
        <v>46</v>
      </c>
      <c r="AAA31" s="33" t="e">
        <v>#VALUE!</v>
      </c>
      <c r="AAB31" s="33" t="e">
        <v>#VALUE!</v>
      </c>
      <c r="AAC31" s="33" t="e">
        <v>#VALUE!</v>
      </c>
      <c r="AAD31" s="33">
        <v>59.5</v>
      </c>
      <c r="AAE31" s="33">
        <v>59.5</v>
      </c>
      <c r="AAF31" s="33" t="e">
        <v>#VALUE!</v>
      </c>
      <c r="AAG31" s="33">
        <v>52</v>
      </c>
      <c r="AAH31" s="33" t="e">
        <v>#VALUE!</v>
      </c>
      <c r="AAI31" s="33" t="e">
        <v>#VALUE!</v>
      </c>
      <c r="AAJ31" s="33">
        <v>49.5</v>
      </c>
      <c r="AAK31" s="33" t="e">
        <v>#VALUE!</v>
      </c>
      <c r="AAL31" s="33" t="e">
        <v>#VALUE!</v>
      </c>
      <c r="AAM31" s="33" t="e">
        <v>#VALUE!</v>
      </c>
      <c r="AAN31" s="33">
        <v>49.5</v>
      </c>
      <c r="AAO31" s="33" t="e">
        <v>#VALUE!</v>
      </c>
      <c r="AAP31" s="33" t="e">
        <v>#VALUE!</v>
      </c>
      <c r="AAQ31" s="33" t="e">
        <v>#VALUE!</v>
      </c>
      <c r="AAR31" s="33" t="e">
        <v>#VALUE!</v>
      </c>
      <c r="AAS31" s="6"/>
      <c r="AAT31" s="6" t="e">
        <v>#VALUE!</v>
      </c>
      <c r="AAU31" s="6">
        <v>72</v>
      </c>
      <c r="AAV31" s="6">
        <v>69.5</v>
      </c>
      <c r="AAW31" s="6">
        <v>88.5</v>
      </c>
      <c r="AAX31" s="6">
        <v>88.5</v>
      </c>
      <c r="AAY31" s="6">
        <v>88.5</v>
      </c>
      <c r="AAZ31" s="6">
        <v>88.5</v>
      </c>
      <c r="ABA31" s="6">
        <v>78</v>
      </c>
      <c r="ABB31" s="6">
        <v>88.5</v>
      </c>
      <c r="ABC31" s="6" t="e">
        <v>#VALUE!</v>
      </c>
      <c r="ABD31" s="6" t="e">
        <v>#VALUE!</v>
      </c>
      <c r="ABE31" s="6" t="e">
        <v>#VALUE!</v>
      </c>
      <c r="ABF31" s="6" t="e">
        <v>#VALUE!</v>
      </c>
      <c r="ABG31" s="6" t="e">
        <v>#VALUE!</v>
      </c>
      <c r="ABH31" s="6" t="e">
        <v>#VALUE!</v>
      </c>
      <c r="ABI31" s="6" t="e">
        <v>#VALUE!</v>
      </c>
      <c r="ABJ31" s="6" t="e">
        <v>#VALUE!</v>
      </c>
      <c r="ABK31" s="6" t="e">
        <v>#VALUE!</v>
      </c>
      <c r="ABL31" s="6" t="e">
        <v>#VALUE!</v>
      </c>
      <c r="ABM31" s="6">
        <v>53.5</v>
      </c>
      <c r="ABN31" s="6">
        <v>72.5</v>
      </c>
      <c r="ABO31" s="6">
        <v>72.5</v>
      </c>
      <c r="ABP31" s="6">
        <v>72.5</v>
      </c>
      <c r="ABQ31" s="6">
        <v>72.5</v>
      </c>
      <c r="ABR31" s="6">
        <v>62</v>
      </c>
      <c r="ABS31" s="6">
        <v>72.5</v>
      </c>
      <c r="ABT31" s="6" t="e">
        <v>#VALUE!</v>
      </c>
      <c r="ABU31" s="6">
        <v>70</v>
      </c>
      <c r="ABV31" s="6">
        <v>70</v>
      </c>
      <c r="ABW31" s="6">
        <v>70</v>
      </c>
      <c r="ABX31" s="6">
        <v>70</v>
      </c>
      <c r="ABY31" s="6">
        <v>59.5</v>
      </c>
      <c r="ABZ31" s="6">
        <v>70</v>
      </c>
      <c r="ACA31" s="6" t="e">
        <v>#VALUE!</v>
      </c>
      <c r="ACB31" s="6">
        <v>89</v>
      </c>
      <c r="ACC31" s="6">
        <v>89</v>
      </c>
      <c r="ACD31" s="6">
        <v>89</v>
      </c>
      <c r="ACE31" s="6">
        <v>78.5</v>
      </c>
      <c r="ACF31" s="6">
        <v>89</v>
      </c>
      <c r="ACG31" s="6" t="e">
        <v>#VALUE!</v>
      </c>
      <c r="ACH31" s="6">
        <v>89.5</v>
      </c>
      <c r="ACI31" s="6">
        <v>89.5</v>
      </c>
      <c r="ACJ31" s="6">
        <v>78.5</v>
      </c>
      <c r="ACK31" s="6">
        <v>89.5</v>
      </c>
      <c r="ACL31" s="6" t="e">
        <v>#VALUE!</v>
      </c>
      <c r="ACM31" s="6">
        <v>103.5</v>
      </c>
      <c r="ACN31" s="6">
        <v>78.5</v>
      </c>
      <c r="ACO31" s="6">
        <v>91.5</v>
      </c>
      <c r="ACP31" s="6" t="e">
        <v>#VALUE!</v>
      </c>
      <c r="ACQ31" s="6">
        <v>78.5</v>
      </c>
      <c r="ACR31" s="6">
        <v>91.5</v>
      </c>
      <c r="ACS31" s="6" t="e">
        <v>#VALUE!</v>
      </c>
      <c r="ACT31" s="6">
        <v>78.5</v>
      </c>
      <c r="ACU31" s="6" t="e">
        <v>#VALUE!</v>
      </c>
      <c r="ACV31" s="6" t="e">
        <v>#VALUE!</v>
      </c>
      <c r="ACW31" s="6" t="e">
        <v>#VALUE!</v>
      </c>
      <c r="ACX31" s="6" t="e">
        <v>#VALUE!</v>
      </c>
      <c r="ACY31" s="6" t="e">
        <v>#VALUE!</v>
      </c>
      <c r="ACZ31" s="6" t="e">
        <v>#VALUE!</v>
      </c>
      <c r="ADA31" s="6" t="e">
        <v>#VALUE!</v>
      </c>
      <c r="ADB31" s="6" t="e">
        <v>#VALUE!</v>
      </c>
      <c r="ADC31" s="6" t="e">
        <v>#VALUE!</v>
      </c>
      <c r="ADD31" s="6" t="e">
        <v>#VALUE!</v>
      </c>
      <c r="ADE31" s="6" t="e">
        <v>#VALUE!</v>
      </c>
      <c r="ADF31" s="6">
        <v>53.5</v>
      </c>
      <c r="ADG31" s="6">
        <v>72</v>
      </c>
      <c r="ADH31" s="6">
        <v>72</v>
      </c>
      <c r="ADI31" s="6">
        <v>72</v>
      </c>
      <c r="ADJ31" s="6">
        <v>72</v>
      </c>
      <c r="ADK31" s="6">
        <v>62</v>
      </c>
      <c r="ADL31" s="6">
        <v>72</v>
      </c>
      <c r="ADM31" s="6" t="e">
        <v>#VALUE!</v>
      </c>
      <c r="ADN31" s="6">
        <v>69.5</v>
      </c>
      <c r="ADO31" s="6">
        <v>69.5</v>
      </c>
      <c r="ADP31" s="6">
        <v>69.5</v>
      </c>
      <c r="ADQ31" s="6">
        <v>69.5</v>
      </c>
      <c r="ADR31" s="6">
        <v>59.5</v>
      </c>
      <c r="ADS31" s="6">
        <v>69.5</v>
      </c>
      <c r="ADT31" s="6" t="e">
        <v>#VALUE!</v>
      </c>
      <c r="ADU31" s="6">
        <v>88.5</v>
      </c>
      <c r="ADV31" s="6">
        <v>88.5</v>
      </c>
      <c r="ADW31" s="6">
        <v>88.5</v>
      </c>
      <c r="ADX31" s="6">
        <v>78</v>
      </c>
      <c r="ADY31" s="6">
        <v>88.5</v>
      </c>
      <c r="ADZ31" s="6" t="e">
        <v>#VALUE!</v>
      </c>
      <c r="AEA31" s="6">
        <v>89</v>
      </c>
      <c r="AEB31" s="6">
        <v>89</v>
      </c>
      <c r="AEC31" s="6">
        <v>78</v>
      </c>
      <c r="AED31" s="6">
        <v>89</v>
      </c>
      <c r="AEE31" s="6" t="e">
        <v>#VALUE!</v>
      </c>
      <c r="AEF31" s="6">
        <v>103</v>
      </c>
      <c r="AEG31" s="6">
        <v>78</v>
      </c>
      <c r="AEH31" s="6">
        <v>91</v>
      </c>
      <c r="AEI31" s="6" t="e">
        <v>#VALUE!</v>
      </c>
      <c r="AEJ31" s="6">
        <v>78</v>
      </c>
      <c r="AEK31" s="6">
        <v>91</v>
      </c>
      <c r="AEL31" s="6" t="e">
        <v>#VALUE!</v>
      </c>
      <c r="AEM31" s="6">
        <v>78</v>
      </c>
      <c r="AEN31" s="6" t="e">
        <v>#VALUE!</v>
      </c>
      <c r="AEO31" s="6" t="e">
        <v>#VALUE!</v>
      </c>
      <c r="AEP31" s="6" t="e">
        <v>#VALUE!</v>
      </c>
      <c r="AEQ31" s="6" t="e">
        <v>#VALUE!</v>
      </c>
      <c r="AER31" s="6" t="e">
        <v>#VALUE!</v>
      </c>
      <c r="AES31" s="6" t="e">
        <v>#VALUE!</v>
      </c>
      <c r="AET31" s="6" t="e">
        <v>#VALUE!</v>
      </c>
      <c r="AEU31" s="6" t="e">
        <v>#VALUE!</v>
      </c>
      <c r="AEV31" s="6" t="e">
        <v>#VALUE!</v>
      </c>
      <c r="AEW31" s="6" t="e">
        <v>#VALUE!</v>
      </c>
      <c r="AEX31" s="6" t="e">
        <v>#VALUE!</v>
      </c>
      <c r="AEY31" s="6" t="e">
        <v>#VALUE!</v>
      </c>
      <c r="AEZ31" s="6" t="e">
        <v>#VALUE!</v>
      </c>
      <c r="AFA31" s="6" t="e">
        <v>#VALUE!</v>
      </c>
      <c r="AFB31" s="6" t="e">
        <v>#VALUE!</v>
      </c>
      <c r="AFC31" s="6" t="e">
        <v>#VALUE!</v>
      </c>
      <c r="AFD31" s="6" t="e">
        <v>#VALUE!</v>
      </c>
      <c r="AFE31" s="6" t="e">
        <v>#VALUE!</v>
      </c>
      <c r="AFF31" s="6" t="e">
        <v>#VALUE!</v>
      </c>
      <c r="AFG31" s="6" t="e">
        <v>#VALUE!</v>
      </c>
      <c r="AFH31" s="6" t="e">
        <v>#VALUE!</v>
      </c>
      <c r="AFI31" s="6" t="e">
        <v>#VALUE!</v>
      </c>
      <c r="AFJ31" s="6" t="e">
        <v>#VALUE!</v>
      </c>
      <c r="AFK31" s="6" t="e">
        <v>#VALUE!</v>
      </c>
      <c r="AFL31" s="6" t="e">
        <v>#VALUE!</v>
      </c>
      <c r="AFM31" s="6" t="e">
        <v>#VALUE!</v>
      </c>
      <c r="AFN31" s="6" t="e">
        <v>#VALUE!</v>
      </c>
      <c r="AFO31" s="6" t="e">
        <v>#VALUE!</v>
      </c>
      <c r="AFP31" s="6" t="e">
        <v>#VALUE!</v>
      </c>
      <c r="AFQ31" s="6" t="e">
        <v>#VALUE!</v>
      </c>
      <c r="AFR31" s="6" t="e">
        <v>#VALUE!</v>
      </c>
      <c r="AFS31" s="6" t="e">
        <v>#VALUE!</v>
      </c>
      <c r="AFT31" s="6" t="e">
        <v>#VALUE!</v>
      </c>
      <c r="AFU31" s="6" t="e">
        <v>#VALUE!</v>
      </c>
      <c r="AFV31" s="6" t="e">
        <v>#VALUE!</v>
      </c>
      <c r="AFW31" s="6" t="e">
        <v>#VALUE!</v>
      </c>
      <c r="AFX31" s="6" t="e">
        <v>#VALUE!</v>
      </c>
      <c r="AFY31" s="6" t="e">
        <v>#VALUE!</v>
      </c>
      <c r="AFZ31" s="6">
        <v>53.5</v>
      </c>
      <c r="AGA31" s="6">
        <v>53.5</v>
      </c>
      <c r="AGB31" s="6">
        <v>53.5</v>
      </c>
      <c r="AGC31" s="6">
        <v>53.5</v>
      </c>
      <c r="AGD31" s="6">
        <v>53.5</v>
      </c>
      <c r="AGE31" s="6">
        <v>53.5</v>
      </c>
      <c r="AGF31" s="6" t="e">
        <v>#VALUE!</v>
      </c>
      <c r="AGG31" s="6">
        <v>72.5</v>
      </c>
      <c r="AGH31" s="6">
        <v>72.5</v>
      </c>
      <c r="AGI31" s="6">
        <v>72.5</v>
      </c>
      <c r="AGJ31" s="6">
        <v>62</v>
      </c>
      <c r="AGK31" s="6">
        <v>72.5</v>
      </c>
      <c r="AGL31" s="6" t="e">
        <v>#VALUE!</v>
      </c>
      <c r="AGM31" s="6">
        <v>73</v>
      </c>
      <c r="AGN31" s="6">
        <v>73</v>
      </c>
      <c r="AGO31" s="6">
        <v>62</v>
      </c>
      <c r="AGP31" s="6">
        <v>73</v>
      </c>
      <c r="AGQ31" s="6" t="e">
        <v>#VALUE!</v>
      </c>
      <c r="AGR31" s="6">
        <v>87</v>
      </c>
      <c r="AGS31" s="6">
        <v>62</v>
      </c>
      <c r="AGT31" s="6">
        <v>75</v>
      </c>
      <c r="AGU31" s="6" t="e">
        <v>#VALUE!</v>
      </c>
      <c r="AGV31" s="6">
        <v>62</v>
      </c>
      <c r="AGW31" s="6">
        <v>75</v>
      </c>
      <c r="AGX31" s="6" t="e">
        <v>#VALUE!</v>
      </c>
      <c r="AGY31" s="6">
        <v>62</v>
      </c>
      <c r="AGZ31" s="6" t="e">
        <v>#VALUE!</v>
      </c>
      <c r="AHA31" s="6" t="e">
        <v>#VALUE!</v>
      </c>
      <c r="AHB31" s="6">
        <v>70</v>
      </c>
      <c r="AHC31" s="6">
        <v>70</v>
      </c>
      <c r="AHD31" s="6">
        <v>70</v>
      </c>
      <c r="AHE31" s="6">
        <v>59.5</v>
      </c>
      <c r="AHF31" s="6">
        <v>70</v>
      </c>
      <c r="AHG31" s="6" t="e">
        <v>#VALUE!</v>
      </c>
      <c r="AHH31" s="6">
        <v>70.5</v>
      </c>
      <c r="AHI31" s="6">
        <v>70.5</v>
      </c>
      <c r="AHJ31" s="6">
        <v>59.5</v>
      </c>
      <c r="AHK31" s="6">
        <v>70.5</v>
      </c>
      <c r="AHL31" s="6" t="e">
        <v>#VALUE!</v>
      </c>
      <c r="AHM31" s="6">
        <v>84.5</v>
      </c>
      <c r="AHN31" s="6">
        <v>59.5</v>
      </c>
      <c r="AHO31" s="6">
        <v>72.5</v>
      </c>
      <c r="AHP31" s="6" t="e">
        <v>#VALUE!</v>
      </c>
      <c r="AHQ31" s="6">
        <v>59.5</v>
      </c>
      <c r="AHR31" s="6">
        <v>72.5</v>
      </c>
      <c r="AHS31" s="6" t="e">
        <v>#VALUE!</v>
      </c>
      <c r="AHT31" s="6">
        <v>59.5</v>
      </c>
      <c r="AHU31" s="6" t="e">
        <v>#VALUE!</v>
      </c>
      <c r="AHV31" s="6" t="e">
        <v>#VALUE!</v>
      </c>
      <c r="AHW31" s="6">
        <v>89.5</v>
      </c>
      <c r="AHX31" s="6">
        <v>89.5</v>
      </c>
      <c r="AHY31" s="6">
        <v>78.5</v>
      </c>
      <c r="AHZ31" s="6">
        <v>89.5</v>
      </c>
      <c r="AIA31" s="6" t="e">
        <v>#VALUE!</v>
      </c>
      <c r="AIB31" s="6">
        <v>103.5</v>
      </c>
      <c r="AIC31" s="6">
        <v>78.5</v>
      </c>
      <c r="AID31" s="6">
        <v>91.5</v>
      </c>
      <c r="AIE31" s="6" t="e">
        <v>#VALUE!</v>
      </c>
      <c r="AIF31" s="6">
        <v>78.5</v>
      </c>
      <c r="AIG31" s="6">
        <v>91.5</v>
      </c>
      <c r="AIH31" s="6" t="e">
        <v>#VALUE!</v>
      </c>
      <c r="AII31" s="6">
        <v>78.5</v>
      </c>
      <c r="AIJ31" s="6" t="e">
        <v>#VALUE!</v>
      </c>
      <c r="AIK31" s="6" t="e">
        <v>#VALUE!</v>
      </c>
      <c r="AIL31" s="6">
        <v>104</v>
      </c>
      <c r="AIM31" s="6">
        <v>79</v>
      </c>
      <c r="AIN31" s="6">
        <v>92</v>
      </c>
      <c r="AIO31" s="6" t="e">
        <v>#VALUE!</v>
      </c>
      <c r="AIP31" s="6">
        <v>79</v>
      </c>
      <c r="AIQ31" s="6">
        <v>92</v>
      </c>
      <c r="AIR31" s="6" t="e">
        <v>#VALUE!</v>
      </c>
      <c r="AIS31" s="6">
        <v>79</v>
      </c>
      <c r="AIT31" s="6" t="e">
        <v>#VALUE!</v>
      </c>
      <c r="AIU31" s="6" t="e">
        <v>#VALUE!</v>
      </c>
      <c r="AIV31" s="6">
        <v>93</v>
      </c>
      <c r="AIW31" s="6">
        <v>106</v>
      </c>
      <c r="AIX31" s="6" t="e">
        <v>#VALUE!</v>
      </c>
      <c r="AIY31" s="6">
        <v>81</v>
      </c>
      <c r="AIZ31" s="6" t="e">
        <v>#VALUE!</v>
      </c>
      <c r="AJA31" s="6" t="e">
        <v>#VALUE!</v>
      </c>
      <c r="AJB31" s="6">
        <v>81</v>
      </c>
      <c r="AJC31" s="6" t="e">
        <v>#VALUE!</v>
      </c>
      <c r="AJD31" s="6" t="e">
        <v>#VALUE!</v>
      </c>
      <c r="AJE31" s="6" t="e">
        <v>#VALUE!</v>
      </c>
      <c r="AJF31" s="6" t="e">
        <v>#VALUE!</v>
      </c>
      <c r="AJG31" s="6" t="e">
        <v>#VALUE!</v>
      </c>
      <c r="AJH31" s="6" t="e">
        <v>#VALUE!</v>
      </c>
      <c r="AJI31" s="6" t="e">
        <v>#VALUE!</v>
      </c>
      <c r="AJJ31" s="6" t="e">
        <v>#VALUE!</v>
      </c>
      <c r="AJK31" s="6" t="e">
        <v>#VALUE!</v>
      </c>
      <c r="AJL31" s="6" t="e">
        <v>#VALUE!</v>
      </c>
      <c r="AJM31" s="6" t="e">
        <v>#VALUE!</v>
      </c>
      <c r="AJN31" s="6" t="e">
        <v>#VALUE!</v>
      </c>
      <c r="AJO31" s="6">
        <v>72</v>
      </c>
      <c r="AJP31" s="6">
        <v>88.5</v>
      </c>
      <c r="AJQ31" s="6">
        <v>88.5</v>
      </c>
      <c r="AJR31" s="6">
        <v>88.5</v>
      </c>
      <c r="AJS31" s="6">
        <v>88.5</v>
      </c>
      <c r="AJT31" s="6">
        <v>78</v>
      </c>
      <c r="AJU31" s="6">
        <v>88.5</v>
      </c>
      <c r="AJV31" s="6" t="e">
        <v>#VALUE!</v>
      </c>
      <c r="AJW31" s="6">
        <v>88.5</v>
      </c>
      <c r="AJX31" s="6">
        <v>88.5</v>
      </c>
      <c r="AJY31" s="6">
        <v>88.5</v>
      </c>
      <c r="AJZ31" s="6">
        <v>88.5</v>
      </c>
      <c r="AKA31" s="6">
        <v>78</v>
      </c>
      <c r="AKB31" s="6">
        <v>88.5</v>
      </c>
      <c r="AKC31" s="6" t="e">
        <v>#VALUE!</v>
      </c>
      <c r="AKD31" s="6">
        <v>89</v>
      </c>
      <c r="AKE31" s="6">
        <v>89</v>
      </c>
      <c r="AKF31" s="6">
        <v>89</v>
      </c>
      <c r="AKG31" s="6">
        <v>88.5</v>
      </c>
      <c r="AKH31" s="6">
        <v>89</v>
      </c>
      <c r="AKI31" s="6" t="e">
        <v>#VALUE!</v>
      </c>
      <c r="AKJ31" s="6">
        <v>89.5</v>
      </c>
      <c r="AKK31" s="6">
        <v>89.5</v>
      </c>
      <c r="AKL31" s="6">
        <v>88.5</v>
      </c>
      <c r="AKM31" s="6">
        <v>89.5</v>
      </c>
      <c r="AKN31" s="6" t="e">
        <v>#VALUE!</v>
      </c>
      <c r="AKO31" s="6">
        <v>103.5</v>
      </c>
      <c r="AKP31" s="6">
        <v>88.5</v>
      </c>
      <c r="AKQ31" s="6">
        <v>91.5</v>
      </c>
      <c r="AKR31" s="6" t="e">
        <v>#VALUE!</v>
      </c>
      <c r="AKS31" s="6">
        <v>88.5</v>
      </c>
      <c r="AKT31" s="6">
        <v>91.5</v>
      </c>
      <c r="AKU31" s="6" t="e">
        <v>#VALUE!</v>
      </c>
      <c r="AKV31" s="6">
        <v>88.5</v>
      </c>
      <c r="AKW31" s="6" t="e">
        <v>#VALUE!</v>
      </c>
      <c r="AKX31" s="6" t="e">
        <v>#VALUE!</v>
      </c>
      <c r="AKY31" s="6" t="e">
        <v>#VALUE!</v>
      </c>
      <c r="AKZ31" s="6" t="e">
        <v>#VALUE!</v>
      </c>
      <c r="ALA31" s="6" t="e">
        <v>#VALUE!</v>
      </c>
      <c r="ALB31" s="6" t="e">
        <v>#VALUE!</v>
      </c>
      <c r="ALC31" s="6" t="e">
        <v>#VALUE!</v>
      </c>
      <c r="ALD31" s="6" t="e">
        <v>#VALUE!</v>
      </c>
      <c r="ALE31" s="6" t="e">
        <v>#VALUE!</v>
      </c>
      <c r="ALF31" s="6" t="e">
        <v>#VALUE!</v>
      </c>
      <c r="ALG31" s="6" t="e">
        <v>#VALUE!</v>
      </c>
      <c r="ALH31" s="6" t="e">
        <v>#VALUE!</v>
      </c>
      <c r="ALI31" s="6" t="e">
        <v>#VALUE!</v>
      </c>
      <c r="ALJ31" s="6" t="e">
        <v>#VALUE!</v>
      </c>
      <c r="ALK31" s="6" t="e">
        <v>#VALUE!</v>
      </c>
      <c r="ALL31" s="6" t="e">
        <v>#VALUE!</v>
      </c>
      <c r="ALM31" s="6" t="e">
        <v>#VALUE!</v>
      </c>
      <c r="ALN31" s="6" t="e">
        <v>#VALUE!</v>
      </c>
      <c r="ALO31" s="6" t="e">
        <v>#VALUE!</v>
      </c>
      <c r="ALP31" s="6" t="e">
        <v>#VALUE!</v>
      </c>
      <c r="ALQ31" s="6" t="e">
        <v>#VALUE!</v>
      </c>
      <c r="ALR31" s="6" t="e">
        <v>#VALUE!</v>
      </c>
      <c r="ALS31" s="6" t="e">
        <v>#VALUE!</v>
      </c>
      <c r="ALT31" s="6" t="e">
        <v>#VALUE!</v>
      </c>
      <c r="ALU31" s="6" t="e">
        <v>#VALUE!</v>
      </c>
      <c r="ALV31" s="6" t="e">
        <v>#VALUE!</v>
      </c>
      <c r="ALW31" s="6" t="e">
        <v>#VALUE!</v>
      </c>
      <c r="ALX31" s="6" t="e">
        <v>#VALUE!</v>
      </c>
      <c r="ALY31" s="6" t="e">
        <v>#VALUE!</v>
      </c>
      <c r="ALZ31" s="6" t="e">
        <v>#VALUE!</v>
      </c>
      <c r="AMA31" s="6" t="e">
        <v>#VALUE!</v>
      </c>
      <c r="AMB31" s="6" t="e">
        <v>#VALUE!</v>
      </c>
      <c r="AMC31" s="6" t="e">
        <v>#VALUE!</v>
      </c>
      <c r="AMD31" s="6" t="e">
        <v>#VALUE!</v>
      </c>
      <c r="AME31" s="6" t="e">
        <v>#VALUE!</v>
      </c>
      <c r="AMF31" s="6" t="e">
        <v>#VALUE!</v>
      </c>
      <c r="AMG31" s="6" t="e">
        <v>#VALUE!</v>
      </c>
      <c r="AMH31" s="6" t="e">
        <v>#VALUE!</v>
      </c>
      <c r="AMI31" s="6">
        <v>72.5</v>
      </c>
      <c r="AMJ31" s="6">
        <v>72.5</v>
      </c>
      <c r="AMK31" s="6">
        <v>72.5</v>
      </c>
      <c r="AML31" s="6">
        <v>72.5</v>
      </c>
      <c r="AMM31" s="6">
        <v>62</v>
      </c>
      <c r="AMN31" s="6">
        <v>72.5</v>
      </c>
      <c r="AMO31" s="6" t="e">
        <v>#VALUE!</v>
      </c>
      <c r="AMP31" s="6">
        <v>89</v>
      </c>
      <c r="AMQ31" s="6">
        <v>89</v>
      </c>
      <c r="AMR31" s="6">
        <v>89</v>
      </c>
      <c r="AMS31" s="6">
        <v>78.5</v>
      </c>
      <c r="AMT31" s="6">
        <v>89</v>
      </c>
      <c r="AMU31" s="6" t="e">
        <v>#VALUE!</v>
      </c>
      <c r="AMV31" s="6">
        <v>89.5</v>
      </c>
      <c r="AMW31" s="6">
        <v>89.5</v>
      </c>
      <c r="AMX31" s="6">
        <v>78.5</v>
      </c>
      <c r="AMY31" s="6">
        <v>89.5</v>
      </c>
      <c r="AMZ31" s="6" t="e">
        <v>#VALUE!</v>
      </c>
      <c r="ANA31" s="6">
        <v>103.5</v>
      </c>
      <c r="ANB31" s="6">
        <v>78.5</v>
      </c>
      <c r="ANC31" s="6">
        <v>91.5</v>
      </c>
      <c r="AND31" s="6" t="e">
        <v>#VALUE!</v>
      </c>
      <c r="ANE31" s="6">
        <v>78.5</v>
      </c>
      <c r="ANF31" s="6">
        <v>91.5</v>
      </c>
      <c r="ANG31" s="6" t="e">
        <v>#VALUE!</v>
      </c>
      <c r="ANH31" s="6">
        <v>78.5</v>
      </c>
      <c r="ANI31" s="6" t="e">
        <v>#VALUE!</v>
      </c>
      <c r="ANJ31" s="6" t="e">
        <v>#VALUE!</v>
      </c>
      <c r="ANK31" s="6">
        <v>89</v>
      </c>
      <c r="ANL31" s="6">
        <v>89</v>
      </c>
      <c r="ANM31" s="6">
        <v>89</v>
      </c>
      <c r="ANN31" s="6">
        <v>78.5</v>
      </c>
      <c r="ANO31" s="6">
        <v>89</v>
      </c>
      <c r="ANP31" s="6" t="e">
        <v>#VALUE!</v>
      </c>
      <c r="ANQ31" s="6">
        <v>89.5</v>
      </c>
      <c r="ANR31" s="6">
        <v>89.5</v>
      </c>
      <c r="ANS31" s="6">
        <v>78.5</v>
      </c>
      <c r="ANT31" s="6">
        <v>89.5</v>
      </c>
      <c r="ANU31" s="6" t="e">
        <v>#VALUE!</v>
      </c>
      <c r="ANV31" s="6">
        <v>103.5</v>
      </c>
      <c r="ANW31" s="6">
        <v>78.5</v>
      </c>
      <c r="ANX31" s="6">
        <v>91.5</v>
      </c>
      <c r="ANY31" s="6" t="e">
        <v>#VALUE!</v>
      </c>
      <c r="ANZ31" s="6">
        <v>78.5</v>
      </c>
      <c r="AOA31" s="6">
        <v>91.5</v>
      </c>
      <c r="AOB31" s="6" t="e">
        <v>#VALUE!</v>
      </c>
      <c r="AOC31" s="6">
        <v>78.5</v>
      </c>
      <c r="AOD31" s="6" t="e">
        <v>#VALUE!</v>
      </c>
      <c r="AOE31" s="6" t="e">
        <v>#VALUE!</v>
      </c>
      <c r="AOF31" s="6">
        <v>89.5</v>
      </c>
      <c r="AOG31" s="6">
        <v>89.5</v>
      </c>
      <c r="AOH31" s="6">
        <v>89</v>
      </c>
      <c r="AOI31" s="6">
        <v>89.5</v>
      </c>
      <c r="AOJ31" s="6" t="e">
        <v>#VALUE!</v>
      </c>
      <c r="AOK31" s="6">
        <v>103.5</v>
      </c>
      <c r="AOL31" s="6">
        <v>89</v>
      </c>
      <c r="AOM31" s="6">
        <v>91.5</v>
      </c>
      <c r="AON31" s="6" t="e">
        <v>#VALUE!</v>
      </c>
      <c r="AOO31" s="6">
        <v>89</v>
      </c>
      <c r="AOP31" s="6">
        <v>91.5</v>
      </c>
      <c r="AOQ31" s="6" t="e">
        <v>#VALUE!</v>
      </c>
      <c r="AOR31" s="6">
        <v>89</v>
      </c>
      <c r="AOS31" s="6" t="e">
        <v>#VALUE!</v>
      </c>
      <c r="AOT31" s="6" t="e">
        <v>#VALUE!</v>
      </c>
      <c r="AOU31" s="6">
        <v>104</v>
      </c>
      <c r="AOV31" s="6">
        <v>89.5</v>
      </c>
      <c r="AOW31" s="6">
        <v>92</v>
      </c>
      <c r="AOX31" s="6" t="e">
        <v>#VALUE!</v>
      </c>
      <c r="AOY31" s="6">
        <v>89.5</v>
      </c>
      <c r="AOZ31" s="6">
        <v>92</v>
      </c>
      <c r="APA31" s="6" t="e">
        <v>#VALUE!</v>
      </c>
      <c r="APB31" s="6">
        <v>89.5</v>
      </c>
      <c r="APC31" s="6" t="e">
        <v>#VALUE!</v>
      </c>
      <c r="APD31" s="6" t="e">
        <v>#VALUE!</v>
      </c>
      <c r="APE31" s="6">
        <v>103.5</v>
      </c>
      <c r="APF31" s="6">
        <v>106</v>
      </c>
      <c r="APG31" s="6" t="e">
        <v>#VALUE!</v>
      </c>
      <c r="APH31" s="6">
        <v>91.5</v>
      </c>
      <c r="API31" s="6" t="e">
        <v>#VALUE!</v>
      </c>
      <c r="APJ31" s="6" t="e">
        <v>#VALUE!</v>
      </c>
      <c r="APK31" s="6">
        <v>91.5</v>
      </c>
      <c r="APL31" s="6" t="e">
        <v>#VALUE!</v>
      </c>
      <c r="APM31" s="6" t="e">
        <v>#VALUE!</v>
      </c>
      <c r="APN31" s="6" t="e">
        <v>#VALUE!</v>
      </c>
      <c r="APO31" s="6" t="e">
        <v>#VALUE!</v>
      </c>
      <c r="APP31" s="6" t="e">
        <v>#VALUE!</v>
      </c>
      <c r="APQ31" s="6" t="e">
        <v>#VALUE!</v>
      </c>
      <c r="APR31" s="6" t="e">
        <v>#VALUE!</v>
      </c>
      <c r="APS31" s="6" t="e">
        <v>#VALUE!</v>
      </c>
      <c r="APT31" s="6" t="e">
        <v>#VALUE!</v>
      </c>
      <c r="APU31" s="6" t="e">
        <v>#VALUE!</v>
      </c>
      <c r="APV31" s="6" t="e">
        <v>#VALUE!</v>
      </c>
      <c r="APW31" s="6" t="e">
        <v>#VALUE!</v>
      </c>
      <c r="APX31" s="6" t="e">
        <v>#VALUE!</v>
      </c>
      <c r="APY31" s="6" t="e">
        <v>#VALUE!</v>
      </c>
      <c r="APZ31" s="6" t="e">
        <v>#VALUE!</v>
      </c>
      <c r="AQA31" s="6" t="e">
        <v>#VALUE!</v>
      </c>
      <c r="AQB31" s="6" t="e">
        <v>#VALUE!</v>
      </c>
      <c r="AQC31" s="6" t="e">
        <v>#VALUE!</v>
      </c>
      <c r="AQD31" s="6" t="e">
        <v>#VALUE!</v>
      </c>
      <c r="AQE31" s="6" t="e">
        <v>#VALUE!</v>
      </c>
      <c r="AQF31" s="6" t="e">
        <v>#VALUE!</v>
      </c>
      <c r="AQG31" s="6" t="e">
        <v>#VALUE!</v>
      </c>
      <c r="AQH31" s="6" t="e">
        <v>#VALUE!</v>
      </c>
      <c r="AQI31" s="6" t="e">
        <v>#VALUE!</v>
      </c>
      <c r="AQJ31" s="6" t="e">
        <v>#VALUE!</v>
      </c>
      <c r="AQK31" s="6" t="e">
        <v>#VALUE!</v>
      </c>
      <c r="AQL31" s="6" t="e">
        <v>#VALUE!</v>
      </c>
      <c r="AQM31" s="6" t="e">
        <v>#VALUE!</v>
      </c>
      <c r="AQN31" s="6" t="e">
        <v>#VALUE!</v>
      </c>
      <c r="AQO31" s="6" t="e">
        <v>#VALUE!</v>
      </c>
      <c r="AQP31" s="6" t="e">
        <v>#VALUE!</v>
      </c>
      <c r="AQQ31" s="6" t="e">
        <v>#VALUE!</v>
      </c>
      <c r="AQR31" s="6" t="e">
        <v>#VALUE!</v>
      </c>
      <c r="AQS31" s="6" t="e">
        <v>#VALUE!</v>
      </c>
      <c r="AQT31" s="6" t="e">
        <v>#VALUE!</v>
      </c>
      <c r="AQU31" s="6" t="e">
        <v>#VALUE!</v>
      </c>
      <c r="AQV31" s="6" t="e">
        <v>#VALUE!</v>
      </c>
      <c r="AQW31" s="6" t="e">
        <v>#VALUE!</v>
      </c>
      <c r="AQX31" s="6" t="e">
        <v>#VALUE!</v>
      </c>
      <c r="AQY31" s="6">
        <v>72</v>
      </c>
      <c r="AQZ31" s="6">
        <v>72</v>
      </c>
      <c r="ARA31" s="6">
        <v>72</v>
      </c>
      <c r="ARB31" s="6">
        <v>72</v>
      </c>
      <c r="ARC31" s="6">
        <v>62</v>
      </c>
      <c r="ARD31" s="6">
        <v>72</v>
      </c>
      <c r="ARE31" s="6" t="e">
        <v>#VALUE!</v>
      </c>
      <c r="ARF31" s="6">
        <v>88.5</v>
      </c>
      <c r="ARG31" s="6">
        <v>88.5</v>
      </c>
      <c r="ARH31" s="6">
        <v>88.5</v>
      </c>
      <c r="ARI31" s="6">
        <v>78</v>
      </c>
      <c r="ARJ31" s="6">
        <v>88.5</v>
      </c>
      <c r="ARK31" s="6" t="e">
        <v>#VALUE!</v>
      </c>
      <c r="ARL31" s="6">
        <v>89</v>
      </c>
      <c r="ARM31" s="6">
        <v>89</v>
      </c>
      <c r="ARN31" s="6">
        <v>78</v>
      </c>
      <c r="ARO31" s="6">
        <v>89</v>
      </c>
      <c r="ARP31" s="6" t="e">
        <v>#VALUE!</v>
      </c>
      <c r="ARQ31" s="6">
        <v>103</v>
      </c>
      <c r="ARR31" s="6">
        <v>78</v>
      </c>
      <c r="ARS31" s="6">
        <v>91</v>
      </c>
      <c r="ART31" s="6" t="e">
        <v>#VALUE!</v>
      </c>
      <c r="ARU31" s="6">
        <v>78</v>
      </c>
      <c r="ARV31" s="6">
        <v>91</v>
      </c>
      <c r="ARW31" s="6" t="e">
        <v>#VALUE!</v>
      </c>
      <c r="ARX31" s="6">
        <v>78</v>
      </c>
      <c r="ARY31" s="6" t="e">
        <v>#VALUE!</v>
      </c>
      <c r="ARZ31" s="6" t="e">
        <v>#VALUE!</v>
      </c>
      <c r="ASA31" s="6">
        <v>88.5</v>
      </c>
      <c r="ASB31" s="6">
        <v>88.5</v>
      </c>
      <c r="ASC31" s="6">
        <v>88.5</v>
      </c>
      <c r="ASD31" s="6">
        <v>78</v>
      </c>
      <c r="ASE31" s="6">
        <v>88.5</v>
      </c>
      <c r="ASF31" s="6" t="e">
        <v>#VALUE!</v>
      </c>
      <c r="ASG31" s="6">
        <v>89</v>
      </c>
      <c r="ASH31" s="6">
        <v>89</v>
      </c>
      <c r="ASI31" s="6">
        <v>78</v>
      </c>
      <c r="ASJ31" s="6">
        <v>89</v>
      </c>
      <c r="ASK31" s="6" t="e">
        <v>#VALUE!</v>
      </c>
      <c r="ASL31" s="6">
        <v>103</v>
      </c>
      <c r="ASM31" s="6">
        <v>78</v>
      </c>
      <c r="ASN31" s="6">
        <v>91</v>
      </c>
      <c r="ASO31" s="6" t="e">
        <v>#VALUE!</v>
      </c>
      <c r="ASP31" s="6">
        <v>78</v>
      </c>
      <c r="ASQ31" s="6">
        <v>91</v>
      </c>
      <c r="ASR31" s="6" t="e">
        <v>#VALUE!</v>
      </c>
      <c r="ASS31" s="6">
        <v>78</v>
      </c>
      <c r="AST31" s="6" t="e">
        <v>#VALUE!</v>
      </c>
      <c r="ASU31" s="6" t="e">
        <v>#VALUE!</v>
      </c>
      <c r="ASV31" s="6">
        <v>89.5</v>
      </c>
      <c r="ASW31" s="6">
        <v>89.5</v>
      </c>
      <c r="ASX31" s="6">
        <v>88.5</v>
      </c>
      <c r="ASY31" s="6">
        <v>89.5</v>
      </c>
      <c r="ASZ31" s="6" t="e">
        <v>#VALUE!</v>
      </c>
      <c r="ATA31" s="6">
        <v>103.5</v>
      </c>
      <c r="ATB31" s="6">
        <v>88.5</v>
      </c>
      <c r="ATC31" s="6">
        <v>91.5</v>
      </c>
      <c r="ATD31" s="6" t="e">
        <v>#VALUE!</v>
      </c>
      <c r="ATE31" s="6">
        <v>88.5</v>
      </c>
      <c r="ATF31" s="6">
        <v>91.5</v>
      </c>
      <c r="ATG31" s="6" t="e">
        <v>#VALUE!</v>
      </c>
      <c r="ATH31" s="6">
        <v>88.5</v>
      </c>
      <c r="ATI31" s="6" t="e">
        <v>#VALUE!</v>
      </c>
      <c r="ATJ31" s="6" t="e">
        <v>#VALUE!</v>
      </c>
      <c r="ATK31" s="6">
        <v>104</v>
      </c>
      <c r="ATL31" s="6">
        <v>89</v>
      </c>
      <c r="ATM31" s="6">
        <v>92</v>
      </c>
      <c r="ATN31" s="6" t="e">
        <v>#VALUE!</v>
      </c>
      <c r="ATO31" s="6">
        <v>89</v>
      </c>
      <c r="ATP31" s="6">
        <v>92</v>
      </c>
      <c r="ATQ31" s="6" t="e">
        <v>#VALUE!</v>
      </c>
      <c r="ATR31" s="6">
        <v>89</v>
      </c>
      <c r="ATS31" s="6" t="e">
        <v>#VALUE!</v>
      </c>
      <c r="ATT31" s="6" t="e">
        <v>#VALUE!</v>
      </c>
      <c r="ATU31" s="6">
        <v>103</v>
      </c>
      <c r="ATV31" s="6">
        <v>106</v>
      </c>
      <c r="ATW31" s="6" t="e">
        <v>#VALUE!</v>
      </c>
      <c r="ATX31" s="6">
        <v>91</v>
      </c>
      <c r="ATY31" s="6" t="e">
        <v>#VALUE!</v>
      </c>
      <c r="ATZ31" s="6" t="e">
        <v>#VALUE!</v>
      </c>
      <c r="AUA31" s="6">
        <v>91</v>
      </c>
      <c r="AUB31" s="6" t="e">
        <v>#VALUE!</v>
      </c>
      <c r="AUC31" s="6" t="e">
        <v>#VALUE!</v>
      </c>
      <c r="AUD31" s="6" t="e">
        <v>#VALUE!</v>
      </c>
      <c r="AUE31" s="6" t="e">
        <v>#VALUE!</v>
      </c>
      <c r="AUF31" s="6" t="e">
        <v>#VALUE!</v>
      </c>
      <c r="AUG31" s="6" t="e">
        <v>#VALUE!</v>
      </c>
      <c r="AUH31" s="6" t="e">
        <v>#VALUE!</v>
      </c>
      <c r="AUI31" s="6" t="e">
        <v>#VALUE!</v>
      </c>
      <c r="AUJ31" s="6" t="e">
        <v>#VALUE!</v>
      </c>
      <c r="AUK31" s="6" t="e">
        <v>#VALUE!</v>
      </c>
      <c r="AUL31" s="6" t="e">
        <v>#VALUE!</v>
      </c>
      <c r="AUM31" s="6" t="e">
        <v>#VALUE!</v>
      </c>
      <c r="AUN31" s="6" t="e">
        <v>#VALUE!</v>
      </c>
      <c r="AUO31" s="6" t="e">
        <v>#VALUE!</v>
      </c>
      <c r="AUP31" s="6" t="e">
        <v>#VALUE!</v>
      </c>
      <c r="AUQ31" s="6" t="e">
        <v>#VALUE!</v>
      </c>
      <c r="AUR31" s="6" t="e">
        <v>#VALUE!</v>
      </c>
      <c r="AUS31" s="6" t="e">
        <v>#VALUE!</v>
      </c>
      <c r="AUT31" s="6" t="e">
        <v>#VALUE!</v>
      </c>
      <c r="AUU31" s="6" t="e">
        <v>#VALUE!</v>
      </c>
      <c r="AUV31" s="6" t="e">
        <v>#VALUE!</v>
      </c>
      <c r="AUW31" s="6" t="e">
        <v>#VALUE!</v>
      </c>
      <c r="AUX31" s="6" t="e">
        <v>#VALUE!</v>
      </c>
      <c r="AUY31" s="6" t="e">
        <v>#VALUE!</v>
      </c>
      <c r="AUZ31" s="6" t="e">
        <v>#VALUE!</v>
      </c>
      <c r="AVA31" s="6" t="e">
        <v>#VALUE!</v>
      </c>
      <c r="AVB31" s="6" t="e">
        <v>#VALUE!</v>
      </c>
      <c r="AVC31" s="6" t="e">
        <v>#VALUE!</v>
      </c>
      <c r="AVD31" s="6" t="e">
        <v>#VALUE!</v>
      </c>
      <c r="AVE31" s="6" t="e">
        <v>#VALUE!</v>
      </c>
      <c r="AVF31" s="6" t="e">
        <v>#VALUE!</v>
      </c>
      <c r="AVG31" s="6" t="e">
        <v>#VALUE!</v>
      </c>
      <c r="AVH31" s="6" t="e">
        <v>#VALUE!</v>
      </c>
      <c r="AVI31" s="6" t="e">
        <v>#VALUE!</v>
      </c>
      <c r="AVJ31" s="6" t="e">
        <v>#VALUE!</v>
      </c>
      <c r="AVK31" s="6" t="e">
        <v>#VALUE!</v>
      </c>
      <c r="AVL31" s="6" t="e">
        <v>#VALUE!</v>
      </c>
      <c r="AVM31" s="6" t="e">
        <v>#VALUE!</v>
      </c>
      <c r="AVN31" s="6" t="e">
        <v>#VALUE!</v>
      </c>
      <c r="AVO31" s="6" t="e">
        <v>#VALUE!</v>
      </c>
      <c r="AVP31" s="6" t="e">
        <v>#VALUE!</v>
      </c>
      <c r="AVQ31" s="6" t="e">
        <v>#VALUE!</v>
      </c>
      <c r="AVR31" s="6" t="e">
        <v>#VALUE!</v>
      </c>
      <c r="AVS31" s="6" t="e">
        <v>#VALUE!</v>
      </c>
      <c r="AVT31" s="6" t="e">
        <v>#VALUE!</v>
      </c>
      <c r="AVU31" s="6" t="e">
        <v>#VALUE!</v>
      </c>
      <c r="AVV31" s="6" t="e">
        <v>#VALUE!</v>
      </c>
      <c r="AVW31" s="6" t="e">
        <v>#VALUE!</v>
      </c>
      <c r="AVX31" s="6" t="e">
        <v>#VALUE!</v>
      </c>
      <c r="AVY31" s="6" t="e">
        <v>#VALUE!</v>
      </c>
      <c r="AVZ31" s="6" t="e">
        <v>#VALUE!</v>
      </c>
      <c r="AWA31" s="6" t="e">
        <v>#VALUE!</v>
      </c>
      <c r="AWB31" s="6" t="e">
        <v>#VALUE!</v>
      </c>
      <c r="AWC31" s="6" t="e">
        <v>#VALUE!</v>
      </c>
      <c r="AWD31" s="6" t="e">
        <v>#VALUE!</v>
      </c>
      <c r="AWE31" s="6" t="e">
        <v>#VALUE!</v>
      </c>
      <c r="AWF31" s="6" t="e">
        <v>#VALUE!</v>
      </c>
      <c r="AWG31" s="6" t="e">
        <v>#VALUE!</v>
      </c>
      <c r="AWH31" s="6" t="e">
        <v>#VALUE!</v>
      </c>
      <c r="AWI31" s="6" t="e">
        <v>#VALUE!</v>
      </c>
      <c r="AWJ31" s="6" t="e">
        <v>#VALUE!</v>
      </c>
      <c r="AWK31" s="6" t="e">
        <v>#VALUE!</v>
      </c>
      <c r="AWL31" s="6" t="e">
        <v>#VALUE!</v>
      </c>
      <c r="AWM31" s="6" t="e">
        <v>#VALUE!</v>
      </c>
      <c r="AWN31" s="6" t="e">
        <v>#VALUE!</v>
      </c>
      <c r="AWO31" s="6" t="e">
        <v>#VALUE!</v>
      </c>
      <c r="AWP31" s="6" t="e">
        <v>#VALUE!</v>
      </c>
      <c r="AWQ31" s="6" t="e">
        <v>#VALUE!</v>
      </c>
      <c r="AWR31" s="6" t="e">
        <v>#VALUE!</v>
      </c>
      <c r="AWS31" s="6" t="e">
        <v>#VALUE!</v>
      </c>
      <c r="AWT31" s="6" t="e">
        <v>#VALUE!</v>
      </c>
      <c r="AWU31" s="6" t="e">
        <v>#VALUE!</v>
      </c>
      <c r="AWV31" s="6" t="e">
        <v>#VALUE!</v>
      </c>
      <c r="AWW31" s="6" t="e">
        <v>#VALUE!</v>
      </c>
      <c r="AWX31" s="6" t="e">
        <v>#VALUE!</v>
      </c>
      <c r="AWY31" s="6" t="e">
        <v>#VALUE!</v>
      </c>
      <c r="AWZ31" s="6" t="e">
        <v>#VALUE!</v>
      </c>
      <c r="AXA31" s="6" t="e">
        <v>#VALUE!</v>
      </c>
      <c r="AXB31" s="6" t="e">
        <v>#VALUE!</v>
      </c>
      <c r="AXC31" s="6" t="e">
        <v>#VALUE!</v>
      </c>
      <c r="AXD31" s="6" t="e">
        <v>#VALUE!</v>
      </c>
      <c r="AXE31" s="6" t="e">
        <v>#VALUE!</v>
      </c>
      <c r="AXF31" s="6" t="e">
        <v>#VALUE!</v>
      </c>
      <c r="AXG31" s="6" t="e">
        <v>#VALUE!</v>
      </c>
      <c r="AXH31" s="6" t="e">
        <v>#VALUE!</v>
      </c>
      <c r="AXI31" s="6" t="e">
        <v>#VALUE!</v>
      </c>
      <c r="AXJ31" s="6" t="e">
        <v>#VALUE!</v>
      </c>
      <c r="AXK31" s="6">
        <v>72.5</v>
      </c>
      <c r="AXL31" s="6">
        <v>72.5</v>
      </c>
      <c r="AXM31" s="6">
        <v>72.5</v>
      </c>
      <c r="AXN31" s="6">
        <v>62</v>
      </c>
      <c r="AXO31" s="6">
        <v>72.5</v>
      </c>
      <c r="AXP31" s="6" t="e">
        <v>#VALUE!</v>
      </c>
      <c r="AXQ31" s="6">
        <v>73</v>
      </c>
      <c r="AXR31" s="6">
        <v>73</v>
      </c>
      <c r="AXS31" s="6">
        <v>62</v>
      </c>
      <c r="AXT31" s="6">
        <v>73</v>
      </c>
      <c r="AXU31" s="6" t="e">
        <v>#VALUE!</v>
      </c>
      <c r="AXV31" s="6">
        <v>87</v>
      </c>
      <c r="AXW31" s="6">
        <v>62</v>
      </c>
      <c r="AXX31" s="6">
        <v>75</v>
      </c>
      <c r="AXY31" s="6" t="e">
        <v>#VALUE!</v>
      </c>
      <c r="AXZ31" s="6">
        <v>62</v>
      </c>
      <c r="AYA31" s="6">
        <v>75</v>
      </c>
      <c r="AYB31" s="6" t="e">
        <v>#VALUE!</v>
      </c>
      <c r="AYC31" s="6">
        <v>62</v>
      </c>
      <c r="AYD31" s="6" t="e">
        <v>#VALUE!</v>
      </c>
      <c r="AYE31" s="6" t="e">
        <v>#VALUE!</v>
      </c>
      <c r="AYF31" s="6">
        <v>89.5</v>
      </c>
      <c r="AYG31" s="6">
        <v>89.5</v>
      </c>
      <c r="AYH31" s="6">
        <v>78.5</v>
      </c>
      <c r="AYI31" s="6">
        <v>89.5</v>
      </c>
      <c r="AYJ31" s="6" t="e">
        <v>#VALUE!</v>
      </c>
      <c r="AYK31" s="6">
        <v>103.5</v>
      </c>
      <c r="AYL31" s="6">
        <v>78.5</v>
      </c>
      <c r="AYM31" s="6">
        <v>91.5</v>
      </c>
      <c r="AYN31" s="6" t="e">
        <v>#VALUE!</v>
      </c>
      <c r="AYO31" s="6">
        <v>78.5</v>
      </c>
      <c r="AYP31" s="6">
        <v>91.5</v>
      </c>
      <c r="AYQ31" s="6" t="e">
        <v>#VALUE!</v>
      </c>
      <c r="AYR31" s="6">
        <v>78.5</v>
      </c>
      <c r="AYS31" s="6" t="e">
        <v>#VALUE!</v>
      </c>
      <c r="AYT31" s="6" t="e">
        <v>#VALUE!</v>
      </c>
      <c r="AYU31" s="6">
        <v>104</v>
      </c>
      <c r="AYV31" s="6">
        <v>79</v>
      </c>
      <c r="AYW31" s="6">
        <v>92</v>
      </c>
      <c r="AYX31" s="6" t="e">
        <v>#VALUE!</v>
      </c>
      <c r="AYY31" s="6">
        <v>79</v>
      </c>
      <c r="AYZ31" s="6">
        <v>92</v>
      </c>
      <c r="AZA31" s="6" t="e">
        <v>#VALUE!</v>
      </c>
      <c r="AZB31" s="6">
        <v>79</v>
      </c>
      <c r="AZC31" s="6" t="e">
        <v>#VALUE!</v>
      </c>
      <c r="AZD31" s="6" t="e">
        <v>#VALUE!</v>
      </c>
      <c r="AZE31" s="6">
        <v>93</v>
      </c>
      <c r="AZF31" s="6">
        <v>106</v>
      </c>
      <c r="AZG31" s="6" t="e">
        <v>#VALUE!</v>
      </c>
      <c r="AZH31" s="6">
        <v>81</v>
      </c>
      <c r="AZI31" s="6" t="e">
        <v>#VALUE!</v>
      </c>
      <c r="AZJ31" s="6" t="e">
        <v>#VALUE!</v>
      </c>
      <c r="AZK31" s="6">
        <v>81</v>
      </c>
      <c r="AZL31" s="6" t="e">
        <v>#VALUE!</v>
      </c>
      <c r="AZM31" s="6" t="e">
        <v>#VALUE!</v>
      </c>
      <c r="AZN31" s="6" t="e">
        <v>#VALUE!</v>
      </c>
      <c r="AZO31" s="6">
        <v>89.5</v>
      </c>
      <c r="AZP31" s="6">
        <v>89.5</v>
      </c>
      <c r="AZQ31" s="6">
        <v>78.5</v>
      </c>
      <c r="AZR31" s="6">
        <v>89.5</v>
      </c>
      <c r="AZS31" s="6" t="e">
        <v>#VALUE!</v>
      </c>
      <c r="AZT31" s="6">
        <v>103.5</v>
      </c>
      <c r="AZU31" s="6">
        <v>78.5</v>
      </c>
      <c r="AZV31" s="6">
        <v>91.5</v>
      </c>
      <c r="AZW31" s="6" t="e">
        <v>#VALUE!</v>
      </c>
      <c r="AZX31" s="6">
        <v>78.5</v>
      </c>
      <c r="AZY31" s="6">
        <v>91.5</v>
      </c>
      <c r="AZZ31" s="6" t="e">
        <v>#VALUE!</v>
      </c>
      <c r="BAA31" s="6">
        <v>78.5</v>
      </c>
      <c r="BAB31" s="6" t="e">
        <v>#VALUE!</v>
      </c>
      <c r="BAC31" s="6" t="e">
        <v>#VALUE!</v>
      </c>
      <c r="BAD31" s="6">
        <v>104</v>
      </c>
      <c r="BAE31" s="6">
        <v>79</v>
      </c>
      <c r="BAF31" s="6">
        <v>92</v>
      </c>
      <c r="BAG31" s="6" t="e">
        <v>#VALUE!</v>
      </c>
      <c r="BAH31" s="6">
        <v>79</v>
      </c>
      <c r="BAI31" s="6">
        <v>92</v>
      </c>
      <c r="BAJ31" s="6" t="e">
        <v>#VALUE!</v>
      </c>
      <c r="BAK31" s="6">
        <v>79</v>
      </c>
      <c r="BAL31" s="6" t="e">
        <v>#VALUE!</v>
      </c>
      <c r="BAM31" s="6" t="e">
        <v>#VALUE!</v>
      </c>
      <c r="BAN31" s="6">
        <v>93</v>
      </c>
      <c r="BAO31" s="6">
        <v>106</v>
      </c>
      <c r="BAP31" s="6" t="e">
        <v>#VALUE!</v>
      </c>
      <c r="BAQ31" s="6">
        <v>81</v>
      </c>
      <c r="BAR31" s="6" t="e">
        <v>#VALUE!</v>
      </c>
      <c r="BAS31" s="6" t="e">
        <v>#VALUE!</v>
      </c>
      <c r="BAT31" s="6">
        <v>81</v>
      </c>
      <c r="BAU31" s="6" t="e">
        <v>#VALUE!</v>
      </c>
      <c r="BAV31" s="6" t="e">
        <v>#VALUE!</v>
      </c>
      <c r="BAW31" s="6" t="e">
        <v>#VALUE!</v>
      </c>
      <c r="BAX31" s="6">
        <v>104</v>
      </c>
      <c r="BAY31" s="6">
        <v>89.5</v>
      </c>
      <c r="BAZ31" s="6">
        <v>92</v>
      </c>
      <c r="BBA31" s="6" t="e">
        <v>#VALUE!</v>
      </c>
      <c r="BBB31" s="6">
        <v>89.5</v>
      </c>
      <c r="BBC31" s="6">
        <v>92</v>
      </c>
      <c r="BBD31" s="6" t="e">
        <v>#VALUE!</v>
      </c>
      <c r="BBE31" s="6">
        <v>89.5</v>
      </c>
      <c r="BBF31" s="6" t="e">
        <v>#VALUE!</v>
      </c>
      <c r="BBG31" s="6" t="e">
        <v>#VALUE!</v>
      </c>
      <c r="BBH31" s="6">
        <v>103.5</v>
      </c>
      <c r="BBI31" s="6">
        <v>106</v>
      </c>
      <c r="BBJ31" s="6" t="e">
        <v>#VALUE!</v>
      </c>
      <c r="BBK31" s="6">
        <v>91.5</v>
      </c>
      <c r="BBL31" s="6" t="e">
        <v>#VALUE!</v>
      </c>
      <c r="BBM31" s="6" t="e">
        <v>#VALUE!</v>
      </c>
      <c r="BBN31" s="6">
        <v>91.5</v>
      </c>
      <c r="BBO31" s="6" t="e">
        <v>#VALUE!</v>
      </c>
      <c r="BBP31" s="6" t="e">
        <v>#VALUE!</v>
      </c>
      <c r="BBQ31" s="6" t="e">
        <v>#VALUE!</v>
      </c>
      <c r="BBR31" s="6">
        <v>104</v>
      </c>
      <c r="BBS31" s="6">
        <v>106</v>
      </c>
      <c r="BBT31" s="6" t="e">
        <v>#VALUE!</v>
      </c>
      <c r="BBU31" s="6">
        <v>92</v>
      </c>
      <c r="BBV31" s="6" t="e">
        <v>#VALUE!</v>
      </c>
      <c r="BBW31" s="6" t="e">
        <v>#VALUE!</v>
      </c>
      <c r="BBX31" s="6">
        <v>92</v>
      </c>
      <c r="BBY31" s="6" t="e">
        <v>#VALUE!</v>
      </c>
      <c r="BBZ31" s="6" t="e">
        <v>#VALUE!</v>
      </c>
      <c r="BCA31" s="6" t="e">
        <v>#VALUE!</v>
      </c>
      <c r="BCB31" s="6">
        <v>106</v>
      </c>
      <c r="BCC31" s="6" t="e">
        <v>#VALUE!</v>
      </c>
      <c r="BCD31" s="6" t="e">
        <v>#VALUE!</v>
      </c>
      <c r="BCE31" s="6" t="e">
        <v>#VALUE!</v>
      </c>
      <c r="BCF31" s="6" t="e">
        <v>#VALUE!</v>
      </c>
      <c r="BCG31" s="34"/>
      <c r="BCH31" s="34" t="e">
        <v>#VALUE!</v>
      </c>
      <c r="BCI31" s="34" t="e">
        <v>#VALUE!</v>
      </c>
      <c r="BCJ31" s="34" t="e">
        <v>#VALUE!</v>
      </c>
      <c r="BCK31" s="34" t="e">
        <v>#VALUE!</v>
      </c>
      <c r="BCL31" s="34" t="e">
        <v>#VALUE!</v>
      </c>
      <c r="BCM31" s="34" t="e">
        <v>#VALUE!</v>
      </c>
      <c r="BCN31" s="34" t="e">
        <v>#VALUE!</v>
      </c>
      <c r="BCO31" s="34" t="e">
        <v>#VALUE!</v>
      </c>
      <c r="BCP31" s="34" t="e">
        <v>#VALUE!</v>
      </c>
      <c r="BCQ31" s="34" t="e">
        <v>#VALUE!</v>
      </c>
      <c r="BCR31" s="34" t="e">
        <v>#VALUE!</v>
      </c>
      <c r="BCS31" s="34" t="e">
        <v>#VALUE!</v>
      </c>
      <c r="BCT31" s="34" t="e">
        <v>#VALUE!</v>
      </c>
      <c r="BCU31" s="34" t="e">
        <v>#VALUE!</v>
      </c>
      <c r="BCV31" s="34" t="e">
        <v>#VALUE!</v>
      </c>
      <c r="BCW31" s="34" t="e">
        <v>#VALUE!</v>
      </c>
      <c r="BCX31" s="34" t="e">
        <v>#VALUE!</v>
      </c>
      <c r="BCY31" s="34" t="e">
        <v>#VALUE!</v>
      </c>
      <c r="BCZ31" s="34" t="e">
        <v>#VALUE!</v>
      </c>
      <c r="BDA31" s="34" t="e">
        <v>#VALUE!</v>
      </c>
      <c r="BDB31" s="34" t="e">
        <v>#VALUE!</v>
      </c>
      <c r="BDC31" s="34" t="e">
        <v>#VALUE!</v>
      </c>
      <c r="BDD31" s="34" t="e">
        <v>#VALUE!</v>
      </c>
      <c r="BDE31" s="34" t="e">
        <v>#VALUE!</v>
      </c>
      <c r="BDF31" s="34" t="e">
        <v>#VALUE!</v>
      </c>
      <c r="BDG31" s="34" t="e">
        <v>#VALUE!</v>
      </c>
      <c r="BDH31" s="34" t="e">
        <v>#VALUE!</v>
      </c>
      <c r="BDI31" s="34" t="e">
        <v>#VALUE!</v>
      </c>
      <c r="BDJ31" s="34" t="e">
        <v>#VALUE!</v>
      </c>
      <c r="BDK31" s="34" t="e">
        <v>#VALUE!</v>
      </c>
      <c r="BDL31" s="34" t="e">
        <v>#VALUE!</v>
      </c>
      <c r="BDM31" s="34" t="e">
        <v>#VALUE!</v>
      </c>
      <c r="BDN31" s="34" t="e">
        <v>#VALUE!</v>
      </c>
      <c r="BDO31" s="34" t="e">
        <v>#VALUE!</v>
      </c>
      <c r="BDP31" s="34" t="e">
        <v>#VALUE!</v>
      </c>
      <c r="BDQ31" s="34" t="e">
        <v>#VALUE!</v>
      </c>
      <c r="BDR31" s="34" t="e">
        <v>#VALUE!</v>
      </c>
      <c r="BDS31" s="34" t="e">
        <v>#VALUE!</v>
      </c>
      <c r="BDT31" s="34" t="e">
        <v>#VALUE!</v>
      </c>
      <c r="BDU31" s="34" t="e">
        <v>#VALUE!</v>
      </c>
      <c r="BDV31" s="34" t="e">
        <v>#VALUE!</v>
      </c>
      <c r="BDW31" s="34" t="e">
        <v>#VALUE!</v>
      </c>
      <c r="BDX31" s="34" t="e">
        <v>#VALUE!</v>
      </c>
      <c r="BDY31" s="34" t="e">
        <v>#VALUE!</v>
      </c>
      <c r="BDZ31" s="34" t="e">
        <v>#VALUE!</v>
      </c>
      <c r="BEA31" s="34" t="e">
        <v>#VALUE!</v>
      </c>
      <c r="BEB31" s="34" t="e">
        <v>#VALUE!</v>
      </c>
      <c r="BEC31" s="34" t="e">
        <v>#VALUE!</v>
      </c>
      <c r="BED31" s="34" t="e">
        <v>#VALUE!</v>
      </c>
      <c r="BEE31" s="34" t="e">
        <v>#VALUE!</v>
      </c>
      <c r="BEF31" s="34" t="e">
        <v>#VALUE!</v>
      </c>
      <c r="BEG31" s="34" t="e">
        <v>#VALUE!</v>
      </c>
      <c r="BEH31" s="34" t="e">
        <v>#VALUE!</v>
      </c>
      <c r="BEI31" s="34" t="e">
        <v>#VALUE!</v>
      </c>
      <c r="BEJ31" s="34" t="e">
        <v>#VALUE!</v>
      </c>
      <c r="BEK31" s="34" t="e">
        <v>#VALUE!</v>
      </c>
      <c r="BEL31" s="34" t="e">
        <v>#VALUE!</v>
      </c>
      <c r="BEM31" s="34" t="e">
        <v>#VALUE!</v>
      </c>
      <c r="BEN31" s="34" t="e">
        <v>#VALUE!</v>
      </c>
      <c r="BEO31" s="34" t="e">
        <v>#VALUE!</v>
      </c>
      <c r="BEP31" s="34" t="e">
        <v>#VALUE!</v>
      </c>
      <c r="BEQ31" s="34" t="e">
        <v>#VALUE!</v>
      </c>
      <c r="BER31" s="34" t="e">
        <v>#VALUE!</v>
      </c>
      <c r="BES31" s="34" t="e">
        <v>#VALUE!</v>
      </c>
      <c r="BET31" s="34" t="e">
        <v>#VALUE!</v>
      </c>
      <c r="BEU31" s="34" t="e">
        <v>#VALUE!</v>
      </c>
      <c r="BEV31" s="34" t="e">
        <v>#VALUE!</v>
      </c>
      <c r="BEW31" s="34" t="e">
        <v>#VALUE!</v>
      </c>
      <c r="BEX31" s="34" t="e">
        <v>#VALUE!</v>
      </c>
      <c r="BEY31" s="34" t="e">
        <v>#VALUE!</v>
      </c>
      <c r="BEZ31" s="34" t="e">
        <v>#VALUE!</v>
      </c>
      <c r="BFA31" s="34" t="e">
        <v>#VALUE!</v>
      </c>
      <c r="BFB31" s="34" t="e">
        <v>#VALUE!</v>
      </c>
      <c r="BFC31" s="34" t="e">
        <v>#VALUE!</v>
      </c>
      <c r="BFD31" s="34" t="e">
        <v>#VALUE!</v>
      </c>
      <c r="BFE31" s="34" t="e">
        <v>#VALUE!</v>
      </c>
      <c r="BFF31" s="34" t="e">
        <v>#VALUE!</v>
      </c>
      <c r="BFG31" s="34" t="e">
        <v>#VALUE!</v>
      </c>
      <c r="BFH31" s="34" t="e">
        <v>#VALUE!</v>
      </c>
      <c r="BFI31" s="34" t="e">
        <v>#VALUE!</v>
      </c>
      <c r="BFJ31" s="34" t="e">
        <v>#VALUE!</v>
      </c>
      <c r="BFK31" s="34" t="e">
        <v>#VALUE!</v>
      </c>
      <c r="BFL31" s="34" t="e">
        <v>#VALUE!</v>
      </c>
      <c r="BFM31" s="34" t="e">
        <v>#VALUE!</v>
      </c>
      <c r="BFN31" s="34" t="e">
        <v>#VALUE!</v>
      </c>
      <c r="BFO31" s="34" t="e">
        <v>#VALUE!</v>
      </c>
      <c r="BFP31" s="34" t="e">
        <v>#VALUE!</v>
      </c>
      <c r="BFQ31" s="34" t="e">
        <v>#VALUE!</v>
      </c>
      <c r="BFR31" s="34" t="e">
        <v>#VALUE!</v>
      </c>
      <c r="BFS31" s="34" t="e">
        <v>#VALUE!</v>
      </c>
      <c r="BFT31" s="34" t="e">
        <v>#VALUE!</v>
      </c>
      <c r="BFU31" s="34" t="e">
        <v>#VALUE!</v>
      </c>
      <c r="BFV31" s="34" t="e">
        <v>#VALUE!</v>
      </c>
      <c r="BFW31" s="34" t="e">
        <v>#VALUE!</v>
      </c>
      <c r="BFX31" s="34" t="e">
        <v>#VALUE!</v>
      </c>
      <c r="BFY31" s="34" t="e">
        <v>#VALUE!</v>
      </c>
      <c r="BFZ31" s="34" t="e">
        <v>#VALUE!</v>
      </c>
      <c r="BGA31" s="34" t="e">
        <v>#VALUE!</v>
      </c>
      <c r="BGB31" s="34" t="e">
        <v>#VALUE!</v>
      </c>
      <c r="BGC31" s="34" t="e">
        <v>#VALUE!</v>
      </c>
      <c r="BGD31" s="34" t="e">
        <v>#VALUE!</v>
      </c>
      <c r="BGE31" s="34" t="e">
        <v>#VALUE!</v>
      </c>
      <c r="BGF31" s="34" t="e">
        <v>#VALUE!</v>
      </c>
      <c r="BGG31" s="34" t="e">
        <v>#VALUE!</v>
      </c>
      <c r="BGH31" s="34" t="e">
        <v>#VALUE!</v>
      </c>
      <c r="BGI31" s="34" t="e">
        <v>#VALUE!</v>
      </c>
      <c r="BGJ31" s="34" t="e">
        <v>#VALUE!</v>
      </c>
      <c r="BGK31" s="34" t="e">
        <v>#VALUE!</v>
      </c>
      <c r="BGL31" s="34" t="e">
        <v>#VALUE!</v>
      </c>
      <c r="BGM31" s="34" t="e">
        <v>#VALUE!</v>
      </c>
      <c r="BGN31" s="34" t="e">
        <v>#VALUE!</v>
      </c>
      <c r="BGO31" s="34" t="e">
        <v>#VALUE!</v>
      </c>
      <c r="BGP31" s="34" t="e">
        <v>#VALUE!</v>
      </c>
      <c r="BGQ31" s="34" t="e">
        <v>#VALUE!</v>
      </c>
      <c r="BGR31" s="34" t="e">
        <v>#VALUE!</v>
      </c>
      <c r="BGS31" s="34" t="e">
        <v>#VALUE!</v>
      </c>
      <c r="BGT31" s="34" t="e">
        <v>#VALUE!</v>
      </c>
      <c r="BGU31" s="34" t="e">
        <v>#VALUE!</v>
      </c>
      <c r="BGV31" s="34" t="e">
        <v>#VALUE!</v>
      </c>
      <c r="BGW31" s="34" t="e">
        <v>#VALUE!</v>
      </c>
      <c r="BGX31" s="34" t="e">
        <v>#VALUE!</v>
      </c>
      <c r="BGY31" s="34" t="e">
        <v>#VALUE!</v>
      </c>
      <c r="BGZ31" s="34" t="e">
        <v>#VALUE!</v>
      </c>
      <c r="BHA31" s="34" t="e">
        <v>#VALUE!</v>
      </c>
      <c r="BHB31" s="34" t="e">
        <v>#VALUE!</v>
      </c>
      <c r="BHC31" s="34" t="e">
        <v>#VALUE!</v>
      </c>
      <c r="BHD31" s="34" t="e">
        <v>#VALUE!</v>
      </c>
      <c r="BHE31" s="34" t="e">
        <v>#VALUE!</v>
      </c>
      <c r="BHF31" s="34" t="e">
        <v>#VALUE!</v>
      </c>
      <c r="BHG31" s="34" t="e">
        <v>#VALUE!</v>
      </c>
      <c r="BHH31" s="34" t="e">
        <v>#VALUE!</v>
      </c>
      <c r="BHI31" s="34" t="e">
        <v>#VALUE!</v>
      </c>
      <c r="BHJ31" s="34" t="e">
        <v>#VALUE!</v>
      </c>
      <c r="BHK31" s="34" t="e">
        <v>#VALUE!</v>
      </c>
      <c r="BHL31" s="34" t="e">
        <v>#VALUE!</v>
      </c>
      <c r="BHM31" s="34" t="e">
        <v>#VALUE!</v>
      </c>
      <c r="BHN31" s="34">
        <v>174.5</v>
      </c>
      <c r="BHO31" s="34">
        <v>168.5</v>
      </c>
      <c r="BHP31" s="34">
        <v>174.5</v>
      </c>
      <c r="BHQ31" s="34">
        <v>174.5</v>
      </c>
      <c r="BHR31" s="34">
        <v>168</v>
      </c>
      <c r="BHS31" s="34">
        <v>168</v>
      </c>
      <c r="BHT31" s="34" t="e">
        <v>#VALUE!</v>
      </c>
      <c r="BHU31" s="34">
        <v>168.5</v>
      </c>
      <c r="BHV31" s="34">
        <v>181.5</v>
      </c>
      <c r="BHW31" s="34">
        <v>178.5</v>
      </c>
      <c r="BHX31" s="34">
        <v>168</v>
      </c>
      <c r="BHY31" s="34">
        <v>168</v>
      </c>
      <c r="BHZ31" s="34" t="e">
        <v>#VALUE!</v>
      </c>
      <c r="BIA31" s="34">
        <v>168.5</v>
      </c>
      <c r="BIB31" s="34">
        <v>168.5</v>
      </c>
      <c r="BIC31" s="34">
        <v>168</v>
      </c>
      <c r="BID31" s="34">
        <v>168</v>
      </c>
      <c r="BIE31" s="34" t="e">
        <v>#VALUE!</v>
      </c>
      <c r="BIF31" s="34">
        <v>178.5</v>
      </c>
      <c r="BIG31" s="34">
        <v>168</v>
      </c>
      <c r="BIH31" s="34">
        <v>168</v>
      </c>
      <c r="BII31" s="34" t="e">
        <v>#VALUE!</v>
      </c>
      <c r="BIJ31" s="34">
        <v>168</v>
      </c>
      <c r="BIK31" s="34">
        <v>168</v>
      </c>
      <c r="BIL31" s="34" t="e">
        <v>#VALUE!</v>
      </c>
      <c r="BIM31" s="34">
        <v>168</v>
      </c>
      <c r="BIN31" s="34" t="e">
        <v>#VALUE!</v>
      </c>
      <c r="BIO31" s="34" t="e">
        <v>#VALUE!</v>
      </c>
      <c r="BIP31" s="34">
        <v>184</v>
      </c>
      <c r="BIQ31" s="34">
        <v>197</v>
      </c>
      <c r="BIR31" s="34">
        <v>194</v>
      </c>
      <c r="BIS31" s="34">
        <v>183.5</v>
      </c>
      <c r="BIT31" s="34">
        <v>183.5</v>
      </c>
      <c r="BIU31" s="34" t="e">
        <v>#VALUE!</v>
      </c>
      <c r="BIV31" s="34">
        <v>184</v>
      </c>
      <c r="BIW31" s="34">
        <v>184</v>
      </c>
      <c r="BIX31" s="34">
        <v>177.5</v>
      </c>
      <c r="BIY31" s="34">
        <v>177.5</v>
      </c>
      <c r="BIZ31" s="34" t="e">
        <v>#VALUE!</v>
      </c>
      <c r="BJA31" s="34">
        <v>194</v>
      </c>
      <c r="BJB31" s="34">
        <v>183.5</v>
      </c>
      <c r="BJC31" s="34">
        <v>183.5</v>
      </c>
      <c r="BJD31" s="34" t="e">
        <v>#VALUE!</v>
      </c>
      <c r="BJE31" s="34">
        <v>183.5</v>
      </c>
      <c r="BJF31" s="34">
        <v>183.5</v>
      </c>
      <c r="BJG31" s="34" t="e">
        <v>#VALUE!</v>
      </c>
      <c r="BJH31" s="34">
        <v>177</v>
      </c>
      <c r="BJI31" s="34" t="e">
        <v>#VALUE!</v>
      </c>
      <c r="BJJ31" s="34" t="e">
        <v>#VALUE!</v>
      </c>
      <c r="BJK31" s="34">
        <v>191</v>
      </c>
      <c r="BJL31" s="34">
        <v>188</v>
      </c>
      <c r="BJM31" s="34">
        <v>177.5</v>
      </c>
      <c r="BJN31" s="34">
        <v>177.5</v>
      </c>
      <c r="BJO31" s="34" t="e">
        <v>#VALUE!</v>
      </c>
      <c r="BJP31" s="34">
        <v>201</v>
      </c>
      <c r="BJQ31" s="34">
        <v>190.5</v>
      </c>
      <c r="BJR31" s="34">
        <v>190.5</v>
      </c>
      <c r="BJS31" s="34" t="e">
        <v>#VALUE!</v>
      </c>
      <c r="BJT31" s="34">
        <v>187.5</v>
      </c>
      <c r="BJU31" s="34">
        <v>187.5</v>
      </c>
      <c r="BJV31" s="34" t="e">
        <v>#VALUE!</v>
      </c>
      <c r="BJW31" s="34">
        <v>177</v>
      </c>
      <c r="BJX31" s="34" t="e">
        <v>#VALUE!</v>
      </c>
      <c r="BJY31" s="34" t="e">
        <v>#VALUE!</v>
      </c>
      <c r="BJZ31" s="34">
        <v>188</v>
      </c>
      <c r="BKA31" s="34">
        <v>177.5</v>
      </c>
      <c r="BKB31" s="34">
        <v>177.5</v>
      </c>
      <c r="BKC31" s="34" t="e">
        <v>#VALUE!</v>
      </c>
      <c r="BKD31" s="34">
        <v>177.5</v>
      </c>
      <c r="BKE31" s="34">
        <v>177.5</v>
      </c>
      <c r="BKF31" s="34" t="e">
        <v>#VALUE!</v>
      </c>
      <c r="BKG31" s="34">
        <v>177</v>
      </c>
      <c r="BKH31" s="34" t="e">
        <v>#VALUE!</v>
      </c>
      <c r="BKI31" s="34" t="e">
        <v>#VALUE!</v>
      </c>
      <c r="BKJ31" s="34">
        <v>187.5</v>
      </c>
      <c r="BKK31" s="34">
        <v>187.5</v>
      </c>
      <c r="BKL31" s="34" t="e">
        <v>#VALUE!</v>
      </c>
      <c r="BKM31" s="34">
        <v>177</v>
      </c>
      <c r="BKN31" s="34" t="e">
        <v>#VALUE!</v>
      </c>
      <c r="BKO31" s="34" t="e">
        <v>#VALUE!</v>
      </c>
      <c r="BKP31" s="34">
        <v>177</v>
      </c>
      <c r="BKQ31" s="34" t="e">
        <v>#VALUE!</v>
      </c>
      <c r="BKR31" s="34" t="e">
        <v>#VALUE!</v>
      </c>
      <c r="BKS31" s="34" t="e">
        <v>#VALUE!</v>
      </c>
      <c r="BKT31" s="34" t="e">
        <v>#VALUE!</v>
      </c>
      <c r="BKU31" s="34" t="e">
        <v>#VALUE!</v>
      </c>
      <c r="BKV31" s="34" t="e">
        <v>#VALUE!</v>
      </c>
      <c r="BKW31" s="34" t="e">
        <v>#VALUE!</v>
      </c>
      <c r="BKX31" s="34" t="e">
        <v>#VALUE!</v>
      </c>
      <c r="BKY31" s="34" t="e">
        <v>#VALUE!</v>
      </c>
      <c r="BKZ31" s="34" t="e">
        <v>#VALUE!</v>
      </c>
      <c r="BLA31" s="34" t="e">
        <v>#VALUE!</v>
      </c>
      <c r="BLB31" s="34" t="e">
        <v>#VALUE!</v>
      </c>
      <c r="BLC31" s="34" t="e">
        <v>#VALUE!</v>
      </c>
      <c r="BLD31" s="34" t="e">
        <v>#VALUE!</v>
      </c>
      <c r="BLE31" s="34" t="e">
        <v>#VALUE!</v>
      </c>
      <c r="BLF31" s="34" t="e">
        <v>#VALUE!</v>
      </c>
      <c r="BLG31" s="34" t="e">
        <v>#VALUE!</v>
      </c>
      <c r="BLH31" s="34" t="e">
        <v>#VALUE!</v>
      </c>
      <c r="BLI31" s="34" t="e">
        <v>#VALUE!</v>
      </c>
      <c r="BLJ31" s="34" t="e">
        <v>#VALUE!</v>
      </c>
      <c r="BLK31" s="34" t="e">
        <v>#VALUE!</v>
      </c>
      <c r="BLL31" s="34" t="e">
        <v>#VALUE!</v>
      </c>
      <c r="BLM31" s="34" t="e">
        <v>#VALUE!</v>
      </c>
      <c r="BLN31" s="34" t="e">
        <v>#VALUE!</v>
      </c>
      <c r="BLO31" s="34" t="e">
        <v>#VALUE!</v>
      </c>
      <c r="BLP31" s="34" t="e">
        <v>#VALUE!</v>
      </c>
      <c r="BLQ31" s="34" t="e">
        <v>#VALUE!</v>
      </c>
      <c r="BLR31" s="34" t="e">
        <v>#VALUE!</v>
      </c>
      <c r="BLS31" s="34" t="e">
        <v>#VALUE!</v>
      </c>
      <c r="BLT31" s="34" t="e">
        <v>#VALUE!</v>
      </c>
      <c r="BLU31" s="34" t="e">
        <v>#VALUE!</v>
      </c>
      <c r="BLV31" s="34" t="e">
        <v>#VALUE!</v>
      </c>
      <c r="BLW31" s="34" t="e">
        <v>#VALUE!</v>
      </c>
      <c r="BLX31" s="34" t="e">
        <v>#VALUE!</v>
      </c>
      <c r="BLY31" s="34" t="e">
        <v>#VALUE!</v>
      </c>
      <c r="BLZ31" s="34" t="e">
        <v>#VALUE!</v>
      </c>
      <c r="BMA31" s="34" t="e">
        <v>#VALUE!</v>
      </c>
      <c r="BMB31" s="34" t="e">
        <v>#VALUE!</v>
      </c>
      <c r="BMC31" s="34" t="e">
        <v>#VALUE!</v>
      </c>
      <c r="BMD31" s="34" t="e">
        <v>#VALUE!</v>
      </c>
      <c r="BME31" s="34" t="e">
        <v>#VALUE!</v>
      </c>
      <c r="BMF31" s="34" t="e">
        <v>#VALUE!</v>
      </c>
      <c r="BMG31" s="34" t="e">
        <v>#VALUE!</v>
      </c>
      <c r="BMH31" s="34" t="e">
        <v>#VALUE!</v>
      </c>
      <c r="BMI31" s="34" t="e">
        <v>#VALUE!</v>
      </c>
      <c r="BMJ31" s="34" t="e">
        <v>#VALUE!</v>
      </c>
      <c r="BMK31" s="34" t="e">
        <v>#VALUE!</v>
      </c>
      <c r="BML31" s="34" t="e">
        <v>#VALUE!</v>
      </c>
      <c r="BMM31" s="34" t="e">
        <v>#VALUE!</v>
      </c>
      <c r="BMN31" s="34" t="e">
        <v>#VALUE!</v>
      </c>
      <c r="BMO31" s="34" t="e">
        <v>#VALUE!</v>
      </c>
      <c r="BMP31" s="34" t="e">
        <v>#VALUE!</v>
      </c>
      <c r="BMQ31" s="34" t="e">
        <v>#VALUE!</v>
      </c>
      <c r="BMR31" s="34" t="e">
        <v>#VALUE!</v>
      </c>
      <c r="BMS31" s="34" t="e">
        <v>#VALUE!</v>
      </c>
      <c r="BMT31" s="34" t="e">
        <v>#VALUE!</v>
      </c>
      <c r="BMU31" s="34" t="e">
        <v>#VALUE!</v>
      </c>
      <c r="BMV31" s="34" t="e">
        <v>#VALUE!</v>
      </c>
      <c r="BMW31" s="34" t="e">
        <v>#VALUE!</v>
      </c>
      <c r="BMX31" s="34" t="e">
        <v>#VALUE!</v>
      </c>
      <c r="BMY31" s="34" t="e">
        <v>#VALUE!</v>
      </c>
      <c r="BMZ31" s="34" t="e">
        <v>#VALUE!</v>
      </c>
      <c r="BNA31" s="34" t="e">
        <v>#VALUE!</v>
      </c>
      <c r="BNB31" s="34" t="e">
        <v>#VALUE!</v>
      </c>
      <c r="BNC31" s="34" t="e">
        <v>#VALUE!</v>
      </c>
      <c r="BND31" s="34" t="e">
        <v>#VALUE!</v>
      </c>
      <c r="BNE31" s="34" t="e">
        <v>#VALUE!</v>
      </c>
      <c r="BNF31" s="34" t="e">
        <v>#VALUE!</v>
      </c>
      <c r="BNG31" s="34" t="e">
        <v>#VALUE!</v>
      </c>
      <c r="BNH31" s="34" t="e">
        <v>#VALUE!</v>
      </c>
      <c r="BNI31" s="34" t="e">
        <v>#VALUE!</v>
      </c>
      <c r="BNJ31" s="34" t="e">
        <v>#VALUE!</v>
      </c>
      <c r="BNK31" s="34" t="e">
        <v>#VALUE!</v>
      </c>
      <c r="BNL31" s="34" t="e">
        <v>#VALUE!</v>
      </c>
      <c r="BNM31" s="34" t="e">
        <v>#VALUE!</v>
      </c>
      <c r="BNN31" s="34" t="e">
        <v>#VALUE!</v>
      </c>
      <c r="BNO31" s="34" t="e">
        <v>#VALUE!</v>
      </c>
      <c r="BNP31" s="34" t="e">
        <v>#VALUE!</v>
      </c>
      <c r="BNQ31" s="34" t="e">
        <v>#VALUE!</v>
      </c>
      <c r="BNR31" s="34" t="e">
        <v>#VALUE!</v>
      </c>
      <c r="BNS31" s="34" t="e">
        <v>#VALUE!</v>
      </c>
      <c r="BNT31" s="34" t="e">
        <v>#VALUE!</v>
      </c>
      <c r="BNU31" s="34" t="e">
        <v>#VALUE!</v>
      </c>
      <c r="BNV31" s="34" t="e">
        <v>#VALUE!</v>
      </c>
      <c r="BNW31" s="34" t="e">
        <v>#VALUE!</v>
      </c>
      <c r="BNX31" s="34" t="e">
        <v>#VALUE!</v>
      </c>
      <c r="BNY31" s="34" t="e">
        <v>#VALUE!</v>
      </c>
      <c r="BNZ31" s="34" t="e">
        <v>#VALUE!</v>
      </c>
      <c r="BOA31" s="34" t="e">
        <v>#VALUE!</v>
      </c>
      <c r="BOB31" s="34" t="e">
        <v>#VALUE!</v>
      </c>
      <c r="BOC31" s="34" t="e">
        <v>#VALUE!</v>
      </c>
      <c r="BOD31" s="34" t="e">
        <v>#VALUE!</v>
      </c>
      <c r="BOE31" s="34" t="e">
        <v>#VALUE!</v>
      </c>
      <c r="BOF31" s="34" t="e">
        <v>#VALUE!</v>
      </c>
      <c r="BOG31" s="34" t="e">
        <v>#VALUE!</v>
      </c>
      <c r="BOH31" s="34" t="e">
        <v>#VALUE!</v>
      </c>
      <c r="BOI31" s="34" t="e">
        <v>#VALUE!</v>
      </c>
      <c r="BOJ31" s="34" t="e">
        <v>#VALUE!</v>
      </c>
      <c r="BOK31" s="34" t="e">
        <v>#VALUE!</v>
      </c>
      <c r="BOL31" s="34" t="e">
        <v>#VALUE!</v>
      </c>
      <c r="BOM31" s="34" t="e">
        <v>#VALUE!</v>
      </c>
      <c r="BON31" s="34" t="e">
        <v>#VALUE!</v>
      </c>
      <c r="BOO31" s="34" t="e">
        <v>#VALUE!</v>
      </c>
      <c r="BOP31" s="34" t="e">
        <v>#VALUE!</v>
      </c>
      <c r="BOQ31" s="34" t="e">
        <v>#VALUE!</v>
      </c>
      <c r="BOR31" s="34" t="e">
        <v>#VALUE!</v>
      </c>
      <c r="BOS31" s="34" t="e">
        <v>#VALUE!</v>
      </c>
      <c r="BOT31" s="34" t="e">
        <v>#VALUE!</v>
      </c>
      <c r="BOU31" s="34" t="e">
        <v>#VALUE!</v>
      </c>
      <c r="BOV31" s="34" t="e">
        <v>#VALUE!</v>
      </c>
      <c r="BOW31" s="34" t="e">
        <v>#VALUE!</v>
      </c>
      <c r="BOX31" s="34" t="e">
        <v>#VALUE!</v>
      </c>
      <c r="BOY31" s="34" t="e">
        <v>#VALUE!</v>
      </c>
      <c r="BOZ31" s="34" t="e">
        <v>#VALUE!</v>
      </c>
      <c r="BPA31" s="34" t="e">
        <v>#VALUE!</v>
      </c>
      <c r="BPB31" s="34" t="e">
        <v>#VALUE!</v>
      </c>
      <c r="BPC31" s="34" t="e">
        <v>#VALUE!</v>
      </c>
      <c r="BPD31" s="34" t="e">
        <v>#VALUE!</v>
      </c>
      <c r="BPE31" s="34" t="e">
        <v>#VALUE!</v>
      </c>
      <c r="BPF31" s="34" t="e">
        <v>#VALUE!</v>
      </c>
      <c r="BPG31" s="34" t="e">
        <v>#VALUE!</v>
      </c>
      <c r="BPH31" s="34" t="e">
        <v>#VALUE!</v>
      </c>
      <c r="BPI31" s="34" t="e">
        <v>#VALUE!</v>
      </c>
      <c r="BPJ31" s="34" t="e">
        <v>#VALUE!</v>
      </c>
      <c r="BPK31" s="34" t="e">
        <v>#VALUE!</v>
      </c>
      <c r="BPL31" s="34" t="e">
        <v>#VALUE!</v>
      </c>
      <c r="BPM31" s="34" t="e">
        <v>#VALUE!</v>
      </c>
      <c r="BPN31" s="34" t="e">
        <v>#VALUE!</v>
      </c>
      <c r="BPO31" s="34" t="e">
        <v>#VALUE!</v>
      </c>
      <c r="BPP31" s="34" t="e">
        <v>#VALUE!</v>
      </c>
      <c r="BPQ31" s="34" t="e">
        <v>#VALUE!</v>
      </c>
      <c r="BPR31" s="34" t="e">
        <v>#VALUE!</v>
      </c>
      <c r="BPS31" s="34" t="e">
        <v>#VALUE!</v>
      </c>
      <c r="BPT31" s="34" t="e">
        <v>#VALUE!</v>
      </c>
      <c r="BPU31" s="34" t="e">
        <v>#VALUE!</v>
      </c>
      <c r="BPV31" s="34" t="e">
        <v>#VALUE!</v>
      </c>
      <c r="BPW31" s="34" t="e">
        <v>#VALUE!</v>
      </c>
      <c r="BPX31" s="34" t="e">
        <v>#VALUE!</v>
      </c>
      <c r="BPY31" s="34" t="e">
        <v>#VALUE!</v>
      </c>
      <c r="BPZ31" s="34" t="e">
        <v>#VALUE!</v>
      </c>
      <c r="BQA31" s="34" t="e">
        <v>#VALUE!</v>
      </c>
      <c r="BQB31" s="34" t="e">
        <v>#VALUE!</v>
      </c>
      <c r="BQC31" s="34" t="e">
        <v>#VALUE!</v>
      </c>
      <c r="BQD31" s="34" t="e">
        <v>#VALUE!</v>
      </c>
      <c r="BQE31" s="34" t="e">
        <v>#VALUE!</v>
      </c>
      <c r="BQF31" s="34" t="e">
        <v>#VALUE!</v>
      </c>
      <c r="BQG31" s="34" t="e">
        <v>#VALUE!</v>
      </c>
      <c r="BQH31" s="34" t="e">
        <v>#VALUE!</v>
      </c>
      <c r="BQI31" s="34" t="e">
        <v>#VALUE!</v>
      </c>
      <c r="BQJ31" s="34" t="e">
        <v>#VALUE!</v>
      </c>
      <c r="BQK31" s="34" t="e">
        <v>#VALUE!</v>
      </c>
      <c r="BQL31" s="34" t="e">
        <v>#VALUE!</v>
      </c>
      <c r="BQM31" s="34" t="e">
        <v>#VALUE!</v>
      </c>
      <c r="BQN31" s="34" t="e">
        <v>#VALUE!</v>
      </c>
      <c r="BQO31" s="34" t="e">
        <v>#VALUE!</v>
      </c>
      <c r="BQP31" s="34" t="e">
        <v>#VALUE!</v>
      </c>
      <c r="BQQ31" s="34" t="e">
        <v>#VALUE!</v>
      </c>
      <c r="BQR31" s="34" t="e">
        <v>#VALUE!</v>
      </c>
      <c r="BQS31" s="34" t="e">
        <v>#VALUE!</v>
      </c>
      <c r="BQT31" s="34" t="e">
        <v>#VALUE!</v>
      </c>
      <c r="BQU31" s="34" t="e">
        <v>#VALUE!</v>
      </c>
      <c r="BQV31" s="34" t="e">
        <v>#VALUE!</v>
      </c>
      <c r="BQW31" s="34" t="e">
        <v>#VALUE!</v>
      </c>
      <c r="BQX31" s="34" t="e">
        <v>#VALUE!</v>
      </c>
      <c r="BQY31" s="34" t="e">
        <v>#VALUE!</v>
      </c>
      <c r="BQZ31" s="34" t="e">
        <v>#VALUE!</v>
      </c>
      <c r="BRA31" s="34" t="e">
        <v>#VALUE!</v>
      </c>
      <c r="BRB31" s="34" t="e">
        <v>#VALUE!</v>
      </c>
      <c r="BRC31" s="34" t="e">
        <v>#VALUE!</v>
      </c>
      <c r="BRD31" s="34" t="e">
        <v>#VALUE!</v>
      </c>
      <c r="BRE31" s="34" t="e">
        <v>#VALUE!</v>
      </c>
      <c r="BRF31" s="34" t="e">
        <v>#VALUE!</v>
      </c>
      <c r="BRG31" s="34" t="e">
        <v>#VALUE!</v>
      </c>
      <c r="BRH31" s="34" t="e">
        <v>#VALUE!</v>
      </c>
      <c r="BRI31" s="34" t="e">
        <v>#VALUE!</v>
      </c>
      <c r="BRJ31" s="34" t="e">
        <v>#VALUE!</v>
      </c>
      <c r="BRK31" s="34" t="e">
        <v>#VALUE!</v>
      </c>
      <c r="BRL31" s="34" t="e">
        <v>#VALUE!</v>
      </c>
      <c r="BRM31" s="34" t="e">
        <v>#VALUE!</v>
      </c>
      <c r="BRN31" s="34" t="e">
        <v>#VALUE!</v>
      </c>
      <c r="BRO31" s="34" t="e">
        <v>#VALUE!</v>
      </c>
      <c r="BRP31" s="34" t="e">
        <v>#VALUE!</v>
      </c>
      <c r="BRQ31" s="34" t="e">
        <v>#VALUE!</v>
      </c>
      <c r="BRR31" s="34" t="e">
        <v>#VALUE!</v>
      </c>
      <c r="BRS31" s="34" t="e">
        <v>#VALUE!</v>
      </c>
      <c r="BRT31" s="34" t="e">
        <v>#VALUE!</v>
      </c>
      <c r="BRU31" s="34" t="e">
        <v>#VALUE!</v>
      </c>
      <c r="BRV31" s="34" t="e">
        <v>#VALUE!</v>
      </c>
      <c r="BRW31" s="34" t="e">
        <v>#VALUE!</v>
      </c>
      <c r="BRX31" s="34" t="e">
        <v>#VALUE!</v>
      </c>
      <c r="BRY31" s="34" t="e">
        <v>#VALUE!</v>
      </c>
      <c r="BRZ31" s="34" t="e">
        <v>#VALUE!</v>
      </c>
      <c r="BSA31" s="34" t="e">
        <v>#VALUE!</v>
      </c>
      <c r="BSB31" s="34" t="e">
        <v>#VALUE!</v>
      </c>
      <c r="BSC31" s="34" t="e">
        <v>#VALUE!</v>
      </c>
      <c r="BSD31" s="34" t="e">
        <v>#VALUE!</v>
      </c>
      <c r="BSE31" s="34" t="e">
        <v>#VALUE!</v>
      </c>
      <c r="BSF31" s="34" t="e">
        <v>#VALUE!</v>
      </c>
      <c r="BSG31" s="34" t="e">
        <v>#VALUE!</v>
      </c>
      <c r="BSH31" s="34" t="e">
        <v>#VALUE!</v>
      </c>
      <c r="BSI31" s="34" t="e">
        <v>#VALUE!</v>
      </c>
      <c r="BSJ31" s="34" t="e">
        <v>#VALUE!</v>
      </c>
      <c r="BSK31" s="34" t="e">
        <v>#VALUE!</v>
      </c>
      <c r="BSL31" s="34" t="e">
        <v>#VALUE!</v>
      </c>
      <c r="BSM31" s="34" t="e">
        <v>#VALUE!</v>
      </c>
      <c r="BSN31" s="34" t="e">
        <v>#VALUE!</v>
      </c>
      <c r="BSO31" s="34" t="e">
        <v>#VALUE!</v>
      </c>
      <c r="BSP31" s="34" t="e">
        <v>#VALUE!</v>
      </c>
      <c r="BSQ31" s="34" t="e">
        <v>#VALUE!</v>
      </c>
      <c r="BSR31" s="34" t="e">
        <v>#VALUE!</v>
      </c>
      <c r="BSS31" s="34" t="e">
        <v>#VALUE!</v>
      </c>
      <c r="BST31" s="34" t="e">
        <v>#VALUE!</v>
      </c>
      <c r="BSU31" s="34" t="e">
        <v>#VALUE!</v>
      </c>
      <c r="BSV31" s="34" t="e">
        <v>#VALUE!</v>
      </c>
      <c r="BSW31" s="34" t="e">
        <v>#VALUE!</v>
      </c>
      <c r="BSX31" s="34" t="e">
        <v>#VALUE!</v>
      </c>
      <c r="BSY31" s="34" t="e">
        <v>#VALUE!</v>
      </c>
      <c r="BSZ31" s="34" t="e">
        <v>#VALUE!</v>
      </c>
      <c r="BTA31" s="34" t="e">
        <v>#VALUE!</v>
      </c>
      <c r="BTB31" s="34" t="e">
        <v>#VALUE!</v>
      </c>
      <c r="BTC31" s="34" t="e">
        <v>#VALUE!</v>
      </c>
      <c r="BTD31" s="34" t="e">
        <v>#VALUE!</v>
      </c>
      <c r="BTE31" s="34" t="e">
        <v>#VALUE!</v>
      </c>
      <c r="BTF31" s="34" t="e">
        <v>#VALUE!</v>
      </c>
      <c r="BTG31" s="34" t="e">
        <v>#VALUE!</v>
      </c>
      <c r="BTH31" s="34" t="e">
        <v>#VALUE!</v>
      </c>
      <c r="BTI31" s="34" t="e">
        <v>#VALUE!</v>
      </c>
      <c r="BTJ31" s="34" t="e">
        <v>#VALUE!</v>
      </c>
      <c r="BTK31" s="34" t="e">
        <v>#VALUE!</v>
      </c>
      <c r="BTL31" s="34" t="e">
        <v>#VALUE!</v>
      </c>
      <c r="BTM31" s="34" t="e">
        <v>#VALUE!</v>
      </c>
      <c r="BTN31" s="34" t="e">
        <v>#VALUE!</v>
      </c>
      <c r="BTO31" s="34" t="e">
        <v>#VALUE!</v>
      </c>
      <c r="BTP31" s="34" t="e">
        <v>#VALUE!</v>
      </c>
      <c r="BTQ31" s="34" t="e">
        <v>#VALUE!</v>
      </c>
      <c r="BTR31" s="34" t="e">
        <v>#VALUE!</v>
      </c>
      <c r="BTS31" s="34" t="e">
        <v>#VALUE!</v>
      </c>
      <c r="BTT31" s="34" t="e">
        <v>#VALUE!</v>
      </c>
      <c r="BTU31" s="34" t="e">
        <v>#VALUE!</v>
      </c>
      <c r="BTV31" s="34" t="e">
        <v>#VALUE!</v>
      </c>
      <c r="BTW31" s="34" t="e">
        <v>#VALUE!</v>
      </c>
      <c r="BTX31" s="34" t="e">
        <v>#VALUE!</v>
      </c>
      <c r="BTY31" s="34" t="e">
        <v>#VALUE!</v>
      </c>
      <c r="BTZ31" s="34" t="e">
        <v>#VALUE!</v>
      </c>
      <c r="BUA31" s="34" t="e">
        <v>#VALUE!</v>
      </c>
      <c r="BUB31" s="34" t="e">
        <v>#VALUE!</v>
      </c>
      <c r="BUC31" s="34" t="e">
        <v>#VALUE!</v>
      </c>
      <c r="BUD31" s="34" t="e">
        <v>#VALUE!</v>
      </c>
      <c r="BUE31" s="34" t="e">
        <v>#VALUE!</v>
      </c>
      <c r="BUF31" s="34" t="e">
        <v>#VALUE!</v>
      </c>
      <c r="BUG31" s="34" t="e">
        <v>#VALUE!</v>
      </c>
      <c r="BUH31" s="34" t="e">
        <v>#VALUE!</v>
      </c>
      <c r="BUI31" s="34" t="e">
        <v>#VALUE!</v>
      </c>
      <c r="BUJ31" s="34" t="e">
        <v>#VALUE!</v>
      </c>
      <c r="BUK31" s="34" t="e">
        <v>#VALUE!</v>
      </c>
      <c r="BUL31" s="34" t="e">
        <v>#VALUE!</v>
      </c>
      <c r="BUM31" s="34" t="e">
        <v>#VALUE!</v>
      </c>
      <c r="BUN31" s="34" t="e">
        <v>#VALUE!</v>
      </c>
      <c r="BUO31" s="34" t="e">
        <v>#VALUE!</v>
      </c>
      <c r="BUP31" s="34" t="e">
        <v>#VALUE!</v>
      </c>
      <c r="BUQ31" s="34" t="e">
        <v>#VALUE!</v>
      </c>
      <c r="BUR31" s="34" t="e">
        <v>#VALUE!</v>
      </c>
      <c r="BUS31" s="34" t="e">
        <v>#VALUE!</v>
      </c>
      <c r="BUT31" s="34" t="e">
        <v>#VALUE!</v>
      </c>
      <c r="BUU31" s="34" t="e">
        <v>#VALUE!</v>
      </c>
      <c r="BUV31" s="34" t="e">
        <v>#VALUE!</v>
      </c>
      <c r="BUW31" s="34" t="e">
        <v>#VALUE!</v>
      </c>
      <c r="BUX31" s="34" t="e">
        <v>#VALUE!</v>
      </c>
      <c r="BUY31" s="34" t="e">
        <v>#VALUE!</v>
      </c>
      <c r="BUZ31" s="34" t="e">
        <v>#VALUE!</v>
      </c>
      <c r="BVA31" s="34" t="e">
        <v>#VALUE!</v>
      </c>
      <c r="BVB31" s="34" t="e">
        <v>#VALUE!</v>
      </c>
      <c r="BVC31" s="34" t="e">
        <v>#VALUE!</v>
      </c>
      <c r="BVD31" s="34" t="e">
        <v>#VALUE!</v>
      </c>
      <c r="BVE31" s="34" t="e">
        <v>#VALUE!</v>
      </c>
      <c r="BVF31" s="34" t="e">
        <v>#VALUE!</v>
      </c>
      <c r="BVG31" s="34" t="e">
        <v>#VALUE!</v>
      </c>
      <c r="BVH31" s="34" t="e">
        <v>#VALUE!</v>
      </c>
      <c r="BVI31" s="34" t="e">
        <v>#VALUE!</v>
      </c>
      <c r="BVJ31" s="34" t="e">
        <v>#VALUE!</v>
      </c>
      <c r="BVK31" s="34" t="e">
        <v>#VALUE!</v>
      </c>
      <c r="BVL31" s="34" t="e">
        <v>#VALUE!</v>
      </c>
      <c r="BVM31" s="34" t="e">
        <v>#VALUE!</v>
      </c>
      <c r="BVN31" s="34" t="e">
        <v>#VALUE!</v>
      </c>
      <c r="BVO31" s="34" t="e">
        <v>#VALUE!</v>
      </c>
      <c r="BVP31" s="34" t="e">
        <v>#VALUE!</v>
      </c>
      <c r="BVQ31" s="34" t="e">
        <v>#VALUE!</v>
      </c>
      <c r="BVR31" s="34" t="e">
        <v>#VALUE!</v>
      </c>
      <c r="BVS31" s="34" t="e">
        <v>#VALUE!</v>
      </c>
      <c r="BVT31" s="34" t="e">
        <v>#VALUE!</v>
      </c>
      <c r="BVU31" s="34" t="e">
        <v>#VALUE!</v>
      </c>
      <c r="BVV31" s="34" t="e">
        <v>#VALUE!</v>
      </c>
      <c r="BVW31" s="34" t="e">
        <v>#VALUE!</v>
      </c>
      <c r="BVX31" s="34" t="e">
        <v>#VALUE!</v>
      </c>
      <c r="BVY31" s="34" t="e">
        <v>#VALUE!</v>
      </c>
      <c r="BVZ31" s="34" t="e">
        <v>#VALUE!</v>
      </c>
      <c r="BWA31" s="34" t="e">
        <v>#VALUE!</v>
      </c>
      <c r="BWB31" s="34" t="e">
        <v>#VALUE!</v>
      </c>
      <c r="BWC31" s="34" t="e">
        <v>#VALUE!</v>
      </c>
      <c r="BWD31" s="34" t="e">
        <v>#VALUE!</v>
      </c>
      <c r="BWE31" s="34" t="e">
        <v>#VALUE!</v>
      </c>
      <c r="BWF31" s="34" t="e">
        <v>#VALUE!</v>
      </c>
      <c r="BWG31" s="34" t="e">
        <v>#VALUE!</v>
      </c>
      <c r="BWH31" s="34" t="e">
        <v>#VALUE!</v>
      </c>
      <c r="BWI31" s="34" t="e">
        <v>#VALUE!</v>
      </c>
      <c r="BWJ31" s="34" t="e">
        <v>#VALUE!</v>
      </c>
      <c r="BWK31" s="34" t="e">
        <v>#VALUE!</v>
      </c>
      <c r="BWL31" s="34" t="e">
        <v>#VALUE!</v>
      </c>
      <c r="BWM31" s="34" t="e">
        <v>#VALUE!</v>
      </c>
      <c r="BWN31" s="34" t="e">
        <v>#VALUE!</v>
      </c>
      <c r="BWO31" s="34" t="e">
        <v>#VALUE!</v>
      </c>
      <c r="BWP31" s="34" t="e">
        <v>#VALUE!</v>
      </c>
      <c r="BWQ31" s="34" t="e">
        <v>#VALUE!</v>
      </c>
      <c r="BWR31" s="34" t="e">
        <v>#VALUE!</v>
      </c>
      <c r="BWS31" s="34" t="e">
        <v>#VALUE!</v>
      </c>
      <c r="BWT31" s="34" t="e">
        <v>#VALUE!</v>
      </c>
      <c r="BWU31" s="34" t="e">
        <v>#VALUE!</v>
      </c>
      <c r="BWV31" s="34" t="e">
        <v>#VALUE!</v>
      </c>
      <c r="BWW31" s="34" t="e">
        <v>#VALUE!</v>
      </c>
      <c r="BWX31" s="34" t="e">
        <v>#VALUE!</v>
      </c>
      <c r="BWY31" s="34" t="e">
        <v>#VALUE!</v>
      </c>
      <c r="BWZ31" s="34" t="e">
        <v>#VALUE!</v>
      </c>
      <c r="BXA31" s="34" t="e">
        <v>#VALUE!</v>
      </c>
      <c r="BXB31" s="34" t="e">
        <v>#VALUE!</v>
      </c>
      <c r="BXC31" s="34" t="e">
        <v>#VALUE!</v>
      </c>
      <c r="BXD31" s="34" t="e">
        <v>#VALUE!</v>
      </c>
      <c r="BXE31" s="34" t="e">
        <v>#VALUE!</v>
      </c>
      <c r="BXF31" s="34" t="e">
        <v>#VALUE!</v>
      </c>
      <c r="BXG31" s="34" t="e">
        <v>#VALUE!</v>
      </c>
      <c r="BXH31" s="34" t="e">
        <v>#VALUE!</v>
      </c>
      <c r="BXI31" s="34" t="e">
        <v>#VALUE!</v>
      </c>
      <c r="BXJ31" s="34" t="e">
        <v>#VALUE!</v>
      </c>
      <c r="BXK31" s="34" t="e">
        <v>#VALUE!</v>
      </c>
      <c r="BXL31" s="34" t="e">
        <v>#VALUE!</v>
      </c>
      <c r="BXM31" s="34" t="e">
        <v>#VALUE!</v>
      </c>
      <c r="BXN31" s="34" t="e">
        <v>#VALUE!</v>
      </c>
      <c r="BXO31" s="34" t="e">
        <v>#VALUE!</v>
      </c>
      <c r="BXP31" s="34" t="e">
        <v>#VALUE!</v>
      </c>
      <c r="BXQ31" s="34" t="e">
        <v>#VALUE!</v>
      </c>
      <c r="BXR31" s="34" t="e">
        <v>#VALUE!</v>
      </c>
      <c r="BXS31" s="34" t="e">
        <v>#VALUE!</v>
      </c>
      <c r="BXT31" s="34" t="e">
        <v>#VALUE!</v>
      </c>
      <c r="BXU31" s="34" t="e">
        <v>#VALUE!</v>
      </c>
      <c r="BXV31" s="34" t="e">
        <v>#VALUE!</v>
      </c>
      <c r="BXW31" s="34" t="e">
        <v>#VALUE!</v>
      </c>
      <c r="BXX31" s="34" t="e">
        <v>#VALUE!</v>
      </c>
      <c r="BXY31" s="34" t="e">
        <v>#VALUE!</v>
      </c>
      <c r="BXZ31" s="34" t="e">
        <v>#VALUE!</v>
      </c>
      <c r="BYA31" s="34" t="e">
        <v>#VALUE!</v>
      </c>
      <c r="BYB31" s="34" t="e">
        <v>#VALUE!</v>
      </c>
      <c r="BYC31" s="34" t="e">
        <v>#VALUE!</v>
      </c>
      <c r="BYD31" s="34" t="e">
        <v>#VALUE!</v>
      </c>
      <c r="BYE31" s="34" t="e">
        <v>#VALUE!</v>
      </c>
      <c r="BYF31" s="34" t="e">
        <v>#VALUE!</v>
      </c>
      <c r="BYG31" s="34" t="e">
        <v>#VALUE!</v>
      </c>
      <c r="BYH31" s="34" t="e">
        <v>#VALUE!</v>
      </c>
      <c r="BYI31" s="34" t="e">
        <v>#VALUE!</v>
      </c>
      <c r="BYJ31" s="34" t="e">
        <v>#VALUE!</v>
      </c>
      <c r="BYK31" s="34" t="e">
        <v>#VALUE!</v>
      </c>
      <c r="BYL31" s="34" t="e">
        <v>#VALUE!</v>
      </c>
      <c r="BYM31" s="34" t="e">
        <v>#VALUE!</v>
      </c>
      <c r="BYN31" s="34" t="e">
        <v>#VALUE!</v>
      </c>
      <c r="BYO31" s="34" t="e">
        <v>#VALUE!</v>
      </c>
      <c r="BYP31" s="34" t="e">
        <v>#VALUE!</v>
      </c>
      <c r="BYQ31" s="34" t="e">
        <v>#VALUE!</v>
      </c>
      <c r="BYR31" s="34" t="e">
        <v>#VALUE!</v>
      </c>
      <c r="BYS31" s="34" t="e">
        <v>#VALUE!</v>
      </c>
      <c r="BYT31" s="34" t="e">
        <v>#VALUE!</v>
      </c>
      <c r="BYU31" s="34" t="e">
        <v>#VALUE!</v>
      </c>
      <c r="BYV31" s="34" t="e">
        <v>#VALUE!</v>
      </c>
      <c r="BYW31" s="34" t="e">
        <v>#VALUE!</v>
      </c>
      <c r="BYX31" s="34" t="e">
        <v>#VALUE!</v>
      </c>
      <c r="BYY31" s="34">
        <v>184</v>
      </c>
      <c r="BYZ31" s="34">
        <v>197</v>
      </c>
      <c r="BZA31" s="34">
        <v>194</v>
      </c>
      <c r="BZB31" s="34">
        <v>183.5</v>
      </c>
      <c r="BZC31" s="34">
        <v>183.5</v>
      </c>
      <c r="BZD31" s="34" t="e">
        <v>#VALUE!</v>
      </c>
      <c r="BZE31" s="34">
        <v>184</v>
      </c>
      <c r="BZF31" s="34">
        <v>184</v>
      </c>
      <c r="BZG31" s="34">
        <v>177.5</v>
      </c>
      <c r="BZH31" s="34">
        <v>177.5</v>
      </c>
      <c r="BZI31" s="34" t="e">
        <v>#VALUE!</v>
      </c>
      <c r="BZJ31" s="34">
        <v>194</v>
      </c>
      <c r="BZK31" s="34">
        <v>183.5</v>
      </c>
      <c r="BZL31" s="34">
        <v>183.5</v>
      </c>
      <c r="BZM31" s="34" t="e">
        <v>#VALUE!</v>
      </c>
      <c r="BZN31" s="34">
        <v>183.5</v>
      </c>
      <c r="BZO31" s="34">
        <v>183.5</v>
      </c>
      <c r="BZP31" s="34" t="e">
        <v>#VALUE!</v>
      </c>
      <c r="BZQ31" s="34">
        <v>177</v>
      </c>
      <c r="BZR31" s="34" t="e">
        <v>#VALUE!</v>
      </c>
      <c r="BZS31" s="34" t="e">
        <v>#VALUE!</v>
      </c>
      <c r="BZT31" s="34">
        <v>191</v>
      </c>
      <c r="BZU31" s="34">
        <v>188</v>
      </c>
      <c r="BZV31" s="34">
        <v>177.5</v>
      </c>
      <c r="BZW31" s="34">
        <v>177.5</v>
      </c>
      <c r="BZX31" s="34" t="e">
        <v>#VALUE!</v>
      </c>
      <c r="BZY31" s="34">
        <v>201</v>
      </c>
      <c r="BZZ31" s="34">
        <v>190.5</v>
      </c>
      <c r="CAA31" s="34">
        <v>190.5</v>
      </c>
      <c r="CAB31" s="34" t="e">
        <v>#VALUE!</v>
      </c>
      <c r="CAC31" s="34">
        <v>187.5</v>
      </c>
      <c r="CAD31" s="34">
        <v>187.5</v>
      </c>
      <c r="CAE31" s="34" t="e">
        <v>#VALUE!</v>
      </c>
      <c r="CAF31" s="34">
        <v>177</v>
      </c>
      <c r="CAG31" s="34" t="e">
        <v>#VALUE!</v>
      </c>
      <c r="CAH31" s="34" t="e">
        <v>#VALUE!</v>
      </c>
      <c r="CAI31" s="34">
        <v>188</v>
      </c>
      <c r="CAJ31" s="34">
        <v>177.5</v>
      </c>
      <c r="CAK31" s="34">
        <v>177.5</v>
      </c>
      <c r="CAL31" s="34" t="e">
        <v>#VALUE!</v>
      </c>
      <c r="CAM31" s="34">
        <v>177.5</v>
      </c>
      <c r="CAN31" s="34">
        <v>177.5</v>
      </c>
      <c r="CAO31" s="34" t="e">
        <v>#VALUE!</v>
      </c>
      <c r="CAP31" s="34">
        <v>177</v>
      </c>
      <c r="CAQ31" s="34" t="e">
        <v>#VALUE!</v>
      </c>
      <c r="CAR31" s="34" t="e">
        <v>#VALUE!</v>
      </c>
      <c r="CAS31" s="34">
        <v>187.5</v>
      </c>
      <c r="CAT31" s="34">
        <v>187.5</v>
      </c>
      <c r="CAU31" s="34" t="e">
        <v>#VALUE!</v>
      </c>
      <c r="CAV31" s="34">
        <v>177</v>
      </c>
      <c r="CAW31" s="34" t="e">
        <v>#VALUE!</v>
      </c>
      <c r="CAX31" s="34" t="e">
        <v>#VALUE!</v>
      </c>
      <c r="CAY31" s="34">
        <v>177</v>
      </c>
      <c r="CAZ31" s="34" t="e">
        <v>#VALUE!</v>
      </c>
      <c r="CBA31" s="34" t="e">
        <v>#VALUE!</v>
      </c>
      <c r="CBB31" s="34" t="e">
        <v>#VALUE!</v>
      </c>
      <c r="CBC31" s="34">
        <v>197</v>
      </c>
      <c r="CBD31" s="34">
        <v>194</v>
      </c>
      <c r="CBE31" s="34">
        <v>184</v>
      </c>
      <c r="CBF31" s="34">
        <v>184</v>
      </c>
      <c r="CBG31" s="34" t="e">
        <v>#VALUE!</v>
      </c>
      <c r="CBH31" s="34">
        <v>201</v>
      </c>
      <c r="CBI31" s="34">
        <v>197</v>
      </c>
      <c r="CBJ31" s="34">
        <v>197</v>
      </c>
      <c r="CBK31" s="34" t="e">
        <v>#VALUE!</v>
      </c>
      <c r="CBL31" s="34">
        <v>194</v>
      </c>
      <c r="CBM31" s="34">
        <v>194</v>
      </c>
      <c r="CBN31" s="34" t="e">
        <v>#VALUE!</v>
      </c>
      <c r="CBO31" s="34">
        <v>183.5</v>
      </c>
      <c r="CBP31" s="34" t="e">
        <v>#VALUE!</v>
      </c>
      <c r="CBQ31" s="34" t="e">
        <v>#VALUE!</v>
      </c>
      <c r="CBR31" s="34">
        <v>194</v>
      </c>
      <c r="CBS31" s="34">
        <v>184</v>
      </c>
      <c r="CBT31" s="34">
        <v>184</v>
      </c>
      <c r="CBU31" s="34" t="e">
        <v>#VALUE!</v>
      </c>
      <c r="CBV31" s="34">
        <v>184</v>
      </c>
      <c r="CBW31" s="34">
        <v>184</v>
      </c>
      <c r="CBX31" s="34" t="e">
        <v>#VALUE!</v>
      </c>
      <c r="CBY31" s="34">
        <v>177.5</v>
      </c>
      <c r="CBZ31" s="34" t="e">
        <v>#VALUE!</v>
      </c>
      <c r="CCA31" s="34" t="e">
        <v>#VALUE!</v>
      </c>
      <c r="CCB31" s="34">
        <v>194</v>
      </c>
      <c r="CCC31" s="34">
        <v>194</v>
      </c>
      <c r="CCD31" s="34" t="e">
        <v>#VALUE!</v>
      </c>
      <c r="CCE31" s="34">
        <v>183.5</v>
      </c>
      <c r="CCF31" s="34" t="e">
        <v>#VALUE!</v>
      </c>
      <c r="CCG31" s="34" t="e">
        <v>#VALUE!</v>
      </c>
      <c r="CCH31" s="34">
        <v>183.5</v>
      </c>
      <c r="CCI31" s="34" t="e">
        <v>#VALUE!</v>
      </c>
      <c r="CCJ31" s="34" t="e">
        <v>#VALUE!</v>
      </c>
      <c r="CCK31" s="34" t="e">
        <v>#VALUE!</v>
      </c>
      <c r="CCL31" s="34">
        <v>201</v>
      </c>
      <c r="CCM31" s="34">
        <v>191</v>
      </c>
      <c r="CCN31" s="34">
        <v>191</v>
      </c>
      <c r="CCO31" s="34" t="e">
        <v>#VALUE!</v>
      </c>
      <c r="CCP31" s="34">
        <v>188</v>
      </c>
      <c r="CCQ31" s="34">
        <v>188</v>
      </c>
      <c r="CCR31" s="34" t="e">
        <v>#VALUE!</v>
      </c>
      <c r="CCS31" s="34">
        <v>177.5</v>
      </c>
      <c r="CCT31" s="34" t="e">
        <v>#VALUE!</v>
      </c>
      <c r="CCU31" s="34" t="e">
        <v>#VALUE!</v>
      </c>
      <c r="CCV31" s="34">
        <v>201</v>
      </c>
      <c r="CCW31" s="34">
        <v>201</v>
      </c>
      <c r="CCX31" s="34" t="e">
        <v>#VALUE!</v>
      </c>
      <c r="CCY31" s="34">
        <v>190.5</v>
      </c>
      <c r="CCZ31" s="34" t="e">
        <v>#VALUE!</v>
      </c>
      <c r="CDA31" s="34" t="e">
        <v>#VALUE!</v>
      </c>
      <c r="CDB31" s="34">
        <v>187.5</v>
      </c>
      <c r="CDC31" s="34" t="e">
        <v>#VALUE!</v>
      </c>
      <c r="CDD31" s="34" t="e">
        <v>#VALUE!</v>
      </c>
      <c r="CDE31" s="34" t="e">
        <v>#VALUE!</v>
      </c>
      <c r="CDF31" s="34">
        <v>188</v>
      </c>
      <c r="CDG31" s="34">
        <v>188</v>
      </c>
      <c r="CDH31" s="34" t="e">
        <v>#VALUE!</v>
      </c>
      <c r="CDI31" s="34">
        <v>177.5</v>
      </c>
      <c r="CDJ31" s="34" t="e">
        <v>#VALUE!</v>
      </c>
      <c r="CDK31" s="34" t="e">
        <v>#VALUE!</v>
      </c>
      <c r="CDL31" s="34">
        <v>177.5</v>
      </c>
      <c r="CDM31" s="34" t="e">
        <v>#VALUE!</v>
      </c>
      <c r="CDN31" s="34" t="e">
        <v>#VALUE!</v>
      </c>
      <c r="CDO31" s="34" t="e">
        <v>#VALUE!</v>
      </c>
      <c r="CDP31" s="34">
        <v>187.5</v>
      </c>
      <c r="CDQ31" s="34" t="e">
        <v>#VALUE!</v>
      </c>
      <c r="CDR31" s="34" t="e">
        <v>#VALUE!</v>
      </c>
      <c r="CDS31" s="34" t="e">
        <v>#VALUE!</v>
      </c>
      <c r="CDT31" s="34" t="e">
        <v>#VALUE!</v>
      </c>
    </row>
    <row r="32" spans="1:2152" x14ac:dyDescent="0.25">
      <c r="A32" s="35" t="s">
        <v>9</v>
      </c>
      <c r="B32" s="35" t="s">
        <v>6</v>
      </c>
      <c r="C32" s="35">
        <v>59</v>
      </c>
      <c r="D32" s="35">
        <v>106</v>
      </c>
      <c r="E32" s="41">
        <v>219</v>
      </c>
      <c r="F32" s="33">
        <v>47</v>
      </c>
      <c r="G32" s="33">
        <v>48.5</v>
      </c>
      <c r="H32" s="33">
        <v>53</v>
      </c>
      <c r="I32" s="33">
        <v>44.5</v>
      </c>
      <c r="J32" s="33">
        <v>55</v>
      </c>
      <c r="K32" s="33">
        <v>59.5</v>
      </c>
      <c r="L32" s="33">
        <v>59.5</v>
      </c>
      <c r="M32" s="33">
        <v>52</v>
      </c>
      <c r="N32" s="33">
        <v>59.5</v>
      </c>
      <c r="O32" s="33">
        <v>53</v>
      </c>
      <c r="P32" s="33">
        <v>48.5</v>
      </c>
      <c r="Q32" s="33">
        <v>53</v>
      </c>
      <c r="R32" s="33">
        <v>47</v>
      </c>
      <c r="S32" s="33">
        <v>55</v>
      </c>
      <c r="T32" s="33">
        <v>59.5</v>
      </c>
      <c r="U32" s="33">
        <v>59.5</v>
      </c>
      <c r="V32" s="33">
        <v>52</v>
      </c>
      <c r="W32" s="33">
        <v>59.5</v>
      </c>
      <c r="X32" s="33">
        <v>53</v>
      </c>
      <c r="Y32" s="33">
        <v>54.5</v>
      </c>
      <c r="Z32" s="33">
        <v>48.5</v>
      </c>
      <c r="AA32" s="33">
        <v>56.5</v>
      </c>
      <c r="AB32" s="33">
        <v>61</v>
      </c>
      <c r="AC32" s="33">
        <v>61</v>
      </c>
      <c r="AD32" s="33">
        <v>53.5</v>
      </c>
      <c r="AE32" s="33">
        <v>61</v>
      </c>
      <c r="AF32" s="33">
        <v>54.5</v>
      </c>
      <c r="AG32" s="33">
        <v>53</v>
      </c>
      <c r="AH32" s="33">
        <v>61</v>
      </c>
      <c r="AI32" s="33">
        <v>65.5</v>
      </c>
      <c r="AJ32" s="33">
        <v>65.5</v>
      </c>
      <c r="AK32" s="33">
        <v>58</v>
      </c>
      <c r="AL32" s="33">
        <v>65.5</v>
      </c>
      <c r="AM32" s="33">
        <v>59</v>
      </c>
      <c r="AN32" s="33">
        <v>55</v>
      </c>
      <c r="AO32" s="33">
        <v>59.5</v>
      </c>
      <c r="AP32" s="33">
        <v>59.5</v>
      </c>
      <c r="AQ32" s="33">
        <v>52</v>
      </c>
      <c r="AR32" s="33">
        <v>59.5</v>
      </c>
      <c r="AS32" s="33">
        <v>53</v>
      </c>
      <c r="AT32" s="33">
        <v>67.5</v>
      </c>
      <c r="AU32" s="33">
        <v>67.5</v>
      </c>
      <c r="AV32" s="33">
        <v>60</v>
      </c>
      <c r="AW32" s="33">
        <v>67.5</v>
      </c>
      <c r="AX32" s="33">
        <v>61</v>
      </c>
      <c r="AY32" s="33">
        <v>80</v>
      </c>
      <c r="AZ32" s="33">
        <v>64.5</v>
      </c>
      <c r="BA32" s="33">
        <v>84</v>
      </c>
      <c r="BB32" s="33">
        <v>65.5</v>
      </c>
      <c r="BC32" s="33">
        <v>64.5</v>
      </c>
      <c r="BD32" s="33">
        <v>80</v>
      </c>
      <c r="BE32" s="33">
        <v>65.5</v>
      </c>
      <c r="BF32" s="33">
        <v>64.5</v>
      </c>
      <c r="BG32" s="33">
        <v>58</v>
      </c>
      <c r="BH32" s="33">
        <v>65.5</v>
      </c>
      <c r="BI32" s="33">
        <v>47</v>
      </c>
      <c r="BJ32" s="33">
        <v>47</v>
      </c>
      <c r="BK32" s="33">
        <v>44.5</v>
      </c>
      <c r="BL32" s="33">
        <v>47</v>
      </c>
      <c r="BM32" s="33">
        <v>47</v>
      </c>
      <c r="BN32" s="33">
        <v>47</v>
      </c>
      <c r="BO32" s="33">
        <v>47</v>
      </c>
      <c r="BP32" s="33">
        <v>47</v>
      </c>
      <c r="BQ32" s="33">
        <v>47</v>
      </c>
      <c r="BR32" s="33">
        <v>48.5</v>
      </c>
      <c r="BS32" s="33">
        <v>44.5</v>
      </c>
      <c r="BT32" s="33">
        <v>48.5</v>
      </c>
      <c r="BU32" s="33">
        <v>48.5</v>
      </c>
      <c r="BV32" s="33">
        <v>48.5</v>
      </c>
      <c r="BW32" s="33">
        <v>48.5</v>
      </c>
      <c r="BX32" s="33">
        <v>48.5</v>
      </c>
      <c r="BY32" s="33">
        <v>48.5</v>
      </c>
      <c r="BZ32" s="33">
        <v>44.5</v>
      </c>
      <c r="CA32" s="33">
        <v>53</v>
      </c>
      <c r="CB32" s="33">
        <v>53</v>
      </c>
      <c r="CC32" s="33">
        <v>53</v>
      </c>
      <c r="CD32" s="33">
        <v>52</v>
      </c>
      <c r="CE32" s="33">
        <v>53</v>
      </c>
      <c r="CF32" s="33">
        <v>53</v>
      </c>
      <c r="CG32" s="33">
        <v>44.5</v>
      </c>
      <c r="CH32" s="33">
        <v>44.5</v>
      </c>
      <c r="CI32" s="33">
        <v>44.5</v>
      </c>
      <c r="CJ32" s="33">
        <v>44.5</v>
      </c>
      <c r="CK32" s="33">
        <v>44.5</v>
      </c>
      <c r="CL32" s="33">
        <v>44.5</v>
      </c>
      <c r="CM32" s="33">
        <v>55</v>
      </c>
      <c r="CN32" s="33">
        <v>55</v>
      </c>
      <c r="CO32" s="33">
        <v>52</v>
      </c>
      <c r="CP32" s="33">
        <v>55</v>
      </c>
      <c r="CQ32" s="33">
        <v>53</v>
      </c>
      <c r="CR32" s="33">
        <v>67.5</v>
      </c>
      <c r="CS32" s="33">
        <v>52</v>
      </c>
      <c r="CT32" s="33">
        <v>71.5</v>
      </c>
      <c r="CU32" s="33">
        <v>53</v>
      </c>
      <c r="CV32" s="33">
        <v>52</v>
      </c>
      <c r="CW32" s="33">
        <v>67.5</v>
      </c>
      <c r="CX32" s="33">
        <v>53</v>
      </c>
      <c r="CY32" s="33">
        <v>52</v>
      </c>
      <c r="CZ32" s="33">
        <v>52</v>
      </c>
      <c r="DA32" s="33">
        <v>53</v>
      </c>
      <c r="DB32" s="33">
        <v>48.5</v>
      </c>
      <c r="DC32" s="33">
        <v>47</v>
      </c>
      <c r="DD32" s="33">
        <v>48.5</v>
      </c>
      <c r="DE32" s="33">
        <v>48.5</v>
      </c>
      <c r="DF32" s="33">
        <v>48.5</v>
      </c>
      <c r="DG32" s="33">
        <v>48.5</v>
      </c>
      <c r="DH32" s="33">
        <v>48.5</v>
      </c>
      <c r="DI32" s="33">
        <v>48.5</v>
      </c>
      <c r="DJ32" s="33">
        <v>47</v>
      </c>
      <c r="DK32" s="33">
        <v>53</v>
      </c>
      <c r="DL32" s="33">
        <v>53</v>
      </c>
      <c r="DM32" s="33">
        <v>53</v>
      </c>
      <c r="DN32" s="33">
        <v>52</v>
      </c>
      <c r="DO32" s="33">
        <v>53</v>
      </c>
      <c r="DP32" s="33">
        <v>53</v>
      </c>
      <c r="DQ32" s="33">
        <v>47</v>
      </c>
      <c r="DR32" s="33">
        <v>47</v>
      </c>
      <c r="DS32" s="33">
        <v>47</v>
      </c>
      <c r="DT32" s="33">
        <v>47</v>
      </c>
      <c r="DU32" s="33">
        <v>47</v>
      </c>
      <c r="DV32" s="33">
        <v>47</v>
      </c>
      <c r="DW32" s="33">
        <v>55</v>
      </c>
      <c r="DX32" s="33">
        <v>55</v>
      </c>
      <c r="DY32" s="33">
        <v>52</v>
      </c>
      <c r="DZ32" s="33">
        <v>55</v>
      </c>
      <c r="EA32" s="33">
        <v>53</v>
      </c>
      <c r="EB32" s="33">
        <v>67.5</v>
      </c>
      <c r="EC32" s="33">
        <v>52</v>
      </c>
      <c r="ED32" s="33">
        <v>71.5</v>
      </c>
      <c r="EE32" s="33">
        <v>53</v>
      </c>
      <c r="EF32" s="33">
        <v>52</v>
      </c>
      <c r="EG32" s="33">
        <v>67.5</v>
      </c>
      <c r="EH32" s="33">
        <v>53</v>
      </c>
      <c r="EI32" s="33">
        <v>52</v>
      </c>
      <c r="EJ32" s="33">
        <v>52</v>
      </c>
      <c r="EK32" s="33">
        <v>53</v>
      </c>
      <c r="EL32" s="33">
        <v>48.5</v>
      </c>
      <c r="EM32" s="33">
        <v>54.5</v>
      </c>
      <c r="EN32" s="33">
        <v>54.5</v>
      </c>
      <c r="EO32" s="33">
        <v>54.5</v>
      </c>
      <c r="EP32" s="33">
        <v>53.5</v>
      </c>
      <c r="EQ32" s="33">
        <v>54.5</v>
      </c>
      <c r="ER32" s="33">
        <v>54.5</v>
      </c>
      <c r="ES32" s="33">
        <v>48.5</v>
      </c>
      <c r="ET32" s="33">
        <v>48.5</v>
      </c>
      <c r="EU32" s="33">
        <v>48.5</v>
      </c>
      <c r="EV32" s="33">
        <v>48.5</v>
      </c>
      <c r="EW32" s="33">
        <v>48.5</v>
      </c>
      <c r="EX32" s="33">
        <v>48.5</v>
      </c>
      <c r="EY32" s="33">
        <v>56.5</v>
      </c>
      <c r="EZ32" s="33">
        <v>56.5</v>
      </c>
      <c r="FA32" s="33">
        <v>53.5</v>
      </c>
      <c r="FB32" s="33">
        <v>56.5</v>
      </c>
      <c r="FC32" s="33">
        <v>54.5</v>
      </c>
      <c r="FD32" s="33">
        <v>69</v>
      </c>
      <c r="FE32" s="33">
        <v>53.5</v>
      </c>
      <c r="FF32" s="33">
        <v>73</v>
      </c>
      <c r="FG32" s="33">
        <v>54.5</v>
      </c>
      <c r="FH32" s="33">
        <v>53.5</v>
      </c>
      <c r="FI32" s="33">
        <v>69</v>
      </c>
      <c r="FJ32" s="33">
        <v>54.5</v>
      </c>
      <c r="FK32" s="33">
        <v>53.5</v>
      </c>
      <c r="FL32" s="33">
        <v>53.5</v>
      </c>
      <c r="FM32" s="33">
        <v>54.5</v>
      </c>
      <c r="FN32" s="33">
        <v>53</v>
      </c>
      <c r="FO32" s="33">
        <v>53</v>
      </c>
      <c r="FP32" s="33">
        <v>53</v>
      </c>
      <c r="FQ32" s="33">
        <v>52</v>
      </c>
      <c r="FR32" s="33">
        <v>53</v>
      </c>
      <c r="FS32" s="33">
        <v>53</v>
      </c>
      <c r="FT32" s="33">
        <v>61</v>
      </c>
      <c r="FU32" s="33">
        <v>61</v>
      </c>
      <c r="FV32" s="33">
        <v>58</v>
      </c>
      <c r="FW32" s="33">
        <v>61</v>
      </c>
      <c r="FX32" s="33">
        <v>59</v>
      </c>
      <c r="FY32" s="33">
        <v>73.5</v>
      </c>
      <c r="FZ32" s="33">
        <v>58</v>
      </c>
      <c r="GA32" s="33">
        <v>77.5</v>
      </c>
      <c r="GB32" s="33">
        <v>59</v>
      </c>
      <c r="GC32" s="33">
        <v>58</v>
      </c>
      <c r="GD32" s="33">
        <v>73.5</v>
      </c>
      <c r="GE32" s="33">
        <v>59</v>
      </c>
      <c r="GF32" s="33">
        <v>58</v>
      </c>
      <c r="GG32" s="33">
        <v>58</v>
      </c>
      <c r="GH32" s="33">
        <v>59</v>
      </c>
      <c r="GI32" s="33">
        <v>55</v>
      </c>
      <c r="GJ32" s="33">
        <v>55</v>
      </c>
      <c r="GK32" s="33">
        <v>52</v>
      </c>
      <c r="GL32" s="33">
        <v>55</v>
      </c>
      <c r="GM32" s="33">
        <v>53</v>
      </c>
      <c r="GN32" s="33">
        <v>67.5</v>
      </c>
      <c r="GO32" s="33">
        <v>52</v>
      </c>
      <c r="GP32" s="33">
        <v>71.5</v>
      </c>
      <c r="GQ32" s="33">
        <v>53</v>
      </c>
      <c r="GR32" s="33">
        <v>52</v>
      </c>
      <c r="GS32" s="33">
        <v>67.5</v>
      </c>
      <c r="GT32" s="33">
        <v>53</v>
      </c>
      <c r="GU32" s="33">
        <v>52</v>
      </c>
      <c r="GV32" s="33">
        <v>52</v>
      </c>
      <c r="GW32" s="33">
        <v>53</v>
      </c>
      <c r="GX32" s="33">
        <v>75.5</v>
      </c>
      <c r="GY32" s="33">
        <v>60</v>
      </c>
      <c r="GZ32" s="33">
        <v>79.5</v>
      </c>
      <c r="HA32" s="33">
        <v>61</v>
      </c>
      <c r="HB32" s="33">
        <v>60</v>
      </c>
      <c r="HC32" s="33">
        <v>75.5</v>
      </c>
      <c r="HD32" s="33">
        <v>61</v>
      </c>
      <c r="HE32" s="33">
        <v>60</v>
      </c>
      <c r="HF32" s="33">
        <v>58</v>
      </c>
      <c r="HG32" s="33">
        <v>61</v>
      </c>
      <c r="HH32" s="33">
        <v>72.5</v>
      </c>
      <c r="HI32" s="33">
        <v>92</v>
      </c>
      <c r="HJ32" s="33">
        <v>73.5</v>
      </c>
      <c r="HK32" s="33">
        <v>76.5</v>
      </c>
      <c r="HL32" s="33">
        <v>58</v>
      </c>
      <c r="HM32" s="33">
        <v>77.5</v>
      </c>
      <c r="HN32" s="33">
        <v>72.5</v>
      </c>
      <c r="HO32" s="33">
        <v>58</v>
      </c>
      <c r="HP32" s="33">
        <v>73.5</v>
      </c>
      <c r="HQ32" s="33">
        <v>58</v>
      </c>
      <c r="HR32" s="33">
        <v>48.5</v>
      </c>
      <c r="HS32" s="33">
        <v>53</v>
      </c>
      <c r="HT32" s="33">
        <v>44.5</v>
      </c>
      <c r="HU32" s="33">
        <v>55</v>
      </c>
      <c r="HV32" s="33">
        <v>59.5</v>
      </c>
      <c r="HW32" s="33">
        <v>59.5</v>
      </c>
      <c r="HX32" s="33">
        <v>52</v>
      </c>
      <c r="HY32" s="33">
        <v>59.5</v>
      </c>
      <c r="HZ32" s="33">
        <v>53</v>
      </c>
      <c r="IA32" s="33">
        <v>54.5</v>
      </c>
      <c r="IB32" s="33">
        <v>46</v>
      </c>
      <c r="IC32" s="33">
        <v>56.5</v>
      </c>
      <c r="ID32" s="33">
        <v>61</v>
      </c>
      <c r="IE32" s="33">
        <v>61</v>
      </c>
      <c r="IF32" s="33">
        <v>53.5</v>
      </c>
      <c r="IG32" s="33">
        <v>61</v>
      </c>
      <c r="IH32" s="33">
        <v>54.5</v>
      </c>
      <c r="II32" s="33">
        <v>50.5</v>
      </c>
      <c r="IJ32" s="33">
        <v>61</v>
      </c>
      <c r="IK32" s="33">
        <v>65.5</v>
      </c>
      <c r="IL32" s="33">
        <v>65.5</v>
      </c>
      <c r="IM32" s="33">
        <v>58</v>
      </c>
      <c r="IN32" s="33">
        <v>65.5</v>
      </c>
      <c r="IO32" s="33">
        <v>59</v>
      </c>
      <c r="IP32" s="33">
        <v>52.5</v>
      </c>
      <c r="IQ32" s="33">
        <v>57</v>
      </c>
      <c r="IR32" s="33">
        <v>57</v>
      </c>
      <c r="IS32" s="33">
        <v>49.5</v>
      </c>
      <c r="IT32" s="33">
        <v>57</v>
      </c>
      <c r="IU32" s="33">
        <v>50.5</v>
      </c>
      <c r="IV32" s="33">
        <v>67.5</v>
      </c>
      <c r="IW32" s="33">
        <v>67.5</v>
      </c>
      <c r="IX32" s="33">
        <v>60</v>
      </c>
      <c r="IY32" s="33">
        <v>67.5</v>
      </c>
      <c r="IZ32" s="33">
        <v>61</v>
      </c>
      <c r="JA32" s="33">
        <v>80</v>
      </c>
      <c r="JB32" s="33">
        <v>64.5</v>
      </c>
      <c r="JC32" s="33">
        <v>84</v>
      </c>
      <c r="JD32" s="33">
        <v>65.5</v>
      </c>
      <c r="JE32" s="33">
        <v>64.5</v>
      </c>
      <c r="JF32" s="33">
        <v>80</v>
      </c>
      <c r="JG32" s="33">
        <v>65.5</v>
      </c>
      <c r="JH32" s="33">
        <v>64.5</v>
      </c>
      <c r="JI32" s="33">
        <v>58</v>
      </c>
      <c r="JJ32" s="33">
        <v>65.5</v>
      </c>
      <c r="JK32" s="33">
        <v>54.5</v>
      </c>
      <c r="JL32" s="33">
        <v>48.5</v>
      </c>
      <c r="JM32" s="33">
        <v>56.5</v>
      </c>
      <c r="JN32" s="33">
        <v>61</v>
      </c>
      <c r="JO32" s="33">
        <v>61</v>
      </c>
      <c r="JP32" s="33">
        <v>53.5</v>
      </c>
      <c r="JQ32" s="33">
        <v>61</v>
      </c>
      <c r="JR32" s="33">
        <v>54.5</v>
      </c>
      <c r="JS32" s="33">
        <v>53</v>
      </c>
      <c r="JT32" s="33">
        <v>61</v>
      </c>
      <c r="JU32" s="33">
        <v>65.5</v>
      </c>
      <c r="JV32" s="33">
        <v>65.5</v>
      </c>
      <c r="JW32" s="33">
        <v>58</v>
      </c>
      <c r="JX32" s="33">
        <v>65.5</v>
      </c>
      <c r="JY32" s="33">
        <v>59</v>
      </c>
      <c r="JZ32" s="33">
        <v>55</v>
      </c>
      <c r="KA32" s="33">
        <v>59.5</v>
      </c>
      <c r="KB32" s="33">
        <v>59.5</v>
      </c>
      <c r="KC32" s="33">
        <v>52</v>
      </c>
      <c r="KD32" s="33">
        <v>59.5</v>
      </c>
      <c r="KE32" s="33">
        <v>53</v>
      </c>
      <c r="KF32" s="33">
        <v>67.5</v>
      </c>
      <c r="KG32" s="33">
        <v>67.5</v>
      </c>
      <c r="KH32" s="33">
        <v>60</v>
      </c>
      <c r="KI32" s="33">
        <v>67.5</v>
      </c>
      <c r="KJ32" s="33">
        <v>61</v>
      </c>
      <c r="KK32" s="33">
        <v>80</v>
      </c>
      <c r="KL32" s="33">
        <v>64.5</v>
      </c>
      <c r="KM32" s="33">
        <v>84</v>
      </c>
      <c r="KN32" s="33">
        <v>65.5</v>
      </c>
      <c r="KO32" s="33">
        <v>64.5</v>
      </c>
      <c r="KP32" s="33">
        <v>80</v>
      </c>
      <c r="KQ32" s="33">
        <v>65.5</v>
      </c>
      <c r="KR32" s="33">
        <v>64.5</v>
      </c>
      <c r="KS32" s="33">
        <v>58</v>
      </c>
      <c r="KT32" s="33">
        <v>65.5</v>
      </c>
      <c r="KU32" s="33">
        <v>54.5</v>
      </c>
      <c r="KV32" s="33">
        <v>61</v>
      </c>
      <c r="KW32" s="33">
        <v>65.5</v>
      </c>
      <c r="KX32" s="33">
        <v>65.5</v>
      </c>
      <c r="KY32" s="33">
        <v>58</v>
      </c>
      <c r="KZ32" s="33">
        <v>65.5</v>
      </c>
      <c r="LA32" s="33">
        <v>59</v>
      </c>
      <c r="LB32" s="33">
        <v>56.5</v>
      </c>
      <c r="LC32" s="33">
        <v>61</v>
      </c>
      <c r="LD32" s="33">
        <v>61</v>
      </c>
      <c r="LE32" s="33">
        <v>53.5</v>
      </c>
      <c r="LF32" s="33">
        <v>61</v>
      </c>
      <c r="LG32" s="33">
        <v>54.5</v>
      </c>
      <c r="LH32" s="33">
        <v>67.5</v>
      </c>
      <c r="LI32" s="33">
        <v>67.5</v>
      </c>
      <c r="LJ32" s="33">
        <v>60</v>
      </c>
      <c r="LK32" s="33">
        <v>67.5</v>
      </c>
      <c r="LL32" s="33">
        <v>61</v>
      </c>
      <c r="LM32" s="33">
        <v>80</v>
      </c>
      <c r="LN32" s="33">
        <v>64.5</v>
      </c>
      <c r="LO32" s="33">
        <v>84</v>
      </c>
      <c r="LP32" s="33">
        <v>65.5</v>
      </c>
      <c r="LQ32" s="33">
        <v>64.5</v>
      </c>
      <c r="LR32" s="33">
        <v>80</v>
      </c>
      <c r="LS32" s="33">
        <v>65.5</v>
      </c>
      <c r="LT32" s="33">
        <v>64.5</v>
      </c>
      <c r="LU32" s="33">
        <v>58</v>
      </c>
      <c r="LV32" s="33">
        <v>65.5</v>
      </c>
      <c r="LW32" s="33">
        <v>61</v>
      </c>
      <c r="LX32" s="33">
        <v>65.5</v>
      </c>
      <c r="LY32" s="33">
        <v>65.5</v>
      </c>
      <c r="LZ32" s="33">
        <v>58</v>
      </c>
      <c r="MA32" s="33">
        <v>65.5</v>
      </c>
      <c r="MB32" s="33">
        <v>59</v>
      </c>
      <c r="MC32" s="33">
        <v>67.5</v>
      </c>
      <c r="MD32" s="33">
        <v>67.5</v>
      </c>
      <c r="ME32" s="33">
        <v>61</v>
      </c>
      <c r="MF32" s="33">
        <v>67.5</v>
      </c>
      <c r="MG32" s="33">
        <v>61</v>
      </c>
      <c r="MH32" s="33">
        <v>80</v>
      </c>
      <c r="MI32" s="33">
        <v>65.5</v>
      </c>
      <c r="MJ32" s="33">
        <v>84</v>
      </c>
      <c r="MK32" s="33">
        <v>65.5</v>
      </c>
      <c r="ML32" s="33">
        <v>65.5</v>
      </c>
      <c r="MM32" s="33">
        <v>80</v>
      </c>
      <c r="MN32" s="33">
        <v>65.5</v>
      </c>
      <c r="MO32" s="33">
        <v>65.5</v>
      </c>
      <c r="MP32" s="33">
        <v>59</v>
      </c>
      <c r="MQ32" s="33">
        <v>65.5</v>
      </c>
      <c r="MR32" s="33">
        <v>67.5</v>
      </c>
      <c r="MS32" s="33">
        <v>67.5</v>
      </c>
      <c r="MT32" s="33">
        <v>60</v>
      </c>
      <c r="MU32" s="33">
        <v>67.5</v>
      </c>
      <c r="MV32" s="33">
        <v>61</v>
      </c>
      <c r="MW32" s="33">
        <v>80</v>
      </c>
      <c r="MX32" s="33">
        <v>64.5</v>
      </c>
      <c r="MY32" s="33">
        <v>84</v>
      </c>
      <c r="MZ32" s="33">
        <v>65.5</v>
      </c>
      <c r="NA32" s="33">
        <v>64.5</v>
      </c>
      <c r="NB32" s="33">
        <v>80</v>
      </c>
      <c r="NC32" s="33">
        <v>65.5</v>
      </c>
      <c r="ND32" s="33">
        <v>64.5</v>
      </c>
      <c r="NE32" s="33">
        <v>58</v>
      </c>
      <c r="NF32" s="33">
        <v>65.5</v>
      </c>
      <c r="NG32" s="33">
        <v>80</v>
      </c>
      <c r="NH32" s="33">
        <v>67.5</v>
      </c>
      <c r="NI32" s="33">
        <v>84</v>
      </c>
      <c r="NJ32" s="33">
        <v>67.5</v>
      </c>
      <c r="NK32" s="33">
        <v>67.5</v>
      </c>
      <c r="NL32" s="33">
        <v>80</v>
      </c>
      <c r="NM32" s="33">
        <v>67.5</v>
      </c>
      <c r="NN32" s="33">
        <v>67.5</v>
      </c>
      <c r="NO32" s="33">
        <v>61</v>
      </c>
      <c r="NP32" s="33">
        <v>67.5</v>
      </c>
      <c r="NQ32" s="33">
        <v>80</v>
      </c>
      <c r="NR32" s="33">
        <v>92</v>
      </c>
      <c r="NS32" s="33">
        <v>80</v>
      </c>
      <c r="NT32" s="33">
        <v>84</v>
      </c>
      <c r="NU32" s="33">
        <v>65.5</v>
      </c>
      <c r="NV32" s="33">
        <v>84</v>
      </c>
      <c r="NW32" s="33">
        <v>80</v>
      </c>
      <c r="NX32" s="33">
        <v>65.5</v>
      </c>
      <c r="NY32" s="33">
        <v>80</v>
      </c>
      <c r="NZ32" s="33">
        <v>65.5</v>
      </c>
      <c r="OA32" s="33">
        <v>48.5</v>
      </c>
      <c r="OB32" s="33">
        <v>44.5</v>
      </c>
      <c r="OC32" s="33">
        <v>48.5</v>
      </c>
      <c r="OD32" s="33">
        <v>48.5</v>
      </c>
      <c r="OE32" s="33">
        <v>48.5</v>
      </c>
      <c r="OF32" s="33">
        <v>48.5</v>
      </c>
      <c r="OG32" s="33">
        <v>48.5</v>
      </c>
      <c r="OH32" s="33">
        <v>48.5</v>
      </c>
      <c r="OI32" s="33">
        <v>44.5</v>
      </c>
      <c r="OJ32" s="33">
        <v>53</v>
      </c>
      <c r="OK32" s="33">
        <v>53</v>
      </c>
      <c r="OL32" s="33">
        <v>53</v>
      </c>
      <c r="OM32" s="33">
        <v>52</v>
      </c>
      <c r="ON32" s="33">
        <v>53</v>
      </c>
      <c r="OO32" s="33">
        <v>53</v>
      </c>
      <c r="OP32" s="33">
        <v>44.5</v>
      </c>
      <c r="OQ32" s="33">
        <v>44.5</v>
      </c>
      <c r="OR32" s="33">
        <v>44.5</v>
      </c>
      <c r="OS32" s="33">
        <v>44.5</v>
      </c>
      <c r="OT32" s="33">
        <v>44.5</v>
      </c>
      <c r="OU32" s="33">
        <v>44.5</v>
      </c>
      <c r="OV32" s="33">
        <v>55</v>
      </c>
      <c r="OW32" s="33">
        <v>55</v>
      </c>
      <c r="OX32" s="33">
        <v>52</v>
      </c>
      <c r="OY32" s="33">
        <v>55</v>
      </c>
      <c r="OZ32" s="33">
        <v>53</v>
      </c>
      <c r="PA32" s="33">
        <v>67.5</v>
      </c>
      <c r="PB32" s="33">
        <v>52</v>
      </c>
      <c r="PC32" s="33">
        <v>71.5</v>
      </c>
      <c r="PD32" s="33">
        <v>53</v>
      </c>
      <c r="PE32" s="33">
        <v>52</v>
      </c>
      <c r="PF32" s="33">
        <v>67.5</v>
      </c>
      <c r="PG32" s="33">
        <v>53</v>
      </c>
      <c r="PH32" s="33">
        <v>52</v>
      </c>
      <c r="PI32" s="33">
        <v>52</v>
      </c>
      <c r="PJ32" s="33">
        <v>53</v>
      </c>
      <c r="PK32" s="33">
        <v>46</v>
      </c>
      <c r="PL32" s="33">
        <v>54.5</v>
      </c>
      <c r="PM32" s="33">
        <v>54.5</v>
      </c>
      <c r="PN32" s="33">
        <v>54.5</v>
      </c>
      <c r="PO32" s="33">
        <v>53.5</v>
      </c>
      <c r="PP32" s="33">
        <v>54.5</v>
      </c>
      <c r="PQ32" s="33">
        <v>54.5</v>
      </c>
      <c r="PR32" s="33">
        <v>46</v>
      </c>
      <c r="PS32" s="33">
        <v>46</v>
      </c>
      <c r="PT32" s="33">
        <v>46</v>
      </c>
      <c r="PU32" s="33">
        <v>46</v>
      </c>
      <c r="PV32" s="33">
        <v>46</v>
      </c>
      <c r="PW32" s="33">
        <v>46</v>
      </c>
      <c r="PX32" s="33">
        <v>56.5</v>
      </c>
      <c r="PY32" s="33">
        <v>56.5</v>
      </c>
      <c r="PZ32" s="33">
        <v>53.5</v>
      </c>
      <c r="QA32" s="33">
        <v>56.5</v>
      </c>
      <c r="QB32" s="33">
        <v>54.5</v>
      </c>
      <c r="QC32" s="33">
        <v>69</v>
      </c>
      <c r="QD32" s="33">
        <v>53.5</v>
      </c>
      <c r="QE32" s="33">
        <v>73</v>
      </c>
      <c r="QF32" s="33">
        <v>54.5</v>
      </c>
      <c r="QG32" s="33">
        <v>53.5</v>
      </c>
      <c r="QH32" s="33">
        <v>69</v>
      </c>
      <c r="QI32" s="33">
        <v>54.5</v>
      </c>
      <c r="QJ32" s="33">
        <v>53.5</v>
      </c>
      <c r="QK32" s="33">
        <v>53.5</v>
      </c>
      <c r="QL32" s="33">
        <v>54.5</v>
      </c>
      <c r="QM32" s="33">
        <v>50.5</v>
      </c>
      <c r="QN32" s="33">
        <v>50.5</v>
      </c>
      <c r="QO32" s="33">
        <v>50.5</v>
      </c>
      <c r="QP32" s="33">
        <v>49.5</v>
      </c>
      <c r="QQ32" s="33">
        <v>50.5</v>
      </c>
      <c r="QR32" s="33">
        <v>50.5</v>
      </c>
      <c r="QS32" s="33">
        <v>61</v>
      </c>
      <c r="QT32" s="33">
        <v>61</v>
      </c>
      <c r="QU32" s="33">
        <v>58</v>
      </c>
      <c r="QV32" s="33">
        <v>61</v>
      </c>
      <c r="QW32" s="33">
        <v>59</v>
      </c>
      <c r="QX32" s="33">
        <v>73.5</v>
      </c>
      <c r="QY32" s="33">
        <v>58</v>
      </c>
      <c r="QZ32" s="33">
        <v>77.5</v>
      </c>
      <c r="RA32" s="33">
        <v>59</v>
      </c>
      <c r="RB32" s="33">
        <v>58</v>
      </c>
      <c r="RC32" s="33">
        <v>73.5</v>
      </c>
      <c r="RD32" s="33">
        <v>59</v>
      </c>
      <c r="RE32" s="33">
        <v>58</v>
      </c>
      <c r="RF32" s="33">
        <v>58</v>
      </c>
      <c r="RG32" s="33">
        <v>59</v>
      </c>
      <c r="RH32" s="33">
        <v>52.5</v>
      </c>
      <c r="RI32" s="33">
        <v>52.5</v>
      </c>
      <c r="RJ32" s="33">
        <v>49.5</v>
      </c>
      <c r="RK32" s="33">
        <v>52.5</v>
      </c>
      <c r="RL32" s="33">
        <v>50.5</v>
      </c>
      <c r="RM32" s="33">
        <v>65</v>
      </c>
      <c r="RN32" s="33">
        <v>49.5</v>
      </c>
      <c r="RO32" s="33">
        <v>69</v>
      </c>
      <c r="RP32" s="33">
        <v>50.5</v>
      </c>
      <c r="RQ32" s="33">
        <v>49.5</v>
      </c>
      <c r="RR32" s="33">
        <v>65</v>
      </c>
      <c r="RS32" s="33">
        <v>50.5</v>
      </c>
      <c r="RT32" s="33">
        <v>49.5</v>
      </c>
      <c r="RU32" s="33">
        <v>49.5</v>
      </c>
      <c r="RV32" s="33">
        <v>50.5</v>
      </c>
      <c r="RW32" s="33">
        <v>75.5</v>
      </c>
      <c r="RX32" s="33">
        <v>60</v>
      </c>
      <c r="RY32" s="33">
        <v>79.5</v>
      </c>
      <c r="RZ32" s="33">
        <v>61</v>
      </c>
      <c r="SA32" s="33">
        <v>60</v>
      </c>
      <c r="SB32" s="33">
        <v>75.5</v>
      </c>
      <c r="SC32" s="33">
        <v>61</v>
      </c>
      <c r="SD32" s="33">
        <v>60</v>
      </c>
      <c r="SE32" s="33">
        <v>58</v>
      </c>
      <c r="SF32" s="33">
        <v>61</v>
      </c>
      <c r="SG32" s="33">
        <v>72.5</v>
      </c>
      <c r="SH32" s="33">
        <v>92</v>
      </c>
      <c r="SI32" s="33">
        <v>73.5</v>
      </c>
      <c r="SJ32" s="33">
        <v>76.5</v>
      </c>
      <c r="SK32" s="33">
        <v>58</v>
      </c>
      <c r="SL32" s="33">
        <v>77.5</v>
      </c>
      <c r="SM32" s="33">
        <v>72.5</v>
      </c>
      <c r="SN32" s="33">
        <v>58</v>
      </c>
      <c r="SO32" s="33">
        <v>73.5</v>
      </c>
      <c r="SP32" s="33">
        <v>58</v>
      </c>
      <c r="SQ32" s="33">
        <v>48.5</v>
      </c>
      <c r="SR32" s="33">
        <v>54.5</v>
      </c>
      <c r="SS32" s="33">
        <v>54.5</v>
      </c>
      <c r="ST32" s="33">
        <v>54.5</v>
      </c>
      <c r="SU32" s="33">
        <v>53.5</v>
      </c>
      <c r="SV32" s="33">
        <v>54.5</v>
      </c>
      <c r="SW32" s="33">
        <v>54.5</v>
      </c>
      <c r="SX32" s="33">
        <v>48.5</v>
      </c>
      <c r="SY32" s="33">
        <v>48.5</v>
      </c>
      <c r="SZ32" s="33">
        <v>48.5</v>
      </c>
      <c r="TA32" s="33">
        <v>48.5</v>
      </c>
      <c r="TB32" s="33">
        <v>48.5</v>
      </c>
      <c r="TC32" s="33">
        <v>48.5</v>
      </c>
      <c r="TD32" s="33">
        <v>56.5</v>
      </c>
      <c r="TE32" s="33">
        <v>56.5</v>
      </c>
      <c r="TF32" s="33">
        <v>53.5</v>
      </c>
      <c r="TG32" s="33">
        <v>56.5</v>
      </c>
      <c r="TH32" s="33">
        <v>54.5</v>
      </c>
      <c r="TI32" s="33">
        <v>69</v>
      </c>
      <c r="TJ32" s="33">
        <v>53.5</v>
      </c>
      <c r="TK32" s="33">
        <v>73</v>
      </c>
      <c r="TL32" s="33">
        <v>54.5</v>
      </c>
      <c r="TM32" s="33">
        <v>53.5</v>
      </c>
      <c r="TN32" s="33">
        <v>69</v>
      </c>
      <c r="TO32" s="33">
        <v>54.5</v>
      </c>
      <c r="TP32" s="33">
        <v>53.5</v>
      </c>
      <c r="TQ32" s="33">
        <v>53.5</v>
      </c>
      <c r="TR32" s="33">
        <v>54.5</v>
      </c>
      <c r="TS32" s="33">
        <v>53</v>
      </c>
      <c r="TT32" s="33">
        <v>53</v>
      </c>
      <c r="TU32" s="33">
        <v>53</v>
      </c>
      <c r="TV32" s="33">
        <v>52</v>
      </c>
      <c r="TW32" s="33">
        <v>53</v>
      </c>
      <c r="TX32" s="33">
        <v>53</v>
      </c>
      <c r="TY32" s="33">
        <v>61</v>
      </c>
      <c r="TZ32" s="33">
        <v>61</v>
      </c>
      <c r="UA32" s="33">
        <v>58</v>
      </c>
      <c r="UB32" s="33">
        <v>61</v>
      </c>
      <c r="UC32" s="33">
        <v>59</v>
      </c>
      <c r="UD32" s="33">
        <v>73.5</v>
      </c>
      <c r="UE32" s="33">
        <v>58</v>
      </c>
      <c r="UF32" s="33">
        <v>77.5</v>
      </c>
      <c r="UG32" s="33">
        <v>59</v>
      </c>
      <c r="UH32" s="33">
        <v>58</v>
      </c>
      <c r="UI32" s="33">
        <v>73.5</v>
      </c>
      <c r="UJ32" s="33">
        <v>59</v>
      </c>
      <c r="UK32" s="33">
        <v>58</v>
      </c>
      <c r="UL32" s="33">
        <v>58</v>
      </c>
      <c r="UM32" s="33">
        <v>59</v>
      </c>
      <c r="UN32" s="33">
        <v>55</v>
      </c>
      <c r="UO32" s="33">
        <v>55</v>
      </c>
      <c r="UP32" s="33">
        <v>52</v>
      </c>
      <c r="UQ32" s="33">
        <v>55</v>
      </c>
      <c r="UR32" s="33">
        <v>53</v>
      </c>
      <c r="US32" s="33">
        <v>67.5</v>
      </c>
      <c r="UT32" s="33">
        <v>52</v>
      </c>
      <c r="UU32" s="33">
        <v>71.5</v>
      </c>
      <c r="UV32" s="33">
        <v>53</v>
      </c>
      <c r="UW32" s="33">
        <v>52</v>
      </c>
      <c r="UX32" s="33">
        <v>67.5</v>
      </c>
      <c r="UY32" s="33">
        <v>53</v>
      </c>
      <c r="UZ32" s="33">
        <v>52</v>
      </c>
      <c r="VA32" s="33">
        <v>52</v>
      </c>
      <c r="VB32" s="33">
        <v>53</v>
      </c>
      <c r="VC32" s="33">
        <v>75.5</v>
      </c>
      <c r="VD32" s="33">
        <v>60</v>
      </c>
      <c r="VE32" s="33">
        <v>79.5</v>
      </c>
      <c r="VF32" s="33">
        <v>61</v>
      </c>
      <c r="VG32" s="33">
        <v>60</v>
      </c>
      <c r="VH32" s="33">
        <v>75.5</v>
      </c>
      <c r="VI32" s="33">
        <v>61</v>
      </c>
      <c r="VJ32" s="33">
        <v>60</v>
      </c>
      <c r="VK32" s="33">
        <v>58</v>
      </c>
      <c r="VL32" s="33">
        <v>61</v>
      </c>
      <c r="VM32" s="33">
        <v>72.5</v>
      </c>
      <c r="VN32" s="33">
        <v>92</v>
      </c>
      <c r="VO32" s="33">
        <v>73.5</v>
      </c>
      <c r="VP32" s="33">
        <v>76.5</v>
      </c>
      <c r="VQ32" s="33">
        <v>58</v>
      </c>
      <c r="VR32" s="33">
        <v>77.5</v>
      </c>
      <c r="VS32" s="33">
        <v>72.5</v>
      </c>
      <c r="VT32" s="33">
        <v>58</v>
      </c>
      <c r="VU32" s="33">
        <v>73.5</v>
      </c>
      <c r="VV32" s="33">
        <v>58</v>
      </c>
      <c r="VW32" s="33">
        <v>54.5</v>
      </c>
      <c r="VX32" s="33">
        <v>54.5</v>
      </c>
      <c r="VY32" s="33">
        <v>54.5</v>
      </c>
      <c r="VZ32" s="33">
        <v>53.5</v>
      </c>
      <c r="WA32" s="33">
        <v>54.5</v>
      </c>
      <c r="WB32" s="33">
        <v>54.5</v>
      </c>
      <c r="WC32" s="33">
        <v>61</v>
      </c>
      <c r="WD32" s="33">
        <v>61</v>
      </c>
      <c r="WE32" s="33">
        <v>58</v>
      </c>
      <c r="WF32" s="33">
        <v>61</v>
      </c>
      <c r="WG32" s="33">
        <v>59</v>
      </c>
      <c r="WH32" s="33">
        <v>73.5</v>
      </c>
      <c r="WI32" s="33">
        <v>58</v>
      </c>
      <c r="WJ32" s="33">
        <v>77.5</v>
      </c>
      <c r="WK32" s="33">
        <v>59</v>
      </c>
      <c r="WL32" s="33">
        <v>58</v>
      </c>
      <c r="WM32" s="33">
        <v>73.5</v>
      </c>
      <c r="WN32" s="33">
        <v>59</v>
      </c>
      <c r="WO32" s="33">
        <v>58</v>
      </c>
      <c r="WP32" s="33">
        <v>58</v>
      </c>
      <c r="WQ32" s="33">
        <v>59</v>
      </c>
      <c r="WR32" s="33">
        <v>56.5</v>
      </c>
      <c r="WS32" s="33">
        <v>56.5</v>
      </c>
      <c r="WT32" s="33">
        <v>53.5</v>
      </c>
      <c r="WU32" s="33">
        <v>56.5</v>
      </c>
      <c r="WV32" s="33">
        <v>54.5</v>
      </c>
      <c r="WW32" s="33">
        <v>69</v>
      </c>
      <c r="WX32" s="33">
        <v>53.5</v>
      </c>
      <c r="WY32" s="33">
        <v>73</v>
      </c>
      <c r="WZ32" s="33">
        <v>54.5</v>
      </c>
      <c r="XA32" s="33">
        <v>53.5</v>
      </c>
      <c r="XB32" s="33">
        <v>69</v>
      </c>
      <c r="XC32" s="33">
        <v>54.5</v>
      </c>
      <c r="XD32" s="33">
        <v>53.5</v>
      </c>
      <c r="XE32" s="33">
        <v>53.5</v>
      </c>
      <c r="XF32" s="33">
        <v>54.5</v>
      </c>
      <c r="XG32" s="33">
        <v>75.5</v>
      </c>
      <c r="XH32" s="33">
        <v>60</v>
      </c>
      <c r="XI32" s="33">
        <v>79.5</v>
      </c>
      <c r="XJ32" s="33">
        <v>61</v>
      </c>
      <c r="XK32" s="33">
        <v>60</v>
      </c>
      <c r="XL32" s="33">
        <v>75.5</v>
      </c>
      <c r="XM32" s="33">
        <v>61</v>
      </c>
      <c r="XN32" s="33">
        <v>60</v>
      </c>
      <c r="XO32" s="33">
        <v>58</v>
      </c>
      <c r="XP32" s="33">
        <v>61</v>
      </c>
      <c r="XQ32" s="33">
        <v>72.5</v>
      </c>
      <c r="XR32" s="33">
        <v>92</v>
      </c>
      <c r="XS32" s="33">
        <v>73.5</v>
      </c>
      <c r="XT32" s="33">
        <v>76.5</v>
      </c>
      <c r="XU32" s="33">
        <v>58</v>
      </c>
      <c r="XV32" s="33">
        <v>77.5</v>
      </c>
      <c r="XW32" s="33">
        <v>72.5</v>
      </c>
      <c r="XX32" s="33">
        <v>58</v>
      </c>
      <c r="XY32" s="33">
        <v>73.5</v>
      </c>
      <c r="XZ32" s="33">
        <v>58</v>
      </c>
      <c r="YA32" s="33">
        <v>61</v>
      </c>
      <c r="YB32" s="33">
        <v>61</v>
      </c>
      <c r="YC32" s="33">
        <v>58</v>
      </c>
      <c r="YD32" s="33">
        <v>61</v>
      </c>
      <c r="YE32" s="33">
        <v>59</v>
      </c>
      <c r="YF32" s="33">
        <v>73.5</v>
      </c>
      <c r="YG32" s="33">
        <v>58</v>
      </c>
      <c r="YH32" s="33">
        <v>77.5</v>
      </c>
      <c r="YI32" s="33">
        <v>59</v>
      </c>
      <c r="YJ32" s="33">
        <v>58</v>
      </c>
      <c r="YK32" s="33">
        <v>73.5</v>
      </c>
      <c r="YL32" s="33">
        <v>59</v>
      </c>
      <c r="YM32" s="33">
        <v>58</v>
      </c>
      <c r="YN32" s="33">
        <v>58</v>
      </c>
      <c r="YO32" s="33">
        <v>59</v>
      </c>
      <c r="YP32" s="33">
        <v>75.5</v>
      </c>
      <c r="YQ32" s="33">
        <v>61</v>
      </c>
      <c r="YR32" s="33">
        <v>79.5</v>
      </c>
      <c r="YS32" s="33">
        <v>61</v>
      </c>
      <c r="YT32" s="33">
        <v>61</v>
      </c>
      <c r="YU32" s="33">
        <v>75.5</v>
      </c>
      <c r="YV32" s="33">
        <v>61</v>
      </c>
      <c r="YW32" s="33">
        <v>61</v>
      </c>
      <c r="YX32" s="33">
        <v>59</v>
      </c>
      <c r="YY32" s="33">
        <v>61</v>
      </c>
      <c r="YZ32" s="33">
        <v>73.5</v>
      </c>
      <c r="ZA32" s="33">
        <v>92</v>
      </c>
      <c r="ZB32" s="33">
        <v>73.5</v>
      </c>
      <c r="ZC32" s="33">
        <v>77.5</v>
      </c>
      <c r="ZD32" s="33">
        <v>59</v>
      </c>
      <c r="ZE32" s="33">
        <v>77.5</v>
      </c>
      <c r="ZF32" s="33">
        <v>73.5</v>
      </c>
      <c r="ZG32" s="33">
        <v>59</v>
      </c>
      <c r="ZH32" s="33">
        <v>73.5</v>
      </c>
      <c r="ZI32" s="33">
        <v>59</v>
      </c>
      <c r="ZJ32" s="33">
        <v>75.5</v>
      </c>
      <c r="ZK32" s="33">
        <v>60</v>
      </c>
      <c r="ZL32" s="33">
        <v>79.5</v>
      </c>
      <c r="ZM32" s="33">
        <v>61</v>
      </c>
      <c r="ZN32" s="33">
        <v>60</v>
      </c>
      <c r="ZO32" s="33">
        <v>75.5</v>
      </c>
      <c r="ZP32" s="33">
        <v>61</v>
      </c>
      <c r="ZQ32" s="33">
        <v>60</v>
      </c>
      <c r="ZR32" s="33">
        <v>58</v>
      </c>
      <c r="ZS32" s="33">
        <v>61</v>
      </c>
      <c r="ZT32" s="33">
        <v>72.5</v>
      </c>
      <c r="ZU32" s="33">
        <v>92</v>
      </c>
      <c r="ZV32" s="33">
        <v>73.5</v>
      </c>
      <c r="ZW32" s="33">
        <v>76.5</v>
      </c>
      <c r="ZX32" s="33">
        <v>58</v>
      </c>
      <c r="ZY32" s="33">
        <v>77.5</v>
      </c>
      <c r="ZZ32" s="33">
        <v>72.5</v>
      </c>
      <c r="AAA32" s="33">
        <v>58</v>
      </c>
      <c r="AAB32" s="33">
        <v>73.5</v>
      </c>
      <c r="AAC32" s="33">
        <v>58</v>
      </c>
      <c r="AAD32" s="33">
        <v>75.5</v>
      </c>
      <c r="AAE32" s="33">
        <v>92</v>
      </c>
      <c r="AAF32" s="33">
        <v>75.5</v>
      </c>
      <c r="AAG32" s="33">
        <v>79.5</v>
      </c>
      <c r="AAH32" s="33">
        <v>61</v>
      </c>
      <c r="AAI32" s="33">
        <v>79.5</v>
      </c>
      <c r="AAJ32" s="33">
        <v>75.5</v>
      </c>
      <c r="AAK32" s="33">
        <v>61</v>
      </c>
      <c r="AAL32" s="33">
        <v>75.5</v>
      </c>
      <c r="AAM32" s="33">
        <v>61</v>
      </c>
      <c r="AAN32" s="33">
        <v>92</v>
      </c>
      <c r="AAO32" s="33">
        <v>73.5</v>
      </c>
      <c r="AAP32" s="33">
        <v>92</v>
      </c>
      <c r="AAQ32" s="33">
        <v>77.5</v>
      </c>
      <c r="AAR32" s="33">
        <v>73.5</v>
      </c>
      <c r="AAS32" s="6"/>
      <c r="AAT32" s="6">
        <v>79.5</v>
      </c>
      <c r="AAU32" s="6">
        <v>62</v>
      </c>
      <c r="AAV32" s="6">
        <v>77.5</v>
      </c>
      <c r="AAW32" s="6">
        <v>66.5</v>
      </c>
      <c r="AAX32" s="6">
        <v>79.5</v>
      </c>
      <c r="AAY32" s="6">
        <v>79.5</v>
      </c>
      <c r="AAZ32" s="6">
        <v>79.5</v>
      </c>
      <c r="ABA32" s="6">
        <v>79.5</v>
      </c>
      <c r="ABB32" s="6">
        <v>79.5</v>
      </c>
      <c r="ABC32" s="6">
        <v>79.5</v>
      </c>
      <c r="ABD32" s="6">
        <v>62</v>
      </c>
      <c r="ABE32" s="6">
        <v>77.5</v>
      </c>
      <c r="ABF32" s="6">
        <v>66.5</v>
      </c>
      <c r="ABG32" s="6">
        <v>80</v>
      </c>
      <c r="ABH32" s="6">
        <v>80</v>
      </c>
      <c r="ABI32" s="6">
        <v>80</v>
      </c>
      <c r="ABJ32" s="6">
        <v>80</v>
      </c>
      <c r="ABK32" s="6">
        <v>80</v>
      </c>
      <c r="ABL32" s="6">
        <v>80</v>
      </c>
      <c r="ABM32" s="6">
        <v>62</v>
      </c>
      <c r="ABN32" s="6">
        <v>62</v>
      </c>
      <c r="ABO32" s="6">
        <v>62</v>
      </c>
      <c r="ABP32" s="6">
        <v>62</v>
      </c>
      <c r="ABQ32" s="6">
        <v>62</v>
      </c>
      <c r="ABR32" s="6">
        <v>62</v>
      </c>
      <c r="ABS32" s="6">
        <v>62</v>
      </c>
      <c r="ABT32" s="6">
        <v>62</v>
      </c>
      <c r="ABU32" s="6">
        <v>66.5</v>
      </c>
      <c r="ABV32" s="6">
        <v>77.5</v>
      </c>
      <c r="ABW32" s="6">
        <v>77.5</v>
      </c>
      <c r="ABX32" s="6">
        <v>77.5</v>
      </c>
      <c r="ABY32" s="6">
        <v>77.5</v>
      </c>
      <c r="ABZ32" s="6">
        <v>77.5</v>
      </c>
      <c r="ACA32" s="6">
        <v>77.5</v>
      </c>
      <c r="ACB32" s="6">
        <v>66.5</v>
      </c>
      <c r="ACC32" s="6">
        <v>66.5</v>
      </c>
      <c r="ACD32" s="6">
        <v>66.5</v>
      </c>
      <c r="ACE32" s="6">
        <v>66.5</v>
      </c>
      <c r="ACF32" s="6">
        <v>66.5</v>
      </c>
      <c r="ACG32" s="6">
        <v>66.5</v>
      </c>
      <c r="ACH32" s="6">
        <v>84.5</v>
      </c>
      <c r="ACI32" s="6">
        <v>89</v>
      </c>
      <c r="ACJ32" s="6">
        <v>81</v>
      </c>
      <c r="ACK32" s="6">
        <v>100.5</v>
      </c>
      <c r="ACL32" s="6">
        <v>80</v>
      </c>
      <c r="ACM32" s="6">
        <v>84.5</v>
      </c>
      <c r="ACN32" s="6">
        <v>81</v>
      </c>
      <c r="ACO32" s="6">
        <v>84.5</v>
      </c>
      <c r="ACP32" s="6">
        <v>80</v>
      </c>
      <c r="ACQ32" s="6">
        <v>81</v>
      </c>
      <c r="ACR32" s="6">
        <v>89</v>
      </c>
      <c r="ACS32" s="6">
        <v>80</v>
      </c>
      <c r="ACT32" s="6">
        <v>81</v>
      </c>
      <c r="ACU32" s="6">
        <v>80</v>
      </c>
      <c r="ACV32" s="6">
        <v>80</v>
      </c>
      <c r="ACW32" s="6">
        <v>87.5</v>
      </c>
      <c r="ACX32" s="6">
        <v>103</v>
      </c>
      <c r="ACY32" s="6">
        <v>92</v>
      </c>
      <c r="ACZ32" s="6">
        <v>105.5</v>
      </c>
      <c r="ADA32" s="6">
        <v>105.5</v>
      </c>
      <c r="ADB32" s="6">
        <v>105.5</v>
      </c>
      <c r="ADC32" s="6">
        <v>105.5</v>
      </c>
      <c r="ADD32" s="6">
        <v>105.5</v>
      </c>
      <c r="ADE32" s="6">
        <v>105.5</v>
      </c>
      <c r="ADF32" s="6">
        <v>85.5</v>
      </c>
      <c r="ADG32" s="6">
        <v>74.5</v>
      </c>
      <c r="ADH32" s="6">
        <v>87.5</v>
      </c>
      <c r="ADI32" s="6">
        <v>87.5</v>
      </c>
      <c r="ADJ32" s="6">
        <v>87.5</v>
      </c>
      <c r="ADK32" s="6">
        <v>87.5</v>
      </c>
      <c r="ADL32" s="6">
        <v>87.5</v>
      </c>
      <c r="ADM32" s="6">
        <v>87.5</v>
      </c>
      <c r="ADN32" s="6">
        <v>90</v>
      </c>
      <c r="ADO32" s="6">
        <v>103</v>
      </c>
      <c r="ADP32" s="6">
        <v>103</v>
      </c>
      <c r="ADQ32" s="6">
        <v>103</v>
      </c>
      <c r="ADR32" s="6">
        <v>103</v>
      </c>
      <c r="ADS32" s="6">
        <v>103</v>
      </c>
      <c r="ADT32" s="6">
        <v>103</v>
      </c>
      <c r="ADU32" s="6">
        <v>92</v>
      </c>
      <c r="ADV32" s="6">
        <v>92</v>
      </c>
      <c r="ADW32" s="6">
        <v>92</v>
      </c>
      <c r="ADX32" s="6">
        <v>92</v>
      </c>
      <c r="ADY32" s="6">
        <v>92</v>
      </c>
      <c r="ADZ32" s="6">
        <v>92</v>
      </c>
      <c r="AEA32" s="6">
        <v>110</v>
      </c>
      <c r="AEB32" s="6">
        <v>114.5</v>
      </c>
      <c r="AEC32" s="6">
        <v>106.5</v>
      </c>
      <c r="AED32" s="6">
        <v>126</v>
      </c>
      <c r="AEE32" s="6">
        <v>105.5</v>
      </c>
      <c r="AEF32" s="6">
        <v>110</v>
      </c>
      <c r="AEG32" s="6">
        <v>106.5</v>
      </c>
      <c r="AEH32" s="6">
        <v>110</v>
      </c>
      <c r="AEI32" s="6">
        <v>105.5</v>
      </c>
      <c r="AEJ32" s="6">
        <v>106.5</v>
      </c>
      <c r="AEK32" s="6">
        <v>114.5</v>
      </c>
      <c r="AEL32" s="6">
        <v>105.5</v>
      </c>
      <c r="AEM32" s="6">
        <v>106.5</v>
      </c>
      <c r="AEN32" s="6">
        <v>105.5</v>
      </c>
      <c r="AEO32" s="6">
        <v>105.5</v>
      </c>
      <c r="AEP32" s="6">
        <v>85.5</v>
      </c>
      <c r="AEQ32" s="6">
        <v>74.5</v>
      </c>
      <c r="AER32" s="6">
        <v>88</v>
      </c>
      <c r="AES32" s="6">
        <v>88</v>
      </c>
      <c r="AET32" s="6">
        <v>88</v>
      </c>
      <c r="AEU32" s="6">
        <v>88</v>
      </c>
      <c r="AEV32" s="6">
        <v>88</v>
      </c>
      <c r="AEW32" s="6">
        <v>88</v>
      </c>
      <c r="AEX32" s="6">
        <v>90</v>
      </c>
      <c r="AEY32" s="6">
        <v>103.5</v>
      </c>
      <c r="AEZ32" s="6">
        <v>103.5</v>
      </c>
      <c r="AFA32" s="6">
        <v>103.5</v>
      </c>
      <c r="AFB32" s="6">
        <v>103.5</v>
      </c>
      <c r="AFC32" s="6">
        <v>103.5</v>
      </c>
      <c r="AFD32" s="6">
        <v>103.5</v>
      </c>
      <c r="AFE32" s="6">
        <v>92.5</v>
      </c>
      <c r="AFF32" s="6">
        <v>92.5</v>
      </c>
      <c r="AFG32" s="6">
        <v>92.5</v>
      </c>
      <c r="AFH32" s="6">
        <v>92.5</v>
      </c>
      <c r="AFI32" s="6">
        <v>92.5</v>
      </c>
      <c r="AFJ32" s="6">
        <v>92.5</v>
      </c>
      <c r="AFK32" s="6">
        <v>110.5</v>
      </c>
      <c r="AFL32" s="6">
        <v>115</v>
      </c>
      <c r="AFM32" s="6">
        <v>107</v>
      </c>
      <c r="AFN32" s="6">
        <v>126.5</v>
      </c>
      <c r="AFO32" s="6">
        <v>106</v>
      </c>
      <c r="AFP32" s="6">
        <v>110.5</v>
      </c>
      <c r="AFQ32" s="6">
        <v>107</v>
      </c>
      <c r="AFR32" s="6">
        <v>110.5</v>
      </c>
      <c r="AFS32" s="6">
        <v>106</v>
      </c>
      <c r="AFT32" s="6">
        <v>107</v>
      </c>
      <c r="AFU32" s="6">
        <v>115</v>
      </c>
      <c r="AFV32" s="6">
        <v>106</v>
      </c>
      <c r="AFW32" s="6">
        <v>107</v>
      </c>
      <c r="AFX32" s="6">
        <v>106</v>
      </c>
      <c r="AFY32" s="6">
        <v>106</v>
      </c>
      <c r="AFZ32" s="6">
        <v>74.5</v>
      </c>
      <c r="AGA32" s="6">
        <v>85.5</v>
      </c>
      <c r="AGB32" s="6">
        <v>85.5</v>
      </c>
      <c r="AGC32" s="6">
        <v>85.5</v>
      </c>
      <c r="AGD32" s="6">
        <v>85.5</v>
      </c>
      <c r="AGE32" s="6">
        <v>85.5</v>
      </c>
      <c r="AGF32" s="6">
        <v>85.5</v>
      </c>
      <c r="AGG32" s="6">
        <v>74.5</v>
      </c>
      <c r="AGH32" s="6">
        <v>74.5</v>
      </c>
      <c r="AGI32" s="6">
        <v>74.5</v>
      </c>
      <c r="AGJ32" s="6">
        <v>74.5</v>
      </c>
      <c r="AGK32" s="6">
        <v>74.5</v>
      </c>
      <c r="AGL32" s="6">
        <v>74.5</v>
      </c>
      <c r="AGM32" s="6">
        <v>92.5</v>
      </c>
      <c r="AGN32" s="6">
        <v>97</v>
      </c>
      <c r="AGO32" s="6">
        <v>89</v>
      </c>
      <c r="AGP32" s="6">
        <v>108.5</v>
      </c>
      <c r="AGQ32" s="6">
        <v>88</v>
      </c>
      <c r="AGR32" s="6">
        <v>92.5</v>
      </c>
      <c r="AGS32" s="6">
        <v>89</v>
      </c>
      <c r="AGT32" s="6">
        <v>92.5</v>
      </c>
      <c r="AGU32" s="6">
        <v>88</v>
      </c>
      <c r="AGV32" s="6">
        <v>89</v>
      </c>
      <c r="AGW32" s="6">
        <v>97</v>
      </c>
      <c r="AGX32" s="6">
        <v>88</v>
      </c>
      <c r="AGY32" s="6">
        <v>89</v>
      </c>
      <c r="AGZ32" s="6">
        <v>88</v>
      </c>
      <c r="AHA32" s="6">
        <v>88</v>
      </c>
      <c r="AHB32" s="6">
        <v>90</v>
      </c>
      <c r="AHC32" s="6">
        <v>90</v>
      </c>
      <c r="AHD32" s="6">
        <v>90</v>
      </c>
      <c r="AHE32" s="6">
        <v>90</v>
      </c>
      <c r="AHF32" s="6">
        <v>90</v>
      </c>
      <c r="AHG32" s="6">
        <v>90</v>
      </c>
      <c r="AHH32" s="6">
        <v>108</v>
      </c>
      <c r="AHI32" s="6">
        <v>112.5</v>
      </c>
      <c r="AHJ32" s="6">
        <v>104.5</v>
      </c>
      <c r="AHK32" s="6">
        <v>124</v>
      </c>
      <c r="AHL32" s="6">
        <v>103.5</v>
      </c>
      <c r="AHM32" s="6">
        <v>108</v>
      </c>
      <c r="AHN32" s="6">
        <v>104.5</v>
      </c>
      <c r="AHO32" s="6">
        <v>108</v>
      </c>
      <c r="AHP32" s="6">
        <v>103.5</v>
      </c>
      <c r="AHQ32" s="6">
        <v>104.5</v>
      </c>
      <c r="AHR32" s="6">
        <v>112.5</v>
      </c>
      <c r="AHS32" s="6">
        <v>103.5</v>
      </c>
      <c r="AHT32" s="6">
        <v>104.5</v>
      </c>
      <c r="AHU32" s="6">
        <v>103.5</v>
      </c>
      <c r="AHV32" s="6">
        <v>103.5</v>
      </c>
      <c r="AHW32" s="6">
        <v>97</v>
      </c>
      <c r="AHX32" s="6">
        <v>101.5</v>
      </c>
      <c r="AHY32" s="6">
        <v>93.5</v>
      </c>
      <c r="AHZ32" s="6">
        <v>113</v>
      </c>
      <c r="AIA32" s="6">
        <v>92.5</v>
      </c>
      <c r="AIB32" s="6">
        <v>97</v>
      </c>
      <c r="AIC32" s="6">
        <v>93.5</v>
      </c>
      <c r="AID32" s="6">
        <v>97</v>
      </c>
      <c r="AIE32" s="6">
        <v>92.5</v>
      </c>
      <c r="AIF32" s="6">
        <v>93.5</v>
      </c>
      <c r="AIG32" s="6">
        <v>101.5</v>
      </c>
      <c r="AIH32" s="6">
        <v>92.5</v>
      </c>
      <c r="AII32" s="6">
        <v>93.5</v>
      </c>
      <c r="AIJ32" s="6">
        <v>92.5</v>
      </c>
      <c r="AIK32" s="6">
        <v>92.5</v>
      </c>
      <c r="AIL32" s="6">
        <v>119.5</v>
      </c>
      <c r="AIM32" s="6">
        <v>111.5</v>
      </c>
      <c r="AIN32" s="6">
        <v>131</v>
      </c>
      <c r="AIO32" s="6">
        <v>110.5</v>
      </c>
      <c r="AIP32" s="6">
        <v>116</v>
      </c>
      <c r="AIQ32" s="6">
        <v>135.5</v>
      </c>
      <c r="AIR32" s="6">
        <v>115</v>
      </c>
      <c r="AIS32" s="6">
        <v>127.5</v>
      </c>
      <c r="AIT32" s="6">
        <v>107</v>
      </c>
      <c r="AIU32" s="6">
        <v>126.5</v>
      </c>
      <c r="AIV32" s="6">
        <v>111.5</v>
      </c>
      <c r="AIW32" s="6">
        <v>119.5</v>
      </c>
      <c r="AIX32" s="6">
        <v>110.5</v>
      </c>
      <c r="AIY32" s="6">
        <v>111.5</v>
      </c>
      <c r="AIZ32" s="6">
        <v>107</v>
      </c>
      <c r="AJA32" s="6">
        <v>110.5</v>
      </c>
      <c r="AJB32" s="6">
        <v>116</v>
      </c>
      <c r="AJC32" s="6">
        <v>107</v>
      </c>
      <c r="AJD32" s="6">
        <v>115</v>
      </c>
      <c r="AJE32" s="6">
        <v>107</v>
      </c>
      <c r="AJF32" s="6">
        <v>87.5</v>
      </c>
      <c r="AJG32" s="6">
        <v>103</v>
      </c>
      <c r="AJH32" s="6">
        <v>92</v>
      </c>
      <c r="AJI32" s="6">
        <v>105.5</v>
      </c>
      <c r="AJJ32" s="6">
        <v>105.5</v>
      </c>
      <c r="AJK32" s="6">
        <v>105.5</v>
      </c>
      <c r="AJL32" s="6">
        <v>105.5</v>
      </c>
      <c r="AJM32" s="6">
        <v>105.5</v>
      </c>
      <c r="AJN32" s="6">
        <v>105.5</v>
      </c>
      <c r="AJO32" s="6">
        <v>85.5</v>
      </c>
      <c r="AJP32" s="6">
        <v>74.5</v>
      </c>
      <c r="AJQ32" s="6">
        <v>87.5</v>
      </c>
      <c r="AJR32" s="6">
        <v>87.5</v>
      </c>
      <c r="AJS32" s="6">
        <v>87.5</v>
      </c>
      <c r="AJT32" s="6">
        <v>87.5</v>
      </c>
      <c r="AJU32" s="6">
        <v>87.5</v>
      </c>
      <c r="AJV32" s="6">
        <v>87.5</v>
      </c>
      <c r="AJW32" s="6">
        <v>90</v>
      </c>
      <c r="AJX32" s="6">
        <v>103</v>
      </c>
      <c r="AJY32" s="6">
        <v>103</v>
      </c>
      <c r="AJZ32" s="6">
        <v>103</v>
      </c>
      <c r="AKA32" s="6">
        <v>103</v>
      </c>
      <c r="AKB32" s="6">
        <v>103</v>
      </c>
      <c r="AKC32" s="6">
        <v>103</v>
      </c>
      <c r="AKD32" s="6">
        <v>92</v>
      </c>
      <c r="AKE32" s="6">
        <v>92</v>
      </c>
      <c r="AKF32" s="6">
        <v>92</v>
      </c>
      <c r="AKG32" s="6">
        <v>92</v>
      </c>
      <c r="AKH32" s="6">
        <v>92</v>
      </c>
      <c r="AKI32" s="6">
        <v>92</v>
      </c>
      <c r="AKJ32" s="6">
        <v>110</v>
      </c>
      <c r="AKK32" s="6">
        <v>114.5</v>
      </c>
      <c r="AKL32" s="6">
        <v>106.5</v>
      </c>
      <c r="AKM32" s="6">
        <v>126</v>
      </c>
      <c r="AKN32" s="6">
        <v>105.5</v>
      </c>
      <c r="AKO32" s="6">
        <v>110</v>
      </c>
      <c r="AKP32" s="6">
        <v>106.5</v>
      </c>
      <c r="AKQ32" s="6">
        <v>110</v>
      </c>
      <c r="AKR32" s="6">
        <v>105.5</v>
      </c>
      <c r="AKS32" s="6">
        <v>106.5</v>
      </c>
      <c r="AKT32" s="6">
        <v>114.5</v>
      </c>
      <c r="AKU32" s="6">
        <v>105.5</v>
      </c>
      <c r="AKV32" s="6">
        <v>106.5</v>
      </c>
      <c r="AKW32" s="6">
        <v>105.5</v>
      </c>
      <c r="AKX32" s="6">
        <v>105.5</v>
      </c>
      <c r="AKY32" s="6">
        <v>85.5</v>
      </c>
      <c r="AKZ32" s="6">
        <v>74.5</v>
      </c>
      <c r="ALA32" s="6">
        <v>88</v>
      </c>
      <c r="ALB32" s="6">
        <v>88</v>
      </c>
      <c r="ALC32" s="6">
        <v>88</v>
      </c>
      <c r="ALD32" s="6">
        <v>88</v>
      </c>
      <c r="ALE32" s="6">
        <v>88</v>
      </c>
      <c r="ALF32" s="6">
        <v>88</v>
      </c>
      <c r="ALG32" s="6">
        <v>90</v>
      </c>
      <c r="ALH32" s="6">
        <v>103.5</v>
      </c>
      <c r="ALI32" s="6">
        <v>103.5</v>
      </c>
      <c r="ALJ32" s="6">
        <v>103.5</v>
      </c>
      <c r="ALK32" s="6">
        <v>103.5</v>
      </c>
      <c r="ALL32" s="6">
        <v>103.5</v>
      </c>
      <c r="ALM32" s="6">
        <v>103.5</v>
      </c>
      <c r="ALN32" s="6">
        <v>92.5</v>
      </c>
      <c r="ALO32" s="6">
        <v>92.5</v>
      </c>
      <c r="ALP32" s="6">
        <v>92.5</v>
      </c>
      <c r="ALQ32" s="6">
        <v>92.5</v>
      </c>
      <c r="ALR32" s="6">
        <v>92.5</v>
      </c>
      <c r="ALS32" s="6">
        <v>92.5</v>
      </c>
      <c r="ALT32" s="6">
        <v>110.5</v>
      </c>
      <c r="ALU32" s="6">
        <v>115</v>
      </c>
      <c r="ALV32" s="6">
        <v>107</v>
      </c>
      <c r="ALW32" s="6">
        <v>126.5</v>
      </c>
      <c r="ALX32" s="6">
        <v>106</v>
      </c>
      <c r="ALY32" s="6">
        <v>110.5</v>
      </c>
      <c r="ALZ32" s="6">
        <v>107</v>
      </c>
      <c r="AMA32" s="6">
        <v>110.5</v>
      </c>
      <c r="AMB32" s="6">
        <v>106</v>
      </c>
      <c r="AMC32" s="6">
        <v>107</v>
      </c>
      <c r="AMD32" s="6">
        <v>115</v>
      </c>
      <c r="AME32" s="6">
        <v>106</v>
      </c>
      <c r="AMF32" s="6">
        <v>107</v>
      </c>
      <c r="AMG32" s="6">
        <v>106</v>
      </c>
      <c r="AMH32" s="6">
        <v>106</v>
      </c>
      <c r="AMI32" s="6">
        <v>74.5</v>
      </c>
      <c r="AMJ32" s="6">
        <v>85.5</v>
      </c>
      <c r="AMK32" s="6">
        <v>85.5</v>
      </c>
      <c r="AML32" s="6">
        <v>85.5</v>
      </c>
      <c r="AMM32" s="6">
        <v>85.5</v>
      </c>
      <c r="AMN32" s="6">
        <v>85.5</v>
      </c>
      <c r="AMO32" s="6">
        <v>85.5</v>
      </c>
      <c r="AMP32" s="6">
        <v>74.5</v>
      </c>
      <c r="AMQ32" s="6">
        <v>74.5</v>
      </c>
      <c r="AMR32" s="6">
        <v>74.5</v>
      </c>
      <c r="AMS32" s="6">
        <v>74.5</v>
      </c>
      <c r="AMT32" s="6">
        <v>74.5</v>
      </c>
      <c r="AMU32" s="6">
        <v>74.5</v>
      </c>
      <c r="AMV32" s="6">
        <v>92.5</v>
      </c>
      <c r="AMW32" s="6">
        <v>97</v>
      </c>
      <c r="AMX32" s="6">
        <v>89</v>
      </c>
      <c r="AMY32" s="6">
        <v>108.5</v>
      </c>
      <c r="AMZ32" s="6">
        <v>88</v>
      </c>
      <c r="ANA32" s="6">
        <v>92.5</v>
      </c>
      <c r="ANB32" s="6">
        <v>89</v>
      </c>
      <c r="ANC32" s="6">
        <v>92.5</v>
      </c>
      <c r="AND32" s="6">
        <v>88</v>
      </c>
      <c r="ANE32" s="6">
        <v>89</v>
      </c>
      <c r="ANF32" s="6">
        <v>97</v>
      </c>
      <c r="ANG32" s="6">
        <v>88</v>
      </c>
      <c r="ANH32" s="6">
        <v>89</v>
      </c>
      <c r="ANI32" s="6">
        <v>88</v>
      </c>
      <c r="ANJ32" s="6">
        <v>88</v>
      </c>
      <c r="ANK32" s="6">
        <v>90</v>
      </c>
      <c r="ANL32" s="6">
        <v>90</v>
      </c>
      <c r="ANM32" s="6">
        <v>90</v>
      </c>
      <c r="ANN32" s="6">
        <v>90</v>
      </c>
      <c r="ANO32" s="6">
        <v>90</v>
      </c>
      <c r="ANP32" s="6">
        <v>90</v>
      </c>
      <c r="ANQ32" s="6">
        <v>108</v>
      </c>
      <c r="ANR32" s="6">
        <v>112.5</v>
      </c>
      <c r="ANS32" s="6">
        <v>104.5</v>
      </c>
      <c r="ANT32" s="6">
        <v>124</v>
      </c>
      <c r="ANU32" s="6">
        <v>103.5</v>
      </c>
      <c r="ANV32" s="6">
        <v>108</v>
      </c>
      <c r="ANW32" s="6">
        <v>104.5</v>
      </c>
      <c r="ANX32" s="6">
        <v>108</v>
      </c>
      <c r="ANY32" s="6">
        <v>103.5</v>
      </c>
      <c r="ANZ32" s="6">
        <v>104.5</v>
      </c>
      <c r="AOA32" s="6">
        <v>112.5</v>
      </c>
      <c r="AOB32" s="6">
        <v>103.5</v>
      </c>
      <c r="AOC32" s="6">
        <v>104.5</v>
      </c>
      <c r="AOD32" s="6">
        <v>103.5</v>
      </c>
      <c r="AOE32" s="6">
        <v>103.5</v>
      </c>
      <c r="AOF32" s="6">
        <v>97</v>
      </c>
      <c r="AOG32" s="6">
        <v>101.5</v>
      </c>
      <c r="AOH32" s="6">
        <v>93.5</v>
      </c>
      <c r="AOI32" s="6">
        <v>113</v>
      </c>
      <c r="AOJ32" s="6">
        <v>92.5</v>
      </c>
      <c r="AOK32" s="6">
        <v>97</v>
      </c>
      <c r="AOL32" s="6">
        <v>93.5</v>
      </c>
      <c r="AOM32" s="6">
        <v>97</v>
      </c>
      <c r="AON32" s="6">
        <v>92.5</v>
      </c>
      <c r="AOO32" s="6">
        <v>93.5</v>
      </c>
      <c r="AOP32" s="6">
        <v>101.5</v>
      </c>
      <c r="AOQ32" s="6">
        <v>92.5</v>
      </c>
      <c r="AOR32" s="6">
        <v>93.5</v>
      </c>
      <c r="AOS32" s="6">
        <v>92.5</v>
      </c>
      <c r="AOT32" s="6">
        <v>92.5</v>
      </c>
      <c r="AOU32" s="6">
        <v>119.5</v>
      </c>
      <c r="AOV32" s="6">
        <v>111.5</v>
      </c>
      <c r="AOW32" s="6">
        <v>131</v>
      </c>
      <c r="AOX32" s="6">
        <v>110.5</v>
      </c>
      <c r="AOY32" s="6">
        <v>116</v>
      </c>
      <c r="AOZ32" s="6">
        <v>135.5</v>
      </c>
      <c r="APA32" s="6">
        <v>115</v>
      </c>
      <c r="APB32" s="6">
        <v>127.5</v>
      </c>
      <c r="APC32" s="6">
        <v>107</v>
      </c>
      <c r="APD32" s="6">
        <v>126.5</v>
      </c>
      <c r="APE32" s="6">
        <v>111.5</v>
      </c>
      <c r="APF32" s="6">
        <v>119.5</v>
      </c>
      <c r="APG32" s="6">
        <v>110.5</v>
      </c>
      <c r="APH32" s="6">
        <v>111.5</v>
      </c>
      <c r="API32" s="6">
        <v>107</v>
      </c>
      <c r="APJ32" s="6">
        <v>110.5</v>
      </c>
      <c r="APK32" s="6">
        <v>116</v>
      </c>
      <c r="APL32" s="6">
        <v>107</v>
      </c>
      <c r="APM32" s="6">
        <v>115</v>
      </c>
      <c r="APN32" s="6">
        <v>107</v>
      </c>
      <c r="APO32" s="6">
        <v>103</v>
      </c>
      <c r="APP32" s="6">
        <v>92</v>
      </c>
      <c r="APQ32" s="6">
        <v>105.5</v>
      </c>
      <c r="APR32" s="6">
        <v>105.5</v>
      </c>
      <c r="APS32" s="6">
        <v>105.5</v>
      </c>
      <c r="APT32" s="6">
        <v>105.5</v>
      </c>
      <c r="APU32" s="6">
        <v>105.5</v>
      </c>
      <c r="APV32" s="6">
        <v>105.5</v>
      </c>
      <c r="APW32" s="6">
        <v>103</v>
      </c>
      <c r="APX32" s="6">
        <v>105.5</v>
      </c>
      <c r="APY32" s="6">
        <v>105.5</v>
      </c>
      <c r="APZ32" s="6">
        <v>105.5</v>
      </c>
      <c r="AQA32" s="6">
        <v>105.5</v>
      </c>
      <c r="AQB32" s="6">
        <v>105.5</v>
      </c>
      <c r="AQC32" s="6">
        <v>105.5</v>
      </c>
      <c r="AQD32" s="6">
        <v>105.5</v>
      </c>
      <c r="AQE32" s="6">
        <v>105.5</v>
      </c>
      <c r="AQF32" s="6">
        <v>105.5</v>
      </c>
      <c r="AQG32" s="6">
        <v>105.5</v>
      </c>
      <c r="AQH32" s="6">
        <v>105.5</v>
      </c>
      <c r="AQI32" s="6">
        <v>105.5</v>
      </c>
      <c r="AQJ32" s="6">
        <v>110.5</v>
      </c>
      <c r="AQK32" s="6">
        <v>115</v>
      </c>
      <c r="AQL32" s="6">
        <v>107</v>
      </c>
      <c r="AQM32" s="6">
        <v>126.5</v>
      </c>
      <c r="AQN32" s="6">
        <v>106</v>
      </c>
      <c r="AQO32" s="6">
        <v>110.5</v>
      </c>
      <c r="AQP32" s="6">
        <v>107</v>
      </c>
      <c r="AQQ32" s="6">
        <v>110.5</v>
      </c>
      <c r="AQR32" s="6">
        <v>106</v>
      </c>
      <c r="AQS32" s="6">
        <v>107</v>
      </c>
      <c r="AQT32" s="6">
        <v>115</v>
      </c>
      <c r="AQU32" s="6">
        <v>106</v>
      </c>
      <c r="AQV32" s="6">
        <v>107</v>
      </c>
      <c r="AQW32" s="6">
        <v>106</v>
      </c>
      <c r="AQX32" s="6">
        <v>106</v>
      </c>
      <c r="AQY32" s="6">
        <v>90</v>
      </c>
      <c r="AQZ32" s="6">
        <v>103</v>
      </c>
      <c r="ARA32" s="6">
        <v>103</v>
      </c>
      <c r="ARB32" s="6">
        <v>103</v>
      </c>
      <c r="ARC32" s="6">
        <v>103</v>
      </c>
      <c r="ARD32" s="6">
        <v>103</v>
      </c>
      <c r="ARE32" s="6">
        <v>103</v>
      </c>
      <c r="ARF32" s="6">
        <v>92</v>
      </c>
      <c r="ARG32" s="6">
        <v>92</v>
      </c>
      <c r="ARH32" s="6">
        <v>92</v>
      </c>
      <c r="ARI32" s="6">
        <v>92</v>
      </c>
      <c r="ARJ32" s="6">
        <v>92</v>
      </c>
      <c r="ARK32" s="6">
        <v>92</v>
      </c>
      <c r="ARL32" s="6">
        <v>110</v>
      </c>
      <c r="ARM32" s="6">
        <v>114.5</v>
      </c>
      <c r="ARN32" s="6">
        <v>106.5</v>
      </c>
      <c r="ARO32" s="6">
        <v>126</v>
      </c>
      <c r="ARP32" s="6">
        <v>105.5</v>
      </c>
      <c r="ARQ32" s="6">
        <v>110</v>
      </c>
      <c r="ARR32" s="6">
        <v>106.5</v>
      </c>
      <c r="ARS32" s="6">
        <v>110</v>
      </c>
      <c r="ART32" s="6">
        <v>105.5</v>
      </c>
      <c r="ARU32" s="6">
        <v>106.5</v>
      </c>
      <c r="ARV32" s="6">
        <v>114.5</v>
      </c>
      <c r="ARW32" s="6">
        <v>105.5</v>
      </c>
      <c r="ARX32" s="6">
        <v>106.5</v>
      </c>
      <c r="ARY32" s="6">
        <v>105.5</v>
      </c>
      <c r="ARZ32" s="6">
        <v>105.5</v>
      </c>
      <c r="ASA32" s="6">
        <v>103</v>
      </c>
      <c r="ASB32" s="6">
        <v>103</v>
      </c>
      <c r="ASC32" s="6">
        <v>103</v>
      </c>
      <c r="ASD32" s="6">
        <v>103</v>
      </c>
      <c r="ASE32" s="6">
        <v>103</v>
      </c>
      <c r="ASF32" s="6">
        <v>103</v>
      </c>
      <c r="ASG32" s="6">
        <v>110</v>
      </c>
      <c r="ASH32" s="6">
        <v>114.5</v>
      </c>
      <c r="ASI32" s="6">
        <v>106.5</v>
      </c>
      <c r="ASJ32" s="6">
        <v>126</v>
      </c>
      <c r="ASK32" s="6">
        <v>105.5</v>
      </c>
      <c r="ASL32" s="6">
        <v>110</v>
      </c>
      <c r="ASM32" s="6">
        <v>106.5</v>
      </c>
      <c r="ASN32" s="6">
        <v>110</v>
      </c>
      <c r="ASO32" s="6">
        <v>105.5</v>
      </c>
      <c r="ASP32" s="6">
        <v>106.5</v>
      </c>
      <c r="ASQ32" s="6">
        <v>114.5</v>
      </c>
      <c r="ASR32" s="6">
        <v>105.5</v>
      </c>
      <c r="ASS32" s="6">
        <v>106.5</v>
      </c>
      <c r="AST32" s="6">
        <v>105.5</v>
      </c>
      <c r="ASU32" s="6">
        <v>105.5</v>
      </c>
      <c r="ASV32" s="6">
        <v>110</v>
      </c>
      <c r="ASW32" s="6">
        <v>114.5</v>
      </c>
      <c r="ASX32" s="6">
        <v>106.5</v>
      </c>
      <c r="ASY32" s="6">
        <v>126</v>
      </c>
      <c r="ASZ32" s="6">
        <v>105.5</v>
      </c>
      <c r="ATA32" s="6">
        <v>110</v>
      </c>
      <c r="ATB32" s="6">
        <v>106.5</v>
      </c>
      <c r="ATC32" s="6">
        <v>110</v>
      </c>
      <c r="ATD32" s="6">
        <v>105.5</v>
      </c>
      <c r="ATE32" s="6">
        <v>106.5</v>
      </c>
      <c r="ATF32" s="6">
        <v>114.5</v>
      </c>
      <c r="ATG32" s="6">
        <v>105.5</v>
      </c>
      <c r="ATH32" s="6">
        <v>106.5</v>
      </c>
      <c r="ATI32" s="6">
        <v>105.5</v>
      </c>
      <c r="ATJ32" s="6">
        <v>105.5</v>
      </c>
      <c r="ATK32" s="6">
        <v>119.5</v>
      </c>
      <c r="ATL32" s="6">
        <v>111.5</v>
      </c>
      <c r="ATM32" s="6">
        <v>131</v>
      </c>
      <c r="ATN32" s="6">
        <v>110.5</v>
      </c>
      <c r="ATO32" s="6">
        <v>116</v>
      </c>
      <c r="ATP32" s="6">
        <v>135.5</v>
      </c>
      <c r="ATQ32" s="6">
        <v>115</v>
      </c>
      <c r="ATR32" s="6">
        <v>127.5</v>
      </c>
      <c r="ATS32" s="6">
        <v>107</v>
      </c>
      <c r="ATT32" s="6">
        <v>126.5</v>
      </c>
      <c r="ATU32" s="6">
        <v>111.5</v>
      </c>
      <c r="ATV32" s="6">
        <v>119.5</v>
      </c>
      <c r="ATW32" s="6">
        <v>110.5</v>
      </c>
      <c r="ATX32" s="6">
        <v>111.5</v>
      </c>
      <c r="ATY32" s="6">
        <v>107</v>
      </c>
      <c r="ATZ32" s="6">
        <v>110.5</v>
      </c>
      <c r="AUA32" s="6">
        <v>116</v>
      </c>
      <c r="AUB32" s="6">
        <v>107</v>
      </c>
      <c r="AUC32" s="6">
        <v>115</v>
      </c>
      <c r="AUD32" s="6">
        <v>107</v>
      </c>
      <c r="AUE32" s="6">
        <v>90</v>
      </c>
      <c r="AUF32" s="6">
        <v>103.5</v>
      </c>
      <c r="AUG32" s="6">
        <v>103.5</v>
      </c>
      <c r="AUH32" s="6">
        <v>103.5</v>
      </c>
      <c r="AUI32" s="6">
        <v>103.5</v>
      </c>
      <c r="AUJ32" s="6">
        <v>103.5</v>
      </c>
      <c r="AUK32" s="6">
        <v>103.5</v>
      </c>
      <c r="AUL32" s="6">
        <v>92.5</v>
      </c>
      <c r="AUM32" s="6">
        <v>92.5</v>
      </c>
      <c r="AUN32" s="6">
        <v>92.5</v>
      </c>
      <c r="AUO32" s="6">
        <v>92.5</v>
      </c>
      <c r="AUP32" s="6">
        <v>92.5</v>
      </c>
      <c r="AUQ32" s="6">
        <v>92.5</v>
      </c>
      <c r="AUR32" s="6">
        <v>110.5</v>
      </c>
      <c r="AUS32" s="6">
        <v>115</v>
      </c>
      <c r="AUT32" s="6">
        <v>107</v>
      </c>
      <c r="AUU32" s="6">
        <v>126.5</v>
      </c>
      <c r="AUV32" s="6">
        <v>106</v>
      </c>
      <c r="AUW32" s="6">
        <v>110.5</v>
      </c>
      <c r="AUX32" s="6">
        <v>107</v>
      </c>
      <c r="AUY32" s="6">
        <v>110.5</v>
      </c>
      <c r="AUZ32" s="6">
        <v>106</v>
      </c>
      <c r="AVA32" s="6">
        <v>107</v>
      </c>
      <c r="AVB32" s="6">
        <v>115</v>
      </c>
      <c r="AVC32" s="6">
        <v>106</v>
      </c>
      <c r="AVD32" s="6">
        <v>107</v>
      </c>
      <c r="AVE32" s="6">
        <v>106</v>
      </c>
      <c r="AVF32" s="6">
        <v>106</v>
      </c>
      <c r="AVG32" s="6">
        <v>103.5</v>
      </c>
      <c r="AVH32" s="6">
        <v>103.5</v>
      </c>
      <c r="AVI32" s="6">
        <v>103.5</v>
      </c>
      <c r="AVJ32" s="6">
        <v>103.5</v>
      </c>
      <c r="AVK32" s="6">
        <v>103.5</v>
      </c>
      <c r="AVL32" s="6">
        <v>103.5</v>
      </c>
      <c r="AVM32" s="6">
        <v>110.5</v>
      </c>
      <c r="AVN32" s="6">
        <v>115</v>
      </c>
      <c r="AVO32" s="6">
        <v>107</v>
      </c>
      <c r="AVP32" s="6">
        <v>126.5</v>
      </c>
      <c r="AVQ32" s="6">
        <v>106</v>
      </c>
      <c r="AVR32" s="6">
        <v>110.5</v>
      </c>
      <c r="AVS32" s="6">
        <v>107</v>
      </c>
      <c r="AVT32" s="6">
        <v>110.5</v>
      </c>
      <c r="AVU32" s="6">
        <v>106</v>
      </c>
      <c r="AVV32" s="6">
        <v>107</v>
      </c>
      <c r="AVW32" s="6">
        <v>115</v>
      </c>
      <c r="AVX32" s="6">
        <v>106</v>
      </c>
      <c r="AVY32" s="6">
        <v>107</v>
      </c>
      <c r="AVZ32" s="6">
        <v>106</v>
      </c>
      <c r="AWA32" s="6">
        <v>106</v>
      </c>
      <c r="AWB32" s="6">
        <v>110.5</v>
      </c>
      <c r="AWC32" s="6">
        <v>115</v>
      </c>
      <c r="AWD32" s="6">
        <v>107</v>
      </c>
      <c r="AWE32" s="6">
        <v>126.5</v>
      </c>
      <c r="AWF32" s="6">
        <v>106</v>
      </c>
      <c r="AWG32" s="6">
        <v>110.5</v>
      </c>
      <c r="AWH32" s="6">
        <v>107</v>
      </c>
      <c r="AWI32" s="6">
        <v>110.5</v>
      </c>
      <c r="AWJ32" s="6">
        <v>106</v>
      </c>
      <c r="AWK32" s="6">
        <v>107</v>
      </c>
      <c r="AWL32" s="6">
        <v>115</v>
      </c>
      <c r="AWM32" s="6">
        <v>106</v>
      </c>
      <c r="AWN32" s="6">
        <v>107</v>
      </c>
      <c r="AWO32" s="6">
        <v>106</v>
      </c>
      <c r="AWP32" s="6">
        <v>106</v>
      </c>
      <c r="AWQ32" s="6">
        <v>119.5</v>
      </c>
      <c r="AWR32" s="6">
        <v>111.5</v>
      </c>
      <c r="AWS32" s="6">
        <v>131</v>
      </c>
      <c r="AWT32" s="6">
        <v>110.5</v>
      </c>
      <c r="AWU32" s="6">
        <v>116</v>
      </c>
      <c r="AWV32" s="6">
        <v>135.5</v>
      </c>
      <c r="AWW32" s="6">
        <v>115</v>
      </c>
      <c r="AWX32" s="6">
        <v>127.5</v>
      </c>
      <c r="AWY32" s="6">
        <v>107</v>
      </c>
      <c r="AWZ32" s="6">
        <v>126.5</v>
      </c>
      <c r="AXA32" s="6">
        <v>111.5</v>
      </c>
      <c r="AXB32" s="6">
        <v>119.5</v>
      </c>
      <c r="AXC32" s="6">
        <v>110.5</v>
      </c>
      <c r="AXD32" s="6">
        <v>111.5</v>
      </c>
      <c r="AXE32" s="6">
        <v>107</v>
      </c>
      <c r="AXF32" s="6">
        <v>110.5</v>
      </c>
      <c r="AXG32" s="6">
        <v>116</v>
      </c>
      <c r="AXH32" s="6">
        <v>107</v>
      </c>
      <c r="AXI32" s="6">
        <v>115</v>
      </c>
      <c r="AXJ32" s="6">
        <v>107</v>
      </c>
      <c r="AXK32" s="6">
        <v>90</v>
      </c>
      <c r="AXL32" s="6">
        <v>90</v>
      </c>
      <c r="AXM32" s="6">
        <v>90</v>
      </c>
      <c r="AXN32" s="6">
        <v>90</v>
      </c>
      <c r="AXO32" s="6">
        <v>90</v>
      </c>
      <c r="AXP32" s="6">
        <v>90</v>
      </c>
      <c r="AXQ32" s="6">
        <v>108</v>
      </c>
      <c r="AXR32" s="6">
        <v>112.5</v>
      </c>
      <c r="AXS32" s="6">
        <v>104.5</v>
      </c>
      <c r="AXT32" s="6">
        <v>124</v>
      </c>
      <c r="AXU32" s="6">
        <v>103.5</v>
      </c>
      <c r="AXV32" s="6">
        <v>108</v>
      </c>
      <c r="AXW32" s="6">
        <v>104.5</v>
      </c>
      <c r="AXX32" s="6">
        <v>108</v>
      </c>
      <c r="AXY32" s="6">
        <v>103.5</v>
      </c>
      <c r="AXZ32" s="6">
        <v>104.5</v>
      </c>
      <c r="AYA32" s="6">
        <v>112.5</v>
      </c>
      <c r="AYB32" s="6">
        <v>103.5</v>
      </c>
      <c r="AYC32" s="6">
        <v>104.5</v>
      </c>
      <c r="AYD32" s="6">
        <v>103.5</v>
      </c>
      <c r="AYE32" s="6">
        <v>103.5</v>
      </c>
      <c r="AYF32" s="6">
        <v>97</v>
      </c>
      <c r="AYG32" s="6">
        <v>101.5</v>
      </c>
      <c r="AYH32" s="6">
        <v>93.5</v>
      </c>
      <c r="AYI32" s="6">
        <v>113</v>
      </c>
      <c r="AYJ32" s="6">
        <v>92.5</v>
      </c>
      <c r="AYK32" s="6">
        <v>97</v>
      </c>
      <c r="AYL32" s="6">
        <v>93.5</v>
      </c>
      <c r="AYM32" s="6">
        <v>97</v>
      </c>
      <c r="AYN32" s="6">
        <v>92.5</v>
      </c>
      <c r="AYO32" s="6">
        <v>93.5</v>
      </c>
      <c r="AYP32" s="6">
        <v>101.5</v>
      </c>
      <c r="AYQ32" s="6">
        <v>92.5</v>
      </c>
      <c r="AYR32" s="6">
        <v>93.5</v>
      </c>
      <c r="AYS32" s="6">
        <v>92.5</v>
      </c>
      <c r="AYT32" s="6">
        <v>92.5</v>
      </c>
      <c r="AYU32" s="6">
        <v>119.5</v>
      </c>
      <c r="AYV32" s="6">
        <v>111.5</v>
      </c>
      <c r="AYW32" s="6">
        <v>131</v>
      </c>
      <c r="AYX32" s="6">
        <v>110.5</v>
      </c>
      <c r="AYY32" s="6">
        <v>116</v>
      </c>
      <c r="AYZ32" s="6">
        <v>135.5</v>
      </c>
      <c r="AZA32" s="6">
        <v>115</v>
      </c>
      <c r="AZB32" s="6">
        <v>127.5</v>
      </c>
      <c r="AZC32" s="6">
        <v>107</v>
      </c>
      <c r="AZD32" s="6">
        <v>126.5</v>
      </c>
      <c r="AZE32" s="6">
        <v>111.5</v>
      </c>
      <c r="AZF32" s="6">
        <v>119.5</v>
      </c>
      <c r="AZG32" s="6">
        <v>110.5</v>
      </c>
      <c r="AZH32" s="6">
        <v>111.5</v>
      </c>
      <c r="AZI32" s="6">
        <v>107</v>
      </c>
      <c r="AZJ32" s="6">
        <v>110.5</v>
      </c>
      <c r="AZK32" s="6">
        <v>116</v>
      </c>
      <c r="AZL32" s="6">
        <v>107</v>
      </c>
      <c r="AZM32" s="6">
        <v>115</v>
      </c>
      <c r="AZN32" s="6">
        <v>107</v>
      </c>
      <c r="AZO32" s="6">
        <v>108</v>
      </c>
      <c r="AZP32" s="6">
        <v>112.5</v>
      </c>
      <c r="AZQ32" s="6">
        <v>104.5</v>
      </c>
      <c r="AZR32" s="6">
        <v>124</v>
      </c>
      <c r="AZS32" s="6">
        <v>103.5</v>
      </c>
      <c r="AZT32" s="6">
        <v>108</v>
      </c>
      <c r="AZU32" s="6">
        <v>104.5</v>
      </c>
      <c r="AZV32" s="6">
        <v>108</v>
      </c>
      <c r="AZW32" s="6">
        <v>103.5</v>
      </c>
      <c r="AZX32" s="6">
        <v>104.5</v>
      </c>
      <c r="AZY32" s="6">
        <v>112.5</v>
      </c>
      <c r="AZZ32" s="6">
        <v>103.5</v>
      </c>
      <c r="BAA32" s="6">
        <v>104.5</v>
      </c>
      <c r="BAB32" s="6">
        <v>103.5</v>
      </c>
      <c r="BAC32" s="6">
        <v>103.5</v>
      </c>
      <c r="BAD32" s="6">
        <v>119.5</v>
      </c>
      <c r="BAE32" s="6">
        <v>111.5</v>
      </c>
      <c r="BAF32" s="6">
        <v>131</v>
      </c>
      <c r="BAG32" s="6">
        <v>110.5</v>
      </c>
      <c r="BAH32" s="6">
        <v>116</v>
      </c>
      <c r="BAI32" s="6">
        <v>135.5</v>
      </c>
      <c r="BAJ32" s="6">
        <v>115</v>
      </c>
      <c r="BAK32" s="6">
        <v>127.5</v>
      </c>
      <c r="BAL32" s="6">
        <v>107</v>
      </c>
      <c r="BAM32" s="6">
        <v>126.5</v>
      </c>
      <c r="BAN32" s="6">
        <v>111.5</v>
      </c>
      <c r="BAO32" s="6">
        <v>119.5</v>
      </c>
      <c r="BAP32" s="6">
        <v>110.5</v>
      </c>
      <c r="BAQ32" s="6">
        <v>111.5</v>
      </c>
      <c r="BAR32" s="6">
        <v>107</v>
      </c>
      <c r="BAS32" s="6">
        <v>110.5</v>
      </c>
      <c r="BAT32" s="6">
        <v>116</v>
      </c>
      <c r="BAU32" s="6">
        <v>107</v>
      </c>
      <c r="BAV32" s="6">
        <v>115</v>
      </c>
      <c r="BAW32" s="6">
        <v>107</v>
      </c>
      <c r="BAX32" s="6">
        <v>119.5</v>
      </c>
      <c r="BAY32" s="6">
        <v>111.5</v>
      </c>
      <c r="BAZ32" s="6">
        <v>131</v>
      </c>
      <c r="BBA32" s="6">
        <v>110.5</v>
      </c>
      <c r="BBB32" s="6">
        <v>116</v>
      </c>
      <c r="BBC32" s="6">
        <v>135.5</v>
      </c>
      <c r="BBD32" s="6">
        <v>115</v>
      </c>
      <c r="BBE32" s="6">
        <v>127.5</v>
      </c>
      <c r="BBF32" s="6">
        <v>107</v>
      </c>
      <c r="BBG32" s="6">
        <v>126.5</v>
      </c>
      <c r="BBH32" s="6">
        <v>111.5</v>
      </c>
      <c r="BBI32" s="6">
        <v>119.5</v>
      </c>
      <c r="BBJ32" s="6">
        <v>110.5</v>
      </c>
      <c r="BBK32" s="6">
        <v>111.5</v>
      </c>
      <c r="BBL32" s="6">
        <v>107</v>
      </c>
      <c r="BBM32" s="6">
        <v>110.5</v>
      </c>
      <c r="BBN32" s="6">
        <v>116</v>
      </c>
      <c r="BBO32" s="6">
        <v>107</v>
      </c>
      <c r="BBP32" s="6">
        <v>115</v>
      </c>
      <c r="BBQ32" s="6">
        <v>107</v>
      </c>
      <c r="BBR32" s="6">
        <v>119.5</v>
      </c>
      <c r="BBS32" s="6">
        <v>135.5</v>
      </c>
      <c r="BBT32" s="6">
        <v>119.5</v>
      </c>
      <c r="BBU32" s="6">
        <v>131</v>
      </c>
      <c r="BBV32" s="6">
        <v>111.5</v>
      </c>
      <c r="BBW32" s="6">
        <v>131</v>
      </c>
      <c r="BBX32" s="6">
        <v>135.5</v>
      </c>
      <c r="BBY32" s="6">
        <v>116</v>
      </c>
      <c r="BBZ32" s="6">
        <v>135.5</v>
      </c>
      <c r="BCA32" s="6">
        <v>127.5</v>
      </c>
      <c r="BCB32" s="6">
        <v>119.5</v>
      </c>
      <c r="BCC32" s="6">
        <v>111.5</v>
      </c>
      <c r="BCD32" s="6">
        <v>119.5</v>
      </c>
      <c r="BCE32" s="6">
        <v>111.5</v>
      </c>
      <c r="BCF32" s="6">
        <v>116</v>
      </c>
      <c r="BCG32" s="34"/>
      <c r="BCH32" s="34" t="e">
        <v>#VALUE!</v>
      </c>
      <c r="BCI32" s="34" t="e">
        <v>#VALUE!</v>
      </c>
      <c r="BCJ32" s="34" t="e">
        <v>#VALUE!</v>
      </c>
      <c r="BCK32" s="34" t="e">
        <v>#VALUE!</v>
      </c>
      <c r="BCL32" s="34" t="e">
        <v>#VALUE!</v>
      </c>
      <c r="BCM32" s="34" t="e">
        <v>#VALUE!</v>
      </c>
      <c r="BCN32" s="34" t="e">
        <v>#VALUE!</v>
      </c>
      <c r="BCO32" s="34" t="e">
        <v>#VALUE!</v>
      </c>
      <c r="BCP32" s="34" t="e">
        <v>#VALUE!</v>
      </c>
      <c r="BCQ32" s="34" t="e">
        <v>#VALUE!</v>
      </c>
      <c r="BCR32" s="34" t="e">
        <v>#VALUE!</v>
      </c>
      <c r="BCS32" s="34" t="e">
        <v>#VALUE!</v>
      </c>
      <c r="BCT32" s="34" t="e">
        <v>#VALUE!</v>
      </c>
      <c r="BCU32" s="34" t="e">
        <v>#VALUE!</v>
      </c>
      <c r="BCV32" s="34" t="e">
        <v>#VALUE!</v>
      </c>
      <c r="BCW32" s="34" t="e">
        <v>#VALUE!</v>
      </c>
      <c r="BCX32" s="34" t="e">
        <v>#VALUE!</v>
      </c>
      <c r="BCY32" s="34" t="e">
        <v>#VALUE!</v>
      </c>
      <c r="BCZ32" s="34" t="e">
        <v>#VALUE!</v>
      </c>
      <c r="BDA32" s="34">
        <v>227.5</v>
      </c>
      <c r="BDB32" s="34">
        <v>227</v>
      </c>
      <c r="BDC32" s="34">
        <v>253</v>
      </c>
      <c r="BDD32" s="34">
        <v>236</v>
      </c>
      <c r="BDE32" s="34">
        <v>234.5</v>
      </c>
      <c r="BDF32" s="34">
        <v>214</v>
      </c>
      <c r="BDG32" s="34">
        <v>253</v>
      </c>
      <c r="BDH32" s="34">
        <v>228.5</v>
      </c>
      <c r="BDI32" s="34">
        <v>204.5</v>
      </c>
      <c r="BDJ32" s="34">
        <v>230.5</v>
      </c>
      <c r="BDK32" s="34">
        <v>213.5</v>
      </c>
      <c r="BDL32" s="34">
        <v>212</v>
      </c>
      <c r="BDM32" s="34">
        <v>191.5</v>
      </c>
      <c r="BDN32" s="34">
        <v>230.5</v>
      </c>
      <c r="BDO32" s="34">
        <v>206</v>
      </c>
      <c r="BDP32" s="34">
        <v>230</v>
      </c>
      <c r="BDQ32" s="34">
        <v>213</v>
      </c>
      <c r="BDR32" s="34">
        <v>211.5</v>
      </c>
      <c r="BDS32" s="34">
        <v>191</v>
      </c>
      <c r="BDT32" s="34">
        <v>230</v>
      </c>
      <c r="BDU32" s="34">
        <v>205.5</v>
      </c>
      <c r="BDV32" s="34">
        <v>239</v>
      </c>
      <c r="BDW32" s="34">
        <v>237.5</v>
      </c>
      <c r="BDX32" s="34">
        <v>217</v>
      </c>
      <c r="BDY32" s="34">
        <v>263</v>
      </c>
      <c r="BDZ32" s="34">
        <v>231.5</v>
      </c>
      <c r="BEA32" s="34">
        <v>220.5</v>
      </c>
      <c r="BEB32" s="34">
        <v>200</v>
      </c>
      <c r="BEC32" s="34">
        <v>239</v>
      </c>
      <c r="BED32" s="34">
        <v>214.5</v>
      </c>
      <c r="BEE32" s="34">
        <v>198.5</v>
      </c>
      <c r="BEF32" s="34">
        <v>237.5</v>
      </c>
      <c r="BEG32" s="34">
        <v>213</v>
      </c>
      <c r="BEH32" s="34">
        <v>217</v>
      </c>
      <c r="BEI32" s="34">
        <v>192.5</v>
      </c>
      <c r="BEJ32" s="34">
        <v>231.5</v>
      </c>
      <c r="BEK32" s="34" t="e">
        <v>#VALUE!</v>
      </c>
      <c r="BEL32" s="34" t="e">
        <v>#VALUE!</v>
      </c>
      <c r="BEM32" s="34" t="e">
        <v>#VALUE!</v>
      </c>
      <c r="BEN32" s="34" t="e">
        <v>#VALUE!</v>
      </c>
      <c r="BEO32" s="34" t="e">
        <v>#VALUE!</v>
      </c>
      <c r="BEP32" s="34" t="e">
        <v>#VALUE!</v>
      </c>
      <c r="BEQ32" s="34" t="e">
        <v>#VALUE!</v>
      </c>
      <c r="BER32" s="34" t="e">
        <v>#VALUE!</v>
      </c>
      <c r="BES32" s="34" t="e">
        <v>#VALUE!</v>
      </c>
      <c r="BET32" s="34" t="e">
        <v>#VALUE!</v>
      </c>
      <c r="BEU32" s="34" t="e">
        <v>#VALUE!</v>
      </c>
      <c r="BEV32" s="34" t="e">
        <v>#VALUE!</v>
      </c>
      <c r="BEW32" s="34" t="e">
        <v>#VALUE!</v>
      </c>
      <c r="BEX32" s="34" t="e">
        <v>#VALUE!</v>
      </c>
      <c r="BEY32" s="34" t="e">
        <v>#VALUE!</v>
      </c>
      <c r="BEZ32" s="34" t="e">
        <v>#VALUE!</v>
      </c>
      <c r="BFA32" s="34" t="e">
        <v>#VALUE!</v>
      </c>
      <c r="BFB32" s="34" t="e">
        <v>#VALUE!</v>
      </c>
      <c r="BFC32" s="34" t="e">
        <v>#VALUE!</v>
      </c>
      <c r="BFD32" s="34" t="e">
        <v>#VALUE!</v>
      </c>
      <c r="BFE32" s="34" t="e">
        <v>#VALUE!</v>
      </c>
      <c r="BFF32" s="34" t="e">
        <v>#VALUE!</v>
      </c>
      <c r="BFG32" s="34" t="e">
        <v>#VALUE!</v>
      </c>
      <c r="BFH32" s="34" t="e">
        <v>#VALUE!</v>
      </c>
      <c r="BFI32" s="34" t="e">
        <v>#VALUE!</v>
      </c>
      <c r="BFJ32" s="34" t="e">
        <v>#VALUE!</v>
      </c>
      <c r="BFK32" s="34" t="e">
        <v>#VALUE!</v>
      </c>
      <c r="BFL32" s="34" t="e">
        <v>#VALUE!</v>
      </c>
      <c r="BFM32" s="34" t="e">
        <v>#VALUE!</v>
      </c>
      <c r="BFN32" s="34" t="e">
        <v>#VALUE!</v>
      </c>
      <c r="BFO32" s="34" t="e">
        <v>#VALUE!</v>
      </c>
      <c r="BFP32" s="34" t="e">
        <v>#VALUE!</v>
      </c>
      <c r="BFQ32" s="34" t="e">
        <v>#VALUE!</v>
      </c>
      <c r="BFR32" s="34" t="e">
        <v>#VALUE!</v>
      </c>
      <c r="BFS32" s="34" t="e">
        <v>#VALUE!</v>
      </c>
      <c r="BFT32" s="34" t="e">
        <v>#VALUE!</v>
      </c>
      <c r="BFU32" s="34" t="e">
        <v>#VALUE!</v>
      </c>
      <c r="BFV32" s="34" t="e">
        <v>#VALUE!</v>
      </c>
      <c r="BFW32" s="34" t="e">
        <v>#VALUE!</v>
      </c>
      <c r="BFX32" s="34" t="e">
        <v>#VALUE!</v>
      </c>
      <c r="BFY32" s="34" t="e">
        <v>#VALUE!</v>
      </c>
      <c r="BFZ32" s="34" t="e">
        <v>#VALUE!</v>
      </c>
      <c r="BGA32" s="34" t="e">
        <v>#VALUE!</v>
      </c>
      <c r="BGB32" s="34" t="e">
        <v>#VALUE!</v>
      </c>
      <c r="BGC32" s="34" t="e">
        <v>#VALUE!</v>
      </c>
      <c r="BGD32" s="34" t="e">
        <v>#VALUE!</v>
      </c>
      <c r="BGE32" s="34" t="e">
        <v>#VALUE!</v>
      </c>
      <c r="BGF32" s="34" t="e">
        <v>#VALUE!</v>
      </c>
      <c r="BGG32" s="34" t="e">
        <v>#VALUE!</v>
      </c>
      <c r="BGH32" s="34" t="e">
        <v>#VALUE!</v>
      </c>
      <c r="BGI32" s="34" t="e">
        <v>#VALUE!</v>
      </c>
      <c r="BGJ32" s="34" t="e">
        <v>#VALUE!</v>
      </c>
      <c r="BGK32" s="34" t="e">
        <v>#VALUE!</v>
      </c>
      <c r="BGL32" s="34" t="e">
        <v>#VALUE!</v>
      </c>
      <c r="BGM32" s="34" t="e">
        <v>#VALUE!</v>
      </c>
      <c r="BGN32" s="34" t="e">
        <v>#VALUE!</v>
      </c>
      <c r="BGO32" s="34" t="e">
        <v>#VALUE!</v>
      </c>
      <c r="BGP32" s="34" t="e">
        <v>#VALUE!</v>
      </c>
      <c r="BGQ32" s="34" t="e">
        <v>#VALUE!</v>
      </c>
      <c r="BGR32" s="34" t="e">
        <v>#VALUE!</v>
      </c>
      <c r="BGS32" s="34" t="e">
        <v>#VALUE!</v>
      </c>
      <c r="BGT32" s="34" t="e">
        <v>#VALUE!</v>
      </c>
      <c r="BGU32" s="34" t="e">
        <v>#VALUE!</v>
      </c>
      <c r="BGV32" s="34" t="e">
        <v>#VALUE!</v>
      </c>
      <c r="BGW32" s="34" t="e">
        <v>#VALUE!</v>
      </c>
      <c r="BGX32" s="34" t="e">
        <v>#VALUE!</v>
      </c>
      <c r="BGY32" s="34" t="e">
        <v>#VALUE!</v>
      </c>
      <c r="BGZ32" s="34" t="e">
        <v>#VALUE!</v>
      </c>
      <c r="BHA32" s="34" t="e">
        <v>#VALUE!</v>
      </c>
      <c r="BHB32" s="34" t="e">
        <v>#VALUE!</v>
      </c>
      <c r="BHC32" s="34" t="e">
        <v>#VALUE!</v>
      </c>
      <c r="BHD32" s="34" t="e">
        <v>#VALUE!</v>
      </c>
      <c r="BHE32" s="34" t="e">
        <v>#VALUE!</v>
      </c>
      <c r="BHF32" s="34" t="e">
        <v>#VALUE!</v>
      </c>
      <c r="BHG32" s="34" t="e">
        <v>#VALUE!</v>
      </c>
      <c r="BHH32" s="34" t="e">
        <v>#VALUE!</v>
      </c>
      <c r="BHI32" s="34" t="e">
        <v>#VALUE!</v>
      </c>
      <c r="BHJ32" s="34" t="e">
        <v>#VALUE!</v>
      </c>
      <c r="BHK32" s="34" t="e">
        <v>#VALUE!</v>
      </c>
      <c r="BHL32" s="34" t="e">
        <v>#VALUE!</v>
      </c>
      <c r="BHM32" s="34" t="e">
        <v>#VALUE!</v>
      </c>
      <c r="BHN32" s="34">
        <v>227.5</v>
      </c>
      <c r="BHO32" s="34">
        <v>253</v>
      </c>
      <c r="BHP32" s="34">
        <v>236</v>
      </c>
      <c r="BHQ32" s="34">
        <v>234.5</v>
      </c>
      <c r="BHR32" s="34">
        <v>227.5</v>
      </c>
      <c r="BHS32" s="34">
        <v>253</v>
      </c>
      <c r="BHT32" s="34">
        <v>228.5</v>
      </c>
      <c r="BHU32" s="34">
        <v>253</v>
      </c>
      <c r="BHV32" s="34">
        <v>236</v>
      </c>
      <c r="BHW32" s="34">
        <v>234.5</v>
      </c>
      <c r="BHX32" s="34">
        <v>227</v>
      </c>
      <c r="BHY32" s="34">
        <v>253</v>
      </c>
      <c r="BHZ32" s="34">
        <v>228.5</v>
      </c>
      <c r="BIA32" s="34">
        <v>253</v>
      </c>
      <c r="BIB32" s="34">
        <v>253</v>
      </c>
      <c r="BIC32" s="34">
        <v>253</v>
      </c>
      <c r="BID32" s="34">
        <v>263</v>
      </c>
      <c r="BIE32" s="34">
        <v>253</v>
      </c>
      <c r="BIF32" s="34">
        <v>236</v>
      </c>
      <c r="BIG32" s="34">
        <v>236</v>
      </c>
      <c r="BIH32" s="34">
        <v>253</v>
      </c>
      <c r="BII32" s="34">
        <v>236</v>
      </c>
      <c r="BIJ32" s="34">
        <v>234.5</v>
      </c>
      <c r="BIK32" s="34">
        <v>253</v>
      </c>
      <c r="BIL32" s="34">
        <v>234.5</v>
      </c>
      <c r="BIM32" s="34">
        <v>253</v>
      </c>
      <c r="BIN32" s="34">
        <v>228.5</v>
      </c>
      <c r="BIO32" s="34">
        <v>253</v>
      </c>
      <c r="BIP32" s="34">
        <v>230.5</v>
      </c>
      <c r="BIQ32" s="34">
        <v>213.5</v>
      </c>
      <c r="BIR32" s="34">
        <v>212</v>
      </c>
      <c r="BIS32" s="34">
        <v>204.5</v>
      </c>
      <c r="BIT32" s="34">
        <v>230.5</v>
      </c>
      <c r="BIU32" s="34">
        <v>206</v>
      </c>
      <c r="BIV32" s="34">
        <v>239</v>
      </c>
      <c r="BIW32" s="34">
        <v>237.5</v>
      </c>
      <c r="BIX32" s="34">
        <v>230.5</v>
      </c>
      <c r="BIY32" s="34">
        <v>263</v>
      </c>
      <c r="BIZ32" s="34">
        <v>231.5</v>
      </c>
      <c r="BJA32" s="34">
        <v>220.5</v>
      </c>
      <c r="BJB32" s="34">
        <v>213.5</v>
      </c>
      <c r="BJC32" s="34">
        <v>239</v>
      </c>
      <c r="BJD32" s="34">
        <v>214.5</v>
      </c>
      <c r="BJE32" s="34">
        <v>212</v>
      </c>
      <c r="BJF32" s="34">
        <v>237.5</v>
      </c>
      <c r="BJG32" s="34">
        <v>213</v>
      </c>
      <c r="BJH32" s="34">
        <v>230.5</v>
      </c>
      <c r="BJI32" s="34">
        <v>206</v>
      </c>
      <c r="BJJ32" s="34">
        <v>231.5</v>
      </c>
      <c r="BJK32" s="34">
        <v>239</v>
      </c>
      <c r="BJL32" s="34">
        <v>237.5</v>
      </c>
      <c r="BJM32" s="34">
        <v>230</v>
      </c>
      <c r="BJN32" s="34">
        <v>263</v>
      </c>
      <c r="BJO32" s="34">
        <v>231.5</v>
      </c>
      <c r="BJP32" s="34">
        <v>220.5</v>
      </c>
      <c r="BJQ32" s="34">
        <v>213</v>
      </c>
      <c r="BJR32" s="34">
        <v>239</v>
      </c>
      <c r="BJS32" s="34">
        <v>214.5</v>
      </c>
      <c r="BJT32" s="34">
        <v>211.5</v>
      </c>
      <c r="BJU32" s="34">
        <v>237.5</v>
      </c>
      <c r="BJV32" s="34">
        <v>213</v>
      </c>
      <c r="BJW32" s="34">
        <v>230</v>
      </c>
      <c r="BJX32" s="34">
        <v>205.5</v>
      </c>
      <c r="BJY32" s="34">
        <v>231.5</v>
      </c>
      <c r="BJZ32" s="34">
        <v>239</v>
      </c>
      <c r="BKA32" s="34">
        <v>239</v>
      </c>
      <c r="BKB32" s="34">
        <v>263</v>
      </c>
      <c r="BKC32" s="34">
        <v>239</v>
      </c>
      <c r="BKD32" s="34">
        <v>237.5</v>
      </c>
      <c r="BKE32" s="34">
        <v>263</v>
      </c>
      <c r="BKF32" s="34">
        <v>237.5</v>
      </c>
      <c r="BKG32" s="34">
        <v>263</v>
      </c>
      <c r="BKH32" s="34">
        <v>231.5</v>
      </c>
      <c r="BKI32" s="34">
        <v>263</v>
      </c>
      <c r="BKJ32" s="34">
        <v>220.5</v>
      </c>
      <c r="BKK32" s="34">
        <v>239</v>
      </c>
      <c r="BKL32" s="34">
        <v>220.5</v>
      </c>
      <c r="BKM32" s="34">
        <v>239</v>
      </c>
      <c r="BKN32" s="34">
        <v>214.5</v>
      </c>
      <c r="BKO32" s="34">
        <v>239</v>
      </c>
      <c r="BKP32" s="34">
        <v>237.5</v>
      </c>
      <c r="BKQ32" s="34">
        <v>213</v>
      </c>
      <c r="BKR32" s="34">
        <v>237.5</v>
      </c>
      <c r="BKS32" s="34">
        <v>231.5</v>
      </c>
      <c r="BKT32" s="34" t="e">
        <v>#VALUE!</v>
      </c>
      <c r="BKU32" s="34" t="e">
        <v>#VALUE!</v>
      </c>
      <c r="BKV32" s="34" t="e">
        <v>#VALUE!</v>
      </c>
      <c r="BKW32" s="34" t="e">
        <v>#VALUE!</v>
      </c>
      <c r="BKX32" s="34" t="e">
        <v>#VALUE!</v>
      </c>
      <c r="BKY32" s="34" t="e">
        <v>#VALUE!</v>
      </c>
      <c r="BKZ32" s="34" t="e">
        <v>#VALUE!</v>
      </c>
      <c r="BLA32" s="34" t="e">
        <v>#VALUE!</v>
      </c>
      <c r="BLB32" s="34" t="e">
        <v>#VALUE!</v>
      </c>
      <c r="BLC32" s="34" t="e">
        <v>#VALUE!</v>
      </c>
      <c r="BLD32" s="34" t="e">
        <v>#VALUE!</v>
      </c>
      <c r="BLE32" s="34" t="e">
        <v>#VALUE!</v>
      </c>
      <c r="BLF32" s="34" t="e">
        <v>#VALUE!</v>
      </c>
      <c r="BLG32" s="34" t="e">
        <v>#VALUE!</v>
      </c>
      <c r="BLH32" s="34" t="e">
        <v>#VALUE!</v>
      </c>
      <c r="BLI32" s="34" t="e">
        <v>#VALUE!</v>
      </c>
      <c r="BLJ32" s="34" t="e">
        <v>#VALUE!</v>
      </c>
      <c r="BLK32" s="34" t="e">
        <v>#VALUE!</v>
      </c>
      <c r="BLL32" s="34" t="e">
        <v>#VALUE!</v>
      </c>
      <c r="BLM32" s="34" t="e">
        <v>#VALUE!</v>
      </c>
      <c r="BLN32" s="34" t="e">
        <v>#VALUE!</v>
      </c>
      <c r="BLO32" s="34" t="e">
        <v>#VALUE!</v>
      </c>
      <c r="BLP32" s="34" t="e">
        <v>#VALUE!</v>
      </c>
      <c r="BLQ32" s="34" t="e">
        <v>#VALUE!</v>
      </c>
      <c r="BLR32" s="34" t="e">
        <v>#VALUE!</v>
      </c>
      <c r="BLS32" s="34" t="e">
        <v>#VALUE!</v>
      </c>
      <c r="BLT32" s="34" t="e">
        <v>#VALUE!</v>
      </c>
      <c r="BLU32" s="34" t="e">
        <v>#VALUE!</v>
      </c>
      <c r="BLV32" s="34" t="e">
        <v>#VALUE!</v>
      </c>
      <c r="BLW32" s="34" t="e">
        <v>#VALUE!</v>
      </c>
      <c r="BLX32" s="34" t="e">
        <v>#VALUE!</v>
      </c>
      <c r="BLY32" s="34" t="e">
        <v>#VALUE!</v>
      </c>
      <c r="BLZ32" s="34" t="e">
        <v>#VALUE!</v>
      </c>
      <c r="BMA32" s="34" t="e">
        <v>#VALUE!</v>
      </c>
      <c r="BMB32" s="34" t="e">
        <v>#VALUE!</v>
      </c>
      <c r="BMC32" s="34" t="e">
        <v>#VALUE!</v>
      </c>
      <c r="BMD32" s="34" t="e">
        <v>#VALUE!</v>
      </c>
      <c r="BME32" s="34" t="e">
        <v>#VALUE!</v>
      </c>
      <c r="BMF32" s="34" t="e">
        <v>#VALUE!</v>
      </c>
      <c r="BMG32" s="34" t="e">
        <v>#VALUE!</v>
      </c>
      <c r="BMH32" s="34" t="e">
        <v>#VALUE!</v>
      </c>
      <c r="BMI32" s="34" t="e">
        <v>#VALUE!</v>
      </c>
      <c r="BMJ32" s="34" t="e">
        <v>#VALUE!</v>
      </c>
      <c r="BMK32" s="34" t="e">
        <v>#VALUE!</v>
      </c>
      <c r="BML32" s="34" t="e">
        <v>#VALUE!</v>
      </c>
      <c r="BMM32" s="34" t="e">
        <v>#VALUE!</v>
      </c>
      <c r="BMN32" s="34" t="e">
        <v>#VALUE!</v>
      </c>
      <c r="BMO32" s="34" t="e">
        <v>#VALUE!</v>
      </c>
      <c r="BMP32" s="34" t="e">
        <v>#VALUE!</v>
      </c>
      <c r="BMQ32" s="34" t="e">
        <v>#VALUE!</v>
      </c>
      <c r="BMR32" s="34" t="e">
        <v>#VALUE!</v>
      </c>
      <c r="BMS32" s="34" t="e">
        <v>#VALUE!</v>
      </c>
      <c r="BMT32" s="34" t="e">
        <v>#VALUE!</v>
      </c>
      <c r="BMU32" s="34" t="e">
        <v>#VALUE!</v>
      </c>
      <c r="BMV32" s="34" t="e">
        <v>#VALUE!</v>
      </c>
      <c r="BMW32" s="34" t="e">
        <v>#VALUE!</v>
      </c>
      <c r="BMX32" s="34" t="e">
        <v>#VALUE!</v>
      </c>
      <c r="BMY32" s="34" t="e">
        <v>#VALUE!</v>
      </c>
      <c r="BMZ32" s="34" t="e">
        <v>#VALUE!</v>
      </c>
      <c r="BNA32" s="34" t="e">
        <v>#VALUE!</v>
      </c>
      <c r="BNB32" s="34" t="e">
        <v>#VALUE!</v>
      </c>
      <c r="BNC32" s="34" t="e">
        <v>#VALUE!</v>
      </c>
      <c r="BND32" s="34" t="e">
        <v>#VALUE!</v>
      </c>
      <c r="BNE32" s="34" t="e">
        <v>#VALUE!</v>
      </c>
      <c r="BNF32" s="34" t="e">
        <v>#VALUE!</v>
      </c>
      <c r="BNG32" s="34" t="e">
        <v>#VALUE!</v>
      </c>
      <c r="BNH32" s="34" t="e">
        <v>#VALUE!</v>
      </c>
      <c r="BNI32" s="34" t="e">
        <v>#VALUE!</v>
      </c>
      <c r="BNJ32" s="34" t="e">
        <v>#VALUE!</v>
      </c>
      <c r="BNK32" s="34" t="e">
        <v>#VALUE!</v>
      </c>
      <c r="BNL32" s="34" t="e">
        <v>#VALUE!</v>
      </c>
      <c r="BNM32" s="34" t="e">
        <v>#VALUE!</v>
      </c>
      <c r="BNN32" s="34" t="e">
        <v>#VALUE!</v>
      </c>
      <c r="BNO32" s="34" t="e">
        <v>#VALUE!</v>
      </c>
      <c r="BNP32" s="34" t="e">
        <v>#VALUE!</v>
      </c>
      <c r="BNQ32" s="34" t="e">
        <v>#VALUE!</v>
      </c>
      <c r="BNR32" s="34" t="e">
        <v>#VALUE!</v>
      </c>
      <c r="BNS32" s="34" t="e">
        <v>#VALUE!</v>
      </c>
      <c r="BNT32" s="34" t="e">
        <v>#VALUE!</v>
      </c>
      <c r="BNU32" s="34" t="e">
        <v>#VALUE!</v>
      </c>
      <c r="BNV32" s="34" t="e">
        <v>#VALUE!</v>
      </c>
      <c r="BNW32" s="34">
        <v>204.5</v>
      </c>
      <c r="BNX32" s="34">
        <v>227.5</v>
      </c>
      <c r="BNY32" s="34">
        <v>213.5</v>
      </c>
      <c r="BNZ32" s="34">
        <v>212</v>
      </c>
      <c r="BOA32" s="34">
        <v>191.5</v>
      </c>
      <c r="BOB32" s="34">
        <v>227.5</v>
      </c>
      <c r="BOC32" s="34">
        <v>206</v>
      </c>
      <c r="BOD32" s="34">
        <v>227</v>
      </c>
      <c r="BOE32" s="34">
        <v>213</v>
      </c>
      <c r="BOF32" s="34">
        <v>211.5</v>
      </c>
      <c r="BOG32" s="34">
        <v>191</v>
      </c>
      <c r="BOH32" s="34">
        <v>227</v>
      </c>
      <c r="BOI32" s="34">
        <v>205.5</v>
      </c>
      <c r="BOJ32" s="34">
        <v>236</v>
      </c>
      <c r="BOK32" s="34">
        <v>234.5</v>
      </c>
      <c r="BOL32" s="34">
        <v>214</v>
      </c>
      <c r="BOM32" s="34">
        <v>260</v>
      </c>
      <c r="BON32" s="34">
        <v>228.5</v>
      </c>
      <c r="BOO32" s="34">
        <v>220.5</v>
      </c>
      <c r="BOP32" s="34">
        <v>200</v>
      </c>
      <c r="BOQ32" s="34">
        <v>236</v>
      </c>
      <c r="BOR32" s="34">
        <v>214.5</v>
      </c>
      <c r="BOS32" s="34">
        <v>198.5</v>
      </c>
      <c r="BOT32" s="34">
        <v>234.5</v>
      </c>
      <c r="BOU32" s="34">
        <v>213</v>
      </c>
      <c r="BOV32" s="34">
        <v>214</v>
      </c>
      <c r="BOW32" s="34">
        <v>192.5</v>
      </c>
      <c r="BOX32" s="34">
        <v>228.5</v>
      </c>
      <c r="BOY32" s="34">
        <v>204.5</v>
      </c>
      <c r="BOZ32" s="34">
        <v>204.5</v>
      </c>
      <c r="BPA32" s="34">
        <v>204.5</v>
      </c>
      <c r="BPB32" s="34">
        <v>191</v>
      </c>
      <c r="BPC32" s="34">
        <v>204.5</v>
      </c>
      <c r="BPD32" s="34">
        <v>204.5</v>
      </c>
      <c r="BPE32" s="34">
        <v>213.5</v>
      </c>
      <c r="BPF32" s="34">
        <v>212</v>
      </c>
      <c r="BPG32" s="34">
        <v>191.5</v>
      </c>
      <c r="BPH32" s="34">
        <v>237.5</v>
      </c>
      <c r="BPI32" s="34">
        <v>206</v>
      </c>
      <c r="BPJ32" s="34">
        <v>212</v>
      </c>
      <c r="BPK32" s="34">
        <v>191.5</v>
      </c>
      <c r="BPL32" s="34">
        <v>213.5</v>
      </c>
      <c r="BPM32" s="34">
        <v>206</v>
      </c>
      <c r="BPN32" s="34">
        <v>191.5</v>
      </c>
      <c r="BPO32" s="34">
        <v>212</v>
      </c>
      <c r="BPP32" s="34">
        <v>206</v>
      </c>
      <c r="BPQ32" s="34">
        <v>191.5</v>
      </c>
      <c r="BPR32" s="34">
        <v>191.5</v>
      </c>
      <c r="BPS32" s="34">
        <v>206</v>
      </c>
      <c r="BPT32" s="34">
        <v>213</v>
      </c>
      <c r="BPU32" s="34">
        <v>211.5</v>
      </c>
      <c r="BPV32" s="34">
        <v>191</v>
      </c>
      <c r="BPW32" s="34">
        <v>237</v>
      </c>
      <c r="BPX32" s="34">
        <v>205.5</v>
      </c>
      <c r="BPY32" s="34">
        <v>211.5</v>
      </c>
      <c r="BPZ32" s="34">
        <v>191</v>
      </c>
      <c r="BQA32" s="34">
        <v>213</v>
      </c>
      <c r="BQB32" s="34">
        <v>205.5</v>
      </c>
      <c r="BQC32" s="34">
        <v>191</v>
      </c>
      <c r="BQD32" s="34">
        <v>211.5</v>
      </c>
      <c r="BQE32" s="34">
        <v>205.5</v>
      </c>
      <c r="BQF32" s="34">
        <v>191</v>
      </c>
      <c r="BQG32" s="34">
        <v>191</v>
      </c>
      <c r="BQH32" s="34">
        <v>205.5</v>
      </c>
      <c r="BQI32" s="34">
        <v>220.5</v>
      </c>
      <c r="BQJ32" s="34">
        <v>200</v>
      </c>
      <c r="BQK32" s="34">
        <v>246</v>
      </c>
      <c r="BQL32" s="34">
        <v>214.5</v>
      </c>
      <c r="BQM32" s="34">
        <v>198.5</v>
      </c>
      <c r="BQN32" s="34">
        <v>244.5</v>
      </c>
      <c r="BQO32" s="34">
        <v>213</v>
      </c>
      <c r="BQP32" s="34">
        <v>224</v>
      </c>
      <c r="BQQ32" s="34">
        <v>192.5</v>
      </c>
      <c r="BQR32" s="34">
        <v>238.5</v>
      </c>
      <c r="BQS32" s="34">
        <v>198.5</v>
      </c>
      <c r="BQT32" s="34">
        <v>220.5</v>
      </c>
      <c r="BQU32" s="34">
        <v>213</v>
      </c>
      <c r="BQV32" s="34">
        <v>200</v>
      </c>
      <c r="BQW32" s="34">
        <v>192.5</v>
      </c>
      <c r="BQX32" s="34">
        <v>214.5</v>
      </c>
      <c r="BQY32" s="34">
        <v>198.5</v>
      </c>
      <c r="BQZ32" s="34">
        <v>192.5</v>
      </c>
      <c r="BRA32" s="34">
        <v>213</v>
      </c>
      <c r="BRB32" s="34">
        <v>192.5</v>
      </c>
      <c r="BRC32" s="34" t="e">
        <v>#VALUE!</v>
      </c>
      <c r="BRD32" s="34" t="e">
        <v>#VALUE!</v>
      </c>
      <c r="BRE32" s="34" t="e">
        <v>#VALUE!</v>
      </c>
      <c r="BRF32" s="34" t="e">
        <v>#VALUE!</v>
      </c>
      <c r="BRG32" s="34" t="e">
        <v>#VALUE!</v>
      </c>
      <c r="BRH32" s="34" t="e">
        <v>#VALUE!</v>
      </c>
      <c r="BRI32" s="34" t="e">
        <v>#VALUE!</v>
      </c>
      <c r="BRJ32" s="34" t="e">
        <v>#VALUE!</v>
      </c>
      <c r="BRK32" s="34" t="e">
        <v>#VALUE!</v>
      </c>
      <c r="BRL32" s="34" t="e">
        <v>#VALUE!</v>
      </c>
      <c r="BRM32" s="34" t="e">
        <v>#VALUE!</v>
      </c>
      <c r="BRN32" s="34" t="e">
        <v>#VALUE!</v>
      </c>
      <c r="BRO32" s="34" t="e">
        <v>#VALUE!</v>
      </c>
      <c r="BRP32" s="34" t="e">
        <v>#VALUE!</v>
      </c>
      <c r="BRQ32" s="34" t="e">
        <v>#VALUE!</v>
      </c>
      <c r="BRR32" s="34" t="e">
        <v>#VALUE!</v>
      </c>
      <c r="BRS32" s="34" t="e">
        <v>#VALUE!</v>
      </c>
      <c r="BRT32" s="34" t="e">
        <v>#VALUE!</v>
      </c>
      <c r="BRU32" s="34" t="e">
        <v>#VALUE!</v>
      </c>
      <c r="BRV32" s="34" t="e">
        <v>#VALUE!</v>
      </c>
      <c r="BRW32" s="34" t="e">
        <v>#VALUE!</v>
      </c>
      <c r="BRX32" s="34" t="e">
        <v>#VALUE!</v>
      </c>
      <c r="BRY32" s="34" t="e">
        <v>#VALUE!</v>
      </c>
      <c r="BRZ32" s="34" t="e">
        <v>#VALUE!</v>
      </c>
      <c r="BSA32" s="34" t="e">
        <v>#VALUE!</v>
      </c>
      <c r="BSB32" s="34" t="e">
        <v>#VALUE!</v>
      </c>
      <c r="BSC32" s="34" t="e">
        <v>#VALUE!</v>
      </c>
      <c r="BSD32" s="34" t="e">
        <v>#VALUE!</v>
      </c>
      <c r="BSE32" s="34" t="e">
        <v>#VALUE!</v>
      </c>
      <c r="BSF32" s="34" t="e">
        <v>#VALUE!</v>
      </c>
      <c r="BSG32" s="34" t="e">
        <v>#VALUE!</v>
      </c>
      <c r="BSH32" s="34" t="e">
        <v>#VALUE!</v>
      </c>
      <c r="BSI32" s="34" t="e">
        <v>#VALUE!</v>
      </c>
      <c r="BSJ32" s="34" t="e">
        <v>#VALUE!</v>
      </c>
      <c r="BSK32" s="34" t="e">
        <v>#VALUE!</v>
      </c>
      <c r="BSL32" s="34" t="e">
        <v>#VALUE!</v>
      </c>
      <c r="BSM32" s="34" t="e">
        <v>#VALUE!</v>
      </c>
      <c r="BSN32" s="34" t="e">
        <v>#VALUE!</v>
      </c>
      <c r="BSO32" s="34" t="e">
        <v>#VALUE!</v>
      </c>
      <c r="BSP32" s="34" t="e">
        <v>#VALUE!</v>
      </c>
      <c r="BSQ32" s="34" t="e">
        <v>#VALUE!</v>
      </c>
      <c r="BSR32" s="34" t="e">
        <v>#VALUE!</v>
      </c>
      <c r="BSS32" s="34" t="e">
        <v>#VALUE!</v>
      </c>
      <c r="BST32" s="34" t="e">
        <v>#VALUE!</v>
      </c>
      <c r="BSU32" s="34" t="e">
        <v>#VALUE!</v>
      </c>
      <c r="BSV32" s="34" t="e">
        <v>#VALUE!</v>
      </c>
      <c r="BSW32" s="34" t="e">
        <v>#VALUE!</v>
      </c>
      <c r="BSX32" s="34" t="e">
        <v>#VALUE!</v>
      </c>
      <c r="BSY32" s="34" t="e">
        <v>#VALUE!</v>
      </c>
      <c r="BSZ32" s="34" t="e">
        <v>#VALUE!</v>
      </c>
      <c r="BTA32" s="34" t="e">
        <v>#VALUE!</v>
      </c>
      <c r="BTB32" s="34" t="e">
        <v>#VALUE!</v>
      </c>
      <c r="BTC32" s="34" t="e">
        <v>#VALUE!</v>
      </c>
      <c r="BTD32" s="34" t="e">
        <v>#VALUE!</v>
      </c>
      <c r="BTE32" s="34" t="e">
        <v>#VALUE!</v>
      </c>
      <c r="BTF32" s="34" t="e">
        <v>#VALUE!</v>
      </c>
      <c r="BTG32" s="34" t="e">
        <v>#VALUE!</v>
      </c>
      <c r="BTH32" s="34" t="e">
        <v>#VALUE!</v>
      </c>
      <c r="BTI32" s="34" t="e">
        <v>#VALUE!</v>
      </c>
      <c r="BTJ32" s="34" t="e">
        <v>#VALUE!</v>
      </c>
      <c r="BTK32" s="34" t="e">
        <v>#VALUE!</v>
      </c>
      <c r="BTL32" s="34" t="e">
        <v>#VALUE!</v>
      </c>
      <c r="BTM32" s="34" t="e">
        <v>#VALUE!</v>
      </c>
      <c r="BTN32" s="34" t="e">
        <v>#VALUE!</v>
      </c>
      <c r="BTO32" s="34" t="e">
        <v>#VALUE!</v>
      </c>
      <c r="BTP32" s="34" t="e">
        <v>#VALUE!</v>
      </c>
      <c r="BTQ32" s="34" t="e">
        <v>#VALUE!</v>
      </c>
      <c r="BTR32" s="34" t="e">
        <v>#VALUE!</v>
      </c>
      <c r="BTS32" s="34" t="e">
        <v>#VALUE!</v>
      </c>
      <c r="BTT32" s="34" t="e">
        <v>#VALUE!</v>
      </c>
      <c r="BTU32" s="34" t="e">
        <v>#VALUE!</v>
      </c>
      <c r="BTV32" s="34" t="e">
        <v>#VALUE!</v>
      </c>
      <c r="BTW32" s="34" t="e">
        <v>#VALUE!</v>
      </c>
      <c r="BTX32" s="34" t="e">
        <v>#VALUE!</v>
      </c>
      <c r="BTY32" s="34" t="e">
        <v>#VALUE!</v>
      </c>
      <c r="BTZ32" s="34" t="e">
        <v>#VALUE!</v>
      </c>
      <c r="BUA32" s="34" t="e">
        <v>#VALUE!</v>
      </c>
      <c r="BUB32" s="34" t="e">
        <v>#VALUE!</v>
      </c>
      <c r="BUC32" s="34" t="e">
        <v>#VALUE!</v>
      </c>
      <c r="BUD32" s="34" t="e">
        <v>#VALUE!</v>
      </c>
      <c r="BUE32" s="34" t="e">
        <v>#VALUE!</v>
      </c>
      <c r="BUF32" s="34" t="e">
        <v>#VALUE!</v>
      </c>
      <c r="BUG32" s="34" t="e">
        <v>#VALUE!</v>
      </c>
      <c r="BUH32" s="34" t="e">
        <v>#VALUE!</v>
      </c>
      <c r="BUI32" s="34" t="e">
        <v>#VALUE!</v>
      </c>
      <c r="BUJ32" s="34" t="e">
        <v>#VALUE!</v>
      </c>
      <c r="BUK32" s="34" t="e">
        <v>#VALUE!</v>
      </c>
      <c r="BUL32" s="34" t="e">
        <v>#VALUE!</v>
      </c>
      <c r="BUM32" s="34" t="e">
        <v>#VALUE!</v>
      </c>
      <c r="BUN32" s="34" t="e">
        <v>#VALUE!</v>
      </c>
      <c r="BUO32" s="34" t="e">
        <v>#VALUE!</v>
      </c>
      <c r="BUP32" s="34" t="e">
        <v>#VALUE!</v>
      </c>
      <c r="BUQ32" s="34" t="e">
        <v>#VALUE!</v>
      </c>
      <c r="BUR32" s="34" t="e">
        <v>#VALUE!</v>
      </c>
      <c r="BUS32" s="34" t="e">
        <v>#VALUE!</v>
      </c>
      <c r="BUT32" s="34" t="e">
        <v>#VALUE!</v>
      </c>
      <c r="BUU32" s="34" t="e">
        <v>#VALUE!</v>
      </c>
      <c r="BUV32" s="34" t="e">
        <v>#VALUE!</v>
      </c>
      <c r="BUW32" s="34" t="e">
        <v>#VALUE!</v>
      </c>
      <c r="BUX32" s="34" t="e">
        <v>#VALUE!</v>
      </c>
      <c r="BUY32" s="34" t="e">
        <v>#VALUE!</v>
      </c>
      <c r="BUZ32" s="34" t="e">
        <v>#VALUE!</v>
      </c>
      <c r="BVA32" s="34" t="e">
        <v>#VALUE!</v>
      </c>
      <c r="BVB32" s="34" t="e">
        <v>#VALUE!</v>
      </c>
      <c r="BVC32" s="34" t="e">
        <v>#VALUE!</v>
      </c>
      <c r="BVD32" s="34" t="e">
        <v>#VALUE!</v>
      </c>
      <c r="BVE32" s="34" t="e">
        <v>#VALUE!</v>
      </c>
      <c r="BVF32" s="34" t="e">
        <v>#VALUE!</v>
      </c>
      <c r="BVG32" s="34" t="e">
        <v>#VALUE!</v>
      </c>
      <c r="BVH32" s="34" t="e">
        <v>#VALUE!</v>
      </c>
      <c r="BVI32" s="34" t="e">
        <v>#VALUE!</v>
      </c>
      <c r="BVJ32" s="34" t="e">
        <v>#VALUE!</v>
      </c>
      <c r="BVK32" s="34" t="e">
        <v>#VALUE!</v>
      </c>
      <c r="BVL32" s="34" t="e">
        <v>#VALUE!</v>
      </c>
      <c r="BVM32" s="34" t="e">
        <v>#VALUE!</v>
      </c>
      <c r="BVN32" s="34" t="e">
        <v>#VALUE!</v>
      </c>
      <c r="BVO32" s="34" t="e">
        <v>#VALUE!</v>
      </c>
      <c r="BVP32" s="34" t="e">
        <v>#VALUE!</v>
      </c>
      <c r="BVQ32" s="34" t="e">
        <v>#VALUE!</v>
      </c>
      <c r="BVR32" s="34" t="e">
        <v>#VALUE!</v>
      </c>
      <c r="BVS32" s="34" t="e">
        <v>#VALUE!</v>
      </c>
      <c r="BVT32" s="34" t="e">
        <v>#VALUE!</v>
      </c>
      <c r="BVU32" s="34" t="e">
        <v>#VALUE!</v>
      </c>
      <c r="BVV32" s="34" t="e">
        <v>#VALUE!</v>
      </c>
      <c r="BVW32" s="34" t="e">
        <v>#VALUE!</v>
      </c>
      <c r="BVX32" s="34" t="e">
        <v>#VALUE!</v>
      </c>
      <c r="BVY32" s="34" t="e">
        <v>#VALUE!</v>
      </c>
      <c r="BVZ32" s="34" t="e">
        <v>#VALUE!</v>
      </c>
      <c r="BWA32" s="34" t="e">
        <v>#VALUE!</v>
      </c>
      <c r="BWB32" s="34" t="e">
        <v>#VALUE!</v>
      </c>
      <c r="BWC32" s="34" t="e">
        <v>#VALUE!</v>
      </c>
      <c r="BWD32" s="34" t="e">
        <v>#VALUE!</v>
      </c>
      <c r="BWE32" s="34" t="e">
        <v>#VALUE!</v>
      </c>
      <c r="BWF32" s="34" t="e">
        <v>#VALUE!</v>
      </c>
      <c r="BWG32" s="34" t="e">
        <v>#VALUE!</v>
      </c>
      <c r="BWH32" s="34" t="e">
        <v>#VALUE!</v>
      </c>
      <c r="BWI32" s="34" t="e">
        <v>#VALUE!</v>
      </c>
      <c r="BWJ32" s="34" t="e">
        <v>#VALUE!</v>
      </c>
      <c r="BWK32" s="34" t="e">
        <v>#VALUE!</v>
      </c>
      <c r="BWL32" s="34" t="e">
        <v>#VALUE!</v>
      </c>
      <c r="BWM32" s="34" t="e">
        <v>#VALUE!</v>
      </c>
      <c r="BWN32" s="34" t="e">
        <v>#VALUE!</v>
      </c>
      <c r="BWO32" s="34" t="e">
        <v>#VALUE!</v>
      </c>
      <c r="BWP32" s="34" t="e">
        <v>#VALUE!</v>
      </c>
      <c r="BWQ32" s="34" t="e">
        <v>#VALUE!</v>
      </c>
      <c r="BWR32" s="34" t="e">
        <v>#VALUE!</v>
      </c>
      <c r="BWS32" s="34" t="e">
        <v>#VALUE!</v>
      </c>
      <c r="BWT32" s="34" t="e">
        <v>#VALUE!</v>
      </c>
      <c r="BWU32" s="34" t="e">
        <v>#VALUE!</v>
      </c>
      <c r="BWV32" s="34" t="e">
        <v>#VALUE!</v>
      </c>
      <c r="BWW32" s="34" t="e">
        <v>#VALUE!</v>
      </c>
      <c r="BWX32" s="34" t="e">
        <v>#VALUE!</v>
      </c>
      <c r="BWY32" s="34" t="e">
        <v>#VALUE!</v>
      </c>
      <c r="BWZ32" s="34" t="e">
        <v>#VALUE!</v>
      </c>
      <c r="BXA32" s="34" t="e">
        <v>#VALUE!</v>
      </c>
      <c r="BXB32" s="34" t="e">
        <v>#VALUE!</v>
      </c>
      <c r="BXC32" s="34" t="e">
        <v>#VALUE!</v>
      </c>
      <c r="BXD32" s="34" t="e">
        <v>#VALUE!</v>
      </c>
      <c r="BXE32" s="34" t="e">
        <v>#VALUE!</v>
      </c>
      <c r="BXF32" s="34" t="e">
        <v>#VALUE!</v>
      </c>
      <c r="BXG32" s="34" t="e">
        <v>#VALUE!</v>
      </c>
      <c r="BXH32" s="34" t="e">
        <v>#VALUE!</v>
      </c>
      <c r="BXI32" s="34" t="e">
        <v>#VALUE!</v>
      </c>
      <c r="BXJ32" s="34" t="e">
        <v>#VALUE!</v>
      </c>
      <c r="BXK32" s="34" t="e">
        <v>#VALUE!</v>
      </c>
      <c r="BXL32" s="34" t="e">
        <v>#VALUE!</v>
      </c>
      <c r="BXM32" s="34" t="e">
        <v>#VALUE!</v>
      </c>
      <c r="BXN32" s="34" t="e">
        <v>#VALUE!</v>
      </c>
      <c r="BXO32" s="34" t="e">
        <v>#VALUE!</v>
      </c>
      <c r="BXP32" s="34" t="e">
        <v>#VALUE!</v>
      </c>
      <c r="BXQ32" s="34" t="e">
        <v>#VALUE!</v>
      </c>
      <c r="BXR32" s="34" t="e">
        <v>#VALUE!</v>
      </c>
      <c r="BXS32" s="34" t="e">
        <v>#VALUE!</v>
      </c>
      <c r="BXT32" s="34" t="e">
        <v>#VALUE!</v>
      </c>
      <c r="BXU32" s="34" t="e">
        <v>#VALUE!</v>
      </c>
      <c r="BXV32" s="34" t="e">
        <v>#VALUE!</v>
      </c>
      <c r="BXW32" s="34" t="e">
        <v>#VALUE!</v>
      </c>
      <c r="BXX32" s="34" t="e">
        <v>#VALUE!</v>
      </c>
      <c r="BXY32" s="34" t="e">
        <v>#VALUE!</v>
      </c>
      <c r="BXZ32" s="34" t="e">
        <v>#VALUE!</v>
      </c>
      <c r="BYA32" s="34" t="e">
        <v>#VALUE!</v>
      </c>
      <c r="BYB32" s="34" t="e">
        <v>#VALUE!</v>
      </c>
      <c r="BYC32" s="34" t="e">
        <v>#VALUE!</v>
      </c>
      <c r="BYD32" s="34" t="e">
        <v>#VALUE!</v>
      </c>
      <c r="BYE32" s="34" t="e">
        <v>#VALUE!</v>
      </c>
      <c r="BYF32" s="34" t="e">
        <v>#VALUE!</v>
      </c>
      <c r="BYG32" s="34" t="e">
        <v>#VALUE!</v>
      </c>
      <c r="BYH32" s="34" t="e">
        <v>#VALUE!</v>
      </c>
      <c r="BYI32" s="34" t="e">
        <v>#VALUE!</v>
      </c>
      <c r="BYJ32" s="34" t="e">
        <v>#VALUE!</v>
      </c>
      <c r="BYK32" s="34" t="e">
        <v>#VALUE!</v>
      </c>
      <c r="BYL32" s="34" t="e">
        <v>#VALUE!</v>
      </c>
      <c r="BYM32" s="34" t="e">
        <v>#VALUE!</v>
      </c>
      <c r="BYN32" s="34" t="e">
        <v>#VALUE!</v>
      </c>
      <c r="BYO32" s="34" t="e">
        <v>#VALUE!</v>
      </c>
      <c r="BYP32" s="34" t="e">
        <v>#VALUE!</v>
      </c>
      <c r="BYQ32" s="34" t="e">
        <v>#VALUE!</v>
      </c>
      <c r="BYR32" s="34" t="e">
        <v>#VALUE!</v>
      </c>
      <c r="BYS32" s="34" t="e">
        <v>#VALUE!</v>
      </c>
      <c r="BYT32" s="34" t="e">
        <v>#VALUE!</v>
      </c>
      <c r="BYU32" s="34" t="e">
        <v>#VALUE!</v>
      </c>
      <c r="BYV32" s="34" t="e">
        <v>#VALUE!</v>
      </c>
      <c r="BYW32" s="34" t="e">
        <v>#VALUE!</v>
      </c>
      <c r="BYX32" s="34" t="e">
        <v>#VALUE!</v>
      </c>
      <c r="BYY32" s="34">
        <v>227.5</v>
      </c>
      <c r="BYZ32" s="34">
        <v>213.5</v>
      </c>
      <c r="BZA32" s="34">
        <v>212</v>
      </c>
      <c r="BZB32" s="34">
        <v>204.5</v>
      </c>
      <c r="BZC32" s="34">
        <v>227.5</v>
      </c>
      <c r="BZD32" s="34">
        <v>206</v>
      </c>
      <c r="BZE32" s="34">
        <v>236</v>
      </c>
      <c r="BZF32" s="34">
        <v>234.5</v>
      </c>
      <c r="BZG32" s="34">
        <v>227.5</v>
      </c>
      <c r="BZH32" s="34">
        <v>260</v>
      </c>
      <c r="BZI32" s="34">
        <v>228.5</v>
      </c>
      <c r="BZJ32" s="34">
        <v>220.5</v>
      </c>
      <c r="BZK32" s="34">
        <v>213.5</v>
      </c>
      <c r="BZL32" s="34">
        <v>236</v>
      </c>
      <c r="BZM32" s="34">
        <v>214.5</v>
      </c>
      <c r="BZN32" s="34">
        <v>212</v>
      </c>
      <c r="BZO32" s="34">
        <v>234.5</v>
      </c>
      <c r="BZP32" s="34">
        <v>213</v>
      </c>
      <c r="BZQ32" s="34">
        <v>227.5</v>
      </c>
      <c r="BZR32" s="34">
        <v>206</v>
      </c>
      <c r="BZS32" s="34">
        <v>228.5</v>
      </c>
      <c r="BZT32" s="34">
        <v>236</v>
      </c>
      <c r="BZU32" s="34">
        <v>234.5</v>
      </c>
      <c r="BZV32" s="34">
        <v>227</v>
      </c>
      <c r="BZW32" s="34">
        <v>260</v>
      </c>
      <c r="BZX32" s="34">
        <v>228.5</v>
      </c>
      <c r="BZY32" s="34">
        <v>220.5</v>
      </c>
      <c r="BZZ32" s="34">
        <v>213</v>
      </c>
      <c r="CAA32" s="34">
        <v>236</v>
      </c>
      <c r="CAB32" s="34">
        <v>214.5</v>
      </c>
      <c r="CAC32" s="34">
        <v>211.5</v>
      </c>
      <c r="CAD32" s="34">
        <v>234.5</v>
      </c>
      <c r="CAE32" s="34">
        <v>213</v>
      </c>
      <c r="CAF32" s="34">
        <v>227</v>
      </c>
      <c r="CAG32" s="34">
        <v>205.5</v>
      </c>
      <c r="CAH32" s="34">
        <v>228.5</v>
      </c>
      <c r="CAI32" s="34">
        <v>236</v>
      </c>
      <c r="CAJ32" s="34">
        <v>236</v>
      </c>
      <c r="CAK32" s="34">
        <v>260</v>
      </c>
      <c r="CAL32" s="34">
        <v>236</v>
      </c>
      <c r="CAM32" s="34">
        <v>234.5</v>
      </c>
      <c r="CAN32" s="34">
        <v>260</v>
      </c>
      <c r="CAO32" s="34">
        <v>234.5</v>
      </c>
      <c r="CAP32" s="34">
        <v>260</v>
      </c>
      <c r="CAQ32" s="34">
        <v>228.5</v>
      </c>
      <c r="CAR32" s="34">
        <v>260</v>
      </c>
      <c r="CAS32" s="34">
        <v>220.5</v>
      </c>
      <c r="CAT32" s="34">
        <v>236</v>
      </c>
      <c r="CAU32" s="34">
        <v>220.5</v>
      </c>
      <c r="CAV32" s="34">
        <v>236</v>
      </c>
      <c r="CAW32" s="34">
        <v>214.5</v>
      </c>
      <c r="CAX32" s="34">
        <v>236</v>
      </c>
      <c r="CAY32" s="34">
        <v>234.5</v>
      </c>
      <c r="CAZ32" s="34">
        <v>213</v>
      </c>
      <c r="CBA32" s="34">
        <v>234.5</v>
      </c>
      <c r="CBB32" s="34">
        <v>228.5</v>
      </c>
      <c r="CBC32" s="34">
        <v>213.5</v>
      </c>
      <c r="CBD32" s="34">
        <v>212</v>
      </c>
      <c r="CBE32" s="34">
        <v>204.5</v>
      </c>
      <c r="CBF32" s="34">
        <v>237.5</v>
      </c>
      <c r="CBG32" s="34">
        <v>206</v>
      </c>
      <c r="CBH32" s="34">
        <v>212</v>
      </c>
      <c r="CBI32" s="34">
        <v>204.5</v>
      </c>
      <c r="CBJ32" s="34">
        <v>213.5</v>
      </c>
      <c r="CBK32" s="34">
        <v>206</v>
      </c>
      <c r="CBL32" s="34">
        <v>204.5</v>
      </c>
      <c r="CBM32" s="34">
        <v>212</v>
      </c>
      <c r="CBN32" s="34">
        <v>206</v>
      </c>
      <c r="CBO32" s="34">
        <v>204.5</v>
      </c>
      <c r="CBP32" s="34">
        <v>204.5</v>
      </c>
      <c r="CBQ32" s="34">
        <v>206</v>
      </c>
      <c r="CBR32" s="34">
        <v>220.5</v>
      </c>
      <c r="CBS32" s="34">
        <v>213.5</v>
      </c>
      <c r="CBT32" s="34">
        <v>246</v>
      </c>
      <c r="CBU32" s="34">
        <v>214.5</v>
      </c>
      <c r="CBV32" s="34">
        <v>212</v>
      </c>
      <c r="CBW32" s="34">
        <v>244.5</v>
      </c>
      <c r="CBX32" s="34">
        <v>213</v>
      </c>
      <c r="CBY32" s="34">
        <v>237.5</v>
      </c>
      <c r="CBZ32" s="34">
        <v>206</v>
      </c>
      <c r="CCA32" s="34">
        <v>238.5</v>
      </c>
      <c r="CCB32" s="34">
        <v>212</v>
      </c>
      <c r="CCC32" s="34">
        <v>220.5</v>
      </c>
      <c r="CCD32" s="34">
        <v>213</v>
      </c>
      <c r="CCE32" s="34">
        <v>213.5</v>
      </c>
      <c r="CCF32" s="34">
        <v>206</v>
      </c>
      <c r="CCG32" s="34">
        <v>214.5</v>
      </c>
      <c r="CCH32" s="34">
        <v>212</v>
      </c>
      <c r="CCI32" s="34">
        <v>206</v>
      </c>
      <c r="CCJ32" s="34">
        <v>213</v>
      </c>
      <c r="CCK32" s="34">
        <v>206</v>
      </c>
      <c r="CCL32" s="34">
        <v>220.5</v>
      </c>
      <c r="CCM32" s="34">
        <v>213</v>
      </c>
      <c r="CCN32" s="34">
        <v>246</v>
      </c>
      <c r="CCO32" s="34">
        <v>214.5</v>
      </c>
      <c r="CCP32" s="34">
        <v>211.5</v>
      </c>
      <c r="CCQ32" s="34">
        <v>244.5</v>
      </c>
      <c r="CCR32" s="34">
        <v>213</v>
      </c>
      <c r="CCS32" s="34">
        <v>237</v>
      </c>
      <c r="CCT32" s="34">
        <v>205.5</v>
      </c>
      <c r="CCU32" s="34">
        <v>238.5</v>
      </c>
      <c r="CCV32" s="34">
        <v>211.5</v>
      </c>
      <c r="CCW32" s="34">
        <v>220.5</v>
      </c>
      <c r="CCX32" s="34">
        <v>213</v>
      </c>
      <c r="CCY32" s="34">
        <v>213</v>
      </c>
      <c r="CCZ32" s="34">
        <v>205.5</v>
      </c>
      <c r="CDA32" s="34">
        <v>214.5</v>
      </c>
      <c r="CDB32" s="34">
        <v>211.5</v>
      </c>
      <c r="CDC32" s="34">
        <v>205.5</v>
      </c>
      <c r="CDD32" s="34">
        <v>213</v>
      </c>
      <c r="CDE32" s="34">
        <v>205.5</v>
      </c>
      <c r="CDF32" s="34">
        <v>220.5</v>
      </c>
      <c r="CDG32" s="34">
        <v>246</v>
      </c>
      <c r="CDH32" s="34">
        <v>220.5</v>
      </c>
      <c r="CDI32" s="34">
        <v>246</v>
      </c>
      <c r="CDJ32" s="34">
        <v>214.5</v>
      </c>
      <c r="CDK32" s="34">
        <v>246</v>
      </c>
      <c r="CDL32" s="34">
        <v>244.5</v>
      </c>
      <c r="CDM32" s="34">
        <v>213</v>
      </c>
      <c r="CDN32" s="34">
        <v>244.5</v>
      </c>
      <c r="CDO32" s="34">
        <v>238.5</v>
      </c>
      <c r="CDP32" s="34">
        <v>220.5</v>
      </c>
      <c r="CDQ32" s="34">
        <v>213</v>
      </c>
      <c r="CDR32" s="34">
        <v>220.5</v>
      </c>
      <c r="CDS32" s="34">
        <v>214.5</v>
      </c>
      <c r="CDT32" s="34">
        <v>213</v>
      </c>
    </row>
    <row r="33" spans="1:2152" x14ac:dyDescent="0.25">
      <c r="A33" s="35" t="s">
        <v>9</v>
      </c>
      <c r="B33" s="35" t="s">
        <v>89</v>
      </c>
      <c r="C33" s="35">
        <v>55</v>
      </c>
      <c r="D33" s="35">
        <v>95</v>
      </c>
      <c r="E33" s="41">
        <v>200</v>
      </c>
      <c r="F33" s="33">
        <v>47</v>
      </c>
      <c r="G33" s="33">
        <v>47</v>
      </c>
      <c r="H33" s="33">
        <v>44</v>
      </c>
      <c r="I33" s="33">
        <v>47</v>
      </c>
      <c r="J33" s="33">
        <v>47</v>
      </c>
      <c r="K33" s="33">
        <v>47</v>
      </c>
      <c r="L33" s="33">
        <v>47</v>
      </c>
      <c r="M33" s="33">
        <v>47</v>
      </c>
      <c r="N33" s="33">
        <v>47</v>
      </c>
      <c r="O33" s="33">
        <v>44</v>
      </c>
      <c r="P33" s="33">
        <v>48</v>
      </c>
      <c r="Q33" s="33">
        <v>44</v>
      </c>
      <c r="R33" s="33">
        <v>48</v>
      </c>
      <c r="S33" s="33">
        <v>48</v>
      </c>
      <c r="T33" s="33">
        <v>48</v>
      </c>
      <c r="U33" s="33">
        <v>48</v>
      </c>
      <c r="V33" s="33">
        <v>48</v>
      </c>
      <c r="W33" s="33">
        <v>48</v>
      </c>
      <c r="X33" s="33">
        <v>44</v>
      </c>
      <c r="Y33" s="33">
        <v>44</v>
      </c>
      <c r="Z33" s="33">
        <v>51</v>
      </c>
      <c r="AA33" s="33">
        <v>51</v>
      </c>
      <c r="AB33" s="33">
        <v>51</v>
      </c>
      <c r="AC33" s="33">
        <v>51</v>
      </c>
      <c r="AD33" s="33">
        <v>51</v>
      </c>
      <c r="AE33" s="33">
        <v>51</v>
      </c>
      <c r="AF33" s="33">
        <v>44</v>
      </c>
      <c r="AG33" s="33">
        <v>44</v>
      </c>
      <c r="AH33" s="33">
        <v>44</v>
      </c>
      <c r="AI33" s="33">
        <v>44</v>
      </c>
      <c r="AJ33" s="33">
        <v>44</v>
      </c>
      <c r="AK33" s="33">
        <v>44</v>
      </c>
      <c r="AL33" s="33">
        <v>44</v>
      </c>
      <c r="AM33" s="33">
        <v>40.5</v>
      </c>
      <c r="AN33" s="33">
        <v>51.5</v>
      </c>
      <c r="AO33" s="33">
        <v>51.5</v>
      </c>
      <c r="AP33" s="33">
        <v>51.5</v>
      </c>
      <c r="AQ33" s="33">
        <v>51.5</v>
      </c>
      <c r="AR33" s="33">
        <v>51.5</v>
      </c>
      <c r="AS33" s="33">
        <v>44</v>
      </c>
      <c r="AT33" s="33">
        <v>71.5</v>
      </c>
      <c r="AU33" s="33">
        <v>65.5</v>
      </c>
      <c r="AV33" s="33">
        <v>60</v>
      </c>
      <c r="AW33" s="33">
        <v>72.5</v>
      </c>
      <c r="AX33" s="33">
        <v>44</v>
      </c>
      <c r="AY33" s="33">
        <v>65.5</v>
      </c>
      <c r="AZ33" s="33">
        <v>60</v>
      </c>
      <c r="BA33" s="33">
        <v>71.5</v>
      </c>
      <c r="BB33" s="33">
        <v>44</v>
      </c>
      <c r="BC33" s="33">
        <v>60</v>
      </c>
      <c r="BD33" s="33">
        <v>65.5</v>
      </c>
      <c r="BE33" s="33">
        <v>44</v>
      </c>
      <c r="BF33" s="33">
        <v>60</v>
      </c>
      <c r="BG33" s="33">
        <v>44</v>
      </c>
      <c r="BH33" s="33">
        <v>44</v>
      </c>
      <c r="BI33" s="33">
        <v>48</v>
      </c>
      <c r="BJ33" s="33">
        <v>47</v>
      </c>
      <c r="BK33" s="33">
        <v>48</v>
      </c>
      <c r="BL33" s="33">
        <v>48</v>
      </c>
      <c r="BM33" s="33">
        <v>48</v>
      </c>
      <c r="BN33" s="33">
        <v>48</v>
      </c>
      <c r="BO33" s="33">
        <v>48</v>
      </c>
      <c r="BP33" s="33">
        <v>48</v>
      </c>
      <c r="BQ33" s="33">
        <v>47</v>
      </c>
      <c r="BR33" s="33">
        <v>47</v>
      </c>
      <c r="BS33" s="33">
        <v>51</v>
      </c>
      <c r="BT33" s="33">
        <v>51</v>
      </c>
      <c r="BU33" s="33">
        <v>51</v>
      </c>
      <c r="BV33" s="33">
        <v>51</v>
      </c>
      <c r="BW33" s="33">
        <v>51</v>
      </c>
      <c r="BX33" s="33">
        <v>51</v>
      </c>
      <c r="BY33" s="33">
        <v>47</v>
      </c>
      <c r="BZ33" s="33">
        <v>47</v>
      </c>
      <c r="CA33" s="33">
        <v>47</v>
      </c>
      <c r="CB33" s="33">
        <v>47</v>
      </c>
      <c r="CC33" s="33">
        <v>47</v>
      </c>
      <c r="CD33" s="33">
        <v>47</v>
      </c>
      <c r="CE33" s="33">
        <v>47</v>
      </c>
      <c r="CF33" s="33">
        <v>43.5</v>
      </c>
      <c r="CG33" s="33">
        <v>51.5</v>
      </c>
      <c r="CH33" s="33">
        <v>51.5</v>
      </c>
      <c r="CI33" s="33">
        <v>51.5</v>
      </c>
      <c r="CJ33" s="33">
        <v>51.5</v>
      </c>
      <c r="CK33" s="33">
        <v>51.5</v>
      </c>
      <c r="CL33" s="33">
        <v>47</v>
      </c>
      <c r="CM33" s="33">
        <v>71.5</v>
      </c>
      <c r="CN33" s="33">
        <v>65.5</v>
      </c>
      <c r="CO33" s="33">
        <v>60</v>
      </c>
      <c r="CP33" s="33">
        <v>72.5</v>
      </c>
      <c r="CQ33" s="33">
        <v>47</v>
      </c>
      <c r="CR33" s="33">
        <v>65.5</v>
      </c>
      <c r="CS33" s="33">
        <v>60</v>
      </c>
      <c r="CT33" s="33">
        <v>71.5</v>
      </c>
      <c r="CU33" s="33">
        <v>47</v>
      </c>
      <c r="CV33" s="33">
        <v>60</v>
      </c>
      <c r="CW33" s="33">
        <v>65.5</v>
      </c>
      <c r="CX33" s="33">
        <v>47</v>
      </c>
      <c r="CY33" s="33">
        <v>60</v>
      </c>
      <c r="CZ33" s="33">
        <v>47</v>
      </c>
      <c r="DA33" s="33">
        <v>47</v>
      </c>
      <c r="DB33" s="33">
        <v>48</v>
      </c>
      <c r="DC33" s="33">
        <v>52</v>
      </c>
      <c r="DD33" s="33">
        <v>52</v>
      </c>
      <c r="DE33" s="33">
        <v>52</v>
      </c>
      <c r="DF33" s="33">
        <v>52</v>
      </c>
      <c r="DG33" s="33">
        <v>52</v>
      </c>
      <c r="DH33" s="33">
        <v>52</v>
      </c>
      <c r="DI33" s="33">
        <v>48</v>
      </c>
      <c r="DJ33" s="33">
        <v>48</v>
      </c>
      <c r="DK33" s="33">
        <v>48</v>
      </c>
      <c r="DL33" s="33">
        <v>48</v>
      </c>
      <c r="DM33" s="33">
        <v>48</v>
      </c>
      <c r="DN33" s="33">
        <v>48</v>
      </c>
      <c r="DO33" s="33">
        <v>48</v>
      </c>
      <c r="DP33" s="33">
        <v>43.5</v>
      </c>
      <c r="DQ33" s="33">
        <v>52.5</v>
      </c>
      <c r="DR33" s="33">
        <v>52.5</v>
      </c>
      <c r="DS33" s="33">
        <v>52.5</v>
      </c>
      <c r="DT33" s="33">
        <v>52.5</v>
      </c>
      <c r="DU33" s="33">
        <v>52.5</v>
      </c>
      <c r="DV33" s="33">
        <v>48</v>
      </c>
      <c r="DW33" s="33">
        <v>72.5</v>
      </c>
      <c r="DX33" s="33">
        <v>66.5</v>
      </c>
      <c r="DY33" s="33">
        <v>61</v>
      </c>
      <c r="DZ33" s="33">
        <v>73.5</v>
      </c>
      <c r="EA33" s="33">
        <v>48</v>
      </c>
      <c r="EB33" s="33">
        <v>66.5</v>
      </c>
      <c r="EC33" s="33">
        <v>61</v>
      </c>
      <c r="ED33" s="33">
        <v>72.5</v>
      </c>
      <c r="EE33" s="33">
        <v>48</v>
      </c>
      <c r="EF33" s="33">
        <v>61</v>
      </c>
      <c r="EG33" s="33">
        <v>66.5</v>
      </c>
      <c r="EH33" s="33">
        <v>48</v>
      </c>
      <c r="EI33" s="33">
        <v>61</v>
      </c>
      <c r="EJ33" s="33">
        <v>48</v>
      </c>
      <c r="EK33" s="33">
        <v>48</v>
      </c>
      <c r="EL33" s="33">
        <v>51</v>
      </c>
      <c r="EM33" s="33">
        <v>51</v>
      </c>
      <c r="EN33" s="33">
        <v>51</v>
      </c>
      <c r="EO33" s="33">
        <v>51</v>
      </c>
      <c r="EP33" s="33">
        <v>51</v>
      </c>
      <c r="EQ33" s="33">
        <v>51</v>
      </c>
      <c r="ER33" s="33">
        <v>43.5</v>
      </c>
      <c r="ES33" s="33">
        <v>55.5</v>
      </c>
      <c r="ET33" s="33">
        <v>55.5</v>
      </c>
      <c r="EU33" s="33">
        <v>55.5</v>
      </c>
      <c r="EV33" s="33">
        <v>55.5</v>
      </c>
      <c r="EW33" s="33">
        <v>55.5</v>
      </c>
      <c r="EX33" s="33">
        <v>51</v>
      </c>
      <c r="EY33" s="33">
        <v>75.5</v>
      </c>
      <c r="EZ33" s="33">
        <v>69.5</v>
      </c>
      <c r="FA33" s="33">
        <v>64</v>
      </c>
      <c r="FB33" s="33">
        <v>76.5</v>
      </c>
      <c r="FC33" s="33">
        <v>51</v>
      </c>
      <c r="FD33" s="33">
        <v>69.5</v>
      </c>
      <c r="FE33" s="33">
        <v>64</v>
      </c>
      <c r="FF33" s="33">
        <v>75.5</v>
      </c>
      <c r="FG33" s="33">
        <v>51</v>
      </c>
      <c r="FH33" s="33">
        <v>64</v>
      </c>
      <c r="FI33" s="33">
        <v>69.5</v>
      </c>
      <c r="FJ33" s="33">
        <v>51</v>
      </c>
      <c r="FK33" s="33">
        <v>64</v>
      </c>
      <c r="FL33" s="33">
        <v>51</v>
      </c>
      <c r="FM33" s="33">
        <v>51</v>
      </c>
      <c r="FN33" s="33">
        <v>51.5</v>
      </c>
      <c r="FO33" s="33">
        <v>51.5</v>
      </c>
      <c r="FP33" s="33">
        <v>51.5</v>
      </c>
      <c r="FQ33" s="33">
        <v>51.5</v>
      </c>
      <c r="FR33" s="33">
        <v>51.5</v>
      </c>
      <c r="FS33" s="33">
        <v>43.5</v>
      </c>
      <c r="FT33" s="33">
        <v>71.5</v>
      </c>
      <c r="FU33" s="33">
        <v>65.5</v>
      </c>
      <c r="FV33" s="33">
        <v>60</v>
      </c>
      <c r="FW33" s="33">
        <v>72.5</v>
      </c>
      <c r="FX33" s="33">
        <v>43.5</v>
      </c>
      <c r="FY33" s="33">
        <v>65.5</v>
      </c>
      <c r="FZ33" s="33">
        <v>60</v>
      </c>
      <c r="GA33" s="33">
        <v>71.5</v>
      </c>
      <c r="GB33" s="33">
        <v>43.5</v>
      </c>
      <c r="GC33" s="33">
        <v>60</v>
      </c>
      <c r="GD33" s="33">
        <v>65.5</v>
      </c>
      <c r="GE33" s="33">
        <v>43.5</v>
      </c>
      <c r="GF33" s="33">
        <v>60</v>
      </c>
      <c r="GG33" s="33">
        <v>43.5</v>
      </c>
      <c r="GH33" s="33">
        <v>43.5</v>
      </c>
      <c r="GI33" s="33">
        <v>76</v>
      </c>
      <c r="GJ33" s="33">
        <v>70</v>
      </c>
      <c r="GK33" s="33">
        <v>64.5</v>
      </c>
      <c r="GL33" s="33">
        <v>77</v>
      </c>
      <c r="GM33" s="33">
        <v>51.5</v>
      </c>
      <c r="GN33" s="33">
        <v>70</v>
      </c>
      <c r="GO33" s="33">
        <v>64.5</v>
      </c>
      <c r="GP33" s="33">
        <v>76</v>
      </c>
      <c r="GQ33" s="33">
        <v>51.5</v>
      </c>
      <c r="GR33" s="33">
        <v>64.5</v>
      </c>
      <c r="GS33" s="33">
        <v>70</v>
      </c>
      <c r="GT33" s="33">
        <v>51.5</v>
      </c>
      <c r="GU33" s="33">
        <v>64.5</v>
      </c>
      <c r="GV33" s="33">
        <v>51.5</v>
      </c>
      <c r="GW33" s="33">
        <v>51.5</v>
      </c>
      <c r="GX33" s="33">
        <v>90</v>
      </c>
      <c r="GY33" s="33">
        <v>84.5</v>
      </c>
      <c r="GZ33" s="33">
        <v>97</v>
      </c>
      <c r="HA33" s="33">
        <v>71.5</v>
      </c>
      <c r="HB33" s="33">
        <v>78.5</v>
      </c>
      <c r="HC33" s="33">
        <v>91</v>
      </c>
      <c r="HD33" s="33">
        <v>65.5</v>
      </c>
      <c r="HE33" s="33">
        <v>85.5</v>
      </c>
      <c r="HF33" s="33">
        <v>60</v>
      </c>
      <c r="HG33" s="33">
        <v>72.5</v>
      </c>
      <c r="HH33" s="33">
        <v>78.5</v>
      </c>
      <c r="HI33" s="33">
        <v>90</v>
      </c>
      <c r="HJ33" s="33">
        <v>65.5</v>
      </c>
      <c r="HK33" s="33">
        <v>84.5</v>
      </c>
      <c r="HL33" s="33">
        <v>60</v>
      </c>
      <c r="HM33" s="33">
        <v>71.5</v>
      </c>
      <c r="HN33" s="33">
        <v>78.5</v>
      </c>
      <c r="HO33" s="33">
        <v>60</v>
      </c>
      <c r="HP33" s="33">
        <v>65.5</v>
      </c>
      <c r="HQ33" s="33">
        <v>60</v>
      </c>
      <c r="HR33" s="33">
        <v>48</v>
      </c>
      <c r="HS33" s="33">
        <v>44</v>
      </c>
      <c r="HT33" s="33">
        <v>48</v>
      </c>
      <c r="HU33" s="33">
        <v>48</v>
      </c>
      <c r="HV33" s="33">
        <v>48</v>
      </c>
      <c r="HW33" s="33">
        <v>48</v>
      </c>
      <c r="HX33" s="33">
        <v>48</v>
      </c>
      <c r="HY33" s="33">
        <v>48</v>
      </c>
      <c r="HZ33" s="33">
        <v>44</v>
      </c>
      <c r="IA33" s="33">
        <v>44</v>
      </c>
      <c r="IB33" s="33">
        <v>51</v>
      </c>
      <c r="IC33" s="33">
        <v>51</v>
      </c>
      <c r="ID33" s="33">
        <v>51</v>
      </c>
      <c r="IE33" s="33">
        <v>51</v>
      </c>
      <c r="IF33" s="33">
        <v>51</v>
      </c>
      <c r="IG33" s="33">
        <v>51</v>
      </c>
      <c r="IH33" s="33">
        <v>44</v>
      </c>
      <c r="II33" s="33">
        <v>44</v>
      </c>
      <c r="IJ33" s="33">
        <v>44</v>
      </c>
      <c r="IK33" s="33">
        <v>44</v>
      </c>
      <c r="IL33" s="33">
        <v>44</v>
      </c>
      <c r="IM33" s="33">
        <v>44</v>
      </c>
      <c r="IN33" s="33">
        <v>44</v>
      </c>
      <c r="IO33" s="33">
        <v>40.5</v>
      </c>
      <c r="IP33" s="33">
        <v>51.5</v>
      </c>
      <c r="IQ33" s="33">
        <v>51.5</v>
      </c>
      <c r="IR33" s="33">
        <v>51.5</v>
      </c>
      <c r="IS33" s="33">
        <v>51.5</v>
      </c>
      <c r="IT33" s="33">
        <v>51.5</v>
      </c>
      <c r="IU33" s="33">
        <v>44</v>
      </c>
      <c r="IV33" s="33">
        <v>71.5</v>
      </c>
      <c r="IW33" s="33">
        <v>65.5</v>
      </c>
      <c r="IX33" s="33">
        <v>60</v>
      </c>
      <c r="IY33" s="33">
        <v>72.5</v>
      </c>
      <c r="IZ33" s="33">
        <v>44</v>
      </c>
      <c r="JA33" s="33">
        <v>65.5</v>
      </c>
      <c r="JB33" s="33">
        <v>60</v>
      </c>
      <c r="JC33" s="33">
        <v>71.5</v>
      </c>
      <c r="JD33" s="33">
        <v>44</v>
      </c>
      <c r="JE33" s="33">
        <v>60</v>
      </c>
      <c r="JF33" s="33">
        <v>65.5</v>
      </c>
      <c r="JG33" s="33">
        <v>44</v>
      </c>
      <c r="JH33" s="33">
        <v>60</v>
      </c>
      <c r="JI33" s="33">
        <v>44</v>
      </c>
      <c r="JJ33" s="33">
        <v>44</v>
      </c>
      <c r="JK33" s="33">
        <v>45</v>
      </c>
      <c r="JL33" s="33">
        <v>52</v>
      </c>
      <c r="JM33" s="33">
        <v>52</v>
      </c>
      <c r="JN33" s="33">
        <v>52</v>
      </c>
      <c r="JO33" s="33">
        <v>52</v>
      </c>
      <c r="JP33" s="33">
        <v>52</v>
      </c>
      <c r="JQ33" s="33">
        <v>52</v>
      </c>
      <c r="JR33" s="33">
        <v>45</v>
      </c>
      <c r="JS33" s="33">
        <v>45</v>
      </c>
      <c r="JT33" s="33">
        <v>45</v>
      </c>
      <c r="JU33" s="33">
        <v>45</v>
      </c>
      <c r="JV33" s="33">
        <v>45</v>
      </c>
      <c r="JW33" s="33">
        <v>45</v>
      </c>
      <c r="JX33" s="33">
        <v>45</v>
      </c>
      <c r="JY33" s="33">
        <v>40.5</v>
      </c>
      <c r="JZ33" s="33">
        <v>52.5</v>
      </c>
      <c r="KA33" s="33">
        <v>52.5</v>
      </c>
      <c r="KB33" s="33">
        <v>52.5</v>
      </c>
      <c r="KC33" s="33">
        <v>52.5</v>
      </c>
      <c r="KD33" s="33">
        <v>52.5</v>
      </c>
      <c r="KE33" s="33">
        <v>45</v>
      </c>
      <c r="KF33" s="33">
        <v>72.5</v>
      </c>
      <c r="KG33" s="33">
        <v>66.5</v>
      </c>
      <c r="KH33" s="33">
        <v>61</v>
      </c>
      <c r="KI33" s="33">
        <v>73.5</v>
      </c>
      <c r="KJ33" s="33">
        <v>45</v>
      </c>
      <c r="KK33" s="33">
        <v>66.5</v>
      </c>
      <c r="KL33" s="33">
        <v>61</v>
      </c>
      <c r="KM33" s="33">
        <v>72.5</v>
      </c>
      <c r="KN33" s="33">
        <v>45</v>
      </c>
      <c r="KO33" s="33">
        <v>61</v>
      </c>
      <c r="KP33" s="33">
        <v>66.5</v>
      </c>
      <c r="KQ33" s="33">
        <v>45</v>
      </c>
      <c r="KR33" s="33">
        <v>61</v>
      </c>
      <c r="KS33" s="33">
        <v>45</v>
      </c>
      <c r="KT33" s="33">
        <v>45</v>
      </c>
      <c r="KU33" s="33">
        <v>48</v>
      </c>
      <c r="KV33" s="33">
        <v>48</v>
      </c>
      <c r="KW33" s="33">
        <v>48</v>
      </c>
      <c r="KX33" s="33">
        <v>48</v>
      </c>
      <c r="KY33" s="33">
        <v>48</v>
      </c>
      <c r="KZ33" s="33">
        <v>48</v>
      </c>
      <c r="LA33" s="33">
        <v>40.5</v>
      </c>
      <c r="LB33" s="33">
        <v>55.5</v>
      </c>
      <c r="LC33" s="33">
        <v>55.5</v>
      </c>
      <c r="LD33" s="33">
        <v>55.5</v>
      </c>
      <c r="LE33" s="33">
        <v>55.5</v>
      </c>
      <c r="LF33" s="33">
        <v>55.5</v>
      </c>
      <c r="LG33" s="33">
        <v>48</v>
      </c>
      <c r="LH33" s="33">
        <v>75.5</v>
      </c>
      <c r="LI33" s="33">
        <v>69.5</v>
      </c>
      <c r="LJ33" s="33">
        <v>64</v>
      </c>
      <c r="LK33" s="33">
        <v>76.5</v>
      </c>
      <c r="LL33" s="33">
        <v>48</v>
      </c>
      <c r="LM33" s="33">
        <v>69.5</v>
      </c>
      <c r="LN33" s="33">
        <v>64</v>
      </c>
      <c r="LO33" s="33">
        <v>75.5</v>
      </c>
      <c r="LP33" s="33">
        <v>48</v>
      </c>
      <c r="LQ33" s="33">
        <v>64</v>
      </c>
      <c r="LR33" s="33">
        <v>69.5</v>
      </c>
      <c r="LS33" s="33">
        <v>48</v>
      </c>
      <c r="LT33" s="33">
        <v>64</v>
      </c>
      <c r="LU33" s="33">
        <v>48</v>
      </c>
      <c r="LV33" s="33">
        <v>48</v>
      </c>
      <c r="LW33" s="33">
        <v>48.5</v>
      </c>
      <c r="LX33" s="33">
        <v>48.5</v>
      </c>
      <c r="LY33" s="33">
        <v>48.5</v>
      </c>
      <c r="LZ33" s="33">
        <v>48.5</v>
      </c>
      <c r="MA33" s="33">
        <v>48.5</v>
      </c>
      <c r="MB33" s="33">
        <v>40.5</v>
      </c>
      <c r="MC33" s="33">
        <v>68.5</v>
      </c>
      <c r="MD33" s="33">
        <v>62.5</v>
      </c>
      <c r="ME33" s="33">
        <v>57</v>
      </c>
      <c r="MF33" s="33">
        <v>69.5</v>
      </c>
      <c r="MG33" s="33">
        <v>40.5</v>
      </c>
      <c r="MH33" s="33">
        <v>62.5</v>
      </c>
      <c r="MI33" s="33">
        <v>57</v>
      </c>
      <c r="MJ33" s="33">
        <v>68.5</v>
      </c>
      <c r="MK33" s="33">
        <v>40.5</v>
      </c>
      <c r="ML33" s="33">
        <v>57</v>
      </c>
      <c r="MM33" s="33">
        <v>62.5</v>
      </c>
      <c r="MN33" s="33">
        <v>40.5</v>
      </c>
      <c r="MO33" s="33">
        <v>57</v>
      </c>
      <c r="MP33" s="33">
        <v>40.5</v>
      </c>
      <c r="MQ33" s="33">
        <v>40.5</v>
      </c>
      <c r="MR33" s="33">
        <v>76</v>
      </c>
      <c r="MS33" s="33">
        <v>70</v>
      </c>
      <c r="MT33" s="33">
        <v>64.5</v>
      </c>
      <c r="MU33" s="33">
        <v>77</v>
      </c>
      <c r="MV33" s="33">
        <v>48.5</v>
      </c>
      <c r="MW33" s="33">
        <v>70</v>
      </c>
      <c r="MX33" s="33">
        <v>64.5</v>
      </c>
      <c r="MY33" s="33">
        <v>76</v>
      </c>
      <c r="MZ33" s="33">
        <v>48.5</v>
      </c>
      <c r="NA33" s="33">
        <v>64.5</v>
      </c>
      <c r="NB33" s="33">
        <v>70</v>
      </c>
      <c r="NC33" s="33">
        <v>48.5</v>
      </c>
      <c r="ND33" s="33">
        <v>64.5</v>
      </c>
      <c r="NE33" s="33">
        <v>48.5</v>
      </c>
      <c r="NF33" s="33">
        <v>48.5</v>
      </c>
      <c r="NG33" s="33">
        <v>90</v>
      </c>
      <c r="NH33" s="33">
        <v>84.5</v>
      </c>
      <c r="NI33" s="33">
        <v>97</v>
      </c>
      <c r="NJ33" s="33">
        <v>68.5</v>
      </c>
      <c r="NK33" s="33">
        <v>78.5</v>
      </c>
      <c r="NL33" s="33">
        <v>91</v>
      </c>
      <c r="NM33" s="33">
        <v>62.5</v>
      </c>
      <c r="NN33" s="33">
        <v>85.5</v>
      </c>
      <c r="NO33" s="33">
        <v>57</v>
      </c>
      <c r="NP33" s="33">
        <v>69.5</v>
      </c>
      <c r="NQ33" s="33">
        <v>78.5</v>
      </c>
      <c r="NR33" s="33">
        <v>90</v>
      </c>
      <c r="NS33" s="33">
        <v>62.5</v>
      </c>
      <c r="NT33" s="33">
        <v>84.5</v>
      </c>
      <c r="NU33" s="33">
        <v>57</v>
      </c>
      <c r="NV33" s="33">
        <v>68.5</v>
      </c>
      <c r="NW33" s="33">
        <v>78.5</v>
      </c>
      <c r="NX33" s="33">
        <v>57</v>
      </c>
      <c r="NY33" s="33">
        <v>62.5</v>
      </c>
      <c r="NZ33" s="33">
        <v>57</v>
      </c>
      <c r="OA33" s="33">
        <v>48</v>
      </c>
      <c r="OB33" s="33">
        <v>52</v>
      </c>
      <c r="OC33" s="33">
        <v>52</v>
      </c>
      <c r="OD33" s="33">
        <v>52</v>
      </c>
      <c r="OE33" s="33">
        <v>52</v>
      </c>
      <c r="OF33" s="33">
        <v>52</v>
      </c>
      <c r="OG33" s="33">
        <v>52</v>
      </c>
      <c r="OH33" s="33">
        <v>48</v>
      </c>
      <c r="OI33" s="33">
        <v>48</v>
      </c>
      <c r="OJ33" s="33">
        <v>48</v>
      </c>
      <c r="OK33" s="33">
        <v>48</v>
      </c>
      <c r="OL33" s="33">
        <v>48</v>
      </c>
      <c r="OM33" s="33">
        <v>48</v>
      </c>
      <c r="ON33" s="33">
        <v>48</v>
      </c>
      <c r="OO33" s="33">
        <v>43.5</v>
      </c>
      <c r="OP33" s="33">
        <v>52.5</v>
      </c>
      <c r="OQ33" s="33">
        <v>52.5</v>
      </c>
      <c r="OR33" s="33">
        <v>52.5</v>
      </c>
      <c r="OS33" s="33">
        <v>52.5</v>
      </c>
      <c r="OT33" s="33">
        <v>52.5</v>
      </c>
      <c r="OU33" s="33">
        <v>48</v>
      </c>
      <c r="OV33" s="33">
        <v>72.5</v>
      </c>
      <c r="OW33" s="33">
        <v>66.5</v>
      </c>
      <c r="OX33" s="33">
        <v>61</v>
      </c>
      <c r="OY33" s="33">
        <v>73.5</v>
      </c>
      <c r="OZ33" s="33">
        <v>48</v>
      </c>
      <c r="PA33" s="33">
        <v>66.5</v>
      </c>
      <c r="PB33" s="33">
        <v>61</v>
      </c>
      <c r="PC33" s="33">
        <v>72.5</v>
      </c>
      <c r="PD33" s="33">
        <v>48</v>
      </c>
      <c r="PE33" s="33">
        <v>61</v>
      </c>
      <c r="PF33" s="33">
        <v>66.5</v>
      </c>
      <c r="PG33" s="33">
        <v>48</v>
      </c>
      <c r="PH33" s="33">
        <v>61</v>
      </c>
      <c r="PI33" s="33">
        <v>48</v>
      </c>
      <c r="PJ33" s="33">
        <v>48</v>
      </c>
      <c r="PK33" s="33">
        <v>51</v>
      </c>
      <c r="PL33" s="33">
        <v>51</v>
      </c>
      <c r="PM33" s="33">
        <v>51</v>
      </c>
      <c r="PN33" s="33">
        <v>51</v>
      </c>
      <c r="PO33" s="33">
        <v>51</v>
      </c>
      <c r="PP33" s="33">
        <v>51</v>
      </c>
      <c r="PQ33" s="33">
        <v>43.5</v>
      </c>
      <c r="PR33" s="33">
        <v>55.5</v>
      </c>
      <c r="PS33" s="33">
        <v>55.5</v>
      </c>
      <c r="PT33" s="33">
        <v>55.5</v>
      </c>
      <c r="PU33" s="33">
        <v>55.5</v>
      </c>
      <c r="PV33" s="33">
        <v>55.5</v>
      </c>
      <c r="PW33" s="33">
        <v>51</v>
      </c>
      <c r="PX33" s="33">
        <v>75.5</v>
      </c>
      <c r="PY33" s="33">
        <v>69.5</v>
      </c>
      <c r="PZ33" s="33">
        <v>64</v>
      </c>
      <c r="QA33" s="33">
        <v>76.5</v>
      </c>
      <c r="QB33" s="33">
        <v>51</v>
      </c>
      <c r="QC33" s="33">
        <v>69.5</v>
      </c>
      <c r="QD33" s="33">
        <v>64</v>
      </c>
      <c r="QE33" s="33">
        <v>75.5</v>
      </c>
      <c r="QF33" s="33">
        <v>51</v>
      </c>
      <c r="QG33" s="33">
        <v>64</v>
      </c>
      <c r="QH33" s="33">
        <v>69.5</v>
      </c>
      <c r="QI33" s="33">
        <v>51</v>
      </c>
      <c r="QJ33" s="33">
        <v>64</v>
      </c>
      <c r="QK33" s="33">
        <v>51</v>
      </c>
      <c r="QL33" s="33">
        <v>51</v>
      </c>
      <c r="QM33" s="33">
        <v>51.5</v>
      </c>
      <c r="QN33" s="33">
        <v>51.5</v>
      </c>
      <c r="QO33" s="33">
        <v>51.5</v>
      </c>
      <c r="QP33" s="33">
        <v>51.5</v>
      </c>
      <c r="QQ33" s="33">
        <v>51.5</v>
      </c>
      <c r="QR33" s="33">
        <v>43.5</v>
      </c>
      <c r="QS33" s="33">
        <v>71.5</v>
      </c>
      <c r="QT33" s="33">
        <v>65.5</v>
      </c>
      <c r="QU33" s="33">
        <v>60</v>
      </c>
      <c r="QV33" s="33">
        <v>72.5</v>
      </c>
      <c r="QW33" s="33">
        <v>43.5</v>
      </c>
      <c r="QX33" s="33">
        <v>65.5</v>
      </c>
      <c r="QY33" s="33">
        <v>60</v>
      </c>
      <c r="QZ33" s="33">
        <v>71.5</v>
      </c>
      <c r="RA33" s="33">
        <v>43.5</v>
      </c>
      <c r="RB33" s="33">
        <v>60</v>
      </c>
      <c r="RC33" s="33">
        <v>65.5</v>
      </c>
      <c r="RD33" s="33">
        <v>43.5</v>
      </c>
      <c r="RE33" s="33">
        <v>60</v>
      </c>
      <c r="RF33" s="33">
        <v>43.5</v>
      </c>
      <c r="RG33" s="33">
        <v>43.5</v>
      </c>
      <c r="RH33" s="33">
        <v>76</v>
      </c>
      <c r="RI33" s="33">
        <v>70</v>
      </c>
      <c r="RJ33" s="33">
        <v>64.5</v>
      </c>
      <c r="RK33" s="33">
        <v>77</v>
      </c>
      <c r="RL33" s="33">
        <v>51.5</v>
      </c>
      <c r="RM33" s="33">
        <v>70</v>
      </c>
      <c r="RN33" s="33">
        <v>64.5</v>
      </c>
      <c r="RO33" s="33">
        <v>76</v>
      </c>
      <c r="RP33" s="33">
        <v>51.5</v>
      </c>
      <c r="RQ33" s="33">
        <v>64.5</v>
      </c>
      <c r="RR33" s="33">
        <v>70</v>
      </c>
      <c r="RS33" s="33">
        <v>51.5</v>
      </c>
      <c r="RT33" s="33">
        <v>64.5</v>
      </c>
      <c r="RU33" s="33">
        <v>51.5</v>
      </c>
      <c r="RV33" s="33">
        <v>51.5</v>
      </c>
      <c r="RW33" s="33">
        <v>90</v>
      </c>
      <c r="RX33" s="33">
        <v>84.5</v>
      </c>
      <c r="RY33" s="33">
        <v>97</v>
      </c>
      <c r="RZ33" s="33">
        <v>71.5</v>
      </c>
      <c r="SA33" s="33">
        <v>78.5</v>
      </c>
      <c r="SB33" s="33">
        <v>91</v>
      </c>
      <c r="SC33" s="33">
        <v>65.5</v>
      </c>
      <c r="SD33" s="33">
        <v>85.5</v>
      </c>
      <c r="SE33" s="33">
        <v>60</v>
      </c>
      <c r="SF33" s="33">
        <v>72.5</v>
      </c>
      <c r="SG33" s="33">
        <v>78.5</v>
      </c>
      <c r="SH33" s="33">
        <v>90</v>
      </c>
      <c r="SI33" s="33">
        <v>65.5</v>
      </c>
      <c r="SJ33" s="33">
        <v>84.5</v>
      </c>
      <c r="SK33" s="33">
        <v>60</v>
      </c>
      <c r="SL33" s="33">
        <v>71.5</v>
      </c>
      <c r="SM33" s="33">
        <v>78.5</v>
      </c>
      <c r="SN33" s="33">
        <v>60</v>
      </c>
      <c r="SO33" s="33">
        <v>65.5</v>
      </c>
      <c r="SP33" s="33">
        <v>60</v>
      </c>
      <c r="SQ33" s="33">
        <v>52</v>
      </c>
      <c r="SR33" s="33">
        <v>52</v>
      </c>
      <c r="SS33" s="33">
        <v>52</v>
      </c>
      <c r="ST33" s="33">
        <v>52</v>
      </c>
      <c r="SU33" s="33">
        <v>52</v>
      </c>
      <c r="SV33" s="33">
        <v>52</v>
      </c>
      <c r="SW33" s="33">
        <v>44.5</v>
      </c>
      <c r="SX33" s="33">
        <v>55.5</v>
      </c>
      <c r="SY33" s="33">
        <v>55.5</v>
      </c>
      <c r="SZ33" s="33">
        <v>55.5</v>
      </c>
      <c r="TA33" s="33">
        <v>55.5</v>
      </c>
      <c r="TB33" s="33">
        <v>55.5</v>
      </c>
      <c r="TC33" s="33">
        <v>52</v>
      </c>
      <c r="TD33" s="33">
        <v>75.5</v>
      </c>
      <c r="TE33" s="33">
        <v>69.5</v>
      </c>
      <c r="TF33" s="33">
        <v>64</v>
      </c>
      <c r="TG33" s="33">
        <v>76.5</v>
      </c>
      <c r="TH33" s="33">
        <v>52</v>
      </c>
      <c r="TI33" s="33">
        <v>69.5</v>
      </c>
      <c r="TJ33" s="33">
        <v>64</v>
      </c>
      <c r="TK33" s="33">
        <v>75.5</v>
      </c>
      <c r="TL33" s="33">
        <v>52</v>
      </c>
      <c r="TM33" s="33">
        <v>64</v>
      </c>
      <c r="TN33" s="33">
        <v>69.5</v>
      </c>
      <c r="TO33" s="33">
        <v>52</v>
      </c>
      <c r="TP33" s="33">
        <v>64</v>
      </c>
      <c r="TQ33" s="33">
        <v>52</v>
      </c>
      <c r="TR33" s="33">
        <v>52</v>
      </c>
      <c r="TS33" s="33">
        <v>52.5</v>
      </c>
      <c r="TT33" s="33">
        <v>52.5</v>
      </c>
      <c r="TU33" s="33">
        <v>52.5</v>
      </c>
      <c r="TV33" s="33">
        <v>52.5</v>
      </c>
      <c r="TW33" s="33">
        <v>52.5</v>
      </c>
      <c r="TX33" s="33">
        <v>44.5</v>
      </c>
      <c r="TY33" s="33">
        <v>72.5</v>
      </c>
      <c r="TZ33" s="33">
        <v>66.5</v>
      </c>
      <c r="UA33" s="33">
        <v>61</v>
      </c>
      <c r="UB33" s="33">
        <v>73.5</v>
      </c>
      <c r="UC33" s="33">
        <v>44.5</v>
      </c>
      <c r="UD33" s="33">
        <v>66.5</v>
      </c>
      <c r="UE33" s="33">
        <v>61</v>
      </c>
      <c r="UF33" s="33">
        <v>72.5</v>
      </c>
      <c r="UG33" s="33">
        <v>44.5</v>
      </c>
      <c r="UH33" s="33">
        <v>61</v>
      </c>
      <c r="UI33" s="33">
        <v>66.5</v>
      </c>
      <c r="UJ33" s="33">
        <v>44.5</v>
      </c>
      <c r="UK33" s="33">
        <v>61</v>
      </c>
      <c r="UL33" s="33">
        <v>44.5</v>
      </c>
      <c r="UM33" s="33">
        <v>44.5</v>
      </c>
      <c r="UN33" s="33">
        <v>76</v>
      </c>
      <c r="UO33" s="33">
        <v>70</v>
      </c>
      <c r="UP33" s="33">
        <v>64.5</v>
      </c>
      <c r="UQ33" s="33">
        <v>77</v>
      </c>
      <c r="UR33" s="33">
        <v>52.5</v>
      </c>
      <c r="US33" s="33">
        <v>70</v>
      </c>
      <c r="UT33" s="33">
        <v>64.5</v>
      </c>
      <c r="UU33" s="33">
        <v>76</v>
      </c>
      <c r="UV33" s="33">
        <v>52.5</v>
      </c>
      <c r="UW33" s="33">
        <v>64.5</v>
      </c>
      <c r="UX33" s="33">
        <v>70</v>
      </c>
      <c r="UY33" s="33">
        <v>52.5</v>
      </c>
      <c r="UZ33" s="33">
        <v>64.5</v>
      </c>
      <c r="VA33" s="33">
        <v>52.5</v>
      </c>
      <c r="VB33" s="33">
        <v>52.5</v>
      </c>
      <c r="VC33" s="33">
        <v>90</v>
      </c>
      <c r="VD33" s="33">
        <v>84.5</v>
      </c>
      <c r="VE33" s="33">
        <v>97</v>
      </c>
      <c r="VF33" s="33">
        <v>72.5</v>
      </c>
      <c r="VG33" s="33">
        <v>78.5</v>
      </c>
      <c r="VH33" s="33">
        <v>91</v>
      </c>
      <c r="VI33" s="33">
        <v>66.5</v>
      </c>
      <c r="VJ33" s="33">
        <v>85.5</v>
      </c>
      <c r="VK33" s="33">
        <v>61</v>
      </c>
      <c r="VL33" s="33">
        <v>73.5</v>
      </c>
      <c r="VM33" s="33">
        <v>78.5</v>
      </c>
      <c r="VN33" s="33">
        <v>90</v>
      </c>
      <c r="VO33" s="33">
        <v>66.5</v>
      </c>
      <c r="VP33" s="33">
        <v>84.5</v>
      </c>
      <c r="VQ33" s="33">
        <v>61</v>
      </c>
      <c r="VR33" s="33">
        <v>72.5</v>
      </c>
      <c r="VS33" s="33">
        <v>78.5</v>
      </c>
      <c r="VT33" s="33">
        <v>61</v>
      </c>
      <c r="VU33" s="33">
        <v>66.5</v>
      </c>
      <c r="VV33" s="33">
        <v>61</v>
      </c>
      <c r="VW33" s="33">
        <v>55.5</v>
      </c>
      <c r="VX33" s="33">
        <v>55.5</v>
      </c>
      <c r="VY33" s="33">
        <v>55.5</v>
      </c>
      <c r="VZ33" s="33">
        <v>55.5</v>
      </c>
      <c r="WA33" s="33">
        <v>55.5</v>
      </c>
      <c r="WB33" s="33">
        <v>47.5</v>
      </c>
      <c r="WC33" s="33">
        <v>75.5</v>
      </c>
      <c r="WD33" s="33">
        <v>69.5</v>
      </c>
      <c r="WE33" s="33">
        <v>64</v>
      </c>
      <c r="WF33" s="33">
        <v>76.5</v>
      </c>
      <c r="WG33" s="33">
        <v>47.5</v>
      </c>
      <c r="WH33" s="33">
        <v>69.5</v>
      </c>
      <c r="WI33" s="33">
        <v>64</v>
      </c>
      <c r="WJ33" s="33">
        <v>75.5</v>
      </c>
      <c r="WK33" s="33">
        <v>47.5</v>
      </c>
      <c r="WL33" s="33">
        <v>64</v>
      </c>
      <c r="WM33" s="33">
        <v>69.5</v>
      </c>
      <c r="WN33" s="33">
        <v>47.5</v>
      </c>
      <c r="WO33" s="33">
        <v>64</v>
      </c>
      <c r="WP33" s="33">
        <v>47.5</v>
      </c>
      <c r="WQ33" s="33">
        <v>47.5</v>
      </c>
      <c r="WR33" s="33">
        <v>76</v>
      </c>
      <c r="WS33" s="33">
        <v>70</v>
      </c>
      <c r="WT33" s="33">
        <v>64.5</v>
      </c>
      <c r="WU33" s="33">
        <v>77</v>
      </c>
      <c r="WV33" s="33">
        <v>55.5</v>
      </c>
      <c r="WW33" s="33">
        <v>70</v>
      </c>
      <c r="WX33" s="33">
        <v>64.5</v>
      </c>
      <c r="WY33" s="33">
        <v>76</v>
      </c>
      <c r="WZ33" s="33">
        <v>55.5</v>
      </c>
      <c r="XA33" s="33">
        <v>64.5</v>
      </c>
      <c r="XB33" s="33">
        <v>70</v>
      </c>
      <c r="XC33" s="33">
        <v>55.5</v>
      </c>
      <c r="XD33" s="33">
        <v>64.5</v>
      </c>
      <c r="XE33" s="33">
        <v>55.5</v>
      </c>
      <c r="XF33" s="33">
        <v>55.5</v>
      </c>
      <c r="XG33" s="33">
        <v>90</v>
      </c>
      <c r="XH33" s="33">
        <v>84.5</v>
      </c>
      <c r="XI33" s="33">
        <v>97</v>
      </c>
      <c r="XJ33" s="33">
        <v>75.5</v>
      </c>
      <c r="XK33" s="33">
        <v>78.5</v>
      </c>
      <c r="XL33" s="33">
        <v>91</v>
      </c>
      <c r="XM33" s="33">
        <v>69.5</v>
      </c>
      <c r="XN33" s="33">
        <v>85.5</v>
      </c>
      <c r="XO33" s="33">
        <v>64</v>
      </c>
      <c r="XP33" s="33">
        <v>76.5</v>
      </c>
      <c r="XQ33" s="33">
        <v>78.5</v>
      </c>
      <c r="XR33" s="33">
        <v>90</v>
      </c>
      <c r="XS33" s="33">
        <v>69.5</v>
      </c>
      <c r="XT33" s="33">
        <v>84.5</v>
      </c>
      <c r="XU33" s="33">
        <v>64</v>
      </c>
      <c r="XV33" s="33">
        <v>75.5</v>
      </c>
      <c r="XW33" s="33">
        <v>78.5</v>
      </c>
      <c r="XX33" s="33">
        <v>64</v>
      </c>
      <c r="XY33" s="33">
        <v>69.5</v>
      </c>
      <c r="XZ33" s="33">
        <v>64</v>
      </c>
      <c r="YA33" s="33">
        <v>76</v>
      </c>
      <c r="YB33" s="33">
        <v>70</v>
      </c>
      <c r="YC33" s="33">
        <v>64.5</v>
      </c>
      <c r="YD33" s="33">
        <v>77</v>
      </c>
      <c r="YE33" s="33">
        <v>48</v>
      </c>
      <c r="YF33" s="33">
        <v>70</v>
      </c>
      <c r="YG33" s="33">
        <v>64.5</v>
      </c>
      <c r="YH33" s="33">
        <v>76</v>
      </c>
      <c r="YI33" s="33">
        <v>48</v>
      </c>
      <c r="YJ33" s="33">
        <v>64.5</v>
      </c>
      <c r="YK33" s="33">
        <v>70</v>
      </c>
      <c r="YL33" s="33">
        <v>48</v>
      </c>
      <c r="YM33" s="33">
        <v>64.5</v>
      </c>
      <c r="YN33" s="33">
        <v>48</v>
      </c>
      <c r="YO33" s="33">
        <v>48</v>
      </c>
      <c r="YP33" s="33">
        <v>90</v>
      </c>
      <c r="YQ33" s="33">
        <v>84.5</v>
      </c>
      <c r="YR33" s="33">
        <v>97</v>
      </c>
      <c r="YS33" s="33">
        <v>68</v>
      </c>
      <c r="YT33" s="33">
        <v>78.5</v>
      </c>
      <c r="YU33" s="33">
        <v>91</v>
      </c>
      <c r="YV33" s="33">
        <v>62</v>
      </c>
      <c r="YW33" s="33">
        <v>85.5</v>
      </c>
      <c r="YX33" s="33">
        <v>56.5</v>
      </c>
      <c r="YY33" s="33">
        <v>69</v>
      </c>
      <c r="YZ33" s="33">
        <v>78.5</v>
      </c>
      <c r="ZA33" s="33">
        <v>90</v>
      </c>
      <c r="ZB33" s="33">
        <v>62</v>
      </c>
      <c r="ZC33" s="33">
        <v>84.5</v>
      </c>
      <c r="ZD33" s="33">
        <v>56.5</v>
      </c>
      <c r="ZE33" s="33">
        <v>68</v>
      </c>
      <c r="ZF33" s="33">
        <v>78.5</v>
      </c>
      <c r="ZG33" s="33">
        <v>56.5</v>
      </c>
      <c r="ZH33" s="33">
        <v>62</v>
      </c>
      <c r="ZI33" s="33">
        <v>56.5</v>
      </c>
      <c r="ZJ33" s="33">
        <v>90</v>
      </c>
      <c r="ZK33" s="33">
        <v>84.5</v>
      </c>
      <c r="ZL33" s="33">
        <v>97</v>
      </c>
      <c r="ZM33" s="33">
        <v>76</v>
      </c>
      <c r="ZN33" s="33">
        <v>78.5</v>
      </c>
      <c r="ZO33" s="33">
        <v>91</v>
      </c>
      <c r="ZP33" s="33">
        <v>70</v>
      </c>
      <c r="ZQ33" s="33">
        <v>85.5</v>
      </c>
      <c r="ZR33" s="33">
        <v>64.5</v>
      </c>
      <c r="ZS33" s="33">
        <v>77</v>
      </c>
      <c r="ZT33" s="33">
        <v>78.5</v>
      </c>
      <c r="ZU33" s="33">
        <v>90</v>
      </c>
      <c r="ZV33" s="33">
        <v>70</v>
      </c>
      <c r="ZW33" s="33">
        <v>84.5</v>
      </c>
      <c r="ZX33" s="33">
        <v>64.5</v>
      </c>
      <c r="ZY33" s="33">
        <v>76</v>
      </c>
      <c r="ZZ33" s="33">
        <v>78.5</v>
      </c>
      <c r="AAA33" s="33">
        <v>64.5</v>
      </c>
      <c r="AAB33" s="33">
        <v>70</v>
      </c>
      <c r="AAC33" s="33">
        <v>64.5</v>
      </c>
      <c r="AAD33" s="33">
        <v>90</v>
      </c>
      <c r="AAE33" s="33">
        <v>97</v>
      </c>
      <c r="AAF33" s="33">
        <v>90</v>
      </c>
      <c r="AAG33" s="33">
        <v>97</v>
      </c>
      <c r="AAH33" s="33">
        <v>84.5</v>
      </c>
      <c r="AAI33" s="33">
        <v>97</v>
      </c>
      <c r="AAJ33" s="33">
        <v>91</v>
      </c>
      <c r="AAK33" s="33">
        <v>78.5</v>
      </c>
      <c r="AAL33" s="33">
        <v>91</v>
      </c>
      <c r="AAM33" s="33">
        <v>85.5</v>
      </c>
      <c r="AAN33" s="33">
        <v>90</v>
      </c>
      <c r="AAO33" s="33">
        <v>78.5</v>
      </c>
      <c r="AAP33" s="33">
        <v>90</v>
      </c>
      <c r="AAQ33" s="33">
        <v>84.5</v>
      </c>
      <c r="AAR33" s="33">
        <v>78.5</v>
      </c>
      <c r="AAS33" s="6"/>
      <c r="AAT33" s="6">
        <v>82.5</v>
      </c>
      <c r="AAU33" s="6">
        <v>82.5</v>
      </c>
      <c r="AAV33" s="6">
        <v>71</v>
      </c>
      <c r="AAW33" s="6">
        <v>82.5</v>
      </c>
      <c r="AAX33" s="6">
        <v>82.5</v>
      </c>
      <c r="AAY33" s="6">
        <v>82.5</v>
      </c>
      <c r="AAZ33" s="6">
        <v>82.5</v>
      </c>
      <c r="ABA33" s="6">
        <v>82.5</v>
      </c>
      <c r="ABB33" s="6">
        <v>82.5</v>
      </c>
      <c r="ABC33" s="6">
        <v>75</v>
      </c>
      <c r="ABD33" s="6">
        <v>92.5</v>
      </c>
      <c r="ABE33" s="6">
        <v>78.5</v>
      </c>
      <c r="ABF33" s="6">
        <v>92</v>
      </c>
      <c r="ABG33" s="6">
        <v>92.5</v>
      </c>
      <c r="ABH33" s="6">
        <v>92.5</v>
      </c>
      <c r="ABI33" s="6">
        <v>92.5</v>
      </c>
      <c r="ABJ33" s="6">
        <v>92.5</v>
      </c>
      <c r="ABK33" s="6">
        <v>92.5</v>
      </c>
      <c r="ABL33" s="6">
        <v>82.5</v>
      </c>
      <c r="ABM33" s="6">
        <v>78.5</v>
      </c>
      <c r="ABN33" s="6">
        <v>92</v>
      </c>
      <c r="ABO33" s="6">
        <v>95.5</v>
      </c>
      <c r="ABP33" s="6">
        <v>94.5</v>
      </c>
      <c r="ABQ33" s="6">
        <v>95.5</v>
      </c>
      <c r="ABR33" s="6">
        <v>95</v>
      </c>
      <c r="ABS33" s="6">
        <v>95.5</v>
      </c>
      <c r="ABT33" s="6">
        <v>82.5</v>
      </c>
      <c r="ABU33" s="6">
        <v>78.5</v>
      </c>
      <c r="ABV33" s="6">
        <v>78.5</v>
      </c>
      <c r="ABW33" s="6">
        <v>78.5</v>
      </c>
      <c r="ABX33" s="6">
        <v>78.5</v>
      </c>
      <c r="ABY33" s="6">
        <v>78.5</v>
      </c>
      <c r="ABZ33" s="6">
        <v>78.5</v>
      </c>
      <c r="ACA33" s="6">
        <v>71</v>
      </c>
      <c r="ACB33" s="6">
        <v>92</v>
      </c>
      <c r="ACC33" s="6">
        <v>92</v>
      </c>
      <c r="ACD33" s="6">
        <v>92</v>
      </c>
      <c r="ACE33" s="6">
        <v>92</v>
      </c>
      <c r="ACF33" s="6">
        <v>92</v>
      </c>
      <c r="ACG33" s="6">
        <v>82.5</v>
      </c>
      <c r="ACH33" s="6">
        <v>94.5</v>
      </c>
      <c r="ACI33" s="6">
        <v>97.5</v>
      </c>
      <c r="ACJ33" s="6">
        <v>95</v>
      </c>
      <c r="ACK33" s="6">
        <v>97.5</v>
      </c>
      <c r="ACL33" s="6">
        <v>82.5</v>
      </c>
      <c r="ACM33" s="6">
        <v>94.5</v>
      </c>
      <c r="ACN33" s="6">
        <v>94.5</v>
      </c>
      <c r="ACO33" s="6">
        <v>94.5</v>
      </c>
      <c r="ACP33" s="6">
        <v>82.5</v>
      </c>
      <c r="ACQ33" s="6">
        <v>95</v>
      </c>
      <c r="ACR33" s="6">
        <v>106</v>
      </c>
      <c r="ACS33" s="6">
        <v>82.5</v>
      </c>
      <c r="ACT33" s="6">
        <v>95</v>
      </c>
      <c r="ACU33" s="6">
        <v>82.5</v>
      </c>
      <c r="ACV33" s="6">
        <v>82.5</v>
      </c>
      <c r="ACW33" s="6">
        <v>85</v>
      </c>
      <c r="ACX33" s="6">
        <v>71</v>
      </c>
      <c r="ACY33" s="6">
        <v>84.5</v>
      </c>
      <c r="ACZ33" s="6">
        <v>85</v>
      </c>
      <c r="ADA33" s="6">
        <v>85</v>
      </c>
      <c r="ADB33" s="6">
        <v>85</v>
      </c>
      <c r="ADC33" s="6">
        <v>85</v>
      </c>
      <c r="ADD33" s="6">
        <v>85</v>
      </c>
      <c r="ADE33" s="6">
        <v>75</v>
      </c>
      <c r="ADF33" s="6">
        <v>71</v>
      </c>
      <c r="ADG33" s="6">
        <v>84.5</v>
      </c>
      <c r="ADH33" s="6">
        <v>88</v>
      </c>
      <c r="ADI33" s="6">
        <v>87</v>
      </c>
      <c r="ADJ33" s="6">
        <v>88</v>
      </c>
      <c r="ADK33" s="6">
        <v>87.5</v>
      </c>
      <c r="ADL33" s="6">
        <v>88</v>
      </c>
      <c r="ADM33" s="6">
        <v>75</v>
      </c>
      <c r="ADN33" s="6">
        <v>71</v>
      </c>
      <c r="ADO33" s="6">
        <v>71</v>
      </c>
      <c r="ADP33" s="6">
        <v>71</v>
      </c>
      <c r="ADQ33" s="6">
        <v>71</v>
      </c>
      <c r="ADR33" s="6">
        <v>71</v>
      </c>
      <c r="ADS33" s="6">
        <v>71</v>
      </c>
      <c r="ADT33" s="6">
        <v>71</v>
      </c>
      <c r="ADU33" s="6">
        <v>84.5</v>
      </c>
      <c r="ADV33" s="6">
        <v>84.5</v>
      </c>
      <c r="ADW33" s="6">
        <v>84.5</v>
      </c>
      <c r="ADX33" s="6">
        <v>84.5</v>
      </c>
      <c r="ADY33" s="6">
        <v>84.5</v>
      </c>
      <c r="ADZ33" s="6">
        <v>75</v>
      </c>
      <c r="AEA33" s="6">
        <v>87</v>
      </c>
      <c r="AEB33" s="6">
        <v>90</v>
      </c>
      <c r="AEC33" s="6">
        <v>87.5</v>
      </c>
      <c r="AED33" s="6">
        <v>90</v>
      </c>
      <c r="AEE33" s="6">
        <v>75</v>
      </c>
      <c r="AEF33" s="6">
        <v>87</v>
      </c>
      <c r="AEG33" s="6">
        <v>87</v>
      </c>
      <c r="AEH33" s="6">
        <v>87</v>
      </c>
      <c r="AEI33" s="6">
        <v>75</v>
      </c>
      <c r="AEJ33" s="6">
        <v>87.5</v>
      </c>
      <c r="AEK33" s="6">
        <v>98.5</v>
      </c>
      <c r="AEL33" s="6">
        <v>75</v>
      </c>
      <c r="AEM33" s="6">
        <v>87.5</v>
      </c>
      <c r="AEN33" s="6">
        <v>75</v>
      </c>
      <c r="AEO33" s="6">
        <v>75</v>
      </c>
      <c r="AEP33" s="6">
        <v>81</v>
      </c>
      <c r="AEQ33" s="6">
        <v>94.5</v>
      </c>
      <c r="AER33" s="6">
        <v>98</v>
      </c>
      <c r="AES33" s="6">
        <v>97</v>
      </c>
      <c r="AET33" s="6">
        <v>98</v>
      </c>
      <c r="AEU33" s="6">
        <v>97.5</v>
      </c>
      <c r="AEV33" s="6">
        <v>98</v>
      </c>
      <c r="AEW33" s="6">
        <v>85</v>
      </c>
      <c r="AEX33" s="6">
        <v>80.5</v>
      </c>
      <c r="AEY33" s="6">
        <v>81</v>
      </c>
      <c r="AEZ33" s="6">
        <v>81</v>
      </c>
      <c r="AFA33" s="6">
        <v>81</v>
      </c>
      <c r="AFB33" s="6">
        <v>81</v>
      </c>
      <c r="AFC33" s="6">
        <v>81</v>
      </c>
      <c r="AFD33" s="6">
        <v>71</v>
      </c>
      <c r="AFE33" s="6">
        <v>94.5</v>
      </c>
      <c r="AFF33" s="6">
        <v>94.5</v>
      </c>
      <c r="AFG33" s="6">
        <v>94.5</v>
      </c>
      <c r="AFH33" s="6">
        <v>94.5</v>
      </c>
      <c r="AFI33" s="6">
        <v>94.5</v>
      </c>
      <c r="AFJ33" s="6">
        <v>84.5</v>
      </c>
      <c r="AFK33" s="6">
        <v>97</v>
      </c>
      <c r="AFL33" s="6">
        <v>100</v>
      </c>
      <c r="AFM33" s="6">
        <v>97.5</v>
      </c>
      <c r="AFN33" s="6">
        <v>100</v>
      </c>
      <c r="AFO33" s="6">
        <v>85</v>
      </c>
      <c r="AFP33" s="6">
        <v>97</v>
      </c>
      <c r="AFQ33" s="6">
        <v>97</v>
      </c>
      <c r="AFR33" s="6">
        <v>97</v>
      </c>
      <c r="AFS33" s="6">
        <v>85</v>
      </c>
      <c r="AFT33" s="6">
        <v>97.5</v>
      </c>
      <c r="AFU33" s="6">
        <v>108.5</v>
      </c>
      <c r="AFV33" s="6">
        <v>85</v>
      </c>
      <c r="AFW33" s="6">
        <v>97.5</v>
      </c>
      <c r="AFX33" s="6">
        <v>85</v>
      </c>
      <c r="AFY33" s="6">
        <v>85</v>
      </c>
      <c r="AFZ33" s="6">
        <v>80.5</v>
      </c>
      <c r="AGA33" s="6">
        <v>84</v>
      </c>
      <c r="AGB33" s="6">
        <v>83</v>
      </c>
      <c r="AGC33" s="6">
        <v>84</v>
      </c>
      <c r="AGD33" s="6">
        <v>83.5</v>
      </c>
      <c r="AGE33" s="6">
        <v>84</v>
      </c>
      <c r="AGF33" s="6">
        <v>71</v>
      </c>
      <c r="AGG33" s="6">
        <v>97.5</v>
      </c>
      <c r="AGH33" s="6">
        <v>96.5</v>
      </c>
      <c r="AGI33" s="6">
        <v>97.5</v>
      </c>
      <c r="AGJ33" s="6">
        <v>97</v>
      </c>
      <c r="AGK33" s="6">
        <v>97.5</v>
      </c>
      <c r="AGL33" s="6">
        <v>84.5</v>
      </c>
      <c r="AGM33" s="6">
        <v>100</v>
      </c>
      <c r="AGN33" s="6">
        <v>103</v>
      </c>
      <c r="AGO33" s="6">
        <v>100.5</v>
      </c>
      <c r="AGP33" s="6">
        <v>103</v>
      </c>
      <c r="AGQ33" s="6">
        <v>88</v>
      </c>
      <c r="AGR33" s="6">
        <v>100</v>
      </c>
      <c r="AGS33" s="6">
        <v>99.5</v>
      </c>
      <c r="AGT33" s="6">
        <v>100</v>
      </c>
      <c r="AGU33" s="6">
        <v>87</v>
      </c>
      <c r="AGV33" s="6">
        <v>100.5</v>
      </c>
      <c r="AGW33" s="6">
        <v>111.5</v>
      </c>
      <c r="AGX33" s="6">
        <v>88</v>
      </c>
      <c r="AGY33" s="6">
        <v>100.5</v>
      </c>
      <c r="AGZ33" s="6">
        <v>87.5</v>
      </c>
      <c r="AHA33" s="6">
        <v>88</v>
      </c>
      <c r="AHB33" s="6">
        <v>80.5</v>
      </c>
      <c r="AHC33" s="6">
        <v>80.5</v>
      </c>
      <c r="AHD33" s="6">
        <v>80.5</v>
      </c>
      <c r="AHE33" s="6">
        <v>80.5</v>
      </c>
      <c r="AHF33" s="6">
        <v>80.5</v>
      </c>
      <c r="AHG33" s="6">
        <v>71</v>
      </c>
      <c r="AHH33" s="6">
        <v>83</v>
      </c>
      <c r="AHI33" s="6">
        <v>86</v>
      </c>
      <c r="AHJ33" s="6">
        <v>83.5</v>
      </c>
      <c r="AHK33" s="6">
        <v>86</v>
      </c>
      <c r="AHL33" s="6">
        <v>71</v>
      </c>
      <c r="AHM33" s="6">
        <v>83</v>
      </c>
      <c r="AHN33" s="6">
        <v>83</v>
      </c>
      <c r="AHO33" s="6">
        <v>83</v>
      </c>
      <c r="AHP33" s="6">
        <v>71</v>
      </c>
      <c r="AHQ33" s="6">
        <v>83.5</v>
      </c>
      <c r="AHR33" s="6">
        <v>94.5</v>
      </c>
      <c r="AHS33" s="6">
        <v>71</v>
      </c>
      <c r="AHT33" s="6">
        <v>83.5</v>
      </c>
      <c r="AHU33" s="6">
        <v>71</v>
      </c>
      <c r="AHV33" s="6">
        <v>71</v>
      </c>
      <c r="AHW33" s="6">
        <v>96.5</v>
      </c>
      <c r="AHX33" s="6">
        <v>99.5</v>
      </c>
      <c r="AHY33" s="6">
        <v>97</v>
      </c>
      <c r="AHZ33" s="6">
        <v>99.5</v>
      </c>
      <c r="AIA33" s="6">
        <v>84.5</v>
      </c>
      <c r="AIB33" s="6">
        <v>96.5</v>
      </c>
      <c r="AIC33" s="6">
        <v>96.5</v>
      </c>
      <c r="AID33" s="6">
        <v>96.5</v>
      </c>
      <c r="AIE33" s="6">
        <v>84.5</v>
      </c>
      <c r="AIF33" s="6">
        <v>97</v>
      </c>
      <c r="AIG33" s="6">
        <v>108</v>
      </c>
      <c r="AIH33" s="6">
        <v>84.5</v>
      </c>
      <c r="AII33" s="6">
        <v>97</v>
      </c>
      <c r="AIJ33" s="6">
        <v>84.5</v>
      </c>
      <c r="AIK33" s="6">
        <v>84.5</v>
      </c>
      <c r="AIL33" s="6">
        <v>102</v>
      </c>
      <c r="AIM33" s="6">
        <v>99.5</v>
      </c>
      <c r="AIN33" s="6">
        <v>102</v>
      </c>
      <c r="AIO33" s="6">
        <v>87</v>
      </c>
      <c r="AIP33" s="6">
        <v>102.5</v>
      </c>
      <c r="AIQ33" s="6">
        <v>113.5</v>
      </c>
      <c r="AIR33" s="6">
        <v>90</v>
      </c>
      <c r="AIS33" s="6">
        <v>102.5</v>
      </c>
      <c r="AIT33" s="6">
        <v>87.5</v>
      </c>
      <c r="AIU33" s="6">
        <v>90</v>
      </c>
      <c r="AIV33" s="6">
        <v>99.5</v>
      </c>
      <c r="AIW33" s="6">
        <v>110.5</v>
      </c>
      <c r="AIX33" s="6">
        <v>87</v>
      </c>
      <c r="AIY33" s="6">
        <v>99.5</v>
      </c>
      <c r="AIZ33" s="6">
        <v>87</v>
      </c>
      <c r="AJA33" s="6">
        <v>87</v>
      </c>
      <c r="AJB33" s="6">
        <v>111</v>
      </c>
      <c r="AJC33" s="6">
        <v>87.5</v>
      </c>
      <c r="AJD33" s="6">
        <v>98.5</v>
      </c>
      <c r="AJE33" s="6">
        <v>87.5</v>
      </c>
      <c r="AJF33" s="6">
        <v>92.5</v>
      </c>
      <c r="AJG33" s="6">
        <v>82.5</v>
      </c>
      <c r="AJH33" s="6">
        <v>92</v>
      </c>
      <c r="AJI33" s="6">
        <v>92.5</v>
      </c>
      <c r="AJJ33" s="6">
        <v>92.5</v>
      </c>
      <c r="AJK33" s="6">
        <v>92.5</v>
      </c>
      <c r="AJL33" s="6">
        <v>92.5</v>
      </c>
      <c r="AJM33" s="6">
        <v>92.5</v>
      </c>
      <c r="AJN33" s="6">
        <v>82.5</v>
      </c>
      <c r="AJO33" s="6">
        <v>82.5</v>
      </c>
      <c r="AJP33" s="6">
        <v>92</v>
      </c>
      <c r="AJQ33" s="6">
        <v>95.5</v>
      </c>
      <c r="AJR33" s="6">
        <v>94.5</v>
      </c>
      <c r="AJS33" s="6">
        <v>95.5</v>
      </c>
      <c r="AJT33" s="6">
        <v>95</v>
      </c>
      <c r="AJU33" s="6">
        <v>95.5</v>
      </c>
      <c r="AJV33" s="6">
        <v>82.5</v>
      </c>
      <c r="AJW33" s="6">
        <v>82.5</v>
      </c>
      <c r="AJX33" s="6">
        <v>82.5</v>
      </c>
      <c r="AJY33" s="6">
        <v>82.5</v>
      </c>
      <c r="AJZ33" s="6">
        <v>82.5</v>
      </c>
      <c r="AKA33" s="6">
        <v>82.5</v>
      </c>
      <c r="AKB33" s="6">
        <v>82.5</v>
      </c>
      <c r="AKC33" s="6">
        <v>75</v>
      </c>
      <c r="AKD33" s="6">
        <v>92</v>
      </c>
      <c r="AKE33" s="6">
        <v>92</v>
      </c>
      <c r="AKF33" s="6">
        <v>92</v>
      </c>
      <c r="AKG33" s="6">
        <v>92</v>
      </c>
      <c r="AKH33" s="6">
        <v>92</v>
      </c>
      <c r="AKI33" s="6">
        <v>82.5</v>
      </c>
      <c r="AKJ33" s="6">
        <v>94.5</v>
      </c>
      <c r="AKK33" s="6">
        <v>97.5</v>
      </c>
      <c r="AKL33" s="6">
        <v>95</v>
      </c>
      <c r="AKM33" s="6">
        <v>97.5</v>
      </c>
      <c r="AKN33" s="6">
        <v>82.5</v>
      </c>
      <c r="AKO33" s="6">
        <v>94.5</v>
      </c>
      <c r="AKP33" s="6">
        <v>94.5</v>
      </c>
      <c r="AKQ33" s="6">
        <v>94.5</v>
      </c>
      <c r="AKR33" s="6">
        <v>82.5</v>
      </c>
      <c r="AKS33" s="6">
        <v>95</v>
      </c>
      <c r="AKT33" s="6">
        <v>106</v>
      </c>
      <c r="AKU33" s="6">
        <v>82.5</v>
      </c>
      <c r="AKV33" s="6">
        <v>95</v>
      </c>
      <c r="AKW33" s="6">
        <v>82.5</v>
      </c>
      <c r="AKX33" s="6">
        <v>82.5</v>
      </c>
      <c r="AKY33" s="6">
        <v>92.5</v>
      </c>
      <c r="AKZ33" s="6">
        <v>94.5</v>
      </c>
      <c r="ALA33" s="6">
        <v>98</v>
      </c>
      <c r="ALB33" s="6">
        <v>97</v>
      </c>
      <c r="ALC33" s="6">
        <v>98</v>
      </c>
      <c r="ALD33" s="6">
        <v>97.5</v>
      </c>
      <c r="ALE33" s="6">
        <v>98</v>
      </c>
      <c r="ALF33" s="6">
        <v>92.5</v>
      </c>
      <c r="ALG33" s="6">
        <v>92</v>
      </c>
      <c r="ALH33" s="6">
        <v>92.5</v>
      </c>
      <c r="ALI33" s="6">
        <v>92.5</v>
      </c>
      <c r="ALJ33" s="6">
        <v>92.5</v>
      </c>
      <c r="ALK33" s="6">
        <v>92.5</v>
      </c>
      <c r="ALL33" s="6">
        <v>92.5</v>
      </c>
      <c r="ALM33" s="6">
        <v>82.5</v>
      </c>
      <c r="ALN33" s="6">
        <v>94.5</v>
      </c>
      <c r="ALO33" s="6">
        <v>94.5</v>
      </c>
      <c r="ALP33" s="6">
        <v>94.5</v>
      </c>
      <c r="ALQ33" s="6">
        <v>94.5</v>
      </c>
      <c r="ALR33" s="6">
        <v>94.5</v>
      </c>
      <c r="ALS33" s="6">
        <v>92</v>
      </c>
      <c r="ALT33" s="6">
        <v>97</v>
      </c>
      <c r="ALU33" s="6">
        <v>100</v>
      </c>
      <c r="ALV33" s="6">
        <v>97.5</v>
      </c>
      <c r="ALW33" s="6">
        <v>100</v>
      </c>
      <c r="ALX33" s="6">
        <v>92.5</v>
      </c>
      <c r="ALY33" s="6">
        <v>97</v>
      </c>
      <c r="ALZ33" s="6">
        <v>97</v>
      </c>
      <c r="AMA33" s="6">
        <v>97</v>
      </c>
      <c r="AMB33" s="6">
        <v>92.5</v>
      </c>
      <c r="AMC33" s="6">
        <v>97.5</v>
      </c>
      <c r="AMD33" s="6">
        <v>108.5</v>
      </c>
      <c r="AME33" s="6">
        <v>92.5</v>
      </c>
      <c r="AMF33" s="6">
        <v>97.5</v>
      </c>
      <c r="AMG33" s="6">
        <v>92.5</v>
      </c>
      <c r="AMH33" s="6">
        <v>92.5</v>
      </c>
      <c r="AMI33" s="6">
        <v>92</v>
      </c>
      <c r="AMJ33" s="6">
        <v>95.5</v>
      </c>
      <c r="AMK33" s="6">
        <v>94.5</v>
      </c>
      <c r="AML33" s="6">
        <v>95.5</v>
      </c>
      <c r="AMM33" s="6">
        <v>95</v>
      </c>
      <c r="AMN33" s="6">
        <v>95.5</v>
      </c>
      <c r="AMO33" s="6">
        <v>82.5</v>
      </c>
      <c r="AMP33" s="6">
        <v>97.5</v>
      </c>
      <c r="AMQ33" s="6">
        <v>96.5</v>
      </c>
      <c r="AMR33" s="6">
        <v>97.5</v>
      </c>
      <c r="AMS33" s="6">
        <v>97</v>
      </c>
      <c r="AMT33" s="6">
        <v>97.5</v>
      </c>
      <c r="AMU33" s="6">
        <v>92</v>
      </c>
      <c r="AMV33" s="6">
        <v>100</v>
      </c>
      <c r="AMW33" s="6">
        <v>103</v>
      </c>
      <c r="AMX33" s="6">
        <v>100.5</v>
      </c>
      <c r="AMY33" s="6">
        <v>103</v>
      </c>
      <c r="AMZ33" s="6">
        <v>95.5</v>
      </c>
      <c r="ANA33" s="6">
        <v>100</v>
      </c>
      <c r="ANB33" s="6">
        <v>99.5</v>
      </c>
      <c r="ANC33" s="6">
        <v>100</v>
      </c>
      <c r="AND33" s="6">
        <v>94.5</v>
      </c>
      <c r="ANE33" s="6">
        <v>100.5</v>
      </c>
      <c r="ANF33" s="6">
        <v>111.5</v>
      </c>
      <c r="ANG33" s="6">
        <v>95.5</v>
      </c>
      <c r="ANH33" s="6">
        <v>100.5</v>
      </c>
      <c r="ANI33" s="6">
        <v>95</v>
      </c>
      <c r="ANJ33" s="6">
        <v>95.5</v>
      </c>
      <c r="ANK33" s="6">
        <v>92</v>
      </c>
      <c r="ANL33" s="6">
        <v>92</v>
      </c>
      <c r="ANM33" s="6">
        <v>92</v>
      </c>
      <c r="ANN33" s="6">
        <v>92</v>
      </c>
      <c r="ANO33" s="6">
        <v>92</v>
      </c>
      <c r="ANP33" s="6">
        <v>82.5</v>
      </c>
      <c r="ANQ33" s="6">
        <v>94.5</v>
      </c>
      <c r="ANR33" s="6">
        <v>97.5</v>
      </c>
      <c r="ANS33" s="6">
        <v>95</v>
      </c>
      <c r="ANT33" s="6">
        <v>97.5</v>
      </c>
      <c r="ANU33" s="6">
        <v>82.5</v>
      </c>
      <c r="ANV33" s="6">
        <v>94.5</v>
      </c>
      <c r="ANW33" s="6">
        <v>94.5</v>
      </c>
      <c r="ANX33" s="6">
        <v>94.5</v>
      </c>
      <c r="ANY33" s="6">
        <v>82.5</v>
      </c>
      <c r="ANZ33" s="6">
        <v>95</v>
      </c>
      <c r="AOA33" s="6">
        <v>106</v>
      </c>
      <c r="AOB33" s="6">
        <v>82.5</v>
      </c>
      <c r="AOC33" s="6">
        <v>95</v>
      </c>
      <c r="AOD33" s="6">
        <v>82.5</v>
      </c>
      <c r="AOE33" s="6">
        <v>82.5</v>
      </c>
      <c r="AOF33" s="6">
        <v>96.5</v>
      </c>
      <c r="AOG33" s="6">
        <v>99.5</v>
      </c>
      <c r="AOH33" s="6">
        <v>97</v>
      </c>
      <c r="AOI33" s="6">
        <v>99.5</v>
      </c>
      <c r="AOJ33" s="6">
        <v>92</v>
      </c>
      <c r="AOK33" s="6">
        <v>96.5</v>
      </c>
      <c r="AOL33" s="6">
        <v>96.5</v>
      </c>
      <c r="AOM33" s="6">
        <v>96.5</v>
      </c>
      <c r="AON33" s="6">
        <v>92</v>
      </c>
      <c r="AOO33" s="6">
        <v>97</v>
      </c>
      <c r="AOP33" s="6">
        <v>108</v>
      </c>
      <c r="AOQ33" s="6">
        <v>92</v>
      </c>
      <c r="AOR33" s="6">
        <v>97</v>
      </c>
      <c r="AOS33" s="6">
        <v>92</v>
      </c>
      <c r="AOT33" s="6">
        <v>92</v>
      </c>
      <c r="AOU33" s="6">
        <v>102</v>
      </c>
      <c r="AOV33" s="6">
        <v>99.5</v>
      </c>
      <c r="AOW33" s="6">
        <v>102</v>
      </c>
      <c r="AOX33" s="6">
        <v>94.5</v>
      </c>
      <c r="AOY33" s="6">
        <v>102.5</v>
      </c>
      <c r="AOZ33" s="6">
        <v>113.5</v>
      </c>
      <c r="APA33" s="6">
        <v>97.5</v>
      </c>
      <c r="APB33" s="6">
        <v>102.5</v>
      </c>
      <c r="APC33" s="6">
        <v>95</v>
      </c>
      <c r="APD33" s="6">
        <v>97.5</v>
      </c>
      <c r="APE33" s="6">
        <v>99.5</v>
      </c>
      <c r="APF33" s="6">
        <v>110.5</v>
      </c>
      <c r="APG33" s="6">
        <v>94.5</v>
      </c>
      <c r="APH33" s="6">
        <v>99.5</v>
      </c>
      <c r="API33" s="6">
        <v>94.5</v>
      </c>
      <c r="APJ33" s="6">
        <v>94.5</v>
      </c>
      <c r="APK33" s="6">
        <v>111</v>
      </c>
      <c r="APL33" s="6">
        <v>95</v>
      </c>
      <c r="APM33" s="6">
        <v>106</v>
      </c>
      <c r="APN33" s="6">
        <v>95</v>
      </c>
      <c r="APO33" s="6">
        <v>85</v>
      </c>
      <c r="APP33" s="6">
        <v>94.5</v>
      </c>
      <c r="APQ33" s="6">
        <v>98</v>
      </c>
      <c r="APR33" s="6">
        <v>97</v>
      </c>
      <c r="APS33" s="6">
        <v>98</v>
      </c>
      <c r="APT33" s="6">
        <v>97.5</v>
      </c>
      <c r="APU33" s="6">
        <v>98</v>
      </c>
      <c r="APV33" s="6">
        <v>85</v>
      </c>
      <c r="APW33" s="6">
        <v>84.5</v>
      </c>
      <c r="APX33" s="6">
        <v>85</v>
      </c>
      <c r="APY33" s="6">
        <v>85</v>
      </c>
      <c r="APZ33" s="6">
        <v>85</v>
      </c>
      <c r="AQA33" s="6">
        <v>85</v>
      </c>
      <c r="AQB33" s="6">
        <v>85</v>
      </c>
      <c r="AQC33" s="6">
        <v>75</v>
      </c>
      <c r="AQD33" s="6">
        <v>94.5</v>
      </c>
      <c r="AQE33" s="6">
        <v>94.5</v>
      </c>
      <c r="AQF33" s="6">
        <v>94.5</v>
      </c>
      <c r="AQG33" s="6">
        <v>94.5</v>
      </c>
      <c r="AQH33" s="6">
        <v>94.5</v>
      </c>
      <c r="AQI33" s="6">
        <v>84.5</v>
      </c>
      <c r="AQJ33" s="6">
        <v>97</v>
      </c>
      <c r="AQK33" s="6">
        <v>100</v>
      </c>
      <c r="AQL33" s="6">
        <v>97.5</v>
      </c>
      <c r="AQM33" s="6">
        <v>100</v>
      </c>
      <c r="AQN33" s="6">
        <v>85</v>
      </c>
      <c r="AQO33" s="6">
        <v>97</v>
      </c>
      <c r="AQP33" s="6">
        <v>97</v>
      </c>
      <c r="AQQ33" s="6">
        <v>97</v>
      </c>
      <c r="AQR33" s="6">
        <v>85</v>
      </c>
      <c r="AQS33" s="6">
        <v>97.5</v>
      </c>
      <c r="AQT33" s="6">
        <v>108.5</v>
      </c>
      <c r="AQU33" s="6">
        <v>85</v>
      </c>
      <c r="AQV33" s="6">
        <v>97.5</v>
      </c>
      <c r="AQW33" s="6">
        <v>85</v>
      </c>
      <c r="AQX33" s="6">
        <v>85</v>
      </c>
      <c r="AQY33" s="6">
        <v>84.5</v>
      </c>
      <c r="AQZ33" s="6">
        <v>88</v>
      </c>
      <c r="ARA33" s="6">
        <v>87</v>
      </c>
      <c r="ARB33" s="6">
        <v>88</v>
      </c>
      <c r="ARC33" s="6">
        <v>87.5</v>
      </c>
      <c r="ARD33" s="6">
        <v>88</v>
      </c>
      <c r="ARE33" s="6">
        <v>75</v>
      </c>
      <c r="ARF33" s="6">
        <v>97.5</v>
      </c>
      <c r="ARG33" s="6">
        <v>96.5</v>
      </c>
      <c r="ARH33" s="6">
        <v>97.5</v>
      </c>
      <c r="ARI33" s="6">
        <v>97</v>
      </c>
      <c r="ARJ33" s="6">
        <v>97.5</v>
      </c>
      <c r="ARK33" s="6">
        <v>84.5</v>
      </c>
      <c r="ARL33" s="6">
        <v>100</v>
      </c>
      <c r="ARM33" s="6">
        <v>103</v>
      </c>
      <c r="ARN33" s="6">
        <v>100.5</v>
      </c>
      <c r="ARO33" s="6">
        <v>103</v>
      </c>
      <c r="ARP33" s="6">
        <v>88</v>
      </c>
      <c r="ARQ33" s="6">
        <v>100</v>
      </c>
      <c r="ARR33" s="6">
        <v>99.5</v>
      </c>
      <c r="ARS33" s="6">
        <v>100</v>
      </c>
      <c r="ART33" s="6">
        <v>87</v>
      </c>
      <c r="ARU33" s="6">
        <v>100.5</v>
      </c>
      <c r="ARV33" s="6">
        <v>111.5</v>
      </c>
      <c r="ARW33" s="6">
        <v>88</v>
      </c>
      <c r="ARX33" s="6">
        <v>100.5</v>
      </c>
      <c r="ARY33" s="6">
        <v>87.5</v>
      </c>
      <c r="ARZ33" s="6">
        <v>88</v>
      </c>
      <c r="ASA33" s="6">
        <v>84.5</v>
      </c>
      <c r="ASB33" s="6">
        <v>84.5</v>
      </c>
      <c r="ASC33" s="6">
        <v>84.5</v>
      </c>
      <c r="ASD33" s="6">
        <v>84.5</v>
      </c>
      <c r="ASE33" s="6">
        <v>84.5</v>
      </c>
      <c r="ASF33" s="6">
        <v>75</v>
      </c>
      <c r="ASG33" s="6">
        <v>87</v>
      </c>
      <c r="ASH33" s="6">
        <v>90</v>
      </c>
      <c r="ASI33" s="6">
        <v>87.5</v>
      </c>
      <c r="ASJ33" s="6">
        <v>90</v>
      </c>
      <c r="ASK33" s="6">
        <v>75</v>
      </c>
      <c r="ASL33" s="6">
        <v>87</v>
      </c>
      <c r="ASM33" s="6">
        <v>87</v>
      </c>
      <c r="ASN33" s="6">
        <v>87</v>
      </c>
      <c r="ASO33" s="6">
        <v>75</v>
      </c>
      <c r="ASP33" s="6">
        <v>87.5</v>
      </c>
      <c r="ASQ33" s="6">
        <v>98.5</v>
      </c>
      <c r="ASR33" s="6">
        <v>75</v>
      </c>
      <c r="ASS33" s="6">
        <v>87.5</v>
      </c>
      <c r="AST33" s="6">
        <v>75</v>
      </c>
      <c r="ASU33" s="6">
        <v>75</v>
      </c>
      <c r="ASV33" s="6">
        <v>96.5</v>
      </c>
      <c r="ASW33" s="6">
        <v>99.5</v>
      </c>
      <c r="ASX33" s="6">
        <v>97</v>
      </c>
      <c r="ASY33" s="6">
        <v>99.5</v>
      </c>
      <c r="ASZ33" s="6">
        <v>84.5</v>
      </c>
      <c r="ATA33" s="6">
        <v>96.5</v>
      </c>
      <c r="ATB33" s="6">
        <v>96.5</v>
      </c>
      <c r="ATC33" s="6">
        <v>96.5</v>
      </c>
      <c r="ATD33" s="6">
        <v>84.5</v>
      </c>
      <c r="ATE33" s="6">
        <v>97</v>
      </c>
      <c r="ATF33" s="6">
        <v>108</v>
      </c>
      <c r="ATG33" s="6">
        <v>84.5</v>
      </c>
      <c r="ATH33" s="6">
        <v>97</v>
      </c>
      <c r="ATI33" s="6">
        <v>84.5</v>
      </c>
      <c r="ATJ33" s="6">
        <v>84.5</v>
      </c>
      <c r="ATK33" s="6">
        <v>102</v>
      </c>
      <c r="ATL33" s="6">
        <v>99.5</v>
      </c>
      <c r="ATM33" s="6">
        <v>102</v>
      </c>
      <c r="ATN33" s="6">
        <v>87</v>
      </c>
      <c r="ATO33" s="6">
        <v>102.5</v>
      </c>
      <c r="ATP33" s="6">
        <v>113.5</v>
      </c>
      <c r="ATQ33" s="6">
        <v>90</v>
      </c>
      <c r="ATR33" s="6">
        <v>102.5</v>
      </c>
      <c r="ATS33" s="6">
        <v>87.5</v>
      </c>
      <c r="ATT33" s="6">
        <v>90</v>
      </c>
      <c r="ATU33" s="6">
        <v>99.5</v>
      </c>
      <c r="ATV33" s="6">
        <v>110.5</v>
      </c>
      <c r="ATW33" s="6">
        <v>87</v>
      </c>
      <c r="ATX33" s="6">
        <v>99.5</v>
      </c>
      <c r="ATY33" s="6">
        <v>87</v>
      </c>
      <c r="ATZ33" s="6">
        <v>87</v>
      </c>
      <c r="AUA33" s="6">
        <v>111</v>
      </c>
      <c r="AUB33" s="6">
        <v>87.5</v>
      </c>
      <c r="AUC33" s="6">
        <v>98.5</v>
      </c>
      <c r="AUD33" s="6">
        <v>87.5</v>
      </c>
      <c r="AUE33" s="6">
        <v>94.5</v>
      </c>
      <c r="AUF33" s="6">
        <v>98</v>
      </c>
      <c r="AUG33" s="6">
        <v>97</v>
      </c>
      <c r="AUH33" s="6">
        <v>98</v>
      </c>
      <c r="AUI33" s="6">
        <v>97.5</v>
      </c>
      <c r="AUJ33" s="6">
        <v>98</v>
      </c>
      <c r="AUK33" s="6">
        <v>85</v>
      </c>
      <c r="AUL33" s="6">
        <v>98</v>
      </c>
      <c r="AUM33" s="6">
        <v>97</v>
      </c>
      <c r="AUN33" s="6">
        <v>98</v>
      </c>
      <c r="AUO33" s="6">
        <v>97.5</v>
      </c>
      <c r="AUP33" s="6">
        <v>98</v>
      </c>
      <c r="AUQ33" s="6">
        <v>94.5</v>
      </c>
      <c r="AUR33" s="6">
        <v>100</v>
      </c>
      <c r="AUS33" s="6">
        <v>103</v>
      </c>
      <c r="AUT33" s="6">
        <v>100.5</v>
      </c>
      <c r="AUU33" s="6">
        <v>103</v>
      </c>
      <c r="AUV33" s="6">
        <v>98</v>
      </c>
      <c r="AUW33" s="6">
        <v>100</v>
      </c>
      <c r="AUX33" s="6">
        <v>99.5</v>
      </c>
      <c r="AUY33" s="6">
        <v>100</v>
      </c>
      <c r="AUZ33" s="6">
        <v>97</v>
      </c>
      <c r="AVA33" s="6">
        <v>100.5</v>
      </c>
      <c r="AVB33" s="6">
        <v>111.5</v>
      </c>
      <c r="AVC33" s="6">
        <v>98</v>
      </c>
      <c r="AVD33" s="6">
        <v>100.5</v>
      </c>
      <c r="AVE33" s="6">
        <v>97.5</v>
      </c>
      <c r="AVF33" s="6">
        <v>98</v>
      </c>
      <c r="AVG33" s="6">
        <v>94.5</v>
      </c>
      <c r="AVH33" s="6">
        <v>94.5</v>
      </c>
      <c r="AVI33" s="6">
        <v>94.5</v>
      </c>
      <c r="AVJ33" s="6">
        <v>94.5</v>
      </c>
      <c r="AVK33" s="6">
        <v>94.5</v>
      </c>
      <c r="AVL33" s="6">
        <v>84.5</v>
      </c>
      <c r="AVM33" s="6">
        <v>97</v>
      </c>
      <c r="AVN33" s="6">
        <v>100</v>
      </c>
      <c r="AVO33" s="6">
        <v>97.5</v>
      </c>
      <c r="AVP33" s="6">
        <v>100</v>
      </c>
      <c r="AVQ33" s="6">
        <v>85</v>
      </c>
      <c r="AVR33" s="6">
        <v>97</v>
      </c>
      <c r="AVS33" s="6">
        <v>97</v>
      </c>
      <c r="AVT33" s="6">
        <v>97</v>
      </c>
      <c r="AVU33" s="6">
        <v>85</v>
      </c>
      <c r="AVV33" s="6">
        <v>97.5</v>
      </c>
      <c r="AVW33" s="6">
        <v>108.5</v>
      </c>
      <c r="AVX33" s="6">
        <v>85</v>
      </c>
      <c r="AVY33" s="6">
        <v>97.5</v>
      </c>
      <c r="AVZ33" s="6">
        <v>85</v>
      </c>
      <c r="AWA33" s="6">
        <v>85</v>
      </c>
      <c r="AWB33" s="6">
        <v>97</v>
      </c>
      <c r="AWC33" s="6">
        <v>100</v>
      </c>
      <c r="AWD33" s="6">
        <v>97.5</v>
      </c>
      <c r="AWE33" s="6">
        <v>100</v>
      </c>
      <c r="AWF33" s="6">
        <v>94.5</v>
      </c>
      <c r="AWG33" s="6">
        <v>97</v>
      </c>
      <c r="AWH33" s="6">
        <v>97</v>
      </c>
      <c r="AWI33" s="6">
        <v>97</v>
      </c>
      <c r="AWJ33" s="6">
        <v>94.5</v>
      </c>
      <c r="AWK33" s="6">
        <v>97.5</v>
      </c>
      <c r="AWL33" s="6">
        <v>108.5</v>
      </c>
      <c r="AWM33" s="6">
        <v>94.5</v>
      </c>
      <c r="AWN33" s="6">
        <v>97.5</v>
      </c>
      <c r="AWO33" s="6">
        <v>94.5</v>
      </c>
      <c r="AWP33" s="6">
        <v>94.5</v>
      </c>
      <c r="AWQ33" s="6">
        <v>102</v>
      </c>
      <c r="AWR33" s="6">
        <v>99.5</v>
      </c>
      <c r="AWS33" s="6">
        <v>102</v>
      </c>
      <c r="AWT33" s="6">
        <v>97</v>
      </c>
      <c r="AWU33" s="6">
        <v>102.5</v>
      </c>
      <c r="AWV33" s="6">
        <v>113.5</v>
      </c>
      <c r="AWW33" s="6">
        <v>100</v>
      </c>
      <c r="AWX33" s="6">
        <v>102.5</v>
      </c>
      <c r="AWY33" s="6">
        <v>97.5</v>
      </c>
      <c r="AWZ33" s="6">
        <v>100</v>
      </c>
      <c r="AXA33" s="6">
        <v>99.5</v>
      </c>
      <c r="AXB33" s="6">
        <v>110.5</v>
      </c>
      <c r="AXC33" s="6">
        <v>97</v>
      </c>
      <c r="AXD33" s="6">
        <v>99.5</v>
      </c>
      <c r="AXE33" s="6">
        <v>97</v>
      </c>
      <c r="AXF33" s="6">
        <v>97</v>
      </c>
      <c r="AXG33" s="6">
        <v>111</v>
      </c>
      <c r="AXH33" s="6">
        <v>97.5</v>
      </c>
      <c r="AXI33" s="6">
        <v>108.5</v>
      </c>
      <c r="AXJ33" s="6">
        <v>97.5</v>
      </c>
      <c r="AXK33" s="6">
        <v>97.5</v>
      </c>
      <c r="AXL33" s="6">
        <v>96.5</v>
      </c>
      <c r="AXM33" s="6">
        <v>97.5</v>
      </c>
      <c r="AXN33" s="6">
        <v>97</v>
      </c>
      <c r="AXO33" s="6">
        <v>97.5</v>
      </c>
      <c r="AXP33" s="6">
        <v>84.5</v>
      </c>
      <c r="AXQ33" s="6">
        <v>100</v>
      </c>
      <c r="AXR33" s="6">
        <v>103</v>
      </c>
      <c r="AXS33" s="6">
        <v>100.5</v>
      </c>
      <c r="AXT33" s="6">
        <v>103</v>
      </c>
      <c r="AXU33" s="6">
        <v>88</v>
      </c>
      <c r="AXV33" s="6">
        <v>100</v>
      </c>
      <c r="AXW33" s="6">
        <v>99.5</v>
      </c>
      <c r="AXX33" s="6">
        <v>100</v>
      </c>
      <c r="AXY33" s="6">
        <v>87</v>
      </c>
      <c r="AXZ33" s="6">
        <v>100.5</v>
      </c>
      <c r="AYA33" s="6">
        <v>111.5</v>
      </c>
      <c r="AYB33" s="6">
        <v>88</v>
      </c>
      <c r="AYC33" s="6">
        <v>100.5</v>
      </c>
      <c r="AYD33" s="6">
        <v>87.5</v>
      </c>
      <c r="AYE33" s="6">
        <v>88</v>
      </c>
      <c r="AYF33" s="6">
        <v>100</v>
      </c>
      <c r="AYG33" s="6">
        <v>103</v>
      </c>
      <c r="AYH33" s="6">
        <v>100.5</v>
      </c>
      <c r="AYI33" s="6">
        <v>103</v>
      </c>
      <c r="AYJ33" s="6">
        <v>97.5</v>
      </c>
      <c r="AYK33" s="6">
        <v>100</v>
      </c>
      <c r="AYL33" s="6">
        <v>99.5</v>
      </c>
      <c r="AYM33" s="6">
        <v>100</v>
      </c>
      <c r="AYN33" s="6">
        <v>96.5</v>
      </c>
      <c r="AYO33" s="6">
        <v>100.5</v>
      </c>
      <c r="AYP33" s="6">
        <v>111.5</v>
      </c>
      <c r="AYQ33" s="6">
        <v>97.5</v>
      </c>
      <c r="AYR33" s="6">
        <v>100.5</v>
      </c>
      <c r="AYS33" s="6">
        <v>97</v>
      </c>
      <c r="AYT33" s="6">
        <v>97.5</v>
      </c>
      <c r="AYU33" s="6">
        <v>103</v>
      </c>
      <c r="AYV33" s="6">
        <v>100.5</v>
      </c>
      <c r="AYW33" s="6">
        <v>103</v>
      </c>
      <c r="AYX33" s="6">
        <v>100</v>
      </c>
      <c r="AYY33" s="6">
        <v>103</v>
      </c>
      <c r="AYZ33" s="6">
        <v>113.5</v>
      </c>
      <c r="AZA33" s="6">
        <v>103</v>
      </c>
      <c r="AZB33" s="6">
        <v>103</v>
      </c>
      <c r="AZC33" s="6">
        <v>100.5</v>
      </c>
      <c r="AZD33" s="6">
        <v>103</v>
      </c>
      <c r="AZE33" s="6">
        <v>100.5</v>
      </c>
      <c r="AZF33" s="6">
        <v>111.5</v>
      </c>
      <c r="AZG33" s="6">
        <v>100</v>
      </c>
      <c r="AZH33" s="6">
        <v>100.5</v>
      </c>
      <c r="AZI33" s="6">
        <v>99.5</v>
      </c>
      <c r="AZJ33" s="6">
        <v>100</v>
      </c>
      <c r="AZK33" s="6">
        <v>111.5</v>
      </c>
      <c r="AZL33" s="6">
        <v>100.5</v>
      </c>
      <c r="AZM33" s="6">
        <v>111.5</v>
      </c>
      <c r="AZN33" s="6">
        <v>100.5</v>
      </c>
      <c r="AZO33" s="6">
        <v>96.5</v>
      </c>
      <c r="AZP33" s="6">
        <v>99.5</v>
      </c>
      <c r="AZQ33" s="6">
        <v>97</v>
      </c>
      <c r="AZR33" s="6">
        <v>99.5</v>
      </c>
      <c r="AZS33" s="6">
        <v>84.5</v>
      </c>
      <c r="AZT33" s="6">
        <v>96.5</v>
      </c>
      <c r="AZU33" s="6">
        <v>96.5</v>
      </c>
      <c r="AZV33" s="6">
        <v>96.5</v>
      </c>
      <c r="AZW33" s="6">
        <v>84.5</v>
      </c>
      <c r="AZX33" s="6">
        <v>97</v>
      </c>
      <c r="AZY33" s="6">
        <v>108</v>
      </c>
      <c r="AZZ33" s="6">
        <v>84.5</v>
      </c>
      <c r="BAA33" s="6">
        <v>97</v>
      </c>
      <c r="BAB33" s="6">
        <v>84.5</v>
      </c>
      <c r="BAC33" s="6">
        <v>84.5</v>
      </c>
      <c r="BAD33" s="6">
        <v>102</v>
      </c>
      <c r="BAE33" s="6">
        <v>99.5</v>
      </c>
      <c r="BAF33" s="6">
        <v>102</v>
      </c>
      <c r="BAG33" s="6">
        <v>87</v>
      </c>
      <c r="BAH33" s="6">
        <v>102.5</v>
      </c>
      <c r="BAI33" s="6">
        <v>113.5</v>
      </c>
      <c r="BAJ33" s="6">
        <v>90</v>
      </c>
      <c r="BAK33" s="6">
        <v>102.5</v>
      </c>
      <c r="BAL33" s="6">
        <v>87.5</v>
      </c>
      <c r="BAM33" s="6">
        <v>90</v>
      </c>
      <c r="BAN33" s="6">
        <v>99.5</v>
      </c>
      <c r="BAO33" s="6">
        <v>110.5</v>
      </c>
      <c r="BAP33" s="6">
        <v>87</v>
      </c>
      <c r="BAQ33" s="6">
        <v>99.5</v>
      </c>
      <c r="BAR33" s="6">
        <v>87</v>
      </c>
      <c r="BAS33" s="6">
        <v>87</v>
      </c>
      <c r="BAT33" s="6">
        <v>111</v>
      </c>
      <c r="BAU33" s="6">
        <v>87.5</v>
      </c>
      <c r="BAV33" s="6">
        <v>98.5</v>
      </c>
      <c r="BAW33" s="6">
        <v>87.5</v>
      </c>
      <c r="BAX33" s="6">
        <v>102</v>
      </c>
      <c r="BAY33" s="6">
        <v>99.5</v>
      </c>
      <c r="BAZ33" s="6">
        <v>102</v>
      </c>
      <c r="BBA33" s="6">
        <v>96.5</v>
      </c>
      <c r="BBB33" s="6">
        <v>102.5</v>
      </c>
      <c r="BBC33" s="6">
        <v>113.5</v>
      </c>
      <c r="BBD33" s="6">
        <v>99.5</v>
      </c>
      <c r="BBE33" s="6">
        <v>102.5</v>
      </c>
      <c r="BBF33" s="6">
        <v>97</v>
      </c>
      <c r="BBG33" s="6">
        <v>99.5</v>
      </c>
      <c r="BBH33" s="6">
        <v>99.5</v>
      </c>
      <c r="BBI33" s="6">
        <v>110.5</v>
      </c>
      <c r="BBJ33" s="6">
        <v>96.5</v>
      </c>
      <c r="BBK33" s="6">
        <v>99.5</v>
      </c>
      <c r="BBL33" s="6">
        <v>96.5</v>
      </c>
      <c r="BBM33" s="6">
        <v>96.5</v>
      </c>
      <c r="BBN33" s="6">
        <v>111</v>
      </c>
      <c r="BBO33" s="6">
        <v>97</v>
      </c>
      <c r="BBP33" s="6">
        <v>108</v>
      </c>
      <c r="BBQ33" s="6">
        <v>97</v>
      </c>
      <c r="BBR33" s="6">
        <v>102.5</v>
      </c>
      <c r="BBS33" s="6">
        <v>113.5</v>
      </c>
      <c r="BBT33" s="6">
        <v>102</v>
      </c>
      <c r="BBU33" s="6">
        <v>102.5</v>
      </c>
      <c r="BBV33" s="6">
        <v>99.5</v>
      </c>
      <c r="BBW33" s="6">
        <v>102</v>
      </c>
      <c r="BBX33" s="6">
        <v>113.5</v>
      </c>
      <c r="BBY33" s="6">
        <v>102.5</v>
      </c>
      <c r="BBZ33" s="6">
        <v>113.5</v>
      </c>
      <c r="BCA33" s="6">
        <v>102.5</v>
      </c>
      <c r="BCB33" s="6">
        <v>111</v>
      </c>
      <c r="BCC33" s="6">
        <v>99.5</v>
      </c>
      <c r="BCD33" s="6">
        <v>110.5</v>
      </c>
      <c r="BCE33" s="6">
        <v>99.5</v>
      </c>
      <c r="BCF33" s="6">
        <v>111</v>
      </c>
      <c r="BCG33" s="34"/>
      <c r="BCH33" s="34" t="e">
        <v>#VALUE!</v>
      </c>
      <c r="BCI33" s="34" t="e">
        <v>#VALUE!</v>
      </c>
      <c r="BCJ33" s="34" t="e">
        <v>#VALUE!</v>
      </c>
      <c r="BCK33" s="34" t="e">
        <v>#VALUE!</v>
      </c>
      <c r="BCL33" s="34" t="e">
        <v>#VALUE!</v>
      </c>
      <c r="BCM33" s="34" t="e">
        <v>#VALUE!</v>
      </c>
      <c r="BCN33" s="34" t="e">
        <v>#VALUE!</v>
      </c>
      <c r="BCO33" s="34" t="e">
        <v>#VALUE!</v>
      </c>
      <c r="BCP33" s="34" t="e">
        <v>#VALUE!</v>
      </c>
      <c r="BCQ33" s="34" t="e">
        <v>#VALUE!</v>
      </c>
      <c r="BCR33" s="34" t="e">
        <v>#VALUE!</v>
      </c>
      <c r="BCS33" s="34" t="e">
        <v>#VALUE!</v>
      </c>
      <c r="BCT33" s="34" t="e">
        <v>#VALUE!</v>
      </c>
      <c r="BCU33" s="34" t="e">
        <v>#VALUE!</v>
      </c>
      <c r="BCV33" s="34" t="e">
        <v>#VALUE!</v>
      </c>
      <c r="BCW33" s="34" t="e">
        <v>#VALUE!</v>
      </c>
      <c r="BCX33" s="34" t="e">
        <v>#VALUE!</v>
      </c>
      <c r="BCY33" s="34" t="e">
        <v>#VALUE!</v>
      </c>
      <c r="BCZ33" s="34" t="e">
        <v>#VALUE!</v>
      </c>
      <c r="BDA33" s="34">
        <v>300</v>
      </c>
      <c r="BDB33" s="34">
        <v>300</v>
      </c>
      <c r="BDC33" s="34">
        <v>300</v>
      </c>
      <c r="BDD33" s="34">
        <v>300</v>
      </c>
      <c r="BDE33" s="34">
        <v>300</v>
      </c>
      <c r="BDF33" s="34">
        <v>300</v>
      </c>
      <c r="BDG33" s="34">
        <v>300</v>
      </c>
      <c r="BDH33" s="34">
        <v>300</v>
      </c>
      <c r="BDI33" s="34">
        <v>244</v>
      </c>
      <c r="BDJ33" s="34">
        <v>241.5</v>
      </c>
      <c r="BDK33" s="34">
        <v>240</v>
      </c>
      <c r="BDL33" s="34">
        <v>226</v>
      </c>
      <c r="BDM33" s="34">
        <v>238.5</v>
      </c>
      <c r="BDN33" s="34">
        <v>258.5</v>
      </c>
      <c r="BDO33" s="34">
        <v>216.5</v>
      </c>
      <c r="BDP33" s="34">
        <v>244</v>
      </c>
      <c r="BDQ33" s="34">
        <v>244</v>
      </c>
      <c r="BDR33" s="34">
        <v>244</v>
      </c>
      <c r="BDS33" s="34">
        <v>244</v>
      </c>
      <c r="BDT33" s="34">
        <v>258.5</v>
      </c>
      <c r="BDU33" s="34">
        <v>244</v>
      </c>
      <c r="BDV33" s="34">
        <v>241.5</v>
      </c>
      <c r="BDW33" s="34">
        <v>241.5</v>
      </c>
      <c r="BDX33" s="34">
        <v>241.5</v>
      </c>
      <c r="BDY33" s="34">
        <v>258.5</v>
      </c>
      <c r="BDZ33" s="34">
        <v>241.5</v>
      </c>
      <c r="BEA33" s="34">
        <v>240</v>
      </c>
      <c r="BEB33" s="34">
        <v>240</v>
      </c>
      <c r="BEC33" s="34">
        <v>258.5</v>
      </c>
      <c r="BED33" s="34">
        <v>240</v>
      </c>
      <c r="BEE33" s="34">
        <v>238.5</v>
      </c>
      <c r="BEF33" s="34">
        <v>258.5</v>
      </c>
      <c r="BEG33" s="34">
        <v>226</v>
      </c>
      <c r="BEH33" s="34">
        <v>258.5</v>
      </c>
      <c r="BEI33" s="34">
        <v>238.5</v>
      </c>
      <c r="BEJ33" s="34">
        <v>258.5</v>
      </c>
      <c r="BEK33" s="34" t="e">
        <v>#VALUE!</v>
      </c>
      <c r="BEL33" s="34" t="e">
        <v>#VALUE!</v>
      </c>
      <c r="BEM33" s="34" t="e">
        <v>#VALUE!</v>
      </c>
      <c r="BEN33" s="34" t="e">
        <v>#VALUE!</v>
      </c>
      <c r="BEO33" s="34" t="e">
        <v>#VALUE!</v>
      </c>
      <c r="BEP33" s="34" t="e">
        <v>#VALUE!</v>
      </c>
      <c r="BEQ33" s="34" t="e">
        <v>#VALUE!</v>
      </c>
      <c r="BER33" s="34" t="e">
        <v>#VALUE!</v>
      </c>
      <c r="BES33" s="34" t="e">
        <v>#VALUE!</v>
      </c>
      <c r="BET33" s="34" t="e">
        <v>#VALUE!</v>
      </c>
      <c r="BEU33" s="34" t="e">
        <v>#VALUE!</v>
      </c>
      <c r="BEV33" s="34" t="e">
        <v>#VALUE!</v>
      </c>
      <c r="BEW33" s="34" t="e">
        <v>#VALUE!</v>
      </c>
      <c r="BEX33" s="34" t="e">
        <v>#VALUE!</v>
      </c>
      <c r="BEY33" s="34" t="e">
        <v>#VALUE!</v>
      </c>
      <c r="BEZ33" s="34" t="e">
        <v>#VALUE!</v>
      </c>
      <c r="BFA33" s="34" t="e">
        <v>#VALUE!</v>
      </c>
      <c r="BFB33" s="34" t="e">
        <v>#VALUE!</v>
      </c>
      <c r="BFC33" s="34" t="e">
        <v>#VALUE!</v>
      </c>
      <c r="BFD33" s="34" t="e">
        <v>#VALUE!</v>
      </c>
      <c r="BFE33" s="34" t="e">
        <v>#VALUE!</v>
      </c>
      <c r="BFF33" s="34" t="e">
        <v>#VALUE!</v>
      </c>
      <c r="BFG33" s="34" t="e">
        <v>#VALUE!</v>
      </c>
      <c r="BFH33" s="34" t="e">
        <v>#VALUE!</v>
      </c>
      <c r="BFI33" s="34" t="e">
        <v>#VALUE!</v>
      </c>
      <c r="BFJ33" s="34" t="e">
        <v>#VALUE!</v>
      </c>
      <c r="BFK33" s="34" t="e">
        <v>#VALUE!</v>
      </c>
      <c r="BFL33" s="34" t="e">
        <v>#VALUE!</v>
      </c>
      <c r="BFM33" s="34" t="e">
        <v>#VALUE!</v>
      </c>
      <c r="BFN33" s="34" t="e">
        <v>#VALUE!</v>
      </c>
      <c r="BFO33" s="34" t="e">
        <v>#VALUE!</v>
      </c>
      <c r="BFP33" s="34" t="e">
        <v>#VALUE!</v>
      </c>
      <c r="BFQ33" s="34" t="e">
        <v>#VALUE!</v>
      </c>
      <c r="BFR33" s="34" t="e">
        <v>#VALUE!</v>
      </c>
      <c r="BFS33" s="34" t="e">
        <v>#VALUE!</v>
      </c>
      <c r="BFT33" s="34" t="e">
        <v>#VALUE!</v>
      </c>
      <c r="BFU33" s="34" t="e">
        <v>#VALUE!</v>
      </c>
      <c r="BFV33" s="34" t="e">
        <v>#VALUE!</v>
      </c>
      <c r="BFW33" s="34" t="e">
        <v>#VALUE!</v>
      </c>
      <c r="BFX33" s="34" t="e">
        <v>#VALUE!</v>
      </c>
      <c r="BFY33" s="34" t="e">
        <v>#VALUE!</v>
      </c>
      <c r="BFZ33" s="34" t="e">
        <v>#VALUE!</v>
      </c>
      <c r="BGA33" s="34" t="e">
        <v>#VALUE!</v>
      </c>
      <c r="BGB33" s="34" t="e">
        <v>#VALUE!</v>
      </c>
      <c r="BGC33" s="34" t="e">
        <v>#VALUE!</v>
      </c>
      <c r="BGD33" s="34" t="e">
        <v>#VALUE!</v>
      </c>
      <c r="BGE33" s="34" t="e">
        <v>#VALUE!</v>
      </c>
      <c r="BGF33" s="34" t="e">
        <v>#VALUE!</v>
      </c>
      <c r="BGG33" s="34" t="e">
        <v>#VALUE!</v>
      </c>
      <c r="BGH33" s="34" t="e">
        <v>#VALUE!</v>
      </c>
      <c r="BGI33" s="34" t="e">
        <v>#VALUE!</v>
      </c>
      <c r="BGJ33" s="34" t="e">
        <v>#VALUE!</v>
      </c>
      <c r="BGK33" s="34" t="e">
        <v>#VALUE!</v>
      </c>
      <c r="BGL33" s="34" t="e">
        <v>#VALUE!</v>
      </c>
      <c r="BGM33" s="34" t="e">
        <v>#VALUE!</v>
      </c>
      <c r="BGN33" s="34" t="e">
        <v>#VALUE!</v>
      </c>
      <c r="BGO33" s="34" t="e">
        <v>#VALUE!</v>
      </c>
      <c r="BGP33" s="34" t="e">
        <v>#VALUE!</v>
      </c>
      <c r="BGQ33" s="34" t="e">
        <v>#VALUE!</v>
      </c>
      <c r="BGR33" s="34" t="e">
        <v>#VALUE!</v>
      </c>
      <c r="BGS33" s="34" t="e">
        <v>#VALUE!</v>
      </c>
      <c r="BGT33" s="34" t="e">
        <v>#VALUE!</v>
      </c>
      <c r="BGU33" s="34" t="e">
        <v>#VALUE!</v>
      </c>
      <c r="BGV33" s="34" t="e">
        <v>#VALUE!</v>
      </c>
      <c r="BGW33" s="34" t="e">
        <v>#VALUE!</v>
      </c>
      <c r="BGX33" s="34" t="e">
        <v>#VALUE!</v>
      </c>
      <c r="BGY33" s="34" t="e">
        <v>#VALUE!</v>
      </c>
      <c r="BGZ33" s="34" t="e">
        <v>#VALUE!</v>
      </c>
      <c r="BHA33" s="34" t="e">
        <v>#VALUE!</v>
      </c>
      <c r="BHB33" s="34" t="e">
        <v>#VALUE!</v>
      </c>
      <c r="BHC33" s="34" t="e">
        <v>#VALUE!</v>
      </c>
      <c r="BHD33" s="34" t="e">
        <v>#VALUE!</v>
      </c>
      <c r="BHE33" s="34" t="e">
        <v>#VALUE!</v>
      </c>
      <c r="BHF33" s="34" t="e">
        <v>#VALUE!</v>
      </c>
      <c r="BHG33" s="34" t="e">
        <v>#VALUE!</v>
      </c>
      <c r="BHH33" s="34" t="e">
        <v>#VALUE!</v>
      </c>
      <c r="BHI33" s="34" t="e">
        <v>#VALUE!</v>
      </c>
      <c r="BHJ33" s="34" t="e">
        <v>#VALUE!</v>
      </c>
      <c r="BHK33" s="34" t="e">
        <v>#VALUE!</v>
      </c>
      <c r="BHL33" s="34" t="e">
        <v>#VALUE!</v>
      </c>
      <c r="BHM33" s="34" t="e">
        <v>#VALUE!</v>
      </c>
      <c r="BHN33" s="34">
        <v>261</v>
      </c>
      <c r="BHO33" s="34">
        <v>258.5</v>
      </c>
      <c r="BHP33" s="34">
        <v>257</v>
      </c>
      <c r="BHQ33" s="34">
        <v>243</v>
      </c>
      <c r="BHR33" s="34">
        <v>255.5</v>
      </c>
      <c r="BHS33" s="34">
        <v>275.5</v>
      </c>
      <c r="BHT33" s="34">
        <v>233.5</v>
      </c>
      <c r="BHU33" s="34">
        <v>261</v>
      </c>
      <c r="BHV33" s="34">
        <v>261</v>
      </c>
      <c r="BHW33" s="34">
        <v>261</v>
      </c>
      <c r="BHX33" s="34">
        <v>261</v>
      </c>
      <c r="BHY33" s="34">
        <v>275.5</v>
      </c>
      <c r="BHZ33" s="34">
        <v>261</v>
      </c>
      <c r="BIA33" s="34">
        <v>258.5</v>
      </c>
      <c r="BIB33" s="34">
        <v>258.5</v>
      </c>
      <c r="BIC33" s="34">
        <v>258.5</v>
      </c>
      <c r="BID33" s="34">
        <v>275.5</v>
      </c>
      <c r="BIE33" s="34">
        <v>258.5</v>
      </c>
      <c r="BIF33" s="34">
        <v>257</v>
      </c>
      <c r="BIG33" s="34">
        <v>257</v>
      </c>
      <c r="BIH33" s="34">
        <v>275.5</v>
      </c>
      <c r="BII33" s="34">
        <v>257</v>
      </c>
      <c r="BIJ33" s="34">
        <v>255.5</v>
      </c>
      <c r="BIK33" s="34">
        <v>275.5</v>
      </c>
      <c r="BIL33" s="34">
        <v>243</v>
      </c>
      <c r="BIM33" s="34">
        <v>275.5</v>
      </c>
      <c r="BIN33" s="34">
        <v>255.5</v>
      </c>
      <c r="BIO33" s="34">
        <v>275.5</v>
      </c>
      <c r="BIP33" s="34">
        <v>202.5</v>
      </c>
      <c r="BIQ33" s="34">
        <v>201</v>
      </c>
      <c r="BIR33" s="34">
        <v>187</v>
      </c>
      <c r="BIS33" s="34">
        <v>199.5</v>
      </c>
      <c r="BIT33" s="34">
        <v>219.5</v>
      </c>
      <c r="BIU33" s="34">
        <v>177.5</v>
      </c>
      <c r="BIV33" s="34">
        <v>198.5</v>
      </c>
      <c r="BIW33" s="34">
        <v>184.5</v>
      </c>
      <c r="BIX33" s="34">
        <v>197</v>
      </c>
      <c r="BIY33" s="34">
        <v>217</v>
      </c>
      <c r="BIZ33" s="34">
        <v>175</v>
      </c>
      <c r="BJA33" s="34">
        <v>183</v>
      </c>
      <c r="BJB33" s="34">
        <v>195.5</v>
      </c>
      <c r="BJC33" s="34">
        <v>215.5</v>
      </c>
      <c r="BJD33" s="34">
        <v>173.5</v>
      </c>
      <c r="BJE33" s="34">
        <v>181.5</v>
      </c>
      <c r="BJF33" s="34">
        <v>201.5</v>
      </c>
      <c r="BJG33" s="34">
        <v>159.5</v>
      </c>
      <c r="BJH33" s="34">
        <v>214</v>
      </c>
      <c r="BJI33" s="34">
        <v>172</v>
      </c>
      <c r="BJJ33" s="34">
        <v>192</v>
      </c>
      <c r="BJK33" s="34">
        <v>202.5</v>
      </c>
      <c r="BJL33" s="34">
        <v>202.5</v>
      </c>
      <c r="BJM33" s="34">
        <v>202.5</v>
      </c>
      <c r="BJN33" s="34">
        <v>219.5</v>
      </c>
      <c r="BJO33" s="34">
        <v>202.5</v>
      </c>
      <c r="BJP33" s="34">
        <v>201</v>
      </c>
      <c r="BJQ33" s="34">
        <v>201</v>
      </c>
      <c r="BJR33" s="34">
        <v>219.5</v>
      </c>
      <c r="BJS33" s="34">
        <v>201</v>
      </c>
      <c r="BJT33" s="34">
        <v>199.5</v>
      </c>
      <c r="BJU33" s="34">
        <v>219.5</v>
      </c>
      <c r="BJV33" s="34">
        <v>187</v>
      </c>
      <c r="BJW33" s="34">
        <v>219.5</v>
      </c>
      <c r="BJX33" s="34">
        <v>199.5</v>
      </c>
      <c r="BJY33" s="34">
        <v>219.5</v>
      </c>
      <c r="BJZ33" s="34">
        <v>198.5</v>
      </c>
      <c r="BKA33" s="34">
        <v>198.5</v>
      </c>
      <c r="BKB33" s="34">
        <v>217</v>
      </c>
      <c r="BKC33" s="34">
        <v>198.5</v>
      </c>
      <c r="BKD33" s="34">
        <v>197</v>
      </c>
      <c r="BKE33" s="34">
        <v>217</v>
      </c>
      <c r="BKF33" s="34">
        <v>184.5</v>
      </c>
      <c r="BKG33" s="34">
        <v>217</v>
      </c>
      <c r="BKH33" s="34">
        <v>197</v>
      </c>
      <c r="BKI33" s="34">
        <v>217</v>
      </c>
      <c r="BKJ33" s="34">
        <v>195.5</v>
      </c>
      <c r="BKK33" s="34">
        <v>215.5</v>
      </c>
      <c r="BKL33" s="34">
        <v>183</v>
      </c>
      <c r="BKM33" s="34">
        <v>215.5</v>
      </c>
      <c r="BKN33" s="34">
        <v>195.5</v>
      </c>
      <c r="BKO33" s="34">
        <v>215.5</v>
      </c>
      <c r="BKP33" s="34">
        <v>214</v>
      </c>
      <c r="BKQ33" s="34">
        <v>181.5</v>
      </c>
      <c r="BKR33" s="34">
        <v>201.5</v>
      </c>
      <c r="BKS33" s="34">
        <v>214</v>
      </c>
      <c r="BKT33" s="34" t="e">
        <v>#VALUE!</v>
      </c>
      <c r="BKU33" s="34" t="e">
        <v>#VALUE!</v>
      </c>
      <c r="BKV33" s="34" t="e">
        <v>#VALUE!</v>
      </c>
      <c r="BKW33" s="34" t="e">
        <v>#VALUE!</v>
      </c>
      <c r="BKX33" s="34" t="e">
        <v>#VALUE!</v>
      </c>
      <c r="BKY33" s="34" t="e">
        <v>#VALUE!</v>
      </c>
      <c r="BKZ33" s="34" t="e">
        <v>#VALUE!</v>
      </c>
      <c r="BLA33" s="34" t="e">
        <v>#VALUE!</v>
      </c>
      <c r="BLB33" s="34" t="e">
        <v>#VALUE!</v>
      </c>
      <c r="BLC33" s="34" t="e">
        <v>#VALUE!</v>
      </c>
      <c r="BLD33" s="34" t="e">
        <v>#VALUE!</v>
      </c>
      <c r="BLE33" s="34" t="e">
        <v>#VALUE!</v>
      </c>
      <c r="BLF33" s="34" t="e">
        <v>#VALUE!</v>
      </c>
      <c r="BLG33" s="34" t="e">
        <v>#VALUE!</v>
      </c>
      <c r="BLH33" s="34" t="e">
        <v>#VALUE!</v>
      </c>
      <c r="BLI33" s="34" t="e">
        <v>#VALUE!</v>
      </c>
      <c r="BLJ33" s="34" t="e">
        <v>#VALUE!</v>
      </c>
      <c r="BLK33" s="34" t="e">
        <v>#VALUE!</v>
      </c>
      <c r="BLL33" s="34" t="e">
        <v>#VALUE!</v>
      </c>
      <c r="BLM33" s="34" t="e">
        <v>#VALUE!</v>
      </c>
      <c r="BLN33" s="34" t="e">
        <v>#VALUE!</v>
      </c>
      <c r="BLO33" s="34" t="e">
        <v>#VALUE!</v>
      </c>
      <c r="BLP33" s="34" t="e">
        <v>#VALUE!</v>
      </c>
      <c r="BLQ33" s="34" t="e">
        <v>#VALUE!</v>
      </c>
      <c r="BLR33" s="34" t="e">
        <v>#VALUE!</v>
      </c>
      <c r="BLS33" s="34" t="e">
        <v>#VALUE!</v>
      </c>
      <c r="BLT33" s="34" t="e">
        <v>#VALUE!</v>
      </c>
      <c r="BLU33" s="34" t="e">
        <v>#VALUE!</v>
      </c>
      <c r="BLV33" s="34" t="e">
        <v>#VALUE!</v>
      </c>
      <c r="BLW33" s="34" t="e">
        <v>#VALUE!</v>
      </c>
      <c r="BLX33" s="34" t="e">
        <v>#VALUE!</v>
      </c>
      <c r="BLY33" s="34" t="e">
        <v>#VALUE!</v>
      </c>
      <c r="BLZ33" s="34" t="e">
        <v>#VALUE!</v>
      </c>
      <c r="BMA33" s="34" t="e">
        <v>#VALUE!</v>
      </c>
      <c r="BMB33" s="34" t="e">
        <v>#VALUE!</v>
      </c>
      <c r="BMC33" s="34" t="e">
        <v>#VALUE!</v>
      </c>
      <c r="BMD33" s="34" t="e">
        <v>#VALUE!</v>
      </c>
      <c r="BME33" s="34" t="e">
        <v>#VALUE!</v>
      </c>
      <c r="BMF33" s="34" t="e">
        <v>#VALUE!</v>
      </c>
      <c r="BMG33" s="34" t="e">
        <v>#VALUE!</v>
      </c>
      <c r="BMH33" s="34" t="e">
        <v>#VALUE!</v>
      </c>
      <c r="BMI33" s="34" t="e">
        <v>#VALUE!</v>
      </c>
      <c r="BMJ33" s="34" t="e">
        <v>#VALUE!</v>
      </c>
      <c r="BMK33" s="34" t="e">
        <v>#VALUE!</v>
      </c>
      <c r="BML33" s="34" t="e">
        <v>#VALUE!</v>
      </c>
      <c r="BMM33" s="34" t="e">
        <v>#VALUE!</v>
      </c>
      <c r="BMN33" s="34" t="e">
        <v>#VALUE!</v>
      </c>
      <c r="BMO33" s="34" t="e">
        <v>#VALUE!</v>
      </c>
      <c r="BMP33" s="34" t="e">
        <v>#VALUE!</v>
      </c>
      <c r="BMQ33" s="34" t="e">
        <v>#VALUE!</v>
      </c>
      <c r="BMR33" s="34" t="e">
        <v>#VALUE!</v>
      </c>
      <c r="BMS33" s="34" t="e">
        <v>#VALUE!</v>
      </c>
      <c r="BMT33" s="34" t="e">
        <v>#VALUE!</v>
      </c>
      <c r="BMU33" s="34" t="e">
        <v>#VALUE!</v>
      </c>
      <c r="BMV33" s="34" t="e">
        <v>#VALUE!</v>
      </c>
      <c r="BMW33" s="34" t="e">
        <v>#VALUE!</v>
      </c>
      <c r="BMX33" s="34" t="e">
        <v>#VALUE!</v>
      </c>
      <c r="BMY33" s="34" t="e">
        <v>#VALUE!</v>
      </c>
      <c r="BMZ33" s="34" t="e">
        <v>#VALUE!</v>
      </c>
      <c r="BNA33" s="34" t="e">
        <v>#VALUE!</v>
      </c>
      <c r="BNB33" s="34" t="e">
        <v>#VALUE!</v>
      </c>
      <c r="BNC33" s="34" t="e">
        <v>#VALUE!</v>
      </c>
      <c r="BND33" s="34" t="e">
        <v>#VALUE!</v>
      </c>
      <c r="BNE33" s="34" t="e">
        <v>#VALUE!</v>
      </c>
      <c r="BNF33" s="34" t="e">
        <v>#VALUE!</v>
      </c>
      <c r="BNG33" s="34" t="e">
        <v>#VALUE!</v>
      </c>
      <c r="BNH33" s="34" t="e">
        <v>#VALUE!</v>
      </c>
      <c r="BNI33" s="34" t="e">
        <v>#VALUE!</v>
      </c>
      <c r="BNJ33" s="34" t="e">
        <v>#VALUE!</v>
      </c>
      <c r="BNK33" s="34" t="e">
        <v>#VALUE!</v>
      </c>
      <c r="BNL33" s="34" t="e">
        <v>#VALUE!</v>
      </c>
      <c r="BNM33" s="34" t="e">
        <v>#VALUE!</v>
      </c>
      <c r="BNN33" s="34" t="e">
        <v>#VALUE!</v>
      </c>
      <c r="BNO33" s="34" t="e">
        <v>#VALUE!</v>
      </c>
      <c r="BNP33" s="34" t="e">
        <v>#VALUE!</v>
      </c>
      <c r="BNQ33" s="34" t="e">
        <v>#VALUE!</v>
      </c>
      <c r="BNR33" s="34" t="e">
        <v>#VALUE!</v>
      </c>
      <c r="BNS33" s="34" t="e">
        <v>#VALUE!</v>
      </c>
      <c r="BNT33" s="34" t="e">
        <v>#VALUE!</v>
      </c>
      <c r="BNU33" s="34" t="e">
        <v>#VALUE!</v>
      </c>
      <c r="BNV33" s="34" t="e">
        <v>#VALUE!</v>
      </c>
      <c r="BNW33" s="34">
        <v>244</v>
      </c>
      <c r="BNX33" s="34">
        <v>241.5</v>
      </c>
      <c r="BNY33" s="34">
        <v>240</v>
      </c>
      <c r="BNZ33" s="34">
        <v>226</v>
      </c>
      <c r="BOA33" s="34">
        <v>238.5</v>
      </c>
      <c r="BOB33" s="34">
        <v>258.5</v>
      </c>
      <c r="BOC33" s="34">
        <v>216.5</v>
      </c>
      <c r="BOD33" s="34">
        <v>244</v>
      </c>
      <c r="BOE33" s="34">
        <v>244</v>
      </c>
      <c r="BOF33" s="34">
        <v>244</v>
      </c>
      <c r="BOG33" s="34">
        <v>244</v>
      </c>
      <c r="BOH33" s="34">
        <v>258.5</v>
      </c>
      <c r="BOI33" s="34">
        <v>244</v>
      </c>
      <c r="BOJ33" s="34">
        <v>241.5</v>
      </c>
      <c r="BOK33" s="34">
        <v>241.5</v>
      </c>
      <c r="BOL33" s="34">
        <v>241.5</v>
      </c>
      <c r="BOM33" s="34">
        <v>258.5</v>
      </c>
      <c r="BON33" s="34">
        <v>241.5</v>
      </c>
      <c r="BOO33" s="34">
        <v>240</v>
      </c>
      <c r="BOP33" s="34">
        <v>240</v>
      </c>
      <c r="BOQ33" s="34">
        <v>258.5</v>
      </c>
      <c r="BOR33" s="34">
        <v>240</v>
      </c>
      <c r="BOS33" s="34">
        <v>238.5</v>
      </c>
      <c r="BOT33" s="34">
        <v>258.5</v>
      </c>
      <c r="BOU33" s="34">
        <v>226</v>
      </c>
      <c r="BOV33" s="34">
        <v>258.5</v>
      </c>
      <c r="BOW33" s="34">
        <v>238.5</v>
      </c>
      <c r="BOX33" s="34">
        <v>258.5</v>
      </c>
      <c r="BOY33" s="34">
        <v>202.5</v>
      </c>
      <c r="BOZ33" s="34">
        <v>201</v>
      </c>
      <c r="BPA33" s="34">
        <v>187</v>
      </c>
      <c r="BPB33" s="34">
        <v>199.5</v>
      </c>
      <c r="BPC33" s="34">
        <v>219.5</v>
      </c>
      <c r="BPD33" s="34">
        <v>177.5</v>
      </c>
      <c r="BPE33" s="34">
        <v>198.5</v>
      </c>
      <c r="BPF33" s="34">
        <v>184.5</v>
      </c>
      <c r="BPG33" s="34">
        <v>197</v>
      </c>
      <c r="BPH33" s="34">
        <v>217</v>
      </c>
      <c r="BPI33" s="34">
        <v>175</v>
      </c>
      <c r="BPJ33" s="34">
        <v>183</v>
      </c>
      <c r="BPK33" s="34">
        <v>195.5</v>
      </c>
      <c r="BPL33" s="34">
        <v>215.5</v>
      </c>
      <c r="BPM33" s="34">
        <v>173.5</v>
      </c>
      <c r="BPN33" s="34">
        <v>181.5</v>
      </c>
      <c r="BPO33" s="34">
        <v>201.5</v>
      </c>
      <c r="BPP33" s="34">
        <v>159.5</v>
      </c>
      <c r="BPQ33" s="34">
        <v>214</v>
      </c>
      <c r="BPR33" s="34">
        <v>172</v>
      </c>
      <c r="BPS33" s="34">
        <v>192</v>
      </c>
      <c r="BPT33" s="34">
        <v>202.5</v>
      </c>
      <c r="BPU33" s="34">
        <v>202.5</v>
      </c>
      <c r="BPV33" s="34">
        <v>202.5</v>
      </c>
      <c r="BPW33" s="34">
        <v>219.5</v>
      </c>
      <c r="BPX33" s="34">
        <v>202.5</v>
      </c>
      <c r="BPY33" s="34">
        <v>201</v>
      </c>
      <c r="BPZ33" s="34">
        <v>201</v>
      </c>
      <c r="BQA33" s="34">
        <v>219.5</v>
      </c>
      <c r="BQB33" s="34">
        <v>201</v>
      </c>
      <c r="BQC33" s="34">
        <v>199.5</v>
      </c>
      <c r="BQD33" s="34">
        <v>219.5</v>
      </c>
      <c r="BQE33" s="34">
        <v>187</v>
      </c>
      <c r="BQF33" s="34">
        <v>219.5</v>
      </c>
      <c r="BQG33" s="34">
        <v>199.5</v>
      </c>
      <c r="BQH33" s="34">
        <v>219.5</v>
      </c>
      <c r="BQI33" s="34">
        <v>198.5</v>
      </c>
      <c r="BQJ33" s="34">
        <v>198.5</v>
      </c>
      <c r="BQK33" s="34">
        <v>217</v>
      </c>
      <c r="BQL33" s="34">
        <v>198.5</v>
      </c>
      <c r="BQM33" s="34">
        <v>197</v>
      </c>
      <c r="BQN33" s="34">
        <v>217</v>
      </c>
      <c r="BQO33" s="34">
        <v>184.5</v>
      </c>
      <c r="BQP33" s="34">
        <v>217</v>
      </c>
      <c r="BQQ33" s="34">
        <v>197</v>
      </c>
      <c r="BQR33" s="34">
        <v>217</v>
      </c>
      <c r="BQS33" s="34">
        <v>195.5</v>
      </c>
      <c r="BQT33" s="34">
        <v>215.5</v>
      </c>
      <c r="BQU33" s="34">
        <v>183</v>
      </c>
      <c r="BQV33" s="34">
        <v>215.5</v>
      </c>
      <c r="BQW33" s="34">
        <v>195.5</v>
      </c>
      <c r="BQX33" s="34">
        <v>215.5</v>
      </c>
      <c r="BQY33" s="34">
        <v>214</v>
      </c>
      <c r="BQZ33" s="34">
        <v>181.5</v>
      </c>
      <c r="BRA33" s="34">
        <v>201.5</v>
      </c>
      <c r="BRB33" s="34">
        <v>214</v>
      </c>
      <c r="BRC33" s="34" t="e">
        <v>#VALUE!</v>
      </c>
      <c r="BRD33" s="34" t="e">
        <v>#VALUE!</v>
      </c>
      <c r="BRE33" s="34" t="e">
        <v>#VALUE!</v>
      </c>
      <c r="BRF33" s="34" t="e">
        <v>#VALUE!</v>
      </c>
      <c r="BRG33" s="34" t="e">
        <v>#VALUE!</v>
      </c>
      <c r="BRH33" s="34" t="e">
        <v>#VALUE!</v>
      </c>
      <c r="BRI33" s="34" t="e">
        <v>#VALUE!</v>
      </c>
      <c r="BRJ33" s="34" t="e">
        <v>#VALUE!</v>
      </c>
      <c r="BRK33" s="34" t="e">
        <v>#VALUE!</v>
      </c>
      <c r="BRL33" s="34" t="e">
        <v>#VALUE!</v>
      </c>
      <c r="BRM33" s="34" t="e">
        <v>#VALUE!</v>
      </c>
      <c r="BRN33" s="34" t="e">
        <v>#VALUE!</v>
      </c>
      <c r="BRO33" s="34" t="e">
        <v>#VALUE!</v>
      </c>
      <c r="BRP33" s="34" t="e">
        <v>#VALUE!</v>
      </c>
      <c r="BRQ33" s="34" t="e">
        <v>#VALUE!</v>
      </c>
      <c r="BRR33" s="34" t="e">
        <v>#VALUE!</v>
      </c>
      <c r="BRS33" s="34" t="e">
        <v>#VALUE!</v>
      </c>
      <c r="BRT33" s="34" t="e">
        <v>#VALUE!</v>
      </c>
      <c r="BRU33" s="34" t="e">
        <v>#VALUE!</v>
      </c>
      <c r="BRV33" s="34" t="e">
        <v>#VALUE!</v>
      </c>
      <c r="BRW33" s="34" t="e">
        <v>#VALUE!</v>
      </c>
      <c r="BRX33" s="34" t="e">
        <v>#VALUE!</v>
      </c>
      <c r="BRY33" s="34" t="e">
        <v>#VALUE!</v>
      </c>
      <c r="BRZ33" s="34" t="e">
        <v>#VALUE!</v>
      </c>
      <c r="BSA33" s="34" t="e">
        <v>#VALUE!</v>
      </c>
      <c r="BSB33" s="34" t="e">
        <v>#VALUE!</v>
      </c>
      <c r="BSC33" s="34" t="e">
        <v>#VALUE!</v>
      </c>
      <c r="BSD33" s="34" t="e">
        <v>#VALUE!</v>
      </c>
      <c r="BSE33" s="34" t="e">
        <v>#VALUE!</v>
      </c>
      <c r="BSF33" s="34" t="e">
        <v>#VALUE!</v>
      </c>
      <c r="BSG33" s="34" t="e">
        <v>#VALUE!</v>
      </c>
      <c r="BSH33" s="34" t="e">
        <v>#VALUE!</v>
      </c>
      <c r="BSI33" s="34" t="e">
        <v>#VALUE!</v>
      </c>
      <c r="BSJ33" s="34" t="e">
        <v>#VALUE!</v>
      </c>
      <c r="BSK33" s="34" t="e">
        <v>#VALUE!</v>
      </c>
      <c r="BSL33" s="34" t="e">
        <v>#VALUE!</v>
      </c>
      <c r="BSM33" s="34" t="e">
        <v>#VALUE!</v>
      </c>
      <c r="BSN33" s="34" t="e">
        <v>#VALUE!</v>
      </c>
      <c r="BSO33" s="34" t="e">
        <v>#VALUE!</v>
      </c>
      <c r="BSP33" s="34" t="e">
        <v>#VALUE!</v>
      </c>
      <c r="BSQ33" s="34" t="e">
        <v>#VALUE!</v>
      </c>
      <c r="BSR33" s="34" t="e">
        <v>#VALUE!</v>
      </c>
      <c r="BSS33" s="34" t="e">
        <v>#VALUE!</v>
      </c>
      <c r="BST33" s="34" t="e">
        <v>#VALUE!</v>
      </c>
      <c r="BSU33" s="34" t="e">
        <v>#VALUE!</v>
      </c>
      <c r="BSV33" s="34" t="e">
        <v>#VALUE!</v>
      </c>
      <c r="BSW33" s="34" t="e">
        <v>#VALUE!</v>
      </c>
      <c r="BSX33" s="34" t="e">
        <v>#VALUE!</v>
      </c>
      <c r="BSY33" s="34" t="e">
        <v>#VALUE!</v>
      </c>
      <c r="BSZ33" s="34" t="e">
        <v>#VALUE!</v>
      </c>
      <c r="BTA33" s="34" t="e">
        <v>#VALUE!</v>
      </c>
      <c r="BTB33" s="34" t="e">
        <v>#VALUE!</v>
      </c>
      <c r="BTC33" s="34" t="e">
        <v>#VALUE!</v>
      </c>
      <c r="BTD33" s="34" t="e">
        <v>#VALUE!</v>
      </c>
      <c r="BTE33" s="34" t="e">
        <v>#VALUE!</v>
      </c>
      <c r="BTF33" s="34" t="e">
        <v>#VALUE!</v>
      </c>
      <c r="BTG33" s="34" t="e">
        <v>#VALUE!</v>
      </c>
      <c r="BTH33" s="34" t="e">
        <v>#VALUE!</v>
      </c>
      <c r="BTI33" s="34" t="e">
        <v>#VALUE!</v>
      </c>
      <c r="BTJ33" s="34" t="e">
        <v>#VALUE!</v>
      </c>
      <c r="BTK33" s="34" t="e">
        <v>#VALUE!</v>
      </c>
      <c r="BTL33" s="34" t="e">
        <v>#VALUE!</v>
      </c>
      <c r="BTM33" s="34" t="e">
        <v>#VALUE!</v>
      </c>
      <c r="BTN33" s="34" t="e">
        <v>#VALUE!</v>
      </c>
      <c r="BTO33" s="34" t="e">
        <v>#VALUE!</v>
      </c>
      <c r="BTP33" s="34" t="e">
        <v>#VALUE!</v>
      </c>
      <c r="BTQ33" s="34" t="e">
        <v>#VALUE!</v>
      </c>
      <c r="BTR33" s="34" t="e">
        <v>#VALUE!</v>
      </c>
      <c r="BTS33" s="34" t="e">
        <v>#VALUE!</v>
      </c>
      <c r="BTT33" s="34" t="e">
        <v>#VALUE!</v>
      </c>
      <c r="BTU33" s="34" t="e">
        <v>#VALUE!</v>
      </c>
      <c r="BTV33" s="34" t="e">
        <v>#VALUE!</v>
      </c>
      <c r="BTW33" s="34" t="e">
        <v>#VALUE!</v>
      </c>
      <c r="BTX33" s="34" t="e">
        <v>#VALUE!</v>
      </c>
      <c r="BTY33" s="34" t="e">
        <v>#VALUE!</v>
      </c>
      <c r="BTZ33" s="34" t="e">
        <v>#VALUE!</v>
      </c>
      <c r="BUA33" s="34" t="e">
        <v>#VALUE!</v>
      </c>
      <c r="BUB33" s="34" t="e">
        <v>#VALUE!</v>
      </c>
      <c r="BUC33" s="34" t="e">
        <v>#VALUE!</v>
      </c>
      <c r="BUD33" s="34" t="e">
        <v>#VALUE!</v>
      </c>
      <c r="BUE33" s="34" t="e">
        <v>#VALUE!</v>
      </c>
      <c r="BUF33" s="34" t="e">
        <v>#VALUE!</v>
      </c>
      <c r="BUG33" s="34" t="e">
        <v>#VALUE!</v>
      </c>
      <c r="BUH33" s="34" t="e">
        <v>#VALUE!</v>
      </c>
      <c r="BUI33" s="34" t="e">
        <v>#VALUE!</v>
      </c>
      <c r="BUJ33" s="34" t="e">
        <v>#VALUE!</v>
      </c>
      <c r="BUK33" s="34" t="e">
        <v>#VALUE!</v>
      </c>
      <c r="BUL33" s="34" t="e">
        <v>#VALUE!</v>
      </c>
      <c r="BUM33" s="34" t="e">
        <v>#VALUE!</v>
      </c>
      <c r="BUN33" s="34" t="e">
        <v>#VALUE!</v>
      </c>
      <c r="BUO33" s="34" t="e">
        <v>#VALUE!</v>
      </c>
      <c r="BUP33" s="34" t="e">
        <v>#VALUE!</v>
      </c>
      <c r="BUQ33" s="34" t="e">
        <v>#VALUE!</v>
      </c>
      <c r="BUR33" s="34" t="e">
        <v>#VALUE!</v>
      </c>
      <c r="BUS33" s="34" t="e">
        <v>#VALUE!</v>
      </c>
      <c r="BUT33" s="34" t="e">
        <v>#VALUE!</v>
      </c>
      <c r="BUU33" s="34" t="e">
        <v>#VALUE!</v>
      </c>
      <c r="BUV33" s="34" t="e">
        <v>#VALUE!</v>
      </c>
      <c r="BUW33" s="34" t="e">
        <v>#VALUE!</v>
      </c>
      <c r="BUX33" s="34" t="e">
        <v>#VALUE!</v>
      </c>
      <c r="BUY33" s="34" t="e">
        <v>#VALUE!</v>
      </c>
      <c r="BUZ33" s="34" t="e">
        <v>#VALUE!</v>
      </c>
      <c r="BVA33" s="34" t="e">
        <v>#VALUE!</v>
      </c>
      <c r="BVB33" s="34" t="e">
        <v>#VALUE!</v>
      </c>
      <c r="BVC33" s="34" t="e">
        <v>#VALUE!</v>
      </c>
      <c r="BVD33" s="34" t="e">
        <v>#VALUE!</v>
      </c>
      <c r="BVE33" s="34" t="e">
        <v>#VALUE!</v>
      </c>
      <c r="BVF33" s="34" t="e">
        <v>#VALUE!</v>
      </c>
      <c r="BVG33" s="34" t="e">
        <v>#VALUE!</v>
      </c>
      <c r="BVH33" s="34" t="e">
        <v>#VALUE!</v>
      </c>
      <c r="BVI33" s="34" t="e">
        <v>#VALUE!</v>
      </c>
      <c r="BVJ33" s="34" t="e">
        <v>#VALUE!</v>
      </c>
      <c r="BVK33" s="34" t="e">
        <v>#VALUE!</v>
      </c>
      <c r="BVL33" s="34" t="e">
        <v>#VALUE!</v>
      </c>
      <c r="BVM33" s="34" t="e">
        <v>#VALUE!</v>
      </c>
      <c r="BVN33" s="34" t="e">
        <v>#VALUE!</v>
      </c>
      <c r="BVO33" s="34" t="e">
        <v>#VALUE!</v>
      </c>
      <c r="BVP33" s="34" t="e">
        <v>#VALUE!</v>
      </c>
      <c r="BVQ33" s="34" t="e">
        <v>#VALUE!</v>
      </c>
      <c r="BVR33" s="34" t="e">
        <v>#VALUE!</v>
      </c>
      <c r="BVS33" s="34" t="e">
        <v>#VALUE!</v>
      </c>
      <c r="BVT33" s="34" t="e">
        <v>#VALUE!</v>
      </c>
      <c r="BVU33" s="34" t="e">
        <v>#VALUE!</v>
      </c>
      <c r="BVV33" s="34" t="e">
        <v>#VALUE!</v>
      </c>
      <c r="BVW33" s="34" t="e">
        <v>#VALUE!</v>
      </c>
      <c r="BVX33" s="34" t="e">
        <v>#VALUE!</v>
      </c>
      <c r="BVY33" s="34" t="e">
        <v>#VALUE!</v>
      </c>
      <c r="BVZ33" s="34" t="e">
        <v>#VALUE!</v>
      </c>
      <c r="BWA33" s="34" t="e">
        <v>#VALUE!</v>
      </c>
      <c r="BWB33" s="34" t="e">
        <v>#VALUE!</v>
      </c>
      <c r="BWC33" s="34" t="e">
        <v>#VALUE!</v>
      </c>
      <c r="BWD33" s="34" t="e">
        <v>#VALUE!</v>
      </c>
      <c r="BWE33" s="34" t="e">
        <v>#VALUE!</v>
      </c>
      <c r="BWF33" s="34" t="e">
        <v>#VALUE!</v>
      </c>
      <c r="BWG33" s="34" t="e">
        <v>#VALUE!</v>
      </c>
      <c r="BWH33" s="34" t="e">
        <v>#VALUE!</v>
      </c>
      <c r="BWI33" s="34" t="e">
        <v>#VALUE!</v>
      </c>
      <c r="BWJ33" s="34" t="e">
        <v>#VALUE!</v>
      </c>
      <c r="BWK33" s="34" t="e">
        <v>#VALUE!</v>
      </c>
      <c r="BWL33" s="34" t="e">
        <v>#VALUE!</v>
      </c>
      <c r="BWM33" s="34" t="e">
        <v>#VALUE!</v>
      </c>
      <c r="BWN33" s="34" t="e">
        <v>#VALUE!</v>
      </c>
      <c r="BWO33" s="34" t="e">
        <v>#VALUE!</v>
      </c>
      <c r="BWP33" s="34" t="e">
        <v>#VALUE!</v>
      </c>
      <c r="BWQ33" s="34" t="e">
        <v>#VALUE!</v>
      </c>
      <c r="BWR33" s="34" t="e">
        <v>#VALUE!</v>
      </c>
      <c r="BWS33" s="34" t="e">
        <v>#VALUE!</v>
      </c>
      <c r="BWT33" s="34" t="e">
        <v>#VALUE!</v>
      </c>
      <c r="BWU33" s="34" t="e">
        <v>#VALUE!</v>
      </c>
      <c r="BWV33" s="34" t="e">
        <v>#VALUE!</v>
      </c>
      <c r="BWW33" s="34" t="e">
        <v>#VALUE!</v>
      </c>
      <c r="BWX33" s="34" t="e">
        <v>#VALUE!</v>
      </c>
      <c r="BWY33" s="34" t="e">
        <v>#VALUE!</v>
      </c>
      <c r="BWZ33" s="34" t="e">
        <v>#VALUE!</v>
      </c>
      <c r="BXA33" s="34" t="e">
        <v>#VALUE!</v>
      </c>
      <c r="BXB33" s="34" t="e">
        <v>#VALUE!</v>
      </c>
      <c r="BXC33" s="34" t="e">
        <v>#VALUE!</v>
      </c>
      <c r="BXD33" s="34" t="e">
        <v>#VALUE!</v>
      </c>
      <c r="BXE33" s="34" t="e">
        <v>#VALUE!</v>
      </c>
      <c r="BXF33" s="34" t="e">
        <v>#VALUE!</v>
      </c>
      <c r="BXG33" s="34" t="e">
        <v>#VALUE!</v>
      </c>
      <c r="BXH33" s="34" t="e">
        <v>#VALUE!</v>
      </c>
      <c r="BXI33" s="34" t="e">
        <v>#VALUE!</v>
      </c>
      <c r="BXJ33" s="34" t="e">
        <v>#VALUE!</v>
      </c>
      <c r="BXK33" s="34" t="e">
        <v>#VALUE!</v>
      </c>
      <c r="BXL33" s="34" t="e">
        <v>#VALUE!</v>
      </c>
      <c r="BXM33" s="34" t="e">
        <v>#VALUE!</v>
      </c>
      <c r="BXN33" s="34" t="e">
        <v>#VALUE!</v>
      </c>
      <c r="BXO33" s="34" t="e">
        <v>#VALUE!</v>
      </c>
      <c r="BXP33" s="34" t="e">
        <v>#VALUE!</v>
      </c>
      <c r="BXQ33" s="34" t="e">
        <v>#VALUE!</v>
      </c>
      <c r="BXR33" s="34" t="e">
        <v>#VALUE!</v>
      </c>
      <c r="BXS33" s="34" t="e">
        <v>#VALUE!</v>
      </c>
      <c r="BXT33" s="34" t="e">
        <v>#VALUE!</v>
      </c>
      <c r="BXU33" s="34" t="e">
        <v>#VALUE!</v>
      </c>
      <c r="BXV33" s="34" t="e">
        <v>#VALUE!</v>
      </c>
      <c r="BXW33" s="34" t="e">
        <v>#VALUE!</v>
      </c>
      <c r="BXX33" s="34" t="e">
        <v>#VALUE!</v>
      </c>
      <c r="BXY33" s="34" t="e">
        <v>#VALUE!</v>
      </c>
      <c r="BXZ33" s="34" t="e">
        <v>#VALUE!</v>
      </c>
      <c r="BYA33" s="34" t="e">
        <v>#VALUE!</v>
      </c>
      <c r="BYB33" s="34" t="e">
        <v>#VALUE!</v>
      </c>
      <c r="BYC33" s="34" t="e">
        <v>#VALUE!</v>
      </c>
      <c r="BYD33" s="34" t="e">
        <v>#VALUE!</v>
      </c>
      <c r="BYE33" s="34" t="e">
        <v>#VALUE!</v>
      </c>
      <c r="BYF33" s="34" t="e">
        <v>#VALUE!</v>
      </c>
      <c r="BYG33" s="34" t="e">
        <v>#VALUE!</v>
      </c>
      <c r="BYH33" s="34" t="e">
        <v>#VALUE!</v>
      </c>
      <c r="BYI33" s="34" t="e">
        <v>#VALUE!</v>
      </c>
      <c r="BYJ33" s="34" t="e">
        <v>#VALUE!</v>
      </c>
      <c r="BYK33" s="34" t="e">
        <v>#VALUE!</v>
      </c>
      <c r="BYL33" s="34" t="e">
        <v>#VALUE!</v>
      </c>
      <c r="BYM33" s="34" t="e">
        <v>#VALUE!</v>
      </c>
      <c r="BYN33" s="34" t="e">
        <v>#VALUE!</v>
      </c>
      <c r="BYO33" s="34" t="e">
        <v>#VALUE!</v>
      </c>
      <c r="BYP33" s="34" t="e">
        <v>#VALUE!</v>
      </c>
      <c r="BYQ33" s="34" t="e">
        <v>#VALUE!</v>
      </c>
      <c r="BYR33" s="34" t="e">
        <v>#VALUE!</v>
      </c>
      <c r="BYS33" s="34" t="e">
        <v>#VALUE!</v>
      </c>
      <c r="BYT33" s="34" t="e">
        <v>#VALUE!</v>
      </c>
      <c r="BYU33" s="34" t="e">
        <v>#VALUE!</v>
      </c>
      <c r="BYV33" s="34" t="e">
        <v>#VALUE!</v>
      </c>
      <c r="BYW33" s="34" t="e">
        <v>#VALUE!</v>
      </c>
      <c r="BYX33" s="34" t="e">
        <v>#VALUE!</v>
      </c>
      <c r="BYY33" s="34">
        <v>202.5</v>
      </c>
      <c r="BYZ33" s="34">
        <v>201</v>
      </c>
      <c r="BZA33" s="34">
        <v>187</v>
      </c>
      <c r="BZB33" s="34">
        <v>199.5</v>
      </c>
      <c r="BZC33" s="34">
        <v>219.5</v>
      </c>
      <c r="BZD33" s="34">
        <v>177.5</v>
      </c>
      <c r="BZE33" s="34">
        <v>198.5</v>
      </c>
      <c r="BZF33" s="34">
        <v>184.5</v>
      </c>
      <c r="BZG33" s="34">
        <v>197</v>
      </c>
      <c r="BZH33" s="34">
        <v>217</v>
      </c>
      <c r="BZI33" s="34">
        <v>175</v>
      </c>
      <c r="BZJ33" s="34">
        <v>183</v>
      </c>
      <c r="BZK33" s="34">
        <v>195.5</v>
      </c>
      <c r="BZL33" s="34">
        <v>215.5</v>
      </c>
      <c r="BZM33" s="34">
        <v>173.5</v>
      </c>
      <c r="BZN33" s="34">
        <v>181.5</v>
      </c>
      <c r="BZO33" s="34">
        <v>201.5</v>
      </c>
      <c r="BZP33" s="34">
        <v>159.5</v>
      </c>
      <c r="BZQ33" s="34">
        <v>214</v>
      </c>
      <c r="BZR33" s="34">
        <v>172</v>
      </c>
      <c r="BZS33" s="34">
        <v>192</v>
      </c>
      <c r="BZT33" s="34">
        <v>202.5</v>
      </c>
      <c r="BZU33" s="34">
        <v>202.5</v>
      </c>
      <c r="BZV33" s="34">
        <v>202.5</v>
      </c>
      <c r="BZW33" s="34">
        <v>219.5</v>
      </c>
      <c r="BZX33" s="34">
        <v>202.5</v>
      </c>
      <c r="BZY33" s="34">
        <v>201</v>
      </c>
      <c r="BZZ33" s="34">
        <v>201</v>
      </c>
      <c r="CAA33" s="34">
        <v>219.5</v>
      </c>
      <c r="CAB33" s="34">
        <v>201</v>
      </c>
      <c r="CAC33" s="34">
        <v>199.5</v>
      </c>
      <c r="CAD33" s="34">
        <v>219.5</v>
      </c>
      <c r="CAE33" s="34">
        <v>187</v>
      </c>
      <c r="CAF33" s="34">
        <v>219.5</v>
      </c>
      <c r="CAG33" s="34">
        <v>199.5</v>
      </c>
      <c r="CAH33" s="34">
        <v>219.5</v>
      </c>
      <c r="CAI33" s="34">
        <v>198.5</v>
      </c>
      <c r="CAJ33" s="34">
        <v>198.5</v>
      </c>
      <c r="CAK33" s="34">
        <v>217</v>
      </c>
      <c r="CAL33" s="34">
        <v>198.5</v>
      </c>
      <c r="CAM33" s="34">
        <v>197</v>
      </c>
      <c r="CAN33" s="34">
        <v>217</v>
      </c>
      <c r="CAO33" s="34">
        <v>184.5</v>
      </c>
      <c r="CAP33" s="34">
        <v>217</v>
      </c>
      <c r="CAQ33" s="34">
        <v>197</v>
      </c>
      <c r="CAR33" s="34">
        <v>217</v>
      </c>
      <c r="CAS33" s="34">
        <v>195.5</v>
      </c>
      <c r="CAT33" s="34">
        <v>215.5</v>
      </c>
      <c r="CAU33" s="34">
        <v>183</v>
      </c>
      <c r="CAV33" s="34">
        <v>215.5</v>
      </c>
      <c r="CAW33" s="34">
        <v>195.5</v>
      </c>
      <c r="CAX33" s="34">
        <v>215.5</v>
      </c>
      <c r="CAY33" s="34">
        <v>214</v>
      </c>
      <c r="CAZ33" s="34">
        <v>181.5</v>
      </c>
      <c r="CBA33" s="34">
        <v>201.5</v>
      </c>
      <c r="CBB33" s="34">
        <v>214</v>
      </c>
      <c r="CBC33" s="34">
        <v>198.5</v>
      </c>
      <c r="CBD33" s="34">
        <v>184.5</v>
      </c>
      <c r="CBE33" s="34">
        <v>197</v>
      </c>
      <c r="CBF33" s="34">
        <v>202.5</v>
      </c>
      <c r="CBG33" s="34">
        <v>175</v>
      </c>
      <c r="CBH33" s="34">
        <v>183</v>
      </c>
      <c r="CBI33" s="34">
        <v>195.5</v>
      </c>
      <c r="CBJ33" s="34">
        <v>201</v>
      </c>
      <c r="CBK33" s="34">
        <v>173.5</v>
      </c>
      <c r="CBL33" s="34">
        <v>181.5</v>
      </c>
      <c r="CBM33" s="34">
        <v>187</v>
      </c>
      <c r="CBN33" s="34">
        <v>159.5</v>
      </c>
      <c r="CBO33" s="34">
        <v>199.5</v>
      </c>
      <c r="CBP33" s="34">
        <v>172</v>
      </c>
      <c r="CBQ33" s="34">
        <v>177.5</v>
      </c>
      <c r="CBR33" s="34">
        <v>183</v>
      </c>
      <c r="CBS33" s="34">
        <v>195.5</v>
      </c>
      <c r="CBT33" s="34">
        <v>198.5</v>
      </c>
      <c r="CBU33" s="34">
        <v>173.5</v>
      </c>
      <c r="CBV33" s="34">
        <v>181.5</v>
      </c>
      <c r="CBW33" s="34">
        <v>184.5</v>
      </c>
      <c r="CBX33" s="34">
        <v>159.5</v>
      </c>
      <c r="CBY33" s="34">
        <v>197</v>
      </c>
      <c r="CBZ33" s="34">
        <v>172</v>
      </c>
      <c r="CCA33" s="34">
        <v>175</v>
      </c>
      <c r="CCB33" s="34">
        <v>181.5</v>
      </c>
      <c r="CCC33" s="34">
        <v>183</v>
      </c>
      <c r="CCD33" s="34">
        <v>159.5</v>
      </c>
      <c r="CCE33" s="34">
        <v>195.5</v>
      </c>
      <c r="CCF33" s="34">
        <v>172</v>
      </c>
      <c r="CCG33" s="34">
        <v>173.5</v>
      </c>
      <c r="CCH33" s="34">
        <v>181.5</v>
      </c>
      <c r="CCI33" s="34">
        <v>159.5</v>
      </c>
      <c r="CCJ33" s="34">
        <v>159.5</v>
      </c>
      <c r="CCK33" s="34">
        <v>172</v>
      </c>
      <c r="CCL33" s="34">
        <v>198.5</v>
      </c>
      <c r="CCM33" s="34">
        <v>198.5</v>
      </c>
      <c r="CCN33" s="34">
        <v>202.5</v>
      </c>
      <c r="CCO33" s="34">
        <v>198.5</v>
      </c>
      <c r="CCP33" s="34">
        <v>197</v>
      </c>
      <c r="CCQ33" s="34">
        <v>202.5</v>
      </c>
      <c r="CCR33" s="34">
        <v>184.5</v>
      </c>
      <c r="CCS33" s="34">
        <v>202.5</v>
      </c>
      <c r="CCT33" s="34">
        <v>197</v>
      </c>
      <c r="CCU33" s="34">
        <v>202.5</v>
      </c>
      <c r="CCV33" s="34">
        <v>195.5</v>
      </c>
      <c r="CCW33" s="34">
        <v>201</v>
      </c>
      <c r="CCX33" s="34">
        <v>183</v>
      </c>
      <c r="CCY33" s="34">
        <v>201</v>
      </c>
      <c r="CCZ33" s="34">
        <v>195.5</v>
      </c>
      <c r="CDA33" s="34">
        <v>201</v>
      </c>
      <c r="CDB33" s="34">
        <v>199.5</v>
      </c>
      <c r="CDC33" s="34">
        <v>181.5</v>
      </c>
      <c r="CDD33" s="34">
        <v>187</v>
      </c>
      <c r="CDE33" s="34">
        <v>199.5</v>
      </c>
      <c r="CDF33" s="34">
        <v>195.5</v>
      </c>
      <c r="CDG33" s="34">
        <v>198.5</v>
      </c>
      <c r="CDH33" s="34">
        <v>183</v>
      </c>
      <c r="CDI33" s="34">
        <v>198.5</v>
      </c>
      <c r="CDJ33" s="34">
        <v>195.5</v>
      </c>
      <c r="CDK33" s="34">
        <v>198.5</v>
      </c>
      <c r="CDL33" s="34">
        <v>197</v>
      </c>
      <c r="CDM33" s="34">
        <v>181.5</v>
      </c>
      <c r="CDN33" s="34">
        <v>184.5</v>
      </c>
      <c r="CDO33" s="34">
        <v>197</v>
      </c>
      <c r="CDP33" s="34">
        <v>195.5</v>
      </c>
      <c r="CDQ33" s="34">
        <v>181.5</v>
      </c>
      <c r="CDR33" s="34">
        <v>183</v>
      </c>
      <c r="CDS33" s="34">
        <v>195.5</v>
      </c>
      <c r="CDT33" s="34">
        <v>181.5</v>
      </c>
    </row>
    <row r="34" spans="1:2152" x14ac:dyDescent="0.25">
      <c r="A34" s="35" t="s">
        <v>9</v>
      </c>
      <c r="B34" s="35" t="s">
        <v>2</v>
      </c>
      <c r="C34" s="35">
        <v>46.5</v>
      </c>
      <c r="D34" s="35">
        <v>81</v>
      </c>
      <c r="E34" s="41">
        <v>192</v>
      </c>
      <c r="F34" s="33">
        <v>40</v>
      </c>
      <c r="G34" s="33" t="e">
        <v>#VALUE!</v>
      </c>
      <c r="H34" s="33">
        <v>39.5</v>
      </c>
      <c r="I34" s="33">
        <v>39.5</v>
      </c>
      <c r="J34" s="33">
        <v>40</v>
      </c>
      <c r="K34" s="33">
        <v>40</v>
      </c>
      <c r="L34" s="33">
        <v>40</v>
      </c>
      <c r="M34" s="33">
        <v>40</v>
      </c>
      <c r="N34" s="33">
        <v>34</v>
      </c>
      <c r="O34" s="33">
        <v>40</v>
      </c>
      <c r="P34" s="33" t="e">
        <v>#VALUE!</v>
      </c>
      <c r="Q34" s="33">
        <v>45.5</v>
      </c>
      <c r="R34" s="33">
        <v>45.5</v>
      </c>
      <c r="S34" s="33">
        <v>46.5</v>
      </c>
      <c r="T34" s="33">
        <v>47</v>
      </c>
      <c r="U34" s="33">
        <v>47</v>
      </c>
      <c r="V34" s="33">
        <v>47</v>
      </c>
      <c r="W34" s="33">
        <v>40</v>
      </c>
      <c r="X34" s="33">
        <v>47</v>
      </c>
      <c r="Y34" s="33" t="e">
        <v>#VALUE!</v>
      </c>
      <c r="Z34" s="33" t="e">
        <v>#VALUE!</v>
      </c>
      <c r="AA34" s="33" t="e">
        <v>#VALUE!</v>
      </c>
      <c r="AB34" s="33" t="e">
        <v>#VALUE!</v>
      </c>
      <c r="AC34" s="33" t="e">
        <v>#VALUE!</v>
      </c>
      <c r="AD34" s="33" t="e">
        <v>#VALUE!</v>
      </c>
      <c r="AE34" s="33" t="e">
        <v>#VALUE!</v>
      </c>
      <c r="AF34" s="33" t="e">
        <v>#VALUE!</v>
      </c>
      <c r="AG34" s="33">
        <v>45</v>
      </c>
      <c r="AH34" s="33">
        <v>45.5</v>
      </c>
      <c r="AI34" s="33">
        <v>45.5</v>
      </c>
      <c r="AJ34" s="33">
        <v>45.5</v>
      </c>
      <c r="AK34" s="33">
        <v>45.5</v>
      </c>
      <c r="AL34" s="33">
        <v>39.5</v>
      </c>
      <c r="AM34" s="33">
        <v>45.5</v>
      </c>
      <c r="AN34" s="33">
        <v>45.5</v>
      </c>
      <c r="AO34" s="33">
        <v>45.5</v>
      </c>
      <c r="AP34" s="33">
        <v>45.5</v>
      </c>
      <c r="AQ34" s="33">
        <v>45.5</v>
      </c>
      <c r="AR34" s="33">
        <v>39.5</v>
      </c>
      <c r="AS34" s="33">
        <v>45.5</v>
      </c>
      <c r="AT34" s="33">
        <v>46.5</v>
      </c>
      <c r="AU34" s="33">
        <v>46.5</v>
      </c>
      <c r="AV34" s="33">
        <v>46.5</v>
      </c>
      <c r="AW34" s="33">
        <v>40</v>
      </c>
      <c r="AX34" s="33">
        <v>46.5</v>
      </c>
      <c r="AY34" s="33">
        <v>48.5</v>
      </c>
      <c r="AZ34" s="33">
        <v>64</v>
      </c>
      <c r="BA34" s="33">
        <v>40</v>
      </c>
      <c r="BB34" s="33">
        <v>66</v>
      </c>
      <c r="BC34" s="33">
        <v>48.5</v>
      </c>
      <c r="BD34" s="33">
        <v>40</v>
      </c>
      <c r="BE34" s="33">
        <v>48.5</v>
      </c>
      <c r="BF34" s="33">
        <v>40</v>
      </c>
      <c r="BG34" s="33">
        <v>64</v>
      </c>
      <c r="BH34" s="33">
        <v>40</v>
      </c>
      <c r="BI34" s="33" t="e">
        <v>#VALUE!</v>
      </c>
      <c r="BJ34" s="33">
        <v>39.5</v>
      </c>
      <c r="BK34" s="33">
        <v>39.5</v>
      </c>
      <c r="BL34" s="33">
        <v>40.5</v>
      </c>
      <c r="BM34" s="33">
        <v>41</v>
      </c>
      <c r="BN34" s="33">
        <v>41</v>
      </c>
      <c r="BO34" s="33">
        <v>41</v>
      </c>
      <c r="BP34" s="33">
        <v>34</v>
      </c>
      <c r="BQ34" s="33">
        <v>41</v>
      </c>
      <c r="BR34" s="33" t="e">
        <v>#VALUE!</v>
      </c>
      <c r="BS34" s="33" t="e">
        <v>#VALUE!</v>
      </c>
      <c r="BT34" s="33" t="e">
        <v>#VALUE!</v>
      </c>
      <c r="BU34" s="33" t="e">
        <v>#VALUE!</v>
      </c>
      <c r="BV34" s="33" t="e">
        <v>#VALUE!</v>
      </c>
      <c r="BW34" s="33" t="e">
        <v>#VALUE!</v>
      </c>
      <c r="BX34" s="33" t="e">
        <v>#VALUE!</v>
      </c>
      <c r="BY34" s="33" t="e">
        <v>#VALUE!</v>
      </c>
      <c r="BZ34" s="33">
        <v>39.5</v>
      </c>
      <c r="CA34" s="33">
        <v>39.5</v>
      </c>
      <c r="CB34" s="33">
        <v>39.5</v>
      </c>
      <c r="CC34" s="33">
        <v>39.5</v>
      </c>
      <c r="CD34" s="33">
        <v>39.5</v>
      </c>
      <c r="CE34" s="33">
        <v>34</v>
      </c>
      <c r="CF34" s="33">
        <v>39.5</v>
      </c>
      <c r="CG34" s="33">
        <v>39.5</v>
      </c>
      <c r="CH34" s="33">
        <v>39.5</v>
      </c>
      <c r="CI34" s="33">
        <v>39.5</v>
      </c>
      <c r="CJ34" s="33">
        <v>39.5</v>
      </c>
      <c r="CK34" s="33">
        <v>34</v>
      </c>
      <c r="CL34" s="33">
        <v>39.5</v>
      </c>
      <c r="CM34" s="33">
        <v>40.5</v>
      </c>
      <c r="CN34" s="33">
        <v>40.5</v>
      </c>
      <c r="CO34" s="33">
        <v>40.5</v>
      </c>
      <c r="CP34" s="33">
        <v>34</v>
      </c>
      <c r="CQ34" s="33">
        <v>40.5</v>
      </c>
      <c r="CR34" s="33">
        <v>42.5</v>
      </c>
      <c r="CS34" s="33">
        <v>58</v>
      </c>
      <c r="CT34" s="33">
        <v>34</v>
      </c>
      <c r="CU34" s="33">
        <v>60</v>
      </c>
      <c r="CV34" s="33">
        <v>42.5</v>
      </c>
      <c r="CW34" s="33">
        <v>34</v>
      </c>
      <c r="CX34" s="33">
        <v>42.5</v>
      </c>
      <c r="CY34" s="33">
        <v>34</v>
      </c>
      <c r="CZ34" s="33">
        <v>58</v>
      </c>
      <c r="DA34" s="33">
        <v>34</v>
      </c>
      <c r="DB34" s="33" t="e">
        <v>#VALUE!</v>
      </c>
      <c r="DC34" s="33" t="e">
        <v>#VALUE!</v>
      </c>
      <c r="DD34" s="33" t="e">
        <v>#VALUE!</v>
      </c>
      <c r="DE34" s="33" t="e">
        <v>#VALUE!</v>
      </c>
      <c r="DF34" s="33" t="e">
        <v>#VALUE!</v>
      </c>
      <c r="DG34" s="33" t="e">
        <v>#VALUE!</v>
      </c>
      <c r="DH34" s="33" t="e">
        <v>#VALUE!</v>
      </c>
      <c r="DI34" s="33" t="e">
        <v>#VALUE!</v>
      </c>
      <c r="DJ34" s="33">
        <v>45</v>
      </c>
      <c r="DK34" s="33">
        <v>46</v>
      </c>
      <c r="DL34" s="33">
        <v>46.5</v>
      </c>
      <c r="DM34" s="33">
        <v>46.5</v>
      </c>
      <c r="DN34" s="33">
        <v>46.5</v>
      </c>
      <c r="DO34" s="33">
        <v>39.5</v>
      </c>
      <c r="DP34" s="33">
        <v>46.5</v>
      </c>
      <c r="DQ34" s="33">
        <v>46</v>
      </c>
      <c r="DR34" s="33">
        <v>46.5</v>
      </c>
      <c r="DS34" s="33">
        <v>46.5</v>
      </c>
      <c r="DT34" s="33">
        <v>46.5</v>
      </c>
      <c r="DU34" s="33">
        <v>39.5</v>
      </c>
      <c r="DV34" s="33">
        <v>46.5</v>
      </c>
      <c r="DW34" s="33">
        <v>47.5</v>
      </c>
      <c r="DX34" s="33">
        <v>47.5</v>
      </c>
      <c r="DY34" s="33">
        <v>47.5</v>
      </c>
      <c r="DZ34" s="33">
        <v>40.5</v>
      </c>
      <c r="EA34" s="33">
        <v>47.5</v>
      </c>
      <c r="EB34" s="33">
        <v>49.5</v>
      </c>
      <c r="EC34" s="33">
        <v>65</v>
      </c>
      <c r="ED34" s="33">
        <v>41</v>
      </c>
      <c r="EE34" s="33">
        <v>67</v>
      </c>
      <c r="EF34" s="33">
        <v>49.5</v>
      </c>
      <c r="EG34" s="33">
        <v>41</v>
      </c>
      <c r="EH34" s="33">
        <v>49.5</v>
      </c>
      <c r="EI34" s="33">
        <v>41</v>
      </c>
      <c r="EJ34" s="33">
        <v>65</v>
      </c>
      <c r="EK34" s="33">
        <v>41</v>
      </c>
      <c r="EL34" s="33" t="e">
        <v>#VALUE!</v>
      </c>
      <c r="EM34" s="33" t="e">
        <v>#VALUE!</v>
      </c>
      <c r="EN34" s="33" t="e">
        <v>#VALUE!</v>
      </c>
      <c r="EO34" s="33" t="e">
        <v>#VALUE!</v>
      </c>
      <c r="EP34" s="33" t="e">
        <v>#VALUE!</v>
      </c>
      <c r="EQ34" s="33" t="e">
        <v>#VALUE!</v>
      </c>
      <c r="ER34" s="33" t="e">
        <v>#VALUE!</v>
      </c>
      <c r="ES34" s="33" t="e">
        <v>#VALUE!</v>
      </c>
      <c r="ET34" s="33" t="e">
        <v>#VALUE!</v>
      </c>
      <c r="EU34" s="33" t="e">
        <v>#VALUE!</v>
      </c>
      <c r="EV34" s="33" t="e">
        <v>#VALUE!</v>
      </c>
      <c r="EW34" s="33" t="e">
        <v>#VALUE!</v>
      </c>
      <c r="EX34" s="33" t="e">
        <v>#VALUE!</v>
      </c>
      <c r="EY34" s="33" t="e">
        <v>#VALUE!</v>
      </c>
      <c r="EZ34" s="33" t="e">
        <v>#VALUE!</v>
      </c>
      <c r="FA34" s="33" t="e">
        <v>#VALUE!</v>
      </c>
      <c r="FB34" s="33" t="e">
        <v>#VALUE!</v>
      </c>
      <c r="FC34" s="33" t="e">
        <v>#VALUE!</v>
      </c>
      <c r="FD34" s="33" t="e">
        <v>#VALUE!</v>
      </c>
      <c r="FE34" s="33" t="e">
        <v>#VALUE!</v>
      </c>
      <c r="FF34" s="33" t="e">
        <v>#VALUE!</v>
      </c>
      <c r="FG34" s="33" t="e">
        <v>#VALUE!</v>
      </c>
      <c r="FH34" s="33" t="e">
        <v>#VALUE!</v>
      </c>
      <c r="FI34" s="33" t="e">
        <v>#VALUE!</v>
      </c>
      <c r="FJ34" s="33" t="e">
        <v>#VALUE!</v>
      </c>
      <c r="FK34" s="33" t="e">
        <v>#VALUE!</v>
      </c>
      <c r="FL34" s="33" t="e">
        <v>#VALUE!</v>
      </c>
      <c r="FM34" s="33" t="e">
        <v>#VALUE!</v>
      </c>
      <c r="FN34" s="33">
        <v>45</v>
      </c>
      <c r="FO34" s="33">
        <v>45</v>
      </c>
      <c r="FP34" s="33">
        <v>45</v>
      </c>
      <c r="FQ34" s="33">
        <v>45</v>
      </c>
      <c r="FR34" s="33">
        <v>39.5</v>
      </c>
      <c r="FS34" s="33">
        <v>45</v>
      </c>
      <c r="FT34" s="33">
        <v>46</v>
      </c>
      <c r="FU34" s="33">
        <v>46</v>
      </c>
      <c r="FV34" s="33">
        <v>46</v>
      </c>
      <c r="FW34" s="33">
        <v>39.5</v>
      </c>
      <c r="FX34" s="33">
        <v>46</v>
      </c>
      <c r="FY34" s="33">
        <v>48</v>
      </c>
      <c r="FZ34" s="33">
        <v>63.5</v>
      </c>
      <c r="GA34" s="33">
        <v>39.5</v>
      </c>
      <c r="GB34" s="33">
        <v>65.5</v>
      </c>
      <c r="GC34" s="33">
        <v>48</v>
      </c>
      <c r="GD34" s="33">
        <v>39.5</v>
      </c>
      <c r="GE34" s="33">
        <v>48</v>
      </c>
      <c r="GF34" s="33">
        <v>39.5</v>
      </c>
      <c r="GG34" s="33">
        <v>63.5</v>
      </c>
      <c r="GH34" s="33">
        <v>39.5</v>
      </c>
      <c r="GI34" s="33">
        <v>46</v>
      </c>
      <c r="GJ34" s="33">
        <v>46</v>
      </c>
      <c r="GK34" s="33">
        <v>46</v>
      </c>
      <c r="GL34" s="33">
        <v>39.5</v>
      </c>
      <c r="GM34" s="33">
        <v>46</v>
      </c>
      <c r="GN34" s="33">
        <v>48</v>
      </c>
      <c r="GO34" s="33">
        <v>63.5</v>
      </c>
      <c r="GP34" s="33">
        <v>39.5</v>
      </c>
      <c r="GQ34" s="33">
        <v>65.5</v>
      </c>
      <c r="GR34" s="33">
        <v>48</v>
      </c>
      <c r="GS34" s="33">
        <v>39.5</v>
      </c>
      <c r="GT34" s="33">
        <v>48</v>
      </c>
      <c r="GU34" s="33">
        <v>39.5</v>
      </c>
      <c r="GV34" s="33">
        <v>63.5</v>
      </c>
      <c r="GW34" s="33">
        <v>39.5</v>
      </c>
      <c r="GX34" s="33">
        <v>49</v>
      </c>
      <c r="GY34" s="33">
        <v>64.5</v>
      </c>
      <c r="GZ34" s="33">
        <v>40.5</v>
      </c>
      <c r="HA34" s="33">
        <v>66.5</v>
      </c>
      <c r="HB34" s="33">
        <v>49</v>
      </c>
      <c r="HC34" s="33">
        <v>40.5</v>
      </c>
      <c r="HD34" s="33">
        <v>49</v>
      </c>
      <c r="HE34" s="33">
        <v>40.5</v>
      </c>
      <c r="HF34" s="33">
        <v>64.5</v>
      </c>
      <c r="HG34" s="33">
        <v>40.5</v>
      </c>
      <c r="HH34" s="33">
        <v>66.5</v>
      </c>
      <c r="HI34" s="33">
        <v>42.5</v>
      </c>
      <c r="HJ34" s="33">
        <v>68.5</v>
      </c>
      <c r="HK34" s="33">
        <v>58</v>
      </c>
      <c r="HL34" s="33">
        <v>84</v>
      </c>
      <c r="HM34" s="33">
        <v>60</v>
      </c>
      <c r="HN34" s="33">
        <v>42.5</v>
      </c>
      <c r="HO34" s="33">
        <v>66.5</v>
      </c>
      <c r="HP34" s="33">
        <v>42.5</v>
      </c>
      <c r="HQ34" s="33">
        <v>58</v>
      </c>
      <c r="HR34" s="33" t="e">
        <v>#VALUE!</v>
      </c>
      <c r="HS34" s="33">
        <v>45.5</v>
      </c>
      <c r="HT34" s="33">
        <v>45.5</v>
      </c>
      <c r="HU34" s="33">
        <v>46.5</v>
      </c>
      <c r="HV34" s="33">
        <v>47</v>
      </c>
      <c r="HW34" s="33">
        <v>47</v>
      </c>
      <c r="HX34" s="33">
        <v>47</v>
      </c>
      <c r="HY34" s="33">
        <v>40</v>
      </c>
      <c r="HZ34" s="33">
        <v>47</v>
      </c>
      <c r="IA34" s="33" t="e">
        <v>#VALUE!</v>
      </c>
      <c r="IB34" s="33" t="e">
        <v>#VALUE!</v>
      </c>
      <c r="IC34" s="33" t="e">
        <v>#VALUE!</v>
      </c>
      <c r="ID34" s="33" t="e">
        <v>#VALUE!</v>
      </c>
      <c r="IE34" s="33" t="e">
        <v>#VALUE!</v>
      </c>
      <c r="IF34" s="33" t="e">
        <v>#VALUE!</v>
      </c>
      <c r="IG34" s="33" t="e">
        <v>#VALUE!</v>
      </c>
      <c r="IH34" s="33" t="e">
        <v>#VALUE!</v>
      </c>
      <c r="II34" s="33">
        <v>45</v>
      </c>
      <c r="IJ34" s="33">
        <v>45.5</v>
      </c>
      <c r="IK34" s="33">
        <v>45.5</v>
      </c>
      <c r="IL34" s="33">
        <v>45.5</v>
      </c>
      <c r="IM34" s="33">
        <v>45.5</v>
      </c>
      <c r="IN34" s="33">
        <v>39.5</v>
      </c>
      <c r="IO34" s="33">
        <v>45.5</v>
      </c>
      <c r="IP34" s="33">
        <v>45.5</v>
      </c>
      <c r="IQ34" s="33">
        <v>45.5</v>
      </c>
      <c r="IR34" s="33">
        <v>45.5</v>
      </c>
      <c r="IS34" s="33">
        <v>45.5</v>
      </c>
      <c r="IT34" s="33">
        <v>39.5</v>
      </c>
      <c r="IU34" s="33">
        <v>45.5</v>
      </c>
      <c r="IV34" s="33">
        <v>46.5</v>
      </c>
      <c r="IW34" s="33">
        <v>46.5</v>
      </c>
      <c r="IX34" s="33">
        <v>46.5</v>
      </c>
      <c r="IY34" s="33">
        <v>40</v>
      </c>
      <c r="IZ34" s="33">
        <v>46.5</v>
      </c>
      <c r="JA34" s="33">
        <v>48.5</v>
      </c>
      <c r="JB34" s="33">
        <v>64</v>
      </c>
      <c r="JC34" s="33">
        <v>40</v>
      </c>
      <c r="JD34" s="33">
        <v>66</v>
      </c>
      <c r="JE34" s="33">
        <v>48.5</v>
      </c>
      <c r="JF34" s="33">
        <v>40</v>
      </c>
      <c r="JG34" s="33">
        <v>48.5</v>
      </c>
      <c r="JH34" s="33">
        <v>40</v>
      </c>
      <c r="JI34" s="33">
        <v>64</v>
      </c>
      <c r="JJ34" s="33">
        <v>40</v>
      </c>
      <c r="JK34" s="33" t="e">
        <v>#VALUE!</v>
      </c>
      <c r="JL34" s="33" t="e">
        <v>#VALUE!</v>
      </c>
      <c r="JM34" s="33" t="e">
        <v>#VALUE!</v>
      </c>
      <c r="JN34" s="33" t="e">
        <v>#VALUE!</v>
      </c>
      <c r="JO34" s="33" t="e">
        <v>#VALUE!</v>
      </c>
      <c r="JP34" s="33" t="e">
        <v>#VALUE!</v>
      </c>
      <c r="JQ34" s="33" t="e">
        <v>#VALUE!</v>
      </c>
      <c r="JR34" s="33" t="e">
        <v>#VALUE!</v>
      </c>
      <c r="JS34" s="33">
        <v>45.5</v>
      </c>
      <c r="JT34" s="33">
        <v>46.5</v>
      </c>
      <c r="JU34" s="33">
        <v>47</v>
      </c>
      <c r="JV34" s="33">
        <v>47</v>
      </c>
      <c r="JW34" s="33">
        <v>47</v>
      </c>
      <c r="JX34" s="33">
        <v>45.5</v>
      </c>
      <c r="JY34" s="33">
        <v>47</v>
      </c>
      <c r="JZ34" s="33">
        <v>46.5</v>
      </c>
      <c r="KA34" s="33">
        <v>47</v>
      </c>
      <c r="KB34" s="33">
        <v>47</v>
      </c>
      <c r="KC34" s="33">
        <v>47</v>
      </c>
      <c r="KD34" s="33">
        <v>45.5</v>
      </c>
      <c r="KE34" s="33">
        <v>47</v>
      </c>
      <c r="KF34" s="33">
        <v>47.5</v>
      </c>
      <c r="KG34" s="33">
        <v>47.5</v>
      </c>
      <c r="KH34" s="33">
        <v>47.5</v>
      </c>
      <c r="KI34" s="33">
        <v>46.5</v>
      </c>
      <c r="KJ34" s="33">
        <v>47.5</v>
      </c>
      <c r="KK34" s="33">
        <v>49.5</v>
      </c>
      <c r="KL34" s="33">
        <v>65</v>
      </c>
      <c r="KM34" s="33">
        <v>47</v>
      </c>
      <c r="KN34" s="33">
        <v>67</v>
      </c>
      <c r="KO34" s="33">
        <v>49.5</v>
      </c>
      <c r="KP34" s="33">
        <v>47</v>
      </c>
      <c r="KQ34" s="33">
        <v>49.5</v>
      </c>
      <c r="KR34" s="33">
        <v>47</v>
      </c>
      <c r="KS34" s="33">
        <v>65</v>
      </c>
      <c r="KT34" s="33">
        <v>47</v>
      </c>
      <c r="KU34" s="33" t="e">
        <v>#VALUE!</v>
      </c>
      <c r="KV34" s="33" t="e">
        <v>#VALUE!</v>
      </c>
      <c r="KW34" s="33" t="e">
        <v>#VALUE!</v>
      </c>
      <c r="KX34" s="33" t="e">
        <v>#VALUE!</v>
      </c>
      <c r="KY34" s="33" t="e">
        <v>#VALUE!</v>
      </c>
      <c r="KZ34" s="33" t="e">
        <v>#VALUE!</v>
      </c>
      <c r="LA34" s="33" t="e">
        <v>#VALUE!</v>
      </c>
      <c r="LB34" s="33" t="e">
        <v>#VALUE!</v>
      </c>
      <c r="LC34" s="33" t="e">
        <v>#VALUE!</v>
      </c>
      <c r="LD34" s="33" t="e">
        <v>#VALUE!</v>
      </c>
      <c r="LE34" s="33" t="e">
        <v>#VALUE!</v>
      </c>
      <c r="LF34" s="33" t="e">
        <v>#VALUE!</v>
      </c>
      <c r="LG34" s="33" t="e">
        <v>#VALUE!</v>
      </c>
      <c r="LH34" s="33" t="e">
        <v>#VALUE!</v>
      </c>
      <c r="LI34" s="33" t="e">
        <v>#VALUE!</v>
      </c>
      <c r="LJ34" s="33" t="e">
        <v>#VALUE!</v>
      </c>
      <c r="LK34" s="33" t="e">
        <v>#VALUE!</v>
      </c>
      <c r="LL34" s="33" t="e">
        <v>#VALUE!</v>
      </c>
      <c r="LM34" s="33" t="e">
        <v>#VALUE!</v>
      </c>
      <c r="LN34" s="33" t="e">
        <v>#VALUE!</v>
      </c>
      <c r="LO34" s="33" t="e">
        <v>#VALUE!</v>
      </c>
      <c r="LP34" s="33" t="e">
        <v>#VALUE!</v>
      </c>
      <c r="LQ34" s="33" t="e">
        <v>#VALUE!</v>
      </c>
      <c r="LR34" s="33" t="e">
        <v>#VALUE!</v>
      </c>
      <c r="LS34" s="33" t="e">
        <v>#VALUE!</v>
      </c>
      <c r="LT34" s="33" t="e">
        <v>#VALUE!</v>
      </c>
      <c r="LU34" s="33" t="e">
        <v>#VALUE!</v>
      </c>
      <c r="LV34" s="33" t="e">
        <v>#VALUE!</v>
      </c>
      <c r="LW34" s="33">
        <v>45.5</v>
      </c>
      <c r="LX34" s="33">
        <v>45.5</v>
      </c>
      <c r="LY34" s="33">
        <v>45.5</v>
      </c>
      <c r="LZ34" s="33">
        <v>45.5</v>
      </c>
      <c r="MA34" s="33">
        <v>45</v>
      </c>
      <c r="MB34" s="33">
        <v>45.5</v>
      </c>
      <c r="MC34" s="33">
        <v>46.5</v>
      </c>
      <c r="MD34" s="33">
        <v>46.5</v>
      </c>
      <c r="ME34" s="33">
        <v>46.5</v>
      </c>
      <c r="MF34" s="33">
        <v>45.5</v>
      </c>
      <c r="MG34" s="33">
        <v>46.5</v>
      </c>
      <c r="MH34" s="33">
        <v>48.5</v>
      </c>
      <c r="MI34" s="33">
        <v>64</v>
      </c>
      <c r="MJ34" s="33">
        <v>45.5</v>
      </c>
      <c r="MK34" s="33">
        <v>66</v>
      </c>
      <c r="ML34" s="33">
        <v>48.5</v>
      </c>
      <c r="MM34" s="33">
        <v>45.5</v>
      </c>
      <c r="MN34" s="33">
        <v>48.5</v>
      </c>
      <c r="MO34" s="33">
        <v>45.5</v>
      </c>
      <c r="MP34" s="33">
        <v>64</v>
      </c>
      <c r="MQ34" s="33">
        <v>45.5</v>
      </c>
      <c r="MR34" s="33">
        <v>46.5</v>
      </c>
      <c r="MS34" s="33">
        <v>46.5</v>
      </c>
      <c r="MT34" s="33">
        <v>46.5</v>
      </c>
      <c r="MU34" s="33">
        <v>45.5</v>
      </c>
      <c r="MV34" s="33">
        <v>46.5</v>
      </c>
      <c r="MW34" s="33">
        <v>48.5</v>
      </c>
      <c r="MX34" s="33">
        <v>64</v>
      </c>
      <c r="MY34" s="33">
        <v>45.5</v>
      </c>
      <c r="MZ34" s="33">
        <v>66</v>
      </c>
      <c r="NA34" s="33">
        <v>48.5</v>
      </c>
      <c r="NB34" s="33">
        <v>45.5</v>
      </c>
      <c r="NC34" s="33">
        <v>48.5</v>
      </c>
      <c r="ND34" s="33">
        <v>45.5</v>
      </c>
      <c r="NE34" s="33">
        <v>64</v>
      </c>
      <c r="NF34" s="33">
        <v>45.5</v>
      </c>
      <c r="NG34" s="33">
        <v>49</v>
      </c>
      <c r="NH34" s="33">
        <v>64.5</v>
      </c>
      <c r="NI34" s="33">
        <v>46.5</v>
      </c>
      <c r="NJ34" s="33">
        <v>66.5</v>
      </c>
      <c r="NK34" s="33">
        <v>49</v>
      </c>
      <c r="NL34" s="33">
        <v>46.5</v>
      </c>
      <c r="NM34" s="33">
        <v>49</v>
      </c>
      <c r="NN34" s="33">
        <v>46.5</v>
      </c>
      <c r="NO34" s="33">
        <v>64.5</v>
      </c>
      <c r="NP34" s="33">
        <v>46.5</v>
      </c>
      <c r="NQ34" s="33">
        <v>66.5</v>
      </c>
      <c r="NR34" s="33">
        <v>48.5</v>
      </c>
      <c r="NS34" s="33">
        <v>68.5</v>
      </c>
      <c r="NT34" s="33">
        <v>64</v>
      </c>
      <c r="NU34" s="33">
        <v>84</v>
      </c>
      <c r="NV34" s="33">
        <v>66</v>
      </c>
      <c r="NW34" s="33">
        <v>48.5</v>
      </c>
      <c r="NX34" s="33">
        <v>66.5</v>
      </c>
      <c r="NY34" s="33">
        <v>48.5</v>
      </c>
      <c r="NZ34" s="33">
        <v>64</v>
      </c>
      <c r="OA34" s="33" t="e">
        <v>#VALUE!</v>
      </c>
      <c r="OB34" s="33" t="e">
        <v>#VALUE!</v>
      </c>
      <c r="OC34" s="33" t="e">
        <v>#VALUE!</v>
      </c>
      <c r="OD34" s="33" t="e">
        <v>#VALUE!</v>
      </c>
      <c r="OE34" s="33" t="e">
        <v>#VALUE!</v>
      </c>
      <c r="OF34" s="33" t="e">
        <v>#VALUE!</v>
      </c>
      <c r="OG34" s="33" t="e">
        <v>#VALUE!</v>
      </c>
      <c r="OH34" s="33" t="e">
        <v>#VALUE!</v>
      </c>
      <c r="OI34" s="33">
        <v>45</v>
      </c>
      <c r="OJ34" s="33">
        <v>46</v>
      </c>
      <c r="OK34" s="33">
        <v>46.5</v>
      </c>
      <c r="OL34" s="33">
        <v>46.5</v>
      </c>
      <c r="OM34" s="33">
        <v>46.5</v>
      </c>
      <c r="ON34" s="33">
        <v>39.5</v>
      </c>
      <c r="OO34" s="33">
        <v>46.5</v>
      </c>
      <c r="OP34" s="33">
        <v>46</v>
      </c>
      <c r="OQ34" s="33">
        <v>46.5</v>
      </c>
      <c r="OR34" s="33">
        <v>46.5</v>
      </c>
      <c r="OS34" s="33">
        <v>46.5</v>
      </c>
      <c r="OT34" s="33">
        <v>39.5</v>
      </c>
      <c r="OU34" s="33">
        <v>46.5</v>
      </c>
      <c r="OV34" s="33">
        <v>47.5</v>
      </c>
      <c r="OW34" s="33">
        <v>47.5</v>
      </c>
      <c r="OX34" s="33">
        <v>47.5</v>
      </c>
      <c r="OY34" s="33">
        <v>40.5</v>
      </c>
      <c r="OZ34" s="33">
        <v>47.5</v>
      </c>
      <c r="PA34" s="33">
        <v>49.5</v>
      </c>
      <c r="PB34" s="33">
        <v>65</v>
      </c>
      <c r="PC34" s="33">
        <v>41</v>
      </c>
      <c r="PD34" s="33">
        <v>67</v>
      </c>
      <c r="PE34" s="33">
        <v>49.5</v>
      </c>
      <c r="PF34" s="33">
        <v>41</v>
      </c>
      <c r="PG34" s="33">
        <v>49.5</v>
      </c>
      <c r="PH34" s="33">
        <v>41</v>
      </c>
      <c r="PI34" s="33">
        <v>65</v>
      </c>
      <c r="PJ34" s="33">
        <v>41</v>
      </c>
      <c r="PK34" s="33" t="e">
        <v>#VALUE!</v>
      </c>
      <c r="PL34" s="33" t="e">
        <v>#VALUE!</v>
      </c>
      <c r="PM34" s="33" t="e">
        <v>#VALUE!</v>
      </c>
      <c r="PN34" s="33" t="e">
        <v>#VALUE!</v>
      </c>
      <c r="PO34" s="33" t="e">
        <v>#VALUE!</v>
      </c>
      <c r="PP34" s="33" t="e">
        <v>#VALUE!</v>
      </c>
      <c r="PQ34" s="33" t="e">
        <v>#VALUE!</v>
      </c>
      <c r="PR34" s="33" t="e">
        <v>#VALUE!</v>
      </c>
      <c r="PS34" s="33" t="e">
        <v>#VALUE!</v>
      </c>
      <c r="PT34" s="33" t="e">
        <v>#VALUE!</v>
      </c>
      <c r="PU34" s="33" t="e">
        <v>#VALUE!</v>
      </c>
      <c r="PV34" s="33" t="e">
        <v>#VALUE!</v>
      </c>
      <c r="PW34" s="33" t="e">
        <v>#VALUE!</v>
      </c>
      <c r="PX34" s="33" t="e">
        <v>#VALUE!</v>
      </c>
      <c r="PY34" s="33" t="e">
        <v>#VALUE!</v>
      </c>
      <c r="PZ34" s="33" t="e">
        <v>#VALUE!</v>
      </c>
      <c r="QA34" s="33" t="e">
        <v>#VALUE!</v>
      </c>
      <c r="QB34" s="33" t="e">
        <v>#VALUE!</v>
      </c>
      <c r="QC34" s="33" t="e">
        <v>#VALUE!</v>
      </c>
      <c r="QD34" s="33" t="e">
        <v>#VALUE!</v>
      </c>
      <c r="QE34" s="33" t="e">
        <v>#VALUE!</v>
      </c>
      <c r="QF34" s="33" t="e">
        <v>#VALUE!</v>
      </c>
      <c r="QG34" s="33" t="e">
        <v>#VALUE!</v>
      </c>
      <c r="QH34" s="33" t="e">
        <v>#VALUE!</v>
      </c>
      <c r="QI34" s="33" t="e">
        <v>#VALUE!</v>
      </c>
      <c r="QJ34" s="33" t="e">
        <v>#VALUE!</v>
      </c>
      <c r="QK34" s="33" t="e">
        <v>#VALUE!</v>
      </c>
      <c r="QL34" s="33" t="e">
        <v>#VALUE!</v>
      </c>
      <c r="QM34" s="33">
        <v>45</v>
      </c>
      <c r="QN34" s="33">
        <v>45</v>
      </c>
      <c r="QO34" s="33">
        <v>45</v>
      </c>
      <c r="QP34" s="33">
        <v>45</v>
      </c>
      <c r="QQ34" s="33">
        <v>39.5</v>
      </c>
      <c r="QR34" s="33">
        <v>45</v>
      </c>
      <c r="QS34" s="33">
        <v>46</v>
      </c>
      <c r="QT34" s="33">
        <v>46</v>
      </c>
      <c r="QU34" s="33">
        <v>46</v>
      </c>
      <c r="QV34" s="33">
        <v>39.5</v>
      </c>
      <c r="QW34" s="33">
        <v>46</v>
      </c>
      <c r="QX34" s="33">
        <v>48</v>
      </c>
      <c r="QY34" s="33">
        <v>63.5</v>
      </c>
      <c r="QZ34" s="33">
        <v>39.5</v>
      </c>
      <c r="RA34" s="33">
        <v>65.5</v>
      </c>
      <c r="RB34" s="33">
        <v>48</v>
      </c>
      <c r="RC34" s="33">
        <v>39.5</v>
      </c>
      <c r="RD34" s="33">
        <v>48</v>
      </c>
      <c r="RE34" s="33">
        <v>39.5</v>
      </c>
      <c r="RF34" s="33">
        <v>63.5</v>
      </c>
      <c r="RG34" s="33">
        <v>39.5</v>
      </c>
      <c r="RH34" s="33">
        <v>46</v>
      </c>
      <c r="RI34" s="33">
        <v>46</v>
      </c>
      <c r="RJ34" s="33">
        <v>46</v>
      </c>
      <c r="RK34" s="33">
        <v>39.5</v>
      </c>
      <c r="RL34" s="33">
        <v>46</v>
      </c>
      <c r="RM34" s="33">
        <v>48</v>
      </c>
      <c r="RN34" s="33">
        <v>63.5</v>
      </c>
      <c r="RO34" s="33">
        <v>39.5</v>
      </c>
      <c r="RP34" s="33">
        <v>65.5</v>
      </c>
      <c r="RQ34" s="33">
        <v>48</v>
      </c>
      <c r="RR34" s="33">
        <v>39.5</v>
      </c>
      <c r="RS34" s="33">
        <v>48</v>
      </c>
      <c r="RT34" s="33">
        <v>39.5</v>
      </c>
      <c r="RU34" s="33">
        <v>63.5</v>
      </c>
      <c r="RV34" s="33">
        <v>39.5</v>
      </c>
      <c r="RW34" s="33">
        <v>49</v>
      </c>
      <c r="RX34" s="33">
        <v>64.5</v>
      </c>
      <c r="RY34" s="33">
        <v>40.5</v>
      </c>
      <c r="RZ34" s="33">
        <v>66.5</v>
      </c>
      <c r="SA34" s="33">
        <v>49</v>
      </c>
      <c r="SB34" s="33">
        <v>40.5</v>
      </c>
      <c r="SC34" s="33">
        <v>49</v>
      </c>
      <c r="SD34" s="33">
        <v>40.5</v>
      </c>
      <c r="SE34" s="33">
        <v>64.5</v>
      </c>
      <c r="SF34" s="33">
        <v>40.5</v>
      </c>
      <c r="SG34" s="33">
        <v>66.5</v>
      </c>
      <c r="SH34" s="33">
        <v>42.5</v>
      </c>
      <c r="SI34" s="33">
        <v>68.5</v>
      </c>
      <c r="SJ34" s="33">
        <v>58</v>
      </c>
      <c r="SK34" s="33">
        <v>84</v>
      </c>
      <c r="SL34" s="33">
        <v>60</v>
      </c>
      <c r="SM34" s="33">
        <v>42.5</v>
      </c>
      <c r="SN34" s="33">
        <v>66.5</v>
      </c>
      <c r="SO34" s="33">
        <v>42.5</v>
      </c>
      <c r="SP34" s="33">
        <v>58</v>
      </c>
      <c r="SQ34" s="33" t="e">
        <v>#VALUE!</v>
      </c>
      <c r="SR34" s="33" t="e">
        <v>#VALUE!</v>
      </c>
      <c r="SS34" s="33" t="e">
        <v>#VALUE!</v>
      </c>
      <c r="ST34" s="33" t="e">
        <v>#VALUE!</v>
      </c>
      <c r="SU34" s="33" t="e">
        <v>#VALUE!</v>
      </c>
      <c r="SV34" s="33" t="e">
        <v>#VALUE!</v>
      </c>
      <c r="SW34" s="33" t="e">
        <v>#VALUE!</v>
      </c>
      <c r="SX34" s="33" t="e">
        <v>#VALUE!</v>
      </c>
      <c r="SY34" s="33" t="e">
        <v>#VALUE!</v>
      </c>
      <c r="SZ34" s="33" t="e">
        <v>#VALUE!</v>
      </c>
      <c r="TA34" s="33" t="e">
        <v>#VALUE!</v>
      </c>
      <c r="TB34" s="33" t="e">
        <v>#VALUE!</v>
      </c>
      <c r="TC34" s="33" t="e">
        <v>#VALUE!</v>
      </c>
      <c r="TD34" s="33" t="e">
        <v>#VALUE!</v>
      </c>
      <c r="TE34" s="33" t="e">
        <v>#VALUE!</v>
      </c>
      <c r="TF34" s="33" t="e">
        <v>#VALUE!</v>
      </c>
      <c r="TG34" s="33" t="e">
        <v>#VALUE!</v>
      </c>
      <c r="TH34" s="33" t="e">
        <v>#VALUE!</v>
      </c>
      <c r="TI34" s="33" t="e">
        <v>#VALUE!</v>
      </c>
      <c r="TJ34" s="33" t="e">
        <v>#VALUE!</v>
      </c>
      <c r="TK34" s="33" t="e">
        <v>#VALUE!</v>
      </c>
      <c r="TL34" s="33" t="e">
        <v>#VALUE!</v>
      </c>
      <c r="TM34" s="33" t="e">
        <v>#VALUE!</v>
      </c>
      <c r="TN34" s="33" t="e">
        <v>#VALUE!</v>
      </c>
      <c r="TO34" s="33" t="e">
        <v>#VALUE!</v>
      </c>
      <c r="TP34" s="33" t="e">
        <v>#VALUE!</v>
      </c>
      <c r="TQ34" s="33" t="e">
        <v>#VALUE!</v>
      </c>
      <c r="TR34" s="33" t="e">
        <v>#VALUE!</v>
      </c>
      <c r="TS34" s="33">
        <v>46</v>
      </c>
      <c r="TT34" s="33">
        <v>46.5</v>
      </c>
      <c r="TU34" s="33">
        <v>46.5</v>
      </c>
      <c r="TV34" s="33">
        <v>46.5</v>
      </c>
      <c r="TW34" s="33">
        <v>45</v>
      </c>
      <c r="TX34" s="33">
        <v>46.5</v>
      </c>
      <c r="TY34" s="33">
        <v>47.5</v>
      </c>
      <c r="TZ34" s="33">
        <v>47.5</v>
      </c>
      <c r="UA34" s="33">
        <v>47.5</v>
      </c>
      <c r="UB34" s="33">
        <v>46</v>
      </c>
      <c r="UC34" s="33">
        <v>47.5</v>
      </c>
      <c r="UD34" s="33">
        <v>49.5</v>
      </c>
      <c r="UE34" s="33">
        <v>65</v>
      </c>
      <c r="UF34" s="33">
        <v>46.5</v>
      </c>
      <c r="UG34" s="33">
        <v>67</v>
      </c>
      <c r="UH34" s="33">
        <v>49.5</v>
      </c>
      <c r="UI34" s="33">
        <v>46.5</v>
      </c>
      <c r="UJ34" s="33">
        <v>49.5</v>
      </c>
      <c r="UK34" s="33">
        <v>46.5</v>
      </c>
      <c r="UL34" s="33">
        <v>65</v>
      </c>
      <c r="UM34" s="33">
        <v>46.5</v>
      </c>
      <c r="UN34" s="33">
        <v>47.5</v>
      </c>
      <c r="UO34" s="33">
        <v>47.5</v>
      </c>
      <c r="UP34" s="33">
        <v>47.5</v>
      </c>
      <c r="UQ34" s="33">
        <v>46</v>
      </c>
      <c r="UR34" s="33">
        <v>47.5</v>
      </c>
      <c r="US34" s="33">
        <v>49.5</v>
      </c>
      <c r="UT34" s="33">
        <v>65</v>
      </c>
      <c r="UU34" s="33">
        <v>46.5</v>
      </c>
      <c r="UV34" s="33">
        <v>67</v>
      </c>
      <c r="UW34" s="33">
        <v>49.5</v>
      </c>
      <c r="UX34" s="33">
        <v>46.5</v>
      </c>
      <c r="UY34" s="33">
        <v>49.5</v>
      </c>
      <c r="UZ34" s="33">
        <v>46.5</v>
      </c>
      <c r="VA34" s="33">
        <v>65</v>
      </c>
      <c r="VB34" s="33">
        <v>46.5</v>
      </c>
      <c r="VC34" s="33">
        <v>49.5</v>
      </c>
      <c r="VD34" s="33">
        <v>65</v>
      </c>
      <c r="VE34" s="33">
        <v>47.5</v>
      </c>
      <c r="VF34" s="33">
        <v>67</v>
      </c>
      <c r="VG34" s="33">
        <v>49.5</v>
      </c>
      <c r="VH34" s="33">
        <v>47.5</v>
      </c>
      <c r="VI34" s="33">
        <v>49.5</v>
      </c>
      <c r="VJ34" s="33">
        <v>47.5</v>
      </c>
      <c r="VK34" s="33">
        <v>65</v>
      </c>
      <c r="VL34" s="33">
        <v>47.5</v>
      </c>
      <c r="VM34" s="33">
        <v>66.5</v>
      </c>
      <c r="VN34" s="33">
        <v>49.5</v>
      </c>
      <c r="VO34" s="33">
        <v>68.5</v>
      </c>
      <c r="VP34" s="33">
        <v>65</v>
      </c>
      <c r="VQ34" s="33">
        <v>84</v>
      </c>
      <c r="VR34" s="33">
        <v>67</v>
      </c>
      <c r="VS34" s="33">
        <v>49.5</v>
      </c>
      <c r="VT34" s="33">
        <v>66.5</v>
      </c>
      <c r="VU34" s="33">
        <v>49.5</v>
      </c>
      <c r="VV34" s="33">
        <v>65</v>
      </c>
      <c r="VW34" s="33" t="e">
        <v>#VALUE!</v>
      </c>
      <c r="VX34" s="33" t="e">
        <v>#VALUE!</v>
      </c>
      <c r="VY34" s="33" t="e">
        <v>#VALUE!</v>
      </c>
      <c r="VZ34" s="33" t="e">
        <v>#VALUE!</v>
      </c>
      <c r="WA34" s="33" t="e">
        <v>#VALUE!</v>
      </c>
      <c r="WB34" s="33" t="e">
        <v>#VALUE!</v>
      </c>
      <c r="WC34" s="33" t="e">
        <v>#VALUE!</v>
      </c>
      <c r="WD34" s="33" t="e">
        <v>#VALUE!</v>
      </c>
      <c r="WE34" s="33" t="e">
        <v>#VALUE!</v>
      </c>
      <c r="WF34" s="33" t="e">
        <v>#VALUE!</v>
      </c>
      <c r="WG34" s="33" t="e">
        <v>#VALUE!</v>
      </c>
      <c r="WH34" s="33" t="e">
        <v>#VALUE!</v>
      </c>
      <c r="WI34" s="33" t="e">
        <v>#VALUE!</v>
      </c>
      <c r="WJ34" s="33" t="e">
        <v>#VALUE!</v>
      </c>
      <c r="WK34" s="33" t="e">
        <v>#VALUE!</v>
      </c>
      <c r="WL34" s="33" t="e">
        <v>#VALUE!</v>
      </c>
      <c r="WM34" s="33" t="e">
        <v>#VALUE!</v>
      </c>
      <c r="WN34" s="33" t="e">
        <v>#VALUE!</v>
      </c>
      <c r="WO34" s="33" t="e">
        <v>#VALUE!</v>
      </c>
      <c r="WP34" s="33" t="e">
        <v>#VALUE!</v>
      </c>
      <c r="WQ34" s="33" t="e">
        <v>#VALUE!</v>
      </c>
      <c r="WR34" s="33" t="e">
        <v>#VALUE!</v>
      </c>
      <c r="WS34" s="33" t="e">
        <v>#VALUE!</v>
      </c>
      <c r="WT34" s="33" t="e">
        <v>#VALUE!</v>
      </c>
      <c r="WU34" s="33" t="e">
        <v>#VALUE!</v>
      </c>
      <c r="WV34" s="33" t="e">
        <v>#VALUE!</v>
      </c>
      <c r="WW34" s="33" t="e">
        <v>#VALUE!</v>
      </c>
      <c r="WX34" s="33" t="e">
        <v>#VALUE!</v>
      </c>
      <c r="WY34" s="33" t="e">
        <v>#VALUE!</v>
      </c>
      <c r="WZ34" s="33" t="e">
        <v>#VALUE!</v>
      </c>
      <c r="XA34" s="33" t="e">
        <v>#VALUE!</v>
      </c>
      <c r="XB34" s="33" t="e">
        <v>#VALUE!</v>
      </c>
      <c r="XC34" s="33" t="e">
        <v>#VALUE!</v>
      </c>
      <c r="XD34" s="33" t="e">
        <v>#VALUE!</v>
      </c>
      <c r="XE34" s="33" t="e">
        <v>#VALUE!</v>
      </c>
      <c r="XF34" s="33" t="e">
        <v>#VALUE!</v>
      </c>
      <c r="XG34" s="33" t="e">
        <v>#VALUE!</v>
      </c>
      <c r="XH34" s="33" t="e">
        <v>#VALUE!</v>
      </c>
      <c r="XI34" s="33" t="e">
        <v>#VALUE!</v>
      </c>
      <c r="XJ34" s="33" t="e">
        <v>#VALUE!</v>
      </c>
      <c r="XK34" s="33" t="e">
        <v>#VALUE!</v>
      </c>
      <c r="XL34" s="33" t="e">
        <v>#VALUE!</v>
      </c>
      <c r="XM34" s="33" t="e">
        <v>#VALUE!</v>
      </c>
      <c r="XN34" s="33" t="e">
        <v>#VALUE!</v>
      </c>
      <c r="XO34" s="33" t="e">
        <v>#VALUE!</v>
      </c>
      <c r="XP34" s="33" t="e">
        <v>#VALUE!</v>
      </c>
      <c r="XQ34" s="33" t="e">
        <v>#VALUE!</v>
      </c>
      <c r="XR34" s="33" t="e">
        <v>#VALUE!</v>
      </c>
      <c r="XS34" s="33" t="e">
        <v>#VALUE!</v>
      </c>
      <c r="XT34" s="33" t="e">
        <v>#VALUE!</v>
      </c>
      <c r="XU34" s="33" t="e">
        <v>#VALUE!</v>
      </c>
      <c r="XV34" s="33" t="e">
        <v>#VALUE!</v>
      </c>
      <c r="XW34" s="33" t="e">
        <v>#VALUE!</v>
      </c>
      <c r="XX34" s="33" t="e">
        <v>#VALUE!</v>
      </c>
      <c r="XY34" s="33" t="e">
        <v>#VALUE!</v>
      </c>
      <c r="XZ34" s="33" t="e">
        <v>#VALUE!</v>
      </c>
      <c r="YA34" s="33">
        <v>46</v>
      </c>
      <c r="YB34" s="33">
        <v>46</v>
      </c>
      <c r="YC34" s="33">
        <v>46</v>
      </c>
      <c r="YD34" s="33">
        <v>45</v>
      </c>
      <c r="YE34" s="33">
        <v>46</v>
      </c>
      <c r="YF34" s="33">
        <v>48</v>
      </c>
      <c r="YG34" s="33">
        <v>63.5</v>
      </c>
      <c r="YH34" s="33">
        <v>45</v>
      </c>
      <c r="YI34" s="33">
        <v>65.5</v>
      </c>
      <c r="YJ34" s="33">
        <v>48</v>
      </c>
      <c r="YK34" s="33">
        <v>45</v>
      </c>
      <c r="YL34" s="33">
        <v>48</v>
      </c>
      <c r="YM34" s="33">
        <v>45</v>
      </c>
      <c r="YN34" s="33">
        <v>63.5</v>
      </c>
      <c r="YO34" s="33">
        <v>45</v>
      </c>
      <c r="YP34" s="33">
        <v>49</v>
      </c>
      <c r="YQ34" s="33">
        <v>64.5</v>
      </c>
      <c r="YR34" s="33">
        <v>46</v>
      </c>
      <c r="YS34" s="33">
        <v>66.5</v>
      </c>
      <c r="YT34" s="33">
        <v>49</v>
      </c>
      <c r="YU34" s="33">
        <v>46</v>
      </c>
      <c r="YV34" s="33">
        <v>49</v>
      </c>
      <c r="YW34" s="33">
        <v>46</v>
      </c>
      <c r="YX34" s="33">
        <v>64.5</v>
      </c>
      <c r="YY34" s="33">
        <v>46</v>
      </c>
      <c r="YZ34" s="33">
        <v>66.5</v>
      </c>
      <c r="ZA34" s="33">
        <v>48</v>
      </c>
      <c r="ZB34" s="33">
        <v>68.5</v>
      </c>
      <c r="ZC34" s="33">
        <v>63.5</v>
      </c>
      <c r="ZD34" s="33">
        <v>84</v>
      </c>
      <c r="ZE34" s="33">
        <v>65.5</v>
      </c>
      <c r="ZF34" s="33">
        <v>48</v>
      </c>
      <c r="ZG34" s="33">
        <v>66.5</v>
      </c>
      <c r="ZH34" s="33">
        <v>48</v>
      </c>
      <c r="ZI34" s="33">
        <v>63.5</v>
      </c>
      <c r="ZJ34" s="33">
        <v>49</v>
      </c>
      <c r="ZK34" s="33">
        <v>64.5</v>
      </c>
      <c r="ZL34" s="33">
        <v>46</v>
      </c>
      <c r="ZM34" s="33">
        <v>66.5</v>
      </c>
      <c r="ZN34" s="33">
        <v>49</v>
      </c>
      <c r="ZO34" s="33">
        <v>46</v>
      </c>
      <c r="ZP34" s="33">
        <v>49</v>
      </c>
      <c r="ZQ34" s="33">
        <v>46</v>
      </c>
      <c r="ZR34" s="33">
        <v>64.5</v>
      </c>
      <c r="ZS34" s="33">
        <v>46</v>
      </c>
      <c r="ZT34" s="33">
        <v>66.5</v>
      </c>
      <c r="ZU34" s="33">
        <v>48</v>
      </c>
      <c r="ZV34" s="33">
        <v>68.5</v>
      </c>
      <c r="ZW34" s="33">
        <v>63.5</v>
      </c>
      <c r="ZX34" s="33">
        <v>84</v>
      </c>
      <c r="ZY34" s="33">
        <v>65.5</v>
      </c>
      <c r="ZZ34" s="33">
        <v>48</v>
      </c>
      <c r="AAA34" s="33">
        <v>66.5</v>
      </c>
      <c r="AAB34" s="33">
        <v>48</v>
      </c>
      <c r="AAC34" s="33">
        <v>63.5</v>
      </c>
      <c r="AAD34" s="33">
        <v>66.5</v>
      </c>
      <c r="AAE34" s="33">
        <v>49</v>
      </c>
      <c r="AAF34" s="33">
        <v>68.5</v>
      </c>
      <c r="AAG34" s="33">
        <v>64.5</v>
      </c>
      <c r="AAH34" s="33">
        <v>84</v>
      </c>
      <c r="AAI34" s="33">
        <v>66.5</v>
      </c>
      <c r="AAJ34" s="33">
        <v>49</v>
      </c>
      <c r="AAK34" s="33">
        <v>66.5</v>
      </c>
      <c r="AAL34" s="33">
        <v>49</v>
      </c>
      <c r="AAM34" s="33">
        <v>64.5</v>
      </c>
      <c r="AAN34" s="33">
        <v>66.5</v>
      </c>
      <c r="AAO34" s="33">
        <v>84</v>
      </c>
      <c r="AAP34" s="33">
        <v>68.5</v>
      </c>
      <c r="AAQ34" s="33">
        <v>84</v>
      </c>
      <c r="AAR34" s="33">
        <v>66.5</v>
      </c>
      <c r="AAS34" s="6"/>
      <c r="AAT34" s="6">
        <v>81</v>
      </c>
      <c r="AAU34" s="6" t="e">
        <v>#VALUE!</v>
      </c>
      <c r="AAV34" s="6">
        <v>78</v>
      </c>
      <c r="AAW34" s="6">
        <v>78</v>
      </c>
      <c r="AAX34" s="6">
        <v>81</v>
      </c>
      <c r="AAY34" s="6">
        <v>81</v>
      </c>
      <c r="AAZ34" s="6">
        <v>72.5</v>
      </c>
      <c r="ABA34" s="6">
        <v>81</v>
      </c>
      <c r="ABB34" s="6">
        <v>70</v>
      </c>
      <c r="ABC34" s="6">
        <v>81</v>
      </c>
      <c r="ABD34" s="6" t="e">
        <v>#VALUE!</v>
      </c>
      <c r="ABE34" s="6">
        <v>78</v>
      </c>
      <c r="ABF34" s="6">
        <v>78</v>
      </c>
      <c r="ABG34" s="6">
        <v>89.5</v>
      </c>
      <c r="ABH34" s="6">
        <v>92</v>
      </c>
      <c r="ABI34" s="6">
        <v>72.5</v>
      </c>
      <c r="ABJ34" s="6">
        <v>97</v>
      </c>
      <c r="ABK34" s="6">
        <v>70</v>
      </c>
      <c r="ABL34" s="6">
        <v>95</v>
      </c>
      <c r="ABM34" s="6" t="e">
        <v>#VALUE!</v>
      </c>
      <c r="ABN34" s="6" t="e">
        <v>#VALUE!</v>
      </c>
      <c r="ABO34" s="6" t="e">
        <v>#VALUE!</v>
      </c>
      <c r="ABP34" s="6" t="e">
        <v>#VALUE!</v>
      </c>
      <c r="ABQ34" s="6" t="e">
        <v>#VALUE!</v>
      </c>
      <c r="ABR34" s="6" t="e">
        <v>#VALUE!</v>
      </c>
      <c r="ABS34" s="6" t="e">
        <v>#VALUE!</v>
      </c>
      <c r="ABT34" s="6" t="e">
        <v>#VALUE!</v>
      </c>
      <c r="ABU34" s="6">
        <v>78</v>
      </c>
      <c r="ABV34" s="6">
        <v>78</v>
      </c>
      <c r="ABW34" s="6">
        <v>78</v>
      </c>
      <c r="ABX34" s="6">
        <v>72.5</v>
      </c>
      <c r="ABY34" s="6">
        <v>78</v>
      </c>
      <c r="ABZ34" s="6">
        <v>70</v>
      </c>
      <c r="ACA34" s="6">
        <v>78</v>
      </c>
      <c r="ACB34" s="6">
        <v>78</v>
      </c>
      <c r="ACC34" s="6">
        <v>78</v>
      </c>
      <c r="ACD34" s="6">
        <v>72.5</v>
      </c>
      <c r="ACE34" s="6">
        <v>78</v>
      </c>
      <c r="ACF34" s="6">
        <v>70</v>
      </c>
      <c r="ACG34" s="6">
        <v>78</v>
      </c>
      <c r="ACH34" s="6">
        <v>89.5</v>
      </c>
      <c r="ACI34" s="6">
        <v>72.5</v>
      </c>
      <c r="ACJ34" s="6">
        <v>89.5</v>
      </c>
      <c r="ACK34" s="6">
        <v>70</v>
      </c>
      <c r="ACL34" s="6">
        <v>89.5</v>
      </c>
      <c r="ACM34" s="6">
        <v>72.5</v>
      </c>
      <c r="ACN34" s="6">
        <v>92</v>
      </c>
      <c r="ACO34" s="6">
        <v>70</v>
      </c>
      <c r="ACP34" s="6">
        <v>92</v>
      </c>
      <c r="ACQ34" s="6">
        <v>72.5</v>
      </c>
      <c r="ACR34" s="6">
        <v>64.5</v>
      </c>
      <c r="ACS34" s="6">
        <v>72.5</v>
      </c>
      <c r="ACT34" s="6">
        <v>70</v>
      </c>
      <c r="ACU34" s="6">
        <v>95</v>
      </c>
      <c r="ACV34" s="6">
        <v>70</v>
      </c>
      <c r="ACW34" s="6" t="e">
        <v>#VALUE!</v>
      </c>
      <c r="ACX34" s="6">
        <v>81</v>
      </c>
      <c r="ACY34" s="6">
        <v>81</v>
      </c>
      <c r="ACZ34" s="6">
        <v>92.5</v>
      </c>
      <c r="ADA34" s="6">
        <v>95</v>
      </c>
      <c r="ADB34" s="6">
        <v>75.5</v>
      </c>
      <c r="ADC34" s="6">
        <v>100</v>
      </c>
      <c r="ADD34" s="6">
        <v>73</v>
      </c>
      <c r="ADE34" s="6">
        <v>98</v>
      </c>
      <c r="ADF34" s="6" t="e">
        <v>#VALUE!</v>
      </c>
      <c r="ADG34" s="6" t="e">
        <v>#VALUE!</v>
      </c>
      <c r="ADH34" s="6" t="e">
        <v>#VALUE!</v>
      </c>
      <c r="ADI34" s="6" t="e">
        <v>#VALUE!</v>
      </c>
      <c r="ADJ34" s="6" t="e">
        <v>#VALUE!</v>
      </c>
      <c r="ADK34" s="6" t="e">
        <v>#VALUE!</v>
      </c>
      <c r="ADL34" s="6" t="e">
        <v>#VALUE!</v>
      </c>
      <c r="ADM34" s="6" t="e">
        <v>#VALUE!</v>
      </c>
      <c r="ADN34" s="6">
        <v>78</v>
      </c>
      <c r="ADO34" s="6">
        <v>81</v>
      </c>
      <c r="ADP34" s="6">
        <v>81</v>
      </c>
      <c r="ADQ34" s="6">
        <v>72.5</v>
      </c>
      <c r="ADR34" s="6">
        <v>81</v>
      </c>
      <c r="ADS34" s="6">
        <v>70</v>
      </c>
      <c r="ADT34" s="6">
        <v>81</v>
      </c>
      <c r="ADU34" s="6">
        <v>81</v>
      </c>
      <c r="ADV34" s="6">
        <v>81</v>
      </c>
      <c r="ADW34" s="6">
        <v>72.5</v>
      </c>
      <c r="ADX34" s="6">
        <v>81</v>
      </c>
      <c r="ADY34" s="6">
        <v>70</v>
      </c>
      <c r="ADZ34" s="6">
        <v>81</v>
      </c>
      <c r="AEA34" s="6">
        <v>92.5</v>
      </c>
      <c r="AEB34" s="6">
        <v>75.5</v>
      </c>
      <c r="AEC34" s="6">
        <v>92.5</v>
      </c>
      <c r="AED34" s="6">
        <v>73</v>
      </c>
      <c r="AEE34" s="6">
        <v>92.5</v>
      </c>
      <c r="AEF34" s="6">
        <v>75.5</v>
      </c>
      <c r="AEG34" s="6">
        <v>95</v>
      </c>
      <c r="AEH34" s="6">
        <v>73</v>
      </c>
      <c r="AEI34" s="6">
        <v>95</v>
      </c>
      <c r="AEJ34" s="6">
        <v>75.5</v>
      </c>
      <c r="AEK34" s="6">
        <v>64.5</v>
      </c>
      <c r="AEL34" s="6">
        <v>75.5</v>
      </c>
      <c r="AEM34" s="6">
        <v>73</v>
      </c>
      <c r="AEN34" s="6">
        <v>98</v>
      </c>
      <c r="AEO34" s="6">
        <v>73</v>
      </c>
      <c r="AEP34" s="6" t="e">
        <v>#VALUE!</v>
      </c>
      <c r="AEQ34" s="6" t="e">
        <v>#VALUE!</v>
      </c>
      <c r="AER34" s="6" t="e">
        <v>#VALUE!</v>
      </c>
      <c r="AES34" s="6" t="e">
        <v>#VALUE!</v>
      </c>
      <c r="AET34" s="6" t="e">
        <v>#VALUE!</v>
      </c>
      <c r="AEU34" s="6" t="e">
        <v>#VALUE!</v>
      </c>
      <c r="AEV34" s="6" t="e">
        <v>#VALUE!</v>
      </c>
      <c r="AEW34" s="6" t="e">
        <v>#VALUE!</v>
      </c>
      <c r="AEX34" s="6">
        <v>78</v>
      </c>
      <c r="AEY34" s="6">
        <v>89.5</v>
      </c>
      <c r="AEZ34" s="6">
        <v>92</v>
      </c>
      <c r="AFA34" s="6">
        <v>72.5</v>
      </c>
      <c r="AFB34" s="6">
        <v>97</v>
      </c>
      <c r="AFC34" s="6">
        <v>70</v>
      </c>
      <c r="AFD34" s="6">
        <v>95</v>
      </c>
      <c r="AFE34" s="6">
        <v>89.5</v>
      </c>
      <c r="AFF34" s="6">
        <v>92</v>
      </c>
      <c r="AFG34" s="6">
        <v>72.5</v>
      </c>
      <c r="AFH34" s="6">
        <v>97</v>
      </c>
      <c r="AFI34" s="6">
        <v>70</v>
      </c>
      <c r="AFJ34" s="6">
        <v>95</v>
      </c>
      <c r="AFK34" s="6">
        <v>103.5</v>
      </c>
      <c r="AFL34" s="6">
        <v>84</v>
      </c>
      <c r="AFM34" s="6">
        <v>108.5</v>
      </c>
      <c r="AFN34" s="6">
        <v>81.5</v>
      </c>
      <c r="AFO34" s="6">
        <v>106.5</v>
      </c>
      <c r="AFP34" s="6">
        <v>86.5</v>
      </c>
      <c r="AFQ34" s="6">
        <v>111</v>
      </c>
      <c r="AFR34" s="6">
        <v>84</v>
      </c>
      <c r="AFS34" s="6">
        <v>109</v>
      </c>
      <c r="AFT34" s="6">
        <v>91.5</v>
      </c>
      <c r="AFU34" s="6">
        <v>64.5</v>
      </c>
      <c r="AFV34" s="6">
        <v>89.5</v>
      </c>
      <c r="AFW34" s="6">
        <v>89</v>
      </c>
      <c r="AFX34" s="6">
        <v>114</v>
      </c>
      <c r="AFY34" s="6">
        <v>87</v>
      </c>
      <c r="AFZ34" s="6" t="e">
        <v>#VALUE!</v>
      </c>
      <c r="AGA34" s="6" t="e">
        <v>#VALUE!</v>
      </c>
      <c r="AGB34" s="6" t="e">
        <v>#VALUE!</v>
      </c>
      <c r="AGC34" s="6" t="e">
        <v>#VALUE!</v>
      </c>
      <c r="AGD34" s="6" t="e">
        <v>#VALUE!</v>
      </c>
      <c r="AGE34" s="6" t="e">
        <v>#VALUE!</v>
      </c>
      <c r="AGF34" s="6" t="e">
        <v>#VALUE!</v>
      </c>
      <c r="AGG34" s="6" t="e">
        <v>#VALUE!</v>
      </c>
      <c r="AGH34" s="6" t="e">
        <v>#VALUE!</v>
      </c>
      <c r="AGI34" s="6" t="e">
        <v>#VALUE!</v>
      </c>
      <c r="AGJ34" s="6" t="e">
        <v>#VALUE!</v>
      </c>
      <c r="AGK34" s="6" t="e">
        <v>#VALUE!</v>
      </c>
      <c r="AGL34" s="6" t="e">
        <v>#VALUE!</v>
      </c>
      <c r="AGM34" s="6" t="e">
        <v>#VALUE!</v>
      </c>
      <c r="AGN34" s="6" t="e">
        <v>#VALUE!</v>
      </c>
      <c r="AGO34" s="6" t="e">
        <v>#VALUE!</v>
      </c>
      <c r="AGP34" s="6" t="e">
        <v>#VALUE!</v>
      </c>
      <c r="AGQ34" s="6" t="e">
        <v>#VALUE!</v>
      </c>
      <c r="AGR34" s="6" t="e">
        <v>#VALUE!</v>
      </c>
      <c r="AGS34" s="6" t="e">
        <v>#VALUE!</v>
      </c>
      <c r="AGT34" s="6" t="e">
        <v>#VALUE!</v>
      </c>
      <c r="AGU34" s="6" t="e">
        <v>#VALUE!</v>
      </c>
      <c r="AGV34" s="6" t="e">
        <v>#VALUE!</v>
      </c>
      <c r="AGW34" s="6" t="e">
        <v>#VALUE!</v>
      </c>
      <c r="AGX34" s="6" t="e">
        <v>#VALUE!</v>
      </c>
      <c r="AGY34" s="6" t="e">
        <v>#VALUE!</v>
      </c>
      <c r="AGZ34" s="6" t="e">
        <v>#VALUE!</v>
      </c>
      <c r="AHA34" s="6" t="e">
        <v>#VALUE!</v>
      </c>
      <c r="AHB34" s="6">
        <v>78</v>
      </c>
      <c r="AHC34" s="6">
        <v>78</v>
      </c>
      <c r="AHD34" s="6">
        <v>72.5</v>
      </c>
      <c r="AHE34" s="6">
        <v>78</v>
      </c>
      <c r="AHF34" s="6">
        <v>70</v>
      </c>
      <c r="AHG34" s="6">
        <v>78</v>
      </c>
      <c r="AHH34" s="6">
        <v>89.5</v>
      </c>
      <c r="AHI34" s="6">
        <v>72.5</v>
      </c>
      <c r="AHJ34" s="6">
        <v>89.5</v>
      </c>
      <c r="AHK34" s="6">
        <v>70</v>
      </c>
      <c r="AHL34" s="6">
        <v>89.5</v>
      </c>
      <c r="AHM34" s="6">
        <v>72.5</v>
      </c>
      <c r="AHN34" s="6">
        <v>92</v>
      </c>
      <c r="AHO34" s="6">
        <v>70</v>
      </c>
      <c r="AHP34" s="6">
        <v>92</v>
      </c>
      <c r="AHQ34" s="6">
        <v>72.5</v>
      </c>
      <c r="AHR34" s="6">
        <v>64.5</v>
      </c>
      <c r="AHS34" s="6">
        <v>72.5</v>
      </c>
      <c r="AHT34" s="6">
        <v>70</v>
      </c>
      <c r="AHU34" s="6">
        <v>95</v>
      </c>
      <c r="AHV34" s="6">
        <v>70</v>
      </c>
      <c r="AHW34" s="6">
        <v>89.5</v>
      </c>
      <c r="AHX34" s="6">
        <v>72.5</v>
      </c>
      <c r="AHY34" s="6">
        <v>89.5</v>
      </c>
      <c r="AHZ34" s="6">
        <v>70</v>
      </c>
      <c r="AIA34" s="6">
        <v>89.5</v>
      </c>
      <c r="AIB34" s="6">
        <v>72.5</v>
      </c>
      <c r="AIC34" s="6">
        <v>92</v>
      </c>
      <c r="AID34" s="6">
        <v>70</v>
      </c>
      <c r="AIE34" s="6">
        <v>92</v>
      </c>
      <c r="AIF34" s="6">
        <v>72.5</v>
      </c>
      <c r="AIG34" s="6">
        <v>64.5</v>
      </c>
      <c r="AIH34" s="6">
        <v>72.5</v>
      </c>
      <c r="AII34" s="6">
        <v>70</v>
      </c>
      <c r="AIJ34" s="6">
        <v>95</v>
      </c>
      <c r="AIK34" s="6">
        <v>70</v>
      </c>
      <c r="AIL34" s="6">
        <v>84</v>
      </c>
      <c r="AIM34" s="6">
        <v>103.5</v>
      </c>
      <c r="AIN34" s="6">
        <v>81.5</v>
      </c>
      <c r="AIO34" s="6">
        <v>103.5</v>
      </c>
      <c r="AIP34" s="6">
        <v>84</v>
      </c>
      <c r="AIQ34" s="6">
        <v>64.5</v>
      </c>
      <c r="AIR34" s="6">
        <v>84</v>
      </c>
      <c r="AIS34" s="6">
        <v>81.5</v>
      </c>
      <c r="AIT34" s="6">
        <v>106.5</v>
      </c>
      <c r="AIU34" s="6">
        <v>81.5</v>
      </c>
      <c r="AIV34" s="6">
        <v>86.5</v>
      </c>
      <c r="AIW34" s="6">
        <v>64.5</v>
      </c>
      <c r="AIX34" s="6">
        <v>86.5</v>
      </c>
      <c r="AIY34" s="6">
        <v>84</v>
      </c>
      <c r="AIZ34" s="6">
        <v>109</v>
      </c>
      <c r="AJA34" s="6">
        <v>84</v>
      </c>
      <c r="AJB34" s="6">
        <v>64.5</v>
      </c>
      <c r="AJC34" s="6">
        <v>89.5</v>
      </c>
      <c r="AJD34" s="6">
        <v>64.5</v>
      </c>
      <c r="AJE34" s="6">
        <v>87</v>
      </c>
      <c r="AJF34" s="6" t="e">
        <v>#VALUE!</v>
      </c>
      <c r="AJG34" s="6">
        <v>81</v>
      </c>
      <c r="AJH34" s="6">
        <v>81</v>
      </c>
      <c r="AJI34" s="6">
        <v>92.5</v>
      </c>
      <c r="AJJ34" s="6">
        <v>95</v>
      </c>
      <c r="AJK34" s="6">
        <v>81</v>
      </c>
      <c r="AJL34" s="6">
        <v>100</v>
      </c>
      <c r="AJM34" s="6">
        <v>81</v>
      </c>
      <c r="AJN34" s="6">
        <v>98</v>
      </c>
      <c r="AJO34" s="6" t="e">
        <v>#VALUE!</v>
      </c>
      <c r="AJP34" s="6" t="e">
        <v>#VALUE!</v>
      </c>
      <c r="AJQ34" s="6" t="e">
        <v>#VALUE!</v>
      </c>
      <c r="AJR34" s="6" t="e">
        <v>#VALUE!</v>
      </c>
      <c r="AJS34" s="6" t="e">
        <v>#VALUE!</v>
      </c>
      <c r="AJT34" s="6" t="e">
        <v>#VALUE!</v>
      </c>
      <c r="AJU34" s="6" t="e">
        <v>#VALUE!</v>
      </c>
      <c r="AJV34" s="6" t="e">
        <v>#VALUE!</v>
      </c>
      <c r="AJW34" s="6">
        <v>78</v>
      </c>
      <c r="AJX34" s="6">
        <v>81</v>
      </c>
      <c r="AJY34" s="6">
        <v>81</v>
      </c>
      <c r="AJZ34" s="6">
        <v>78</v>
      </c>
      <c r="AKA34" s="6">
        <v>81</v>
      </c>
      <c r="AKB34" s="6">
        <v>78</v>
      </c>
      <c r="AKC34" s="6">
        <v>81</v>
      </c>
      <c r="AKD34" s="6">
        <v>81</v>
      </c>
      <c r="AKE34" s="6">
        <v>81</v>
      </c>
      <c r="AKF34" s="6">
        <v>78</v>
      </c>
      <c r="AKG34" s="6">
        <v>81</v>
      </c>
      <c r="AKH34" s="6">
        <v>78</v>
      </c>
      <c r="AKI34" s="6">
        <v>81</v>
      </c>
      <c r="AKJ34" s="6">
        <v>92.5</v>
      </c>
      <c r="AKK34" s="6">
        <v>81</v>
      </c>
      <c r="AKL34" s="6">
        <v>92.5</v>
      </c>
      <c r="AKM34" s="6">
        <v>81</v>
      </c>
      <c r="AKN34" s="6">
        <v>92.5</v>
      </c>
      <c r="AKO34" s="6">
        <v>81</v>
      </c>
      <c r="AKP34" s="6">
        <v>95</v>
      </c>
      <c r="AKQ34" s="6">
        <v>81</v>
      </c>
      <c r="AKR34" s="6">
        <v>95</v>
      </c>
      <c r="AKS34" s="6">
        <v>81</v>
      </c>
      <c r="AKT34" s="6">
        <v>72.5</v>
      </c>
      <c r="AKU34" s="6">
        <v>81</v>
      </c>
      <c r="AKV34" s="6">
        <v>81</v>
      </c>
      <c r="AKW34" s="6">
        <v>98</v>
      </c>
      <c r="AKX34" s="6">
        <v>81</v>
      </c>
      <c r="AKY34" s="6" t="e">
        <v>#VALUE!</v>
      </c>
      <c r="AKZ34" s="6" t="e">
        <v>#VALUE!</v>
      </c>
      <c r="ALA34" s="6" t="e">
        <v>#VALUE!</v>
      </c>
      <c r="ALB34" s="6" t="e">
        <v>#VALUE!</v>
      </c>
      <c r="ALC34" s="6" t="e">
        <v>#VALUE!</v>
      </c>
      <c r="ALD34" s="6" t="e">
        <v>#VALUE!</v>
      </c>
      <c r="ALE34" s="6" t="e">
        <v>#VALUE!</v>
      </c>
      <c r="ALF34" s="6" t="e">
        <v>#VALUE!</v>
      </c>
      <c r="ALG34" s="6">
        <v>78</v>
      </c>
      <c r="ALH34" s="6">
        <v>89.5</v>
      </c>
      <c r="ALI34" s="6">
        <v>92</v>
      </c>
      <c r="ALJ34" s="6">
        <v>78</v>
      </c>
      <c r="ALK34" s="6">
        <v>97</v>
      </c>
      <c r="ALL34" s="6">
        <v>78</v>
      </c>
      <c r="ALM34" s="6">
        <v>95</v>
      </c>
      <c r="ALN34" s="6">
        <v>89.5</v>
      </c>
      <c r="ALO34" s="6">
        <v>92</v>
      </c>
      <c r="ALP34" s="6">
        <v>78</v>
      </c>
      <c r="ALQ34" s="6">
        <v>97</v>
      </c>
      <c r="ALR34" s="6">
        <v>78</v>
      </c>
      <c r="ALS34" s="6">
        <v>95</v>
      </c>
      <c r="ALT34" s="6">
        <v>103.5</v>
      </c>
      <c r="ALU34" s="6">
        <v>89.5</v>
      </c>
      <c r="ALV34" s="6">
        <v>108.5</v>
      </c>
      <c r="ALW34" s="6">
        <v>89.5</v>
      </c>
      <c r="ALX34" s="6">
        <v>106.5</v>
      </c>
      <c r="ALY34" s="6">
        <v>92</v>
      </c>
      <c r="ALZ34" s="6">
        <v>111</v>
      </c>
      <c r="AMA34" s="6">
        <v>92</v>
      </c>
      <c r="AMB34" s="6">
        <v>109</v>
      </c>
      <c r="AMC34" s="6">
        <v>97</v>
      </c>
      <c r="AMD34" s="6">
        <v>72.5</v>
      </c>
      <c r="AME34" s="6">
        <v>95</v>
      </c>
      <c r="AMF34" s="6">
        <v>97</v>
      </c>
      <c r="AMG34" s="6">
        <v>114</v>
      </c>
      <c r="AMH34" s="6">
        <v>95</v>
      </c>
      <c r="AMI34" s="6" t="e">
        <v>#VALUE!</v>
      </c>
      <c r="AMJ34" s="6" t="e">
        <v>#VALUE!</v>
      </c>
      <c r="AMK34" s="6" t="e">
        <v>#VALUE!</v>
      </c>
      <c r="AML34" s="6" t="e">
        <v>#VALUE!</v>
      </c>
      <c r="AMM34" s="6" t="e">
        <v>#VALUE!</v>
      </c>
      <c r="AMN34" s="6" t="e">
        <v>#VALUE!</v>
      </c>
      <c r="AMO34" s="6" t="e">
        <v>#VALUE!</v>
      </c>
      <c r="AMP34" s="6" t="e">
        <v>#VALUE!</v>
      </c>
      <c r="AMQ34" s="6" t="e">
        <v>#VALUE!</v>
      </c>
      <c r="AMR34" s="6" t="e">
        <v>#VALUE!</v>
      </c>
      <c r="AMS34" s="6" t="e">
        <v>#VALUE!</v>
      </c>
      <c r="AMT34" s="6" t="e">
        <v>#VALUE!</v>
      </c>
      <c r="AMU34" s="6" t="e">
        <v>#VALUE!</v>
      </c>
      <c r="AMV34" s="6" t="e">
        <v>#VALUE!</v>
      </c>
      <c r="AMW34" s="6" t="e">
        <v>#VALUE!</v>
      </c>
      <c r="AMX34" s="6" t="e">
        <v>#VALUE!</v>
      </c>
      <c r="AMY34" s="6" t="e">
        <v>#VALUE!</v>
      </c>
      <c r="AMZ34" s="6" t="e">
        <v>#VALUE!</v>
      </c>
      <c r="ANA34" s="6" t="e">
        <v>#VALUE!</v>
      </c>
      <c r="ANB34" s="6" t="e">
        <v>#VALUE!</v>
      </c>
      <c r="ANC34" s="6" t="e">
        <v>#VALUE!</v>
      </c>
      <c r="AND34" s="6" t="e">
        <v>#VALUE!</v>
      </c>
      <c r="ANE34" s="6" t="e">
        <v>#VALUE!</v>
      </c>
      <c r="ANF34" s="6" t="e">
        <v>#VALUE!</v>
      </c>
      <c r="ANG34" s="6" t="e">
        <v>#VALUE!</v>
      </c>
      <c r="ANH34" s="6" t="e">
        <v>#VALUE!</v>
      </c>
      <c r="ANI34" s="6" t="e">
        <v>#VALUE!</v>
      </c>
      <c r="ANJ34" s="6" t="e">
        <v>#VALUE!</v>
      </c>
      <c r="ANK34" s="6">
        <v>78</v>
      </c>
      <c r="ANL34" s="6">
        <v>78</v>
      </c>
      <c r="ANM34" s="6">
        <v>78</v>
      </c>
      <c r="ANN34" s="6">
        <v>78</v>
      </c>
      <c r="ANO34" s="6">
        <v>78</v>
      </c>
      <c r="ANP34" s="6">
        <v>78</v>
      </c>
      <c r="ANQ34" s="6">
        <v>89.5</v>
      </c>
      <c r="ANR34" s="6">
        <v>78</v>
      </c>
      <c r="ANS34" s="6">
        <v>89.5</v>
      </c>
      <c r="ANT34" s="6">
        <v>78</v>
      </c>
      <c r="ANU34" s="6">
        <v>89.5</v>
      </c>
      <c r="ANV34" s="6">
        <v>78</v>
      </c>
      <c r="ANW34" s="6">
        <v>92</v>
      </c>
      <c r="ANX34" s="6">
        <v>78</v>
      </c>
      <c r="ANY34" s="6">
        <v>92</v>
      </c>
      <c r="ANZ34" s="6">
        <v>78</v>
      </c>
      <c r="AOA34" s="6">
        <v>72.5</v>
      </c>
      <c r="AOB34" s="6">
        <v>78</v>
      </c>
      <c r="AOC34" s="6">
        <v>78</v>
      </c>
      <c r="AOD34" s="6">
        <v>95</v>
      </c>
      <c r="AOE34" s="6">
        <v>78</v>
      </c>
      <c r="AOF34" s="6">
        <v>89.5</v>
      </c>
      <c r="AOG34" s="6">
        <v>78</v>
      </c>
      <c r="AOH34" s="6">
        <v>89.5</v>
      </c>
      <c r="AOI34" s="6">
        <v>78</v>
      </c>
      <c r="AOJ34" s="6">
        <v>89.5</v>
      </c>
      <c r="AOK34" s="6">
        <v>78</v>
      </c>
      <c r="AOL34" s="6">
        <v>92</v>
      </c>
      <c r="AOM34" s="6">
        <v>78</v>
      </c>
      <c r="AON34" s="6">
        <v>92</v>
      </c>
      <c r="AOO34" s="6">
        <v>78</v>
      </c>
      <c r="AOP34" s="6">
        <v>72.5</v>
      </c>
      <c r="AOQ34" s="6">
        <v>78</v>
      </c>
      <c r="AOR34" s="6">
        <v>78</v>
      </c>
      <c r="AOS34" s="6">
        <v>95</v>
      </c>
      <c r="AOT34" s="6">
        <v>78</v>
      </c>
      <c r="AOU34" s="6">
        <v>89.5</v>
      </c>
      <c r="AOV34" s="6">
        <v>103.5</v>
      </c>
      <c r="AOW34" s="6">
        <v>89.5</v>
      </c>
      <c r="AOX34" s="6">
        <v>103.5</v>
      </c>
      <c r="AOY34" s="6">
        <v>89.5</v>
      </c>
      <c r="AOZ34" s="6">
        <v>72.5</v>
      </c>
      <c r="APA34" s="6">
        <v>89.5</v>
      </c>
      <c r="APB34" s="6">
        <v>89.5</v>
      </c>
      <c r="APC34" s="6">
        <v>106.5</v>
      </c>
      <c r="APD34" s="6">
        <v>89.5</v>
      </c>
      <c r="APE34" s="6">
        <v>92</v>
      </c>
      <c r="APF34" s="6">
        <v>72.5</v>
      </c>
      <c r="APG34" s="6">
        <v>92</v>
      </c>
      <c r="APH34" s="6">
        <v>92</v>
      </c>
      <c r="API34" s="6">
        <v>109</v>
      </c>
      <c r="APJ34" s="6">
        <v>92</v>
      </c>
      <c r="APK34" s="6">
        <v>72.5</v>
      </c>
      <c r="APL34" s="6">
        <v>95</v>
      </c>
      <c r="APM34" s="6">
        <v>72.5</v>
      </c>
      <c r="APN34" s="6">
        <v>95</v>
      </c>
      <c r="APO34" s="6" t="e">
        <v>#VALUE!</v>
      </c>
      <c r="APP34" s="6" t="e">
        <v>#VALUE!</v>
      </c>
      <c r="APQ34" s="6" t="e">
        <v>#VALUE!</v>
      </c>
      <c r="APR34" s="6" t="e">
        <v>#VALUE!</v>
      </c>
      <c r="APS34" s="6" t="e">
        <v>#VALUE!</v>
      </c>
      <c r="APT34" s="6" t="e">
        <v>#VALUE!</v>
      </c>
      <c r="APU34" s="6" t="e">
        <v>#VALUE!</v>
      </c>
      <c r="APV34" s="6" t="e">
        <v>#VALUE!</v>
      </c>
      <c r="APW34" s="6">
        <v>81</v>
      </c>
      <c r="APX34" s="6">
        <v>92.5</v>
      </c>
      <c r="APY34" s="6">
        <v>95</v>
      </c>
      <c r="APZ34" s="6">
        <v>81</v>
      </c>
      <c r="AQA34" s="6">
        <v>100</v>
      </c>
      <c r="AQB34" s="6">
        <v>81</v>
      </c>
      <c r="AQC34" s="6">
        <v>98</v>
      </c>
      <c r="AQD34" s="6">
        <v>92.5</v>
      </c>
      <c r="AQE34" s="6">
        <v>95</v>
      </c>
      <c r="AQF34" s="6">
        <v>81</v>
      </c>
      <c r="AQG34" s="6">
        <v>100</v>
      </c>
      <c r="AQH34" s="6">
        <v>81</v>
      </c>
      <c r="AQI34" s="6">
        <v>98</v>
      </c>
      <c r="AQJ34" s="6">
        <v>103.5</v>
      </c>
      <c r="AQK34" s="6">
        <v>92.5</v>
      </c>
      <c r="AQL34" s="6">
        <v>108.5</v>
      </c>
      <c r="AQM34" s="6">
        <v>92.5</v>
      </c>
      <c r="AQN34" s="6">
        <v>106.5</v>
      </c>
      <c r="AQO34" s="6">
        <v>95</v>
      </c>
      <c r="AQP34" s="6">
        <v>111</v>
      </c>
      <c r="AQQ34" s="6">
        <v>95</v>
      </c>
      <c r="AQR34" s="6">
        <v>109</v>
      </c>
      <c r="AQS34" s="6">
        <v>100</v>
      </c>
      <c r="AQT34" s="6">
        <v>75.5</v>
      </c>
      <c r="AQU34" s="6">
        <v>98</v>
      </c>
      <c r="AQV34" s="6">
        <v>100</v>
      </c>
      <c r="AQW34" s="6">
        <v>114</v>
      </c>
      <c r="AQX34" s="6">
        <v>98</v>
      </c>
      <c r="AQY34" s="6" t="e">
        <v>#VALUE!</v>
      </c>
      <c r="AQZ34" s="6" t="e">
        <v>#VALUE!</v>
      </c>
      <c r="ARA34" s="6" t="e">
        <v>#VALUE!</v>
      </c>
      <c r="ARB34" s="6" t="e">
        <v>#VALUE!</v>
      </c>
      <c r="ARC34" s="6" t="e">
        <v>#VALUE!</v>
      </c>
      <c r="ARD34" s="6" t="e">
        <v>#VALUE!</v>
      </c>
      <c r="ARE34" s="6" t="e">
        <v>#VALUE!</v>
      </c>
      <c r="ARF34" s="6" t="e">
        <v>#VALUE!</v>
      </c>
      <c r="ARG34" s="6" t="e">
        <v>#VALUE!</v>
      </c>
      <c r="ARH34" s="6" t="e">
        <v>#VALUE!</v>
      </c>
      <c r="ARI34" s="6" t="e">
        <v>#VALUE!</v>
      </c>
      <c r="ARJ34" s="6" t="e">
        <v>#VALUE!</v>
      </c>
      <c r="ARK34" s="6" t="e">
        <v>#VALUE!</v>
      </c>
      <c r="ARL34" s="6" t="e">
        <v>#VALUE!</v>
      </c>
      <c r="ARM34" s="6" t="e">
        <v>#VALUE!</v>
      </c>
      <c r="ARN34" s="6" t="e">
        <v>#VALUE!</v>
      </c>
      <c r="ARO34" s="6" t="e">
        <v>#VALUE!</v>
      </c>
      <c r="ARP34" s="6" t="e">
        <v>#VALUE!</v>
      </c>
      <c r="ARQ34" s="6" t="e">
        <v>#VALUE!</v>
      </c>
      <c r="ARR34" s="6" t="e">
        <v>#VALUE!</v>
      </c>
      <c r="ARS34" s="6" t="e">
        <v>#VALUE!</v>
      </c>
      <c r="ART34" s="6" t="e">
        <v>#VALUE!</v>
      </c>
      <c r="ARU34" s="6" t="e">
        <v>#VALUE!</v>
      </c>
      <c r="ARV34" s="6" t="e">
        <v>#VALUE!</v>
      </c>
      <c r="ARW34" s="6" t="e">
        <v>#VALUE!</v>
      </c>
      <c r="ARX34" s="6" t="e">
        <v>#VALUE!</v>
      </c>
      <c r="ARY34" s="6" t="e">
        <v>#VALUE!</v>
      </c>
      <c r="ARZ34" s="6" t="e">
        <v>#VALUE!</v>
      </c>
      <c r="ASA34" s="6">
        <v>81</v>
      </c>
      <c r="ASB34" s="6">
        <v>81</v>
      </c>
      <c r="ASC34" s="6">
        <v>78</v>
      </c>
      <c r="ASD34" s="6">
        <v>81</v>
      </c>
      <c r="ASE34" s="6">
        <v>78</v>
      </c>
      <c r="ASF34" s="6">
        <v>81</v>
      </c>
      <c r="ASG34" s="6">
        <v>92.5</v>
      </c>
      <c r="ASH34" s="6">
        <v>81</v>
      </c>
      <c r="ASI34" s="6">
        <v>92.5</v>
      </c>
      <c r="ASJ34" s="6">
        <v>81</v>
      </c>
      <c r="ASK34" s="6">
        <v>92.5</v>
      </c>
      <c r="ASL34" s="6">
        <v>81</v>
      </c>
      <c r="ASM34" s="6">
        <v>95</v>
      </c>
      <c r="ASN34" s="6">
        <v>81</v>
      </c>
      <c r="ASO34" s="6">
        <v>95</v>
      </c>
      <c r="ASP34" s="6">
        <v>81</v>
      </c>
      <c r="ASQ34" s="6">
        <v>72.5</v>
      </c>
      <c r="ASR34" s="6">
        <v>81</v>
      </c>
      <c r="ASS34" s="6">
        <v>81</v>
      </c>
      <c r="AST34" s="6">
        <v>98</v>
      </c>
      <c r="ASU34" s="6">
        <v>81</v>
      </c>
      <c r="ASV34" s="6">
        <v>92.5</v>
      </c>
      <c r="ASW34" s="6">
        <v>81</v>
      </c>
      <c r="ASX34" s="6">
        <v>92.5</v>
      </c>
      <c r="ASY34" s="6">
        <v>81</v>
      </c>
      <c r="ASZ34" s="6">
        <v>92.5</v>
      </c>
      <c r="ATA34" s="6">
        <v>81</v>
      </c>
      <c r="ATB34" s="6">
        <v>95</v>
      </c>
      <c r="ATC34" s="6">
        <v>81</v>
      </c>
      <c r="ATD34" s="6">
        <v>95</v>
      </c>
      <c r="ATE34" s="6">
        <v>81</v>
      </c>
      <c r="ATF34" s="6">
        <v>72.5</v>
      </c>
      <c r="ATG34" s="6">
        <v>81</v>
      </c>
      <c r="ATH34" s="6">
        <v>81</v>
      </c>
      <c r="ATI34" s="6">
        <v>98</v>
      </c>
      <c r="ATJ34" s="6">
        <v>81</v>
      </c>
      <c r="ATK34" s="6">
        <v>92.5</v>
      </c>
      <c r="ATL34" s="6">
        <v>103.5</v>
      </c>
      <c r="ATM34" s="6">
        <v>92.5</v>
      </c>
      <c r="ATN34" s="6">
        <v>103.5</v>
      </c>
      <c r="ATO34" s="6">
        <v>92.5</v>
      </c>
      <c r="ATP34" s="6">
        <v>75.5</v>
      </c>
      <c r="ATQ34" s="6">
        <v>92.5</v>
      </c>
      <c r="ATR34" s="6">
        <v>92.5</v>
      </c>
      <c r="ATS34" s="6">
        <v>106.5</v>
      </c>
      <c r="ATT34" s="6">
        <v>92.5</v>
      </c>
      <c r="ATU34" s="6">
        <v>95</v>
      </c>
      <c r="ATV34" s="6">
        <v>75.5</v>
      </c>
      <c r="ATW34" s="6">
        <v>95</v>
      </c>
      <c r="ATX34" s="6">
        <v>95</v>
      </c>
      <c r="ATY34" s="6">
        <v>109</v>
      </c>
      <c r="ATZ34" s="6">
        <v>95</v>
      </c>
      <c r="AUA34" s="6">
        <v>75.5</v>
      </c>
      <c r="AUB34" s="6">
        <v>98</v>
      </c>
      <c r="AUC34" s="6">
        <v>75.5</v>
      </c>
      <c r="AUD34" s="6">
        <v>98</v>
      </c>
      <c r="AUE34" s="6" t="e">
        <v>#VALUE!</v>
      </c>
      <c r="AUF34" s="6" t="e">
        <v>#VALUE!</v>
      </c>
      <c r="AUG34" s="6" t="e">
        <v>#VALUE!</v>
      </c>
      <c r="AUH34" s="6" t="e">
        <v>#VALUE!</v>
      </c>
      <c r="AUI34" s="6" t="e">
        <v>#VALUE!</v>
      </c>
      <c r="AUJ34" s="6" t="e">
        <v>#VALUE!</v>
      </c>
      <c r="AUK34" s="6" t="e">
        <v>#VALUE!</v>
      </c>
      <c r="AUL34" s="6" t="e">
        <v>#VALUE!</v>
      </c>
      <c r="AUM34" s="6" t="e">
        <v>#VALUE!</v>
      </c>
      <c r="AUN34" s="6" t="e">
        <v>#VALUE!</v>
      </c>
      <c r="AUO34" s="6" t="e">
        <v>#VALUE!</v>
      </c>
      <c r="AUP34" s="6" t="e">
        <v>#VALUE!</v>
      </c>
      <c r="AUQ34" s="6" t="e">
        <v>#VALUE!</v>
      </c>
      <c r="AUR34" s="6" t="e">
        <v>#VALUE!</v>
      </c>
      <c r="AUS34" s="6" t="e">
        <v>#VALUE!</v>
      </c>
      <c r="AUT34" s="6" t="e">
        <v>#VALUE!</v>
      </c>
      <c r="AUU34" s="6" t="e">
        <v>#VALUE!</v>
      </c>
      <c r="AUV34" s="6" t="e">
        <v>#VALUE!</v>
      </c>
      <c r="AUW34" s="6" t="e">
        <v>#VALUE!</v>
      </c>
      <c r="AUX34" s="6" t="e">
        <v>#VALUE!</v>
      </c>
      <c r="AUY34" s="6" t="e">
        <v>#VALUE!</v>
      </c>
      <c r="AUZ34" s="6" t="e">
        <v>#VALUE!</v>
      </c>
      <c r="AVA34" s="6" t="e">
        <v>#VALUE!</v>
      </c>
      <c r="AVB34" s="6" t="e">
        <v>#VALUE!</v>
      </c>
      <c r="AVC34" s="6" t="e">
        <v>#VALUE!</v>
      </c>
      <c r="AVD34" s="6" t="e">
        <v>#VALUE!</v>
      </c>
      <c r="AVE34" s="6" t="e">
        <v>#VALUE!</v>
      </c>
      <c r="AVF34" s="6" t="e">
        <v>#VALUE!</v>
      </c>
      <c r="AVG34" s="6">
        <v>89.5</v>
      </c>
      <c r="AVH34" s="6">
        <v>92</v>
      </c>
      <c r="AVI34" s="6">
        <v>78</v>
      </c>
      <c r="AVJ34" s="6">
        <v>97</v>
      </c>
      <c r="AVK34" s="6">
        <v>78</v>
      </c>
      <c r="AVL34" s="6">
        <v>95</v>
      </c>
      <c r="AVM34" s="6">
        <v>103.5</v>
      </c>
      <c r="AVN34" s="6">
        <v>89.5</v>
      </c>
      <c r="AVO34" s="6">
        <v>108.5</v>
      </c>
      <c r="AVP34" s="6">
        <v>89.5</v>
      </c>
      <c r="AVQ34" s="6">
        <v>106.5</v>
      </c>
      <c r="AVR34" s="6">
        <v>92</v>
      </c>
      <c r="AVS34" s="6">
        <v>111</v>
      </c>
      <c r="AVT34" s="6">
        <v>92</v>
      </c>
      <c r="AVU34" s="6">
        <v>109</v>
      </c>
      <c r="AVV34" s="6">
        <v>97</v>
      </c>
      <c r="AVW34" s="6">
        <v>72.5</v>
      </c>
      <c r="AVX34" s="6">
        <v>95</v>
      </c>
      <c r="AVY34" s="6">
        <v>97</v>
      </c>
      <c r="AVZ34" s="6">
        <v>114</v>
      </c>
      <c r="AWA34" s="6">
        <v>95</v>
      </c>
      <c r="AWB34" s="6">
        <v>103.5</v>
      </c>
      <c r="AWC34" s="6">
        <v>89.5</v>
      </c>
      <c r="AWD34" s="6">
        <v>108.5</v>
      </c>
      <c r="AWE34" s="6">
        <v>89.5</v>
      </c>
      <c r="AWF34" s="6">
        <v>106.5</v>
      </c>
      <c r="AWG34" s="6">
        <v>92</v>
      </c>
      <c r="AWH34" s="6">
        <v>111</v>
      </c>
      <c r="AWI34" s="6">
        <v>92</v>
      </c>
      <c r="AWJ34" s="6">
        <v>109</v>
      </c>
      <c r="AWK34" s="6">
        <v>97</v>
      </c>
      <c r="AWL34" s="6">
        <v>72.5</v>
      </c>
      <c r="AWM34" s="6">
        <v>95</v>
      </c>
      <c r="AWN34" s="6">
        <v>97</v>
      </c>
      <c r="AWO34" s="6">
        <v>114</v>
      </c>
      <c r="AWP34" s="6">
        <v>95</v>
      </c>
      <c r="AWQ34" s="6">
        <v>103.5</v>
      </c>
      <c r="AWR34" s="6">
        <v>111</v>
      </c>
      <c r="AWS34" s="6">
        <v>103.5</v>
      </c>
      <c r="AWT34" s="6">
        <v>109</v>
      </c>
      <c r="AWU34" s="6">
        <v>108.5</v>
      </c>
      <c r="AWV34" s="6">
        <v>84</v>
      </c>
      <c r="AWW34" s="6">
        <v>106.5</v>
      </c>
      <c r="AWX34" s="6">
        <v>108.5</v>
      </c>
      <c r="AWY34" s="6">
        <v>114</v>
      </c>
      <c r="AWZ34" s="6">
        <v>106.5</v>
      </c>
      <c r="AXA34" s="6">
        <v>111</v>
      </c>
      <c r="AXB34" s="6">
        <v>86.5</v>
      </c>
      <c r="AXC34" s="6">
        <v>109</v>
      </c>
      <c r="AXD34" s="6">
        <v>111</v>
      </c>
      <c r="AXE34" s="6">
        <v>114</v>
      </c>
      <c r="AXF34" s="6">
        <v>109</v>
      </c>
      <c r="AXG34" s="6">
        <v>91.5</v>
      </c>
      <c r="AXH34" s="6">
        <v>114</v>
      </c>
      <c r="AXI34" s="6">
        <v>89.5</v>
      </c>
      <c r="AXJ34" s="6">
        <v>114</v>
      </c>
      <c r="AXK34" s="6" t="e">
        <v>#VALUE!</v>
      </c>
      <c r="AXL34" s="6" t="e">
        <v>#VALUE!</v>
      </c>
      <c r="AXM34" s="6" t="e">
        <v>#VALUE!</v>
      </c>
      <c r="AXN34" s="6" t="e">
        <v>#VALUE!</v>
      </c>
      <c r="AXO34" s="6" t="e">
        <v>#VALUE!</v>
      </c>
      <c r="AXP34" s="6" t="e">
        <v>#VALUE!</v>
      </c>
      <c r="AXQ34" s="6" t="e">
        <v>#VALUE!</v>
      </c>
      <c r="AXR34" s="6" t="e">
        <v>#VALUE!</v>
      </c>
      <c r="AXS34" s="6" t="e">
        <v>#VALUE!</v>
      </c>
      <c r="AXT34" s="6" t="e">
        <v>#VALUE!</v>
      </c>
      <c r="AXU34" s="6" t="e">
        <v>#VALUE!</v>
      </c>
      <c r="AXV34" s="6" t="e">
        <v>#VALUE!</v>
      </c>
      <c r="AXW34" s="6" t="e">
        <v>#VALUE!</v>
      </c>
      <c r="AXX34" s="6" t="e">
        <v>#VALUE!</v>
      </c>
      <c r="AXY34" s="6" t="e">
        <v>#VALUE!</v>
      </c>
      <c r="AXZ34" s="6" t="e">
        <v>#VALUE!</v>
      </c>
      <c r="AYA34" s="6" t="e">
        <v>#VALUE!</v>
      </c>
      <c r="AYB34" s="6" t="e">
        <v>#VALUE!</v>
      </c>
      <c r="AYC34" s="6" t="e">
        <v>#VALUE!</v>
      </c>
      <c r="AYD34" s="6" t="e">
        <v>#VALUE!</v>
      </c>
      <c r="AYE34" s="6" t="e">
        <v>#VALUE!</v>
      </c>
      <c r="AYF34" s="6" t="e">
        <v>#VALUE!</v>
      </c>
      <c r="AYG34" s="6" t="e">
        <v>#VALUE!</v>
      </c>
      <c r="AYH34" s="6" t="e">
        <v>#VALUE!</v>
      </c>
      <c r="AYI34" s="6" t="e">
        <v>#VALUE!</v>
      </c>
      <c r="AYJ34" s="6" t="e">
        <v>#VALUE!</v>
      </c>
      <c r="AYK34" s="6" t="e">
        <v>#VALUE!</v>
      </c>
      <c r="AYL34" s="6" t="e">
        <v>#VALUE!</v>
      </c>
      <c r="AYM34" s="6" t="e">
        <v>#VALUE!</v>
      </c>
      <c r="AYN34" s="6" t="e">
        <v>#VALUE!</v>
      </c>
      <c r="AYO34" s="6" t="e">
        <v>#VALUE!</v>
      </c>
      <c r="AYP34" s="6" t="e">
        <v>#VALUE!</v>
      </c>
      <c r="AYQ34" s="6" t="e">
        <v>#VALUE!</v>
      </c>
      <c r="AYR34" s="6" t="e">
        <v>#VALUE!</v>
      </c>
      <c r="AYS34" s="6" t="e">
        <v>#VALUE!</v>
      </c>
      <c r="AYT34" s="6" t="e">
        <v>#VALUE!</v>
      </c>
      <c r="AYU34" s="6" t="e">
        <v>#VALUE!</v>
      </c>
      <c r="AYV34" s="6" t="e">
        <v>#VALUE!</v>
      </c>
      <c r="AYW34" s="6" t="e">
        <v>#VALUE!</v>
      </c>
      <c r="AYX34" s="6" t="e">
        <v>#VALUE!</v>
      </c>
      <c r="AYY34" s="6" t="e">
        <v>#VALUE!</v>
      </c>
      <c r="AYZ34" s="6" t="e">
        <v>#VALUE!</v>
      </c>
      <c r="AZA34" s="6" t="e">
        <v>#VALUE!</v>
      </c>
      <c r="AZB34" s="6" t="e">
        <v>#VALUE!</v>
      </c>
      <c r="AZC34" s="6" t="e">
        <v>#VALUE!</v>
      </c>
      <c r="AZD34" s="6" t="e">
        <v>#VALUE!</v>
      </c>
      <c r="AZE34" s="6" t="e">
        <v>#VALUE!</v>
      </c>
      <c r="AZF34" s="6" t="e">
        <v>#VALUE!</v>
      </c>
      <c r="AZG34" s="6" t="e">
        <v>#VALUE!</v>
      </c>
      <c r="AZH34" s="6" t="e">
        <v>#VALUE!</v>
      </c>
      <c r="AZI34" s="6" t="e">
        <v>#VALUE!</v>
      </c>
      <c r="AZJ34" s="6" t="e">
        <v>#VALUE!</v>
      </c>
      <c r="AZK34" s="6" t="e">
        <v>#VALUE!</v>
      </c>
      <c r="AZL34" s="6" t="e">
        <v>#VALUE!</v>
      </c>
      <c r="AZM34" s="6" t="e">
        <v>#VALUE!</v>
      </c>
      <c r="AZN34" s="6" t="e">
        <v>#VALUE!</v>
      </c>
      <c r="AZO34" s="6">
        <v>89.5</v>
      </c>
      <c r="AZP34" s="6">
        <v>78</v>
      </c>
      <c r="AZQ34" s="6">
        <v>89.5</v>
      </c>
      <c r="AZR34" s="6">
        <v>78</v>
      </c>
      <c r="AZS34" s="6">
        <v>89.5</v>
      </c>
      <c r="AZT34" s="6">
        <v>78</v>
      </c>
      <c r="AZU34" s="6">
        <v>92</v>
      </c>
      <c r="AZV34" s="6">
        <v>78</v>
      </c>
      <c r="AZW34" s="6">
        <v>92</v>
      </c>
      <c r="AZX34" s="6">
        <v>78</v>
      </c>
      <c r="AZY34" s="6">
        <v>72.5</v>
      </c>
      <c r="AZZ34" s="6">
        <v>78</v>
      </c>
      <c r="BAA34" s="6">
        <v>78</v>
      </c>
      <c r="BAB34" s="6">
        <v>95</v>
      </c>
      <c r="BAC34" s="6">
        <v>78</v>
      </c>
      <c r="BAD34" s="6">
        <v>89.5</v>
      </c>
      <c r="BAE34" s="6">
        <v>103.5</v>
      </c>
      <c r="BAF34" s="6">
        <v>89.5</v>
      </c>
      <c r="BAG34" s="6">
        <v>103.5</v>
      </c>
      <c r="BAH34" s="6">
        <v>89.5</v>
      </c>
      <c r="BAI34" s="6">
        <v>72.5</v>
      </c>
      <c r="BAJ34" s="6">
        <v>89.5</v>
      </c>
      <c r="BAK34" s="6">
        <v>89.5</v>
      </c>
      <c r="BAL34" s="6">
        <v>106.5</v>
      </c>
      <c r="BAM34" s="6">
        <v>89.5</v>
      </c>
      <c r="BAN34" s="6">
        <v>92</v>
      </c>
      <c r="BAO34" s="6">
        <v>72.5</v>
      </c>
      <c r="BAP34" s="6">
        <v>92</v>
      </c>
      <c r="BAQ34" s="6">
        <v>92</v>
      </c>
      <c r="BAR34" s="6">
        <v>109</v>
      </c>
      <c r="BAS34" s="6">
        <v>92</v>
      </c>
      <c r="BAT34" s="6">
        <v>72.5</v>
      </c>
      <c r="BAU34" s="6">
        <v>95</v>
      </c>
      <c r="BAV34" s="6">
        <v>72.5</v>
      </c>
      <c r="BAW34" s="6">
        <v>95</v>
      </c>
      <c r="BAX34" s="6">
        <v>89.5</v>
      </c>
      <c r="BAY34" s="6">
        <v>103.5</v>
      </c>
      <c r="BAZ34" s="6">
        <v>89.5</v>
      </c>
      <c r="BBA34" s="6">
        <v>103.5</v>
      </c>
      <c r="BBB34" s="6">
        <v>89.5</v>
      </c>
      <c r="BBC34" s="6">
        <v>72.5</v>
      </c>
      <c r="BBD34" s="6">
        <v>89.5</v>
      </c>
      <c r="BBE34" s="6">
        <v>89.5</v>
      </c>
      <c r="BBF34" s="6">
        <v>106.5</v>
      </c>
      <c r="BBG34" s="6">
        <v>89.5</v>
      </c>
      <c r="BBH34" s="6">
        <v>92</v>
      </c>
      <c r="BBI34" s="6">
        <v>72.5</v>
      </c>
      <c r="BBJ34" s="6">
        <v>92</v>
      </c>
      <c r="BBK34" s="6">
        <v>92</v>
      </c>
      <c r="BBL34" s="6">
        <v>109</v>
      </c>
      <c r="BBM34" s="6">
        <v>92</v>
      </c>
      <c r="BBN34" s="6">
        <v>72.5</v>
      </c>
      <c r="BBO34" s="6">
        <v>95</v>
      </c>
      <c r="BBP34" s="6">
        <v>72.5</v>
      </c>
      <c r="BBQ34" s="6">
        <v>95</v>
      </c>
      <c r="BBR34" s="6">
        <v>103.5</v>
      </c>
      <c r="BBS34" s="6">
        <v>84</v>
      </c>
      <c r="BBT34" s="6">
        <v>103.5</v>
      </c>
      <c r="BBU34" s="6">
        <v>103.5</v>
      </c>
      <c r="BBV34" s="6">
        <v>109</v>
      </c>
      <c r="BBW34" s="6">
        <v>103.5</v>
      </c>
      <c r="BBX34" s="6">
        <v>84</v>
      </c>
      <c r="BBY34" s="6">
        <v>106.5</v>
      </c>
      <c r="BBZ34" s="6">
        <v>84</v>
      </c>
      <c r="BCA34" s="6">
        <v>106.5</v>
      </c>
      <c r="BCB34" s="6">
        <v>86.5</v>
      </c>
      <c r="BCC34" s="6">
        <v>109</v>
      </c>
      <c r="BCD34" s="6">
        <v>86.5</v>
      </c>
      <c r="BCE34" s="6">
        <v>109</v>
      </c>
      <c r="BCF34" s="6">
        <v>89.5</v>
      </c>
      <c r="BCG34" s="34"/>
      <c r="BCH34" s="34" t="e">
        <v>#VALUE!</v>
      </c>
      <c r="BCI34" s="34" t="e">
        <v>#VALUE!</v>
      </c>
      <c r="BCJ34" s="34" t="e">
        <v>#VALUE!</v>
      </c>
      <c r="BCK34" s="34" t="e">
        <v>#VALUE!</v>
      </c>
      <c r="BCL34" s="34" t="e">
        <v>#VALUE!</v>
      </c>
      <c r="BCM34" s="34" t="e">
        <v>#VALUE!</v>
      </c>
      <c r="BCN34" s="34" t="e">
        <v>#VALUE!</v>
      </c>
      <c r="BCO34" s="34" t="e">
        <v>#VALUE!</v>
      </c>
      <c r="BCP34" s="34" t="e">
        <v>#VALUE!</v>
      </c>
      <c r="BCQ34" s="34" t="e">
        <v>#VALUE!</v>
      </c>
      <c r="BCR34" s="34" t="e">
        <v>#VALUE!</v>
      </c>
      <c r="BCS34" s="34" t="e">
        <v>#VALUE!</v>
      </c>
      <c r="BCT34" s="34" t="e">
        <v>#VALUE!</v>
      </c>
      <c r="BCU34" s="34" t="e">
        <v>#VALUE!</v>
      </c>
      <c r="BCV34" s="34" t="e">
        <v>#VALUE!</v>
      </c>
      <c r="BCW34" s="34" t="e">
        <v>#VALUE!</v>
      </c>
      <c r="BCX34" s="34" t="e">
        <v>#VALUE!</v>
      </c>
      <c r="BCY34" s="34" t="e">
        <v>#VALUE!</v>
      </c>
      <c r="BCZ34" s="34" t="e">
        <v>#VALUE!</v>
      </c>
      <c r="BDA34" s="34" t="e">
        <v>#VALUE!</v>
      </c>
      <c r="BDB34" s="34" t="e">
        <v>#VALUE!</v>
      </c>
      <c r="BDC34" s="34" t="e">
        <v>#VALUE!</v>
      </c>
      <c r="BDD34" s="34" t="e">
        <v>#VALUE!</v>
      </c>
      <c r="BDE34" s="34" t="e">
        <v>#VALUE!</v>
      </c>
      <c r="BDF34" s="34" t="e">
        <v>#VALUE!</v>
      </c>
      <c r="BDG34" s="34" t="e">
        <v>#VALUE!</v>
      </c>
      <c r="BDH34" s="34" t="e">
        <v>#VALUE!</v>
      </c>
      <c r="BDI34" s="34">
        <v>285</v>
      </c>
      <c r="BDJ34" s="34">
        <v>270</v>
      </c>
      <c r="BDK34" s="34">
        <v>304.5</v>
      </c>
      <c r="BDL34" s="34">
        <v>261.5</v>
      </c>
      <c r="BDM34" s="34">
        <v>279</v>
      </c>
      <c r="BDN34" s="34">
        <v>261.5</v>
      </c>
      <c r="BDO34" s="34">
        <v>323</v>
      </c>
      <c r="BDP34" s="34">
        <v>285</v>
      </c>
      <c r="BDQ34" s="34">
        <v>304.5</v>
      </c>
      <c r="BDR34" s="34">
        <v>285</v>
      </c>
      <c r="BDS34" s="34">
        <v>285</v>
      </c>
      <c r="BDT34" s="34">
        <v>285</v>
      </c>
      <c r="BDU34" s="34">
        <v>323</v>
      </c>
      <c r="BDV34" s="34">
        <v>304.5</v>
      </c>
      <c r="BDW34" s="34">
        <v>270</v>
      </c>
      <c r="BDX34" s="34">
        <v>279</v>
      </c>
      <c r="BDY34" s="34">
        <v>270</v>
      </c>
      <c r="BDZ34" s="34">
        <v>323</v>
      </c>
      <c r="BEA34" s="34">
        <v>304.5</v>
      </c>
      <c r="BEB34" s="34">
        <v>304.5</v>
      </c>
      <c r="BEC34" s="34">
        <v>304.5</v>
      </c>
      <c r="BED34" s="34">
        <v>323</v>
      </c>
      <c r="BEE34" s="34">
        <v>279</v>
      </c>
      <c r="BEF34" s="34">
        <v>258.5</v>
      </c>
      <c r="BEG34" s="34">
        <v>323</v>
      </c>
      <c r="BEH34" s="34">
        <v>279</v>
      </c>
      <c r="BEI34" s="34">
        <v>323</v>
      </c>
      <c r="BEJ34" s="34">
        <v>323</v>
      </c>
      <c r="BEK34" s="34" t="e">
        <v>#VALUE!</v>
      </c>
      <c r="BEL34" s="34" t="e">
        <v>#VALUE!</v>
      </c>
      <c r="BEM34" s="34" t="e">
        <v>#VALUE!</v>
      </c>
      <c r="BEN34" s="34" t="e">
        <v>#VALUE!</v>
      </c>
      <c r="BEO34" s="34" t="e">
        <v>#VALUE!</v>
      </c>
      <c r="BEP34" s="34" t="e">
        <v>#VALUE!</v>
      </c>
      <c r="BEQ34" s="34" t="e">
        <v>#VALUE!</v>
      </c>
      <c r="BER34" s="34" t="e">
        <v>#VALUE!</v>
      </c>
      <c r="BES34" s="34" t="e">
        <v>#VALUE!</v>
      </c>
      <c r="BET34" s="34" t="e">
        <v>#VALUE!</v>
      </c>
      <c r="BEU34" s="34" t="e">
        <v>#VALUE!</v>
      </c>
      <c r="BEV34" s="34" t="e">
        <v>#VALUE!</v>
      </c>
      <c r="BEW34" s="34" t="e">
        <v>#VALUE!</v>
      </c>
      <c r="BEX34" s="34" t="e">
        <v>#VALUE!</v>
      </c>
      <c r="BEY34" s="34" t="e">
        <v>#VALUE!</v>
      </c>
      <c r="BEZ34" s="34" t="e">
        <v>#VALUE!</v>
      </c>
      <c r="BFA34" s="34" t="e">
        <v>#VALUE!</v>
      </c>
      <c r="BFB34" s="34" t="e">
        <v>#VALUE!</v>
      </c>
      <c r="BFC34" s="34" t="e">
        <v>#VALUE!</v>
      </c>
      <c r="BFD34" s="34" t="e">
        <v>#VALUE!</v>
      </c>
      <c r="BFE34" s="34" t="e">
        <v>#VALUE!</v>
      </c>
      <c r="BFF34" s="34" t="e">
        <v>#VALUE!</v>
      </c>
      <c r="BFG34" s="34" t="e">
        <v>#VALUE!</v>
      </c>
      <c r="BFH34" s="34" t="e">
        <v>#VALUE!</v>
      </c>
      <c r="BFI34" s="34" t="e">
        <v>#VALUE!</v>
      </c>
      <c r="BFJ34" s="34" t="e">
        <v>#VALUE!</v>
      </c>
      <c r="BFK34" s="34" t="e">
        <v>#VALUE!</v>
      </c>
      <c r="BFL34" s="34" t="e">
        <v>#VALUE!</v>
      </c>
      <c r="BFM34" s="34" t="e">
        <v>#VALUE!</v>
      </c>
      <c r="BFN34" s="34" t="e">
        <v>#VALUE!</v>
      </c>
      <c r="BFO34" s="34" t="e">
        <v>#VALUE!</v>
      </c>
      <c r="BFP34" s="34" t="e">
        <v>#VALUE!</v>
      </c>
      <c r="BFQ34" s="34" t="e">
        <v>#VALUE!</v>
      </c>
      <c r="BFR34" s="34" t="e">
        <v>#VALUE!</v>
      </c>
      <c r="BFS34" s="34" t="e">
        <v>#VALUE!</v>
      </c>
      <c r="BFT34" s="34" t="e">
        <v>#VALUE!</v>
      </c>
      <c r="BFU34" s="34" t="e">
        <v>#VALUE!</v>
      </c>
      <c r="BFV34" s="34" t="e">
        <v>#VALUE!</v>
      </c>
      <c r="BFW34" s="34" t="e">
        <v>#VALUE!</v>
      </c>
      <c r="BFX34" s="34" t="e">
        <v>#VALUE!</v>
      </c>
      <c r="BFY34" s="34" t="e">
        <v>#VALUE!</v>
      </c>
      <c r="BFZ34" s="34" t="e">
        <v>#VALUE!</v>
      </c>
      <c r="BGA34" s="34" t="e">
        <v>#VALUE!</v>
      </c>
      <c r="BGB34" s="34" t="e">
        <v>#VALUE!</v>
      </c>
      <c r="BGC34" s="34" t="e">
        <v>#VALUE!</v>
      </c>
      <c r="BGD34" s="34" t="e">
        <v>#VALUE!</v>
      </c>
      <c r="BGE34" s="34" t="e">
        <v>#VALUE!</v>
      </c>
      <c r="BGF34" s="34" t="e">
        <v>#VALUE!</v>
      </c>
      <c r="BGG34" s="34" t="e">
        <v>#VALUE!</v>
      </c>
      <c r="BGH34" s="34" t="e">
        <v>#VALUE!</v>
      </c>
      <c r="BGI34" s="34" t="e">
        <v>#VALUE!</v>
      </c>
      <c r="BGJ34" s="34" t="e">
        <v>#VALUE!</v>
      </c>
      <c r="BGK34" s="34" t="e">
        <v>#VALUE!</v>
      </c>
      <c r="BGL34" s="34" t="e">
        <v>#VALUE!</v>
      </c>
      <c r="BGM34" s="34" t="e">
        <v>#VALUE!</v>
      </c>
      <c r="BGN34" s="34" t="e">
        <v>#VALUE!</v>
      </c>
      <c r="BGO34" s="34" t="e">
        <v>#VALUE!</v>
      </c>
      <c r="BGP34" s="34" t="e">
        <v>#VALUE!</v>
      </c>
      <c r="BGQ34" s="34" t="e">
        <v>#VALUE!</v>
      </c>
      <c r="BGR34" s="34" t="e">
        <v>#VALUE!</v>
      </c>
      <c r="BGS34" s="34" t="e">
        <v>#VALUE!</v>
      </c>
      <c r="BGT34" s="34" t="e">
        <v>#VALUE!</v>
      </c>
      <c r="BGU34" s="34" t="e">
        <v>#VALUE!</v>
      </c>
      <c r="BGV34" s="34" t="e">
        <v>#VALUE!</v>
      </c>
      <c r="BGW34" s="34" t="e">
        <v>#VALUE!</v>
      </c>
      <c r="BGX34" s="34" t="e">
        <v>#VALUE!</v>
      </c>
      <c r="BGY34" s="34" t="e">
        <v>#VALUE!</v>
      </c>
      <c r="BGZ34" s="34" t="e">
        <v>#VALUE!</v>
      </c>
      <c r="BHA34" s="34" t="e">
        <v>#VALUE!</v>
      </c>
      <c r="BHB34" s="34" t="e">
        <v>#VALUE!</v>
      </c>
      <c r="BHC34" s="34" t="e">
        <v>#VALUE!</v>
      </c>
      <c r="BHD34" s="34" t="e">
        <v>#VALUE!</v>
      </c>
      <c r="BHE34" s="34" t="e">
        <v>#VALUE!</v>
      </c>
      <c r="BHF34" s="34" t="e">
        <v>#VALUE!</v>
      </c>
      <c r="BHG34" s="34" t="e">
        <v>#VALUE!</v>
      </c>
      <c r="BHH34" s="34" t="e">
        <v>#VALUE!</v>
      </c>
      <c r="BHI34" s="34" t="e">
        <v>#VALUE!</v>
      </c>
      <c r="BHJ34" s="34" t="e">
        <v>#VALUE!</v>
      </c>
      <c r="BHK34" s="34" t="e">
        <v>#VALUE!</v>
      </c>
      <c r="BHL34" s="34" t="e">
        <v>#VALUE!</v>
      </c>
      <c r="BHM34" s="34" t="e">
        <v>#VALUE!</v>
      </c>
      <c r="BHN34" s="34" t="e">
        <v>#VALUE!</v>
      </c>
      <c r="BHO34" s="34" t="e">
        <v>#VALUE!</v>
      </c>
      <c r="BHP34" s="34" t="e">
        <v>#VALUE!</v>
      </c>
      <c r="BHQ34" s="34" t="e">
        <v>#VALUE!</v>
      </c>
      <c r="BHR34" s="34" t="e">
        <v>#VALUE!</v>
      </c>
      <c r="BHS34" s="34" t="e">
        <v>#VALUE!</v>
      </c>
      <c r="BHT34" s="34" t="e">
        <v>#VALUE!</v>
      </c>
      <c r="BHU34" s="34" t="e">
        <v>#VALUE!</v>
      </c>
      <c r="BHV34" s="34" t="e">
        <v>#VALUE!</v>
      </c>
      <c r="BHW34" s="34" t="e">
        <v>#VALUE!</v>
      </c>
      <c r="BHX34" s="34" t="e">
        <v>#VALUE!</v>
      </c>
      <c r="BHY34" s="34" t="e">
        <v>#VALUE!</v>
      </c>
      <c r="BHZ34" s="34" t="e">
        <v>#VALUE!</v>
      </c>
      <c r="BIA34" s="34" t="e">
        <v>#VALUE!</v>
      </c>
      <c r="BIB34" s="34" t="e">
        <v>#VALUE!</v>
      </c>
      <c r="BIC34" s="34" t="e">
        <v>#VALUE!</v>
      </c>
      <c r="BID34" s="34" t="e">
        <v>#VALUE!</v>
      </c>
      <c r="BIE34" s="34" t="e">
        <v>#VALUE!</v>
      </c>
      <c r="BIF34" s="34" t="e">
        <v>#VALUE!</v>
      </c>
      <c r="BIG34" s="34" t="e">
        <v>#VALUE!</v>
      </c>
      <c r="BIH34" s="34" t="e">
        <v>#VALUE!</v>
      </c>
      <c r="BII34" s="34" t="e">
        <v>#VALUE!</v>
      </c>
      <c r="BIJ34" s="34" t="e">
        <v>#VALUE!</v>
      </c>
      <c r="BIK34" s="34" t="e">
        <v>#VALUE!</v>
      </c>
      <c r="BIL34" s="34" t="e">
        <v>#VALUE!</v>
      </c>
      <c r="BIM34" s="34" t="e">
        <v>#VALUE!</v>
      </c>
      <c r="BIN34" s="34" t="e">
        <v>#VALUE!</v>
      </c>
      <c r="BIO34" s="34" t="e">
        <v>#VALUE!</v>
      </c>
      <c r="BIP34" s="34">
        <v>183</v>
      </c>
      <c r="BIQ34" s="34">
        <v>217.5</v>
      </c>
      <c r="BIR34" s="34">
        <v>174.5</v>
      </c>
      <c r="BIS34" s="34">
        <v>192</v>
      </c>
      <c r="BIT34" s="34">
        <v>174.5</v>
      </c>
      <c r="BIU34" s="34">
        <v>236</v>
      </c>
      <c r="BIV34" s="34">
        <v>202.5</v>
      </c>
      <c r="BIW34" s="34">
        <v>159.5</v>
      </c>
      <c r="BIX34" s="34">
        <v>177</v>
      </c>
      <c r="BIY34" s="34">
        <v>159.5</v>
      </c>
      <c r="BIZ34" s="34">
        <v>221</v>
      </c>
      <c r="BJA34" s="34">
        <v>194</v>
      </c>
      <c r="BJB34" s="34">
        <v>211.5</v>
      </c>
      <c r="BJC34" s="34">
        <v>194</v>
      </c>
      <c r="BJD34" s="34">
        <v>255.5</v>
      </c>
      <c r="BJE34" s="34">
        <v>168.5</v>
      </c>
      <c r="BJF34" s="34">
        <v>148</v>
      </c>
      <c r="BJG34" s="34">
        <v>212.5</v>
      </c>
      <c r="BJH34" s="34">
        <v>168.5</v>
      </c>
      <c r="BJI34" s="34">
        <v>230</v>
      </c>
      <c r="BJJ34" s="34">
        <v>212.5</v>
      </c>
      <c r="BJK34" s="34">
        <v>217.5</v>
      </c>
      <c r="BJL34" s="34">
        <v>183</v>
      </c>
      <c r="BJM34" s="34">
        <v>192</v>
      </c>
      <c r="BJN34" s="34">
        <v>183</v>
      </c>
      <c r="BJO34" s="34">
        <v>236</v>
      </c>
      <c r="BJP34" s="34">
        <v>217.5</v>
      </c>
      <c r="BJQ34" s="34">
        <v>217.5</v>
      </c>
      <c r="BJR34" s="34">
        <v>217.5</v>
      </c>
      <c r="BJS34" s="34">
        <v>255.5</v>
      </c>
      <c r="BJT34" s="34">
        <v>192</v>
      </c>
      <c r="BJU34" s="34">
        <v>171.5</v>
      </c>
      <c r="BJV34" s="34">
        <v>236</v>
      </c>
      <c r="BJW34" s="34">
        <v>192</v>
      </c>
      <c r="BJX34" s="34">
        <v>236</v>
      </c>
      <c r="BJY34" s="34">
        <v>236</v>
      </c>
      <c r="BJZ34" s="34">
        <v>202.5</v>
      </c>
      <c r="BKA34" s="34">
        <v>211.5</v>
      </c>
      <c r="BKB34" s="34">
        <v>202.5</v>
      </c>
      <c r="BKC34" s="34">
        <v>255.5</v>
      </c>
      <c r="BKD34" s="34">
        <v>177</v>
      </c>
      <c r="BKE34" s="34">
        <v>156.5</v>
      </c>
      <c r="BKF34" s="34">
        <v>221</v>
      </c>
      <c r="BKG34" s="34">
        <v>177</v>
      </c>
      <c r="BKH34" s="34">
        <v>230</v>
      </c>
      <c r="BKI34" s="34">
        <v>221</v>
      </c>
      <c r="BKJ34" s="34">
        <v>211.5</v>
      </c>
      <c r="BKK34" s="34">
        <v>191</v>
      </c>
      <c r="BKL34" s="34">
        <v>255.5</v>
      </c>
      <c r="BKM34" s="34">
        <v>211.5</v>
      </c>
      <c r="BKN34" s="34">
        <v>255.5</v>
      </c>
      <c r="BKO34" s="34">
        <v>255.5</v>
      </c>
      <c r="BKP34" s="34">
        <v>165.5</v>
      </c>
      <c r="BKQ34" s="34">
        <v>230</v>
      </c>
      <c r="BKR34" s="34">
        <v>209.5</v>
      </c>
      <c r="BKS34" s="34">
        <v>230</v>
      </c>
      <c r="BKT34" s="34" t="e">
        <v>#VALUE!</v>
      </c>
      <c r="BKU34" s="34" t="e">
        <v>#VALUE!</v>
      </c>
      <c r="BKV34" s="34" t="e">
        <v>#VALUE!</v>
      </c>
      <c r="BKW34" s="34" t="e">
        <v>#VALUE!</v>
      </c>
      <c r="BKX34" s="34" t="e">
        <v>#VALUE!</v>
      </c>
      <c r="BKY34" s="34" t="e">
        <v>#VALUE!</v>
      </c>
      <c r="BKZ34" s="34" t="e">
        <v>#VALUE!</v>
      </c>
      <c r="BLA34" s="34" t="e">
        <v>#VALUE!</v>
      </c>
      <c r="BLB34" s="34" t="e">
        <v>#VALUE!</v>
      </c>
      <c r="BLC34" s="34" t="e">
        <v>#VALUE!</v>
      </c>
      <c r="BLD34" s="34" t="e">
        <v>#VALUE!</v>
      </c>
      <c r="BLE34" s="34" t="e">
        <v>#VALUE!</v>
      </c>
      <c r="BLF34" s="34" t="e">
        <v>#VALUE!</v>
      </c>
      <c r="BLG34" s="34" t="e">
        <v>#VALUE!</v>
      </c>
      <c r="BLH34" s="34" t="e">
        <v>#VALUE!</v>
      </c>
      <c r="BLI34" s="34" t="e">
        <v>#VALUE!</v>
      </c>
      <c r="BLJ34" s="34" t="e">
        <v>#VALUE!</v>
      </c>
      <c r="BLK34" s="34" t="e">
        <v>#VALUE!</v>
      </c>
      <c r="BLL34" s="34" t="e">
        <v>#VALUE!</v>
      </c>
      <c r="BLM34" s="34" t="e">
        <v>#VALUE!</v>
      </c>
      <c r="BLN34" s="34" t="e">
        <v>#VALUE!</v>
      </c>
      <c r="BLO34" s="34" t="e">
        <v>#VALUE!</v>
      </c>
      <c r="BLP34" s="34" t="e">
        <v>#VALUE!</v>
      </c>
      <c r="BLQ34" s="34" t="e">
        <v>#VALUE!</v>
      </c>
      <c r="BLR34" s="34" t="e">
        <v>#VALUE!</v>
      </c>
      <c r="BLS34" s="34" t="e">
        <v>#VALUE!</v>
      </c>
      <c r="BLT34" s="34" t="e">
        <v>#VALUE!</v>
      </c>
      <c r="BLU34" s="34" t="e">
        <v>#VALUE!</v>
      </c>
      <c r="BLV34" s="34" t="e">
        <v>#VALUE!</v>
      </c>
      <c r="BLW34" s="34" t="e">
        <v>#VALUE!</v>
      </c>
      <c r="BLX34" s="34" t="e">
        <v>#VALUE!</v>
      </c>
      <c r="BLY34" s="34" t="e">
        <v>#VALUE!</v>
      </c>
      <c r="BLZ34" s="34" t="e">
        <v>#VALUE!</v>
      </c>
      <c r="BMA34" s="34" t="e">
        <v>#VALUE!</v>
      </c>
      <c r="BMB34" s="34" t="e">
        <v>#VALUE!</v>
      </c>
      <c r="BMC34" s="34" t="e">
        <v>#VALUE!</v>
      </c>
      <c r="BMD34" s="34" t="e">
        <v>#VALUE!</v>
      </c>
      <c r="BME34" s="34" t="e">
        <v>#VALUE!</v>
      </c>
      <c r="BMF34" s="34" t="e">
        <v>#VALUE!</v>
      </c>
      <c r="BMG34" s="34" t="e">
        <v>#VALUE!</v>
      </c>
      <c r="BMH34" s="34" t="e">
        <v>#VALUE!</v>
      </c>
      <c r="BMI34" s="34" t="e">
        <v>#VALUE!</v>
      </c>
      <c r="BMJ34" s="34" t="e">
        <v>#VALUE!</v>
      </c>
      <c r="BMK34" s="34" t="e">
        <v>#VALUE!</v>
      </c>
      <c r="BML34" s="34" t="e">
        <v>#VALUE!</v>
      </c>
      <c r="BMM34" s="34" t="e">
        <v>#VALUE!</v>
      </c>
      <c r="BMN34" s="34" t="e">
        <v>#VALUE!</v>
      </c>
      <c r="BMO34" s="34" t="e">
        <v>#VALUE!</v>
      </c>
      <c r="BMP34" s="34" t="e">
        <v>#VALUE!</v>
      </c>
      <c r="BMQ34" s="34" t="e">
        <v>#VALUE!</v>
      </c>
      <c r="BMR34" s="34" t="e">
        <v>#VALUE!</v>
      </c>
      <c r="BMS34" s="34" t="e">
        <v>#VALUE!</v>
      </c>
      <c r="BMT34" s="34" t="e">
        <v>#VALUE!</v>
      </c>
      <c r="BMU34" s="34" t="e">
        <v>#VALUE!</v>
      </c>
      <c r="BMV34" s="34" t="e">
        <v>#VALUE!</v>
      </c>
      <c r="BMW34" s="34" t="e">
        <v>#VALUE!</v>
      </c>
      <c r="BMX34" s="34" t="e">
        <v>#VALUE!</v>
      </c>
      <c r="BMY34" s="34" t="e">
        <v>#VALUE!</v>
      </c>
      <c r="BMZ34" s="34" t="e">
        <v>#VALUE!</v>
      </c>
      <c r="BNA34" s="34" t="e">
        <v>#VALUE!</v>
      </c>
      <c r="BNB34" s="34" t="e">
        <v>#VALUE!</v>
      </c>
      <c r="BNC34" s="34" t="e">
        <v>#VALUE!</v>
      </c>
      <c r="BND34" s="34" t="e">
        <v>#VALUE!</v>
      </c>
      <c r="BNE34" s="34" t="e">
        <v>#VALUE!</v>
      </c>
      <c r="BNF34" s="34" t="e">
        <v>#VALUE!</v>
      </c>
      <c r="BNG34" s="34" t="e">
        <v>#VALUE!</v>
      </c>
      <c r="BNH34" s="34" t="e">
        <v>#VALUE!</v>
      </c>
      <c r="BNI34" s="34" t="e">
        <v>#VALUE!</v>
      </c>
      <c r="BNJ34" s="34" t="e">
        <v>#VALUE!</v>
      </c>
      <c r="BNK34" s="34" t="e">
        <v>#VALUE!</v>
      </c>
      <c r="BNL34" s="34" t="e">
        <v>#VALUE!</v>
      </c>
      <c r="BNM34" s="34" t="e">
        <v>#VALUE!</v>
      </c>
      <c r="BNN34" s="34" t="e">
        <v>#VALUE!</v>
      </c>
      <c r="BNO34" s="34" t="e">
        <v>#VALUE!</v>
      </c>
      <c r="BNP34" s="34" t="e">
        <v>#VALUE!</v>
      </c>
      <c r="BNQ34" s="34" t="e">
        <v>#VALUE!</v>
      </c>
      <c r="BNR34" s="34" t="e">
        <v>#VALUE!</v>
      </c>
      <c r="BNS34" s="34" t="e">
        <v>#VALUE!</v>
      </c>
      <c r="BNT34" s="34" t="e">
        <v>#VALUE!</v>
      </c>
      <c r="BNU34" s="34" t="e">
        <v>#VALUE!</v>
      </c>
      <c r="BNV34" s="34" t="e">
        <v>#VALUE!</v>
      </c>
      <c r="BNW34" s="34" t="e">
        <v>#VALUE!</v>
      </c>
      <c r="BNX34" s="34" t="e">
        <v>#VALUE!</v>
      </c>
      <c r="BNY34" s="34" t="e">
        <v>#VALUE!</v>
      </c>
      <c r="BNZ34" s="34" t="e">
        <v>#VALUE!</v>
      </c>
      <c r="BOA34" s="34" t="e">
        <v>#VALUE!</v>
      </c>
      <c r="BOB34" s="34" t="e">
        <v>#VALUE!</v>
      </c>
      <c r="BOC34" s="34" t="e">
        <v>#VALUE!</v>
      </c>
      <c r="BOD34" s="34" t="e">
        <v>#VALUE!</v>
      </c>
      <c r="BOE34" s="34" t="e">
        <v>#VALUE!</v>
      </c>
      <c r="BOF34" s="34" t="e">
        <v>#VALUE!</v>
      </c>
      <c r="BOG34" s="34" t="e">
        <v>#VALUE!</v>
      </c>
      <c r="BOH34" s="34" t="e">
        <v>#VALUE!</v>
      </c>
      <c r="BOI34" s="34" t="e">
        <v>#VALUE!</v>
      </c>
      <c r="BOJ34" s="34" t="e">
        <v>#VALUE!</v>
      </c>
      <c r="BOK34" s="34" t="e">
        <v>#VALUE!</v>
      </c>
      <c r="BOL34" s="34" t="e">
        <v>#VALUE!</v>
      </c>
      <c r="BOM34" s="34" t="e">
        <v>#VALUE!</v>
      </c>
      <c r="BON34" s="34" t="e">
        <v>#VALUE!</v>
      </c>
      <c r="BOO34" s="34" t="e">
        <v>#VALUE!</v>
      </c>
      <c r="BOP34" s="34" t="e">
        <v>#VALUE!</v>
      </c>
      <c r="BOQ34" s="34" t="e">
        <v>#VALUE!</v>
      </c>
      <c r="BOR34" s="34" t="e">
        <v>#VALUE!</v>
      </c>
      <c r="BOS34" s="34" t="e">
        <v>#VALUE!</v>
      </c>
      <c r="BOT34" s="34" t="e">
        <v>#VALUE!</v>
      </c>
      <c r="BOU34" s="34" t="e">
        <v>#VALUE!</v>
      </c>
      <c r="BOV34" s="34" t="e">
        <v>#VALUE!</v>
      </c>
      <c r="BOW34" s="34" t="e">
        <v>#VALUE!</v>
      </c>
      <c r="BOX34" s="34" t="e">
        <v>#VALUE!</v>
      </c>
      <c r="BOY34" s="34">
        <v>183</v>
      </c>
      <c r="BOZ34" s="34">
        <v>217.5</v>
      </c>
      <c r="BPA34" s="34">
        <v>174.5</v>
      </c>
      <c r="BPB34" s="34">
        <v>192</v>
      </c>
      <c r="BPC34" s="34">
        <v>174.5</v>
      </c>
      <c r="BPD34" s="34">
        <v>236</v>
      </c>
      <c r="BPE34" s="34">
        <v>202.5</v>
      </c>
      <c r="BPF34" s="34">
        <v>159.5</v>
      </c>
      <c r="BPG34" s="34">
        <v>177</v>
      </c>
      <c r="BPH34" s="34">
        <v>159.5</v>
      </c>
      <c r="BPI34" s="34">
        <v>221</v>
      </c>
      <c r="BPJ34" s="34">
        <v>194</v>
      </c>
      <c r="BPK34" s="34">
        <v>211.5</v>
      </c>
      <c r="BPL34" s="34">
        <v>194</v>
      </c>
      <c r="BPM34" s="34">
        <v>255.5</v>
      </c>
      <c r="BPN34" s="34">
        <v>168.5</v>
      </c>
      <c r="BPO34" s="34">
        <v>148</v>
      </c>
      <c r="BPP34" s="34">
        <v>212.5</v>
      </c>
      <c r="BPQ34" s="34">
        <v>168.5</v>
      </c>
      <c r="BPR34" s="34">
        <v>230</v>
      </c>
      <c r="BPS34" s="34">
        <v>212.5</v>
      </c>
      <c r="BPT34" s="34">
        <v>217.5</v>
      </c>
      <c r="BPU34" s="34">
        <v>183</v>
      </c>
      <c r="BPV34" s="34">
        <v>192</v>
      </c>
      <c r="BPW34" s="34">
        <v>183</v>
      </c>
      <c r="BPX34" s="34">
        <v>236</v>
      </c>
      <c r="BPY34" s="34">
        <v>217.5</v>
      </c>
      <c r="BPZ34" s="34">
        <v>217.5</v>
      </c>
      <c r="BQA34" s="34">
        <v>217.5</v>
      </c>
      <c r="BQB34" s="34">
        <v>255.5</v>
      </c>
      <c r="BQC34" s="34">
        <v>192</v>
      </c>
      <c r="BQD34" s="34">
        <v>171.5</v>
      </c>
      <c r="BQE34" s="34">
        <v>236</v>
      </c>
      <c r="BQF34" s="34">
        <v>192</v>
      </c>
      <c r="BQG34" s="34">
        <v>236</v>
      </c>
      <c r="BQH34" s="34">
        <v>236</v>
      </c>
      <c r="BQI34" s="34">
        <v>202.5</v>
      </c>
      <c r="BQJ34" s="34">
        <v>211.5</v>
      </c>
      <c r="BQK34" s="34">
        <v>202.5</v>
      </c>
      <c r="BQL34" s="34">
        <v>255.5</v>
      </c>
      <c r="BQM34" s="34">
        <v>177</v>
      </c>
      <c r="BQN34" s="34">
        <v>156.5</v>
      </c>
      <c r="BQO34" s="34">
        <v>221</v>
      </c>
      <c r="BQP34" s="34">
        <v>177</v>
      </c>
      <c r="BQQ34" s="34">
        <v>230</v>
      </c>
      <c r="BQR34" s="34">
        <v>221</v>
      </c>
      <c r="BQS34" s="34">
        <v>211.5</v>
      </c>
      <c r="BQT34" s="34">
        <v>191</v>
      </c>
      <c r="BQU34" s="34">
        <v>255.5</v>
      </c>
      <c r="BQV34" s="34">
        <v>211.5</v>
      </c>
      <c r="BQW34" s="34">
        <v>255.5</v>
      </c>
      <c r="BQX34" s="34">
        <v>255.5</v>
      </c>
      <c r="BQY34" s="34">
        <v>165.5</v>
      </c>
      <c r="BQZ34" s="34">
        <v>230</v>
      </c>
      <c r="BRA34" s="34">
        <v>209.5</v>
      </c>
      <c r="BRB34" s="34">
        <v>230</v>
      </c>
      <c r="BRC34" s="34" t="e">
        <v>#VALUE!</v>
      </c>
      <c r="BRD34" s="34" t="e">
        <v>#VALUE!</v>
      </c>
      <c r="BRE34" s="34" t="e">
        <v>#VALUE!</v>
      </c>
      <c r="BRF34" s="34" t="e">
        <v>#VALUE!</v>
      </c>
      <c r="BRG34" s="34" t="e">
        <v>#VALUE!</v>
      </c>
      <c r="BRH34" s="34" t="e">
        <v>#VALUE!</v>
      </c>
      <c r="BRI34" s="34" t="e">
        <v>#VALUE!</v>
      </c>
      <c r="BRJ34" s="34" t="e">
        <v>#VALUE!</v>
      </c>
      <c r="BRK34" s="34" t="e">
        <v>#VALUE!</v>
      </c>
      <c r="BRL34" s="34" t="e">
        <v>#VALUE!</v>
      </c>
      <c r="BRM34" s="34" t="e">
        <v>#VALUE!</v>
      </c>
      <c r="BRN34" s="34" t="e">
        <v>#VALUE!</v>
      </c>
      <c r="BRO34" s="34" t="e">
        <v>#VALUE!</v>
      </c>
      <c r="BRP34" s="34" t="e">
        <v>#VALUE!</v>
      </c>
      <c r="BRQ34" s="34" t="e">
        <v>#VALUE!</v>
      </c>
      <c r="BRR34" s="34" t="e">
        <v>#VALUE!</v>
      </c>
      <c r="BRS34" s="34" t="e">
        <v>#VALUE!</v>
      </c>
      <c r="BRT34" s="34" t="e">
        <v>#VALUE!</v>
      </c>
      <c r="BRU34" s="34" t="e">
        <v>#VALUE!</v>
      </c>
      <c r="BRV34" s="34" t="e">
        <v>#VALUE!</v>
      </c>
      <c r="BRW34" s="34" t="e">
        <v>#VALUE!</v>
      </c>
      <c r="BRX34" s="34" t="e">
        <v>#VALUE!</v>
      </c>
      <c r="BRY34" s="34" t="e">
        <v>#VALUE!</v>
      </c>
      <c r="BRZ34" s="34" t="e">
        <v>#VALUE!</v>
      </c>
      <c r="BSA34" s="34" t="e">
        <v>#VALUE!</v>
      </c>
      <c r="BSB34" s="34" t="e">
        <v>#VALUE!</v>
      </c>
      <c r="BSC34" s="34" t="e">
        <v>#VALUE!</v>
      </c>
      <c r="BSD34" s="34" t="e">
        <v>#VALUE!</v>
      </c>
      <c r="BSE34" s="34" t="e">
        <v>#VALUE!</v>
      </c>
      <c r="BSF34" s="34" t="e">
        <v>#VALUE!</v>
      </c>
      <c r="BSG34" s="34" t="e">
        <v>#VALUE!</v>
      </c>
      <c r="BSH34" s="34" t="e">
        <v>#VALUE!</v>
      </c>
      <c r="BSI34" s="34" t="e">
        <v>#VALUE!</v>
      </c>
      <c r="BSJ34" s="34" t="e">
        <v>#VALUE!</v>
      </c>
      <c r="BSK34" s="34" t="e">
        <v>#VALUE!</v>
      </c>
      <c r="BSL34" s="34" t="e">
        <v>#VALUE!</v>
      </c>
      <c r="BSM34" s="34" t="e">
        <v>#VALUE!</v>
      </c>
      <c r="BSN34" s="34" t="e">
        <v>#VALUE!</v>
      </c>
      <c r="BSO34" s="34" t="e">
        <v>#VALUE!</v>
      </c>
      <c r="BSP34" s="34" t="e">
        <v>#VALUE!</v>
      </c>
      <c r="BSQ34" s="34" t="e">
        <v>#VALUE!</v>
      </c>
      <c r="BSR34" s="34" t="e">
        <v>#VALUE!</v>
      </c>
      <c r="BSS34" s="34" t="e">
        <v>#VALUE!</v>
      </c>
      <c r="BST34" s="34" t="e">
        <v>#VALUE!</v>
      </c>
      <c r="BSU34" s="34" t="e">
        <v>#VALUE!</v>
      </c>
      <c r="BSV34" s="34" t="e">
        <v>#VALUE!</v>
      </c>
      <c r="BSW34" s="34" t="e">
        <v>#VALUE!</v>
      </c>
      <c r="BSX34" s="34" t="e">
        <v>#VALUE!</v>
      </c>
      <c r="BSY34" s="34" t="e">
        <v>#VALUE!</v>
      </c>
      <c r="BSZ34" s="34" t="e">
        <v>#VALUE!</v>
      </c>
      <c r="BTA34" s="34" t="e">
        <v>#VALUE!</v>
      </c>
      <c r="BTB34" s="34" t="e">
        <v>#VALUE!</v>
      </c>
      <c r="BTC34" s="34" t="e">
        <v>#VALUE!</v>
      </c>
      <c r="BTD34" s="34" t="e">
        <v>#VALUE!</v>
      </c>
      <c r="BTE34" s="34" t="e">
        <v>#VALUE!</v>
      </c>
      <c r="BTF34" s="34" t="e">
        <v>#VALUE!</v>
      </c>
      <c r="BTG34" s="34" t="e">
        <v>#VALUE!</v>
      </c>
      <c r="BTH34" s="34" t="e">
        <v>#VALUE!</v>
      </c>
      <c r="BTI34" s="34" t="e">
        <v>#VALUE!</v>
      </c>
      <c r="BTJ34" s="34" t="e">
        <v>#VALUE!</v>
      </c>
      <c r="BTK34" s="34" t="e">
        <v>#VALUE!</v>
      </c>
      <c r="BTL34" s="34" t="e">
        <v>#VALUE!</v>
      </c>
      <c r="BTM34" s="34" t="e">
        <v>#VALUE!</v>
      </c>
      <c r="BTN34" s="34" t="e">
        <v>#VALUE!</v>
      </c>
      <c r="BTO34" s="34" t="e">
        <v>#VALUE!</v>
      </c>
      <c r="BTP34" s="34" t="e">
        <v>#VALUE!</v>
      </c>
      <c r="BTQ34" s="34" t="e">
        <v>#VALUE!</v>
      </c>
      <c r="BTR34" s="34" t="e">
        <v>#VALUE!</v>
      </c>
      <c r="BTS34" s="34" t="e">
        <v>#VALUE!</v>
      </c>
      <c r="BTT34" s="34" t="e">
        <v>#VALUE!</v>
      </c>
      <c r="BTU34" s="34" t="e">
        <v>#VALUE!</v>
      </c>
      <c r="BTV34" s="34" t="e">
        <v>#VALUE!</v>
      </c>
      <c r="BTW34" s="34" t="e">
        <v>#VALUE!</v>
      </c>
      <c r="BTX34" s="34" t="e">
        <v>#VALUE!</v>
      </c>
      <c r="BTY34" s="34" t="e">
        <v>#VALUE!</v>
      </c>
      <c r="BTZ34" s="34" t="e">
        <v>#VALUE!</v>
      </c>
      <c r="BUA34" s="34" t="e">
        <v>#VALUE!</v>
      </c>
      <c r="BUB34" s="34" t="e">
        <v>#VALUE!</v>
      </c>
      <c r="BUC34" s="34" t="e">
        <v>#VALUE!</v>
      </c>
      <c r="BUD34" s="34" t="e">
        <v>#VALUE!</v>
      </c>
      <c r="BUE34" s="34" t="e">
        <v>#VALUE!</v>
      </c>
      <c r="BUF34" s="34" t="e">
        <v>#VALUE!</v>
      </c>
      <c r="BUG34" s="34" t="e">
        <v>#VALUE!</v>
      </c>
      <c r="BUH34" s="34" t="e">
        <v>#VALUE!</v>
      </c>
      <c r="BUI34" s="34" t="e">
        <v>#VALUE!</v>
      </c>
      <c r="BUJ34" s="34" t="e">
        <v>#VALUE!</v>
      </c>
      <c r="BUK34" s="34" t="e">
        <v>#VALUE!</v>
      </c>
      <c r="BUL34" s="34" t="e">
        <v>#VALUE!</v>
      </c>
      <c r="BUM34" s="34" t="e">
        <v>#VALUE!</v>
      </c>
      <c r="BUN34" s="34" t="e">
        <v>#VALUE!</v>
      </c>
      <c r="BUO34" s="34" t="e">
        <v>#VALUE!</v>
      </c>
      <c r="BUP34" s="34" t="e">
        <v>#VALUE!</v>
      </c>
      <c r="BUQ34" s="34" t="e">
        <v>#VALUE!</v>
      </c>
      <c r="BUR34" s="34" t="e">
        <v>#VALUE!</v>
      </c>
      <c r="BUS34" s="34" t="e">
        <v>#VALUE!</v>
      </c>
      <c r="BUT34" s="34" t="e">
        <v>#VALUE!</v>
      </c>
      <c r="BUU34" s="34" t="e">
        <v>#VALUE!</v>
      </c>
      <c r="BUV34" s="34" t="e">
        <v>#VALUE!</v>
      </c>
      <c r="BUW34" s="34" t="e">
        <v>#VALUE!</v>
      </c>
      <c r="BUX34" s="34" t="e">
        <v>#VALUE!</v>
      </c>
      <c r="BUY34" s="34" t="e">
        <v>#VALUE!</v>
      </c>
      <c r="BUZ34" s="34" t="e">
        <v>#VALUE!</v>
      </c>
      <c r="BVA34" s="34" t="e">
        <v>#VALUE!</v>
      </c>
      <c r="BVB34" s="34" t="e">
        <v>#VALUE!</v>
      </c>
      <c r="BVC34" s="34" t="e">
        <v>#VALUE!</v>
      </c>
      <c r="BVD34" s="34" t="e">
        <v>#VALUE!</v>
      </c>
      <c r="BVE34" s="34" t="e">
        <v>#VALUE!</v>
      </c>
      <c r="BVF34" s="34" t="e">
        <v>#VALUE!</v>
      </c>
      <c r="BVG34" s="34" t="e">
        <v>#VALUE!</v>
      </c>
      <c r="BVH34" s="34" t="e">
        <v>#VALUE!</v>
      </c>
      <c r="BVI34" s="34" t="e">
        <v>#VALUE!</v>
      </c>
      <c r="BVJ34" s="34" t="e">
        <v>#VALUE!</v>
      </c>
      <c r="BVK34" s="34" t="e">
        <v>#VALUE!</v>
      </c>
      <c r="BVL34" s="34" t="e">
        <v>#VALUE!</v>
      </c>
      <c r="BVM34" s="34" t="e">
        <v>#VALUE!</v>
      </c>
      <c r="BVN34" s="34" t="e">
        <v>#VALUE!</v>
      </c>
      <c r="BVO34" s="34" t="e">
        <v>#VALUE!</v>
      </c>
      <c r="BVP34" s="34" t="e">
        <v>#VALUE!</v>
      </c>
      <c r="BVQ34" s="34" t="e">
        <v>#VALUE!</v>
      </c>
      <c r="BVR34" s="34" t="e">
        <v>#VALUE!</v>
      </c>
      <c r="BVS34" s="34" t="e">
        <v>#VALUE!</v>
      </c>
      <c r="BVT34" s="34" t="e">
        <v>#VALUE!</v>
      </c>
      <c r="BVU34" s="34" t="e">
        <v>#VALUE!</v>
      </c>
      <c r="BVV34" s="34" t="e">
        <v>#VALUE!</v>
      </c>
      <c r="BVW34" s="34" t="e">
        <v>#VALUE!</v>
      </c>
      <c r="BVX34" s="34" t="e">
        <v>#VALUE!</v>
      </c>
      <c r="BVY34" s="34" t="e">
        <v>#VALUE!</v>
      </c>
      <c r="BVZ34" s="34" t="e">
        <v>#VALUE!</v>
      </c>
      <c r="BWA34" s="34" t="e">
        <v>#VALUE!</v>
      </c>
      <c r="BWB34" s="34" t="e">
        <v>#VALUE!</v>
      </c>
      <c r="BWC34" s="34" t="e">
        <v>#VALUE!</v>
      </c>
      <c r="BWD34" s="34" t="e">
        <v>#VALUE!</v>
      </c>
      <c r="BWE34" s="34" t="e">
        <v>#VALUE!</v>
      </c>
      <c r="BWF34" s="34" t="e">
        <v>#VALUE!</v>
      </c>
      <c r="BWG34" s="34" t="e">
        <v>#VALUE!</v>
      </c>
      <c r="BWH34" s="34" t="e">
        <v>#VALUE!</v>
      </c>
      <c r="BWI34" s="34" t="e">
        <v>#VALUE!</v>
      </c>
      <c r="BWJ34" s="34" t="e">
        <v>#VALUE!</v>
      </c>
      <c r="BWK34" s="34" t="e">
        <v>#VALUE!</v>
      </c>
      <c r="BWL34" s="34" t="e">
        <v>#VALUE!</v>
      </c>
      <c r="BWM34" s="34" t="e">
        <v>#VALUE!</v>
      </c>
      <c r="BWN34" s="34" t="e">
        <v>#VALUE!</v>
      </c>
      <c r="BWO34" s="34" t="e">
        <v>#VALUE!</v>
      </c>
      <c r="BWP34" s="34" t="e">
        <v>#VALUE!</v>
      </c>
      <c r="BWQ34" s="34" t="e">
        <v>#VALUE!</v>
      </c>
      <c r="BWR34" s="34" t="e">
        <v>#VALUE!</v>
      </c>
      <c r="BWS34" s="34" t="e">
        <v>#VALUE!</v>
      </c>
      <c r="BWT34" s="34" t="e">
        <v>#VALUE!</v>
      </c>
      <c r="BWU34" s="34" t="e">
        <v>#VALUE!</v>
      </c>
      <c r="BWV34" s="34" t="e">
        <v>#VALUE!</v>
      </c>
      <c r="BWW34" s="34" t="e">
        <v>#VALUE!</v>
      </c>
      <c r="BWX34" s="34" t="e">
        <v>#VALUE!</v>
      </c>
      <c r="BWY34" s="34" t="e">
        <v>#VALUE!</v>
      </c>
      <c r="BWZ34" s="34" t="e">
        <v>#VALUE!</v>
      </c>
      <c r="BXA34" s="34" t="e">
        <v>#VALUE!</v>
      </c>
      <c r="BXB34" s="34" t="e">
        <v>#VALUE!</v>
      </c>
      <c r="BXC34" s="34" t="e">
        <v>#VALUE!</v>
      </c>
      <c r="BXD34" s="34" t="e">
        <v>#VALUE!</v>
      </c>
      <c r="BXE34" s="34" t="e">
        <v>#VALUE!</v>
      </c>
      <c r="BXF34" s="34" t="e">
        <v>#VALUE!</v>
      </c>
      <c r="BXG34" s="34" t="e">
        <v>#VALUE!</v>
      </c>
      <c r="BXH34" s="34" t="e">
        <v>#VALUE!</v>
      </c>
      <c r="BXI34" s="34" t="e">
        <v>#VALUE!</v>
      </c>
      <c r="BXJ34" s="34" t="e">
        <v>#VALUE!</v>
      </c>
      <c r="BXK34" s="34" t="e">
        <v>#VALUE!</v>
      </c>
      <c r="BXL34" s="34" t="e">
        <v>#VALUE!</v>
      </c>
      <c r="BXM34" s="34" t="e">
        <v>#VALUE!</v>
      </c>
      <c r="BXN34" s="34" t="e">
        <v>#VALUE!</v>
      </c>
      <c r="BXO34" s="34" t="e">
        <v>#VALUE!</v>
      </c>
      <c r="BXP34" s="34" t="e">
        <v>#VALUE!</v>
      </c>
      <c r="BXQ34" s="34" t="e">
        <v>#VALUE!</v>
      </c>
      <c r="BXR34" s="34" t="e">
        <v>#VALUE!</v>
      </c>
      <c r="BXS34" s="34" t="e">
        <v>#VALUE!</v>
      </c>
      <c r="BXT34" s="34" t="e">
        <v>#VALUE!</v>
      </c>
      <c r="BXU34" s="34" t="e">
        <v>#VALUE!</v>
      </c>
      <c r="BXV34" s="34" t="e">
        <v>#VALUE!</v>
      </c>
      <c r="BXW34" s="34" t="e">
        <v>#VALUE!</v>
      </c>
      <c r="BXX34" s="34" t="e">
        <v>#VALUE!</v>
      </c>
      <c r="BXY34" s="34" t="e">
        <v>#VALUE!</v>
      </c>
      <c r="BXZ34" s="34" t="e">
        <v>#VALUE!</v>
      </c>
      <c r="BYA34" s="34" t="e">
        <v>#VALUE!</v>
      </c>
      <c r="BYB34" s="34" t="e">
        <v>#VALUE!</v>
      </c>
      <c r="BYC34" s="34" t="e">
        <v>#VALUE!</v>
      </c>
      <c r="BYD34" s="34" t="e">
        <v>#VALUE!</v>
      </c>
      <c r="BYE34" s="34" t="e">
        <v>#VALUE!</v>
      </c>
      <c r="BYF34" s="34" t="e">
        <v>#VALUE!</v>
      </c>
      <c r="BYG34" s="34" t="e">
        <v>#VALUE!</v>
      </c>
      <c r="BYH34" s="34" t="e">
        <v>#VALUE!</v>
      </c>
      <c r="BYI34" s="34" t="e">
        <v>#VALUE!</v>
      </c>
      <c r="BYJ34" s="34" t="e">
        <v>#VALUE!</v>
      </c>
      <c r="BYK34" s="34" t="e">
        <v>#VALUE!</v>
      </c>
      <c r="BYL34" s="34" t="e">
        <v>#VALUE!</v>
      </c>
      <c r="BYM34" s="34" t="e">
        <v>#VALUE!</v>
      </c>
      <c r="BYN34" s="34" t="e">
        <v>#VALUE!</v>
      </c>
      <c r="BYO34" s="34" t="e">
        <v>#VALUE!</v>
      </c>
      <c r="BYP34" s="34" t="e">
        <v>#VALUE!</v>
      </c>
      <c r="BYQ34" s="34" t="e">
        <v>#VALUE!</v>
      </c>
      <c r="BYR34" s="34" t="e">
        <v>#VALUE!</v>
      </c>
      <c r="BYS34" s="34" t="e">
        <v>#VALUE!</v>
      </c>
      <c r="BYT34" s="34" t="e">
        <v>#VALUE!</v>
      </c>
      <c r="BYU34" s="34" t="e">
        <v>#VALUE!</v>
      </c>
      <c r="BYV34" s="34" t="e">
        <v>#VALUE!</v>
      </c>
      <c r="BYW34" s="34" t="e">
        <v>#VALUE!</v>
      </c>
      <c r="BYX34" s="34" t="e">
        <v>#VALUE!</v>
      </c>
      <c r="BYY34" s="34" t="e">
        <v>#VALUE!</v>
      </c>
      <c r="BYZ34" s="34" t="e">
        <v>#VALUE!</v>
      </c>
      <c r="BZA34" s="34" t="e">
        <v>#VALUE!</v>
      </c>
      <c r="BZB34" s="34" t="e">
        <v>#VALUE!</v>
      </c>
      <c r="BZC34" s="34" t="e">
        <v>#VALUE!</v>
      </c>
      <c r="BZD34" s="34" t="e">
        <v>#VALUE!</v>
      </c>
      <c r="BZE34" s="34" t="e">
        <v>#VALUE!</v>
      </c>
      <c r="BZF34" s="34" t="e">
        <v>#VALUE!</v>
      </c>
      <c r="BZG34" s="34" t="e">
        <v>#VALUE!</v>
      </c>
      <c r="BZH34" s="34" t="e">
        <v>#VALUE!</v>
      </c>
      <c r="BZI34" s="34" t="e">
        <v>#VALUE!</v>
      </c>
      <c r="BZJ34" s="34" t="e">
        <v>#VALUE!</v>
      </c>
      <c r="BZK34" s="34" t="e">
        <v>#VALUE!</v>
      </c>
      <c r="BZL34" s="34" t="e">
        <v>#VALUE!</v>
      </c>
      <c r="BZM34" s="34" t="e">
        <v>#VALUE!</v>
      </c>
      <c r="BZN34" s="34" t="e">
        <v>#VALUE!</v>
      </c>
      <c r="BZO34" s="34" t="e">
        <v>#VALUE!</v>
      </c>
      <c r="BZP34" s="34" t="e">
        <v>#VALUE!</v>
      </c>
      <c r="BZQ34" s="34" t="e">
        <v>#VALUE!</v>
      </c>
      <c r="BZR34" s="34" t="e">
        <v>#VALUE!</v>
      </c>
      <c r="BZS34" s="34" t="e">
        <v>#VALUE!</v>
      </c>
      <c r="BZT34" s="34" t="e">
        <v>#VALUE!</v>
      </c>
      <c r="BZU34" s="34" t="e">
        <v>#VALUE!</v>
      </c>
      <c r="BZV34" s="34" t="e">
        <v>#VALUE!</v>
      </c>
      <c r="BZW34" s="34" t="e">
        <v>#VALUE!</v>
      </c>
      <c r="BZX34" s="34" t="e">
        <v>#VALUE!</v>
      </c>
      <c r="BZY34" s="34" t="e">
        <v>#VALUE!</v>
      </c>
      <c r="BZZ34" s="34" t="e">
        <v>#VALUE!</v>
      </c>
      <c r="CAA34" s="34" t="e">
        <v>#VALUE!</v>
      </c>
      <c r="CAB34" s="34" t="e">
        <v>#VALUE!</v>
      </c>
      <c r="CAC34" s="34" t="e">
        <v>#VALUE!</v>
      </c>
      <c r="CAD34" s="34" t="e">
        <v>#VALUE!</v>
      </c>
      <c r="CAE34" s="34" t="e">
        <v>#VALUE!</v>
      </c>
      <c r="CAF34" s="34" t="e">
        <v>#VALUE!</v>
      </c>
      <c r="CAG34" s="34" t="e">
        <v>#VALUE!</v>
      </c>
      <c r="CAH34" s="34" t="e">
        <v>#VALUE!</v>
      </c>
      <c r="CAI34" s="34" t="e">
        <v>#VALUE!</v>
      </c>
      <c r="CAJ34" s="34" t="e">
        <v>#VALUE!</v>
      </c>
      <c r="CAK34" s="34" t="e">
        <v>#VALUE!</v>
      </c>
      <c r="CAL34" s="34" t="e">
        <v>#VALUE!</v>
      </c>
      <c r="CAM34" s="34" t="e">
        <v>#VALUE!</v>
      </c>
      <c r="CAN34" s="34" t="e">
        <v>#VALUE!</v>
      </c>
      <c r="CAO34" s="34" t="e">
        <v>#VALUE!</v>
      </c>
      <c r="CAP34" s="34" t="e">
        <v>#VALUE!</v>
      </c>
      <c r="CAQ34" s="34" t="e">
        <v>#VALUE!</v>
      </c>
      <c r="CAR34" s="34" t="e">
        <v>#VALUE!</v>
      </c>
      <c r="CAS34" s="34" t="e">
        <v>#VALUE!</v>
      </c>
      <c r="CAT34" s="34" t="e">
        <v>#VALUE!</v>
      </c>
      <c r="CAU34" s="34" t="e">
        <v>#VALUE!</v>
      </c>
      <c r="CAV34" s="34" t="e">
        <v>#VALUE!</v>
      </c>
      <c r="CAW34" s="34" t="e">
        <v>#VALUE!</v>
      </c>
      <c r="CAX34" s="34" t="e">
        <v>#VALUE!</v>
      </c>
      <c r="CAY34" s="34" t="e">
        <v>#VALUE!</v>
      </c>
      <c r="CAZ34" s="34" t="e">
        <v>#VALUE!</v>
      </c>
      <c r="CBA34" s="34" t="e">
        <v>#VALUE!</v>
      </c>
      <c r="CBB34" s="34" t="e">
        <v>#VALUE!</v>
      </c>
      <c r="CBC34" s="34">
        <v>183</v>
      </c>
      <c r="CBD34" s="34">
        <v>159.5</v>
      </c>
      <c r="CBE34" s="34">
        <v>177</v>
      </c>
      <c r="CBF34" s="34">
        <v>159.5</v>
      </c>
      <c r="CBG34" s="34">
        <v>183</v>
      </c>
      <c r="CBH34" s="34">
        <v>174.5</v>
      </c>
      <c r="CBI34" s="34">
        <v>192</v>
      </c>
      <c r="CBJ34" s="34">
        <v>174.5</v>
      </c>
      <c r="CBK34" s="34">
        <v>217.5</v>
      </c>
      <c r="CBL34" s="34">
        <v>168.5</v>
      </c>
      <c r="CBM34" s="34">
        <v>148</v>
      </c>
      <c r="CBN34" s="34">
        <v>174.5</v>
      </c>
      <c r="CBO34" s="34">
        <v>168.5</v>
      </c>
      <c r="CBP34" s="34">
        <v>192</v>
      </c>
      <c r="CBQ34" s="34">
        <v>174.5</v>
      </c>
      <c r="CBR34" s="34">
        <v>159.5</v>
      </c>
      <c r="CBS34" s="34">
        <v>177</v>
      </c>
      <c r="CBT34" s="34">
        <v>159.5</v>
      </c>
      <c r="CBU34" s="34">
        <v>202.5</v>
      </c>
      <c r="CBV34" s="34">
        <v>159.5</v>
      </c>
      <c r="CBW34" s="34">
        <v>148</v>
      </c>
      <c r="CBX34" s="34">
        <v>159.5</v>
      </c>
      <c r="CBY34" s="34">
        <v>159.5</v>
      </c>
      <c r="CBZ34" s="34">
        <v>177</v>
      </c>
      <c r="CCA34" s="34">
        <v>159.5</v>
      </c>
      <c r="CCB34" s="34">
        <v>168.5</v>
      </c>
      <c r="CCC34" s="34">
        <v>148</v>
      </c>
      <c r="CCD34" s="34">
        <v>194</v>
      </c>
      <c r="CCE34" s="34">
        <v>168.5</v>
      </c>
      <c r="CCF34" s="34">
        <v>211.5</v>
      </c>
      <c r="CCG34" s="34">
        <v>194</v>
      </c>
      <c r="CCH34" s="34">
        <v>148</v>
      </c>
      <c r="CCI34" s="34">
        <v>168.5</v>
      </c>
      <c r="CCJ34" s="34">
        <v>148</v>
      </c>
      <c r="CCK34" s="34">
        <v>168.5</v>
      </c>
      <c r="CCL34" s="34">
        <v>183</v>
      </c>
      <c r="CCM34" s="34">
        <v>192</v>
      </c>
      <c r="CCN34" s="34">
        <v>183</v>
      </c>
      <c r="CCO34" s="34">
        <v>217.5</v>
      </c>
      <c r="CCP34" s="34">
        <v>177</v>
      </c>
      <c r="CCQ34" s="34">
        <v>156.5</v>
      </c>
      <c r="CCR34" s="34">
        <v>183</v>
      </c>
      <c r="CCS34" s="34">
        <v>177</v>
      </c>
      <c r="CCT34" s="34">
        <v>192</v>
      </c>
      <c r="CCU34" s="34">
        <v>183</v>
      </c>
      <c r="CCV34" s="34">
        <v>192</v>
      </c>
      <c r="CCW34" s="34">
        <v>171.5</v>
      </c>
      <c r="CCX34" s="34">
        <v>217.5</v>
      </c>
      <c r="CCY34" s="34">
        <v>192</v>
      </c>
      <c r="CCZ34" s="34">
        <v>217.5</v>
      </c>
      <c r="CDA34" s="34">
        <v>217.5</v>
      </c>
      <c r="CDB34" s="34">
        <v>165.5</v>
      </c>
      <c r="CDC34" s="34">
        <v>192</v>
      </c>
      <c r="CDD34" s="34">
        <v>171.5</v>
      </c>
      <c r="CDE34" s="34">
        <v>192</v>
      </c>
      <c r="CDF34" s="34">
        <v>177</v>
      </c>
      <c r="CDG34" s="34">
        <v>156.5</v>
      </c>
      <c r="CDH34" s="34">
        <v>202.5</v>
      </c>
      <c r="CDI34" s="34">
        <v>177</v>
      </c>
      <c r="CDJ34" s="34">
        <v>211.5</v>
      </c>
      <c r="CDK34" s="34">
        <v>202.5</v>
      </c>
      <c r="CDL34" s="34">
        <v>156.5</v>
      </c>
      <c r="CDM34" s="34">
        <v>177</v>
      </c>
      <c r="CDN34" s="34">
        <v>156.5</v>
      </c>
      <c r="CDO34" s="34">
        <v>177</v>
      </c>
      <c r="CDP34" s="34">
        <v>165.5</v>
      </c>
      <c r="CDQ34" s="34">
        <v>211.5</v>
      </c>
      <c r="CDR34" s="34">
        <v>191</v>
      </c>
      <c r="CDS34" s="34">
        <v>211.5</v>
      </c>
      <c r="CDT34" s="34">
        <v>165.5</v>
      </c>
    </row>
    <row r="35" spans="1:2152" x14ac:dyDescent="0.25">
      <c r="A35" s="35" t="s">
        <v>9</v>
      </c>
      <c r="B35" s="35" t="s">
        <v>3</v>
      </c>
      <c r="C35" s="35">
        <v>95</v>
      </c>
      <c r="D35" s="35">
        <v>133</v>
      </c>
      <c r="E35" s="41">
        <v>235</v>
      </c>
      <c r="F35" s="33" t="e">
        <v>#VALUE!</v>
      </c>
      <c r="G35" s="33" t="e">
        <v>#VALUE!</v>
      </c>
      <c r="H35" s="33">
        <v>51.5</v>
      </c>
      <c r="I35" s="33">
        <v>60</v>
      </c>
      <c r="J35" s="33">
        <v>60</v>
      </c>
      <c r="K35" s="33">
        <v>60</v>
      </c>
      <c r="L35" s="33">
        <v>60</v>
      </c>
      <c r="M35" s="33">
        <v>60</v>
      </c>
      <c r="N35" s="33">
        <v>55</v>
      </c>
      <c r="O35" s="33">
        <v>60</v>
      </c>
      <c r="P35" s="33" t="e">
        <v>#VALUE!</v>
      </c>
      <c r="Q35" s="33" t="e">
        <v>#VALUE!</v>
      </c>
      <c r="R35" s="33" t="e">
        <v>#VALUE!</v>
      </c>
      <c r="S35" s="33" t="e">
        <v>#VALUE!</v>
      </c>
      <c r="T35" s="33" t="e">
        <v>#VALUE!</v>
      </c>
      <c r="U35" s="33" t="e">
        <v>#VALUE!</v>
      </c>
      <c r="V35" s="33" t="e">
        <v>#VALUE!</v>
      </c>
      <c r="W35" s="33" t="e">
        <v>#VALUE!</v>
      </c>
      <c r="X35" s="33" t="e">
        <v>#VALUE!</v>
      </c>
      <c r="Y35" s="33" t="e">
        <v>#VALUE!</v>
      </c>
      <c r="Z35" s="33" t="e">
        <v>#VALUE!</v>
      </c>
      <c r="AA35" s="33" t="e">
        <v>#VALUE!</v>
      </c>
      <c r="AB35" s="33" t="e">
        <v>#VALUE!</v>
      </c>
      <c r="AC35" s="33" t="e">
        <v>#VALUE!</v>
      </c>
      <c r="AD35" s="33" t="e">
        <v>#VALUE!</v>
      </c>
      <c r="AE35" s="33" t="e">
        <v>#VALUE!</v>
      </c>
      <c r="AF35" s="33" t="e">
        <v>#VALUE!</v>
      </c>
      <c r="AG35" s="33">
        <v>55.5</v>
      </c>
      <c r="AH35" s="33">
        <v>55.5</v>
      </c>
      <c r="AI35" s="33">
        <v>55.5</v>
      </c>
      <c r="AJ35" s="33">
        <v>55.5</v>
      </c>
      <c r="AK35" s="33">
        <v>55.5</v>
      </c>
      <c r="AL35" s="33">
        <v>50.5</v>
      </c>
      <c r="AM35" s="33">
        <v>55.5</v>
      </c>
      <c r="AN35" s="33">
        <v>86.5</v>
      </c>
      <c r="AO35" s="33">
        <v>80.5</v>
      </c>
      <c r="AP35" s="33">
        <v>79.5</v>
      </c>
      <c r="AQ35" s="33">
        <v>86.5</v>
      </c>
      <c r="AR35" s="33">
        <v>59</v>
      </c>
      <c r="AS35" s="33">
        <v>86.5</v>
      </c>
      <c r="AT35" s="33">
        <v>80.5</v>
      </c>
      <c r="AU35" s="33">
        <v>79.5</v>
      </c>
      <c r="AV35" s="33">
        <v>90</v>
      </c>
      <c r="AW35" s="33">
        <v>59</v>
      </c>
      <c r="AX35" s="33">
        <v>90</v>
      </c>
      <c r="AY35" s="33">
        <v>79.5</v>
      </c>
      <c r="AZ35" s="33">
        <v>80.5</v>
      </c>
      <c r="BA35" s="33">
        <v>59</v>
      </c>
      <c r="BB35" s="33">
        <v>80.5</v>
      </c>
      <c r="BC35" s="33">
        <v>79.5</v>
      </c>
      <c r="BD35" s="33">
        <v>59</v>
      </c>
      <c r="BE35" s="33">
        <v>79.5</v>
      </c>
      <c r="BF35" s="33">
        <v>59</v>
      </c>
      <c r="BG35" s="33">
        <v>100</v>
      </c>
      <c r="BH35" s="33">
        <v>59</v>
      </c>
      <c r="BI35" s="33" t="e">
        <v>#VALUE!</v>
      </c>
      <c r="BJ35" s="33" t="e">
        <v>#VALUE!</v>
      </c>
      <c r="BK35" s="33" t="e">
        <v>#VALUE!</v>
      </c>
      <c r="BL35" s="33" t="e">
        <v>#VALUE!</v>
      </c>
      <c r="BM35" s="33" t="e">
        <v>#VALUE!</v>
      </c>
      <c r="BN35" s="33" t="e">
        <v>#VALUE!</v>
      </c>
      <c r="BO35" s="33" t="e">
        <v>#VALUE!</v>
      </c>
      <c r="BP35" s="33" t="e">
        <v>#VALUE!</v>
      </c>
      <c r="BQ35" s="33" t="e">
        <v>#VALUE!</v>
      </c>
      <c r="BR35" s="33" t="e">
        <v>#VALUE!</v>
      </c>
      <c r="BS35" s="33" t="e">
        <v>#VALUE!</v>
      </c>
      <c r="BT35" s="33" t="e">
        <v>#VALUE!</v>
      </c>
      <c r="BU35" s="33" t="e">
        <v>#VALUE!</v>
      </c>
      <c r="BV35" s="33" t="e">
        <v>#VALUE!</v>
      </c>
      <c r="BW35" s="33" t="e">
        <v>#VALUE!</v>
      </c>
      <c r="BX35" s="33" t="e">
        <v>#VALUE!</v>
      </c>
      <c r="BY35" s="33" t="e">
        <v>#VALUE!</v>
      </c>
      <c r="BZ35" s="33">
        <v>51.5</v>
      </c>
      <c r="CA35" s="33">
        <v>51.5</v>
      </c>
      <c r="CB35" s="33">
        <v>51.5</v>
      </c>
      <c r="CC35" s="33">
        <v>51.5</v>
      </c>
      <c r="CD35" s="33">
        <v>51.5</v>
      </c>
      <c r="CE35" s="33">
        <v>50.5</v>
      </c>
      <c r="CF35" s="33">
        <v>51.5</v>
      </c>
      <c r="CG35" s="33">
        <v>82.5</v>
      </c>
      <c r="CH35" s="33">
        <v>76.5</v>
      </c>
      <c r="CI35" s="33">
        <v>75.5</v>
      </c>
      <c r="CJ35" s="33">
        <v>82.5</v>
      </c>
      <c r="CK35" s="33">
        <v>55</v>
      </c>
      <c r="CL35" s="33">
        <v>82.5</v>
      </c>
      <c r="CM35" s="33">
        <v>76.5</v>
      </c>
      <c r="CN35" s="33">
        <v>75.5</v>
      </c>
      <c r="CO35" s="33">
        <v>86</v>
      </c>
      <c r="CP35" s="33">
        <v>55</v>
      </c>
      <c r="CQ35" s="33">
        <v>86</v>
      </c>
      <c r="CR35" s="33">
        <v>75.5</v>
      </c>
      <c r="CS35" s="33">
        <v>76.5</v>
      </c>
      <c r="CT35" s="33">
        <v>55</v>
      </c>
      <c r="CU35" s="33">
        <v>76.5</v>
      </c>
      <c r="CV35" s="33">
        <v>75.5</v>
      </c>
      <c r="CW35" s="33">
        <v>55</v>
      </c>
      <c r="CX35" s="33">
        <v>75.5</v>
      </c>
      <c r="CY35" s="33">
        <v>55</v>
      </c>
      <c r="CZ35" s="33">
        <v>96</v>
      </c>
      <c r="DA35" s="33">
        <v>55</v>
      </c>
      <c r="DB35" s="33" t="e">
        <v>#VALUE!</v>
      </c>
      <c r="DC35" s="33" t="e">
        <v>#VALUE!</v>
      </c>
      <c r="DD35" s="33" t="e">
        <v>#VALUE!</v>
      </c>
      <c r="DE35" s="33" t="e">
        <v>#VALUE!</v>
      </c>
      <c r="DF35" s="33" t="e">
        <v>#VALUE!</v>
      </c>
      <c r="DG35" s="33" t="e">
        <v>#VALUE!</v>
      </c>
      <c r="DH35" s="33" t="e">
        <v>#VALUE!</v>
      </c>
      <c r="DI35" s="33" t="e">
        <v>#VALUE!</v>
      </c>
      <c r="DJ35" s="33" t="e">
        <v>#VALUE!</v>
      </c>
      <c r="DK35" s="33" t="e">
        <v>#VALUE!</v>
      </c>
      <c r="DL35" s="33" t="e">
        <v>#VALUE!</v>
      </c>
      <c r="DM35" s="33" t="e">
        <v>#VALUE!</v>
      </c>
      <c r="DN35" s="33" t="e">
        <v>#VALUE!</v>
      </c>
      <c r="DO35" s="33" t="e">
        <v>#VALUE!</v>
      </c>
      <c r="DP35" s="33" t="e">
        <v>#VALUE!</v>
      </c>
      <c r="DQ35" s="33" t="e">
        <v>#VALUE!</v>
      </c>
      <c r="DR35" s="33" t="e">
        <v>#VALUE!</v>
      </c>
      <c r="DS35" s="33" t="e">
        <v>#VALUE!</v>
      </c>
      <c r="DT35" s="33" t="e">
        <v>#VALUE!</v>
      </c>
      <c r="DU35" s="33" t="e">
        <v>#VALUE!</v>
      </c>
      <c r="DV35" s="33" t="e">
        <v>#VALUE!</v>
      </c>
      <c r="DW35" s="33" t="e">
        <v>#VALUE!</v>
      </c>
      <c r="DX35" s="33" t="e">
        <v>#VALUE!</v>
      </c>
      <c r="DY35" s="33" t="e">
        <v>#VALUE!</v>
      </c>
      <c r="DZ35" s="33" t="e">
        <v>#VALUE!</v>
      </c>
      <c r="EA35" s="33" t="e">
        <v>#VALUE!</v>
      </c>
      <c r="EB35" s="33" t="e">
        <v>#VALUE!</v>
      </c>
      <c r="EC35" s="33" t="e">
        <v>#VALUE!</v>
      </c>
      <c r="ED35" s="33" t="e">
        <v>#VALUE!</v>
      </c>
      <c r="EE35" s="33" t="e">
        <v>#VALUE!</v>
      </c>
      <c r="EF35" s="33" t="e">
        <v>#VALUE!</v>
      </c>
      <c r="EG35" s="33" t="e">
        <v>#VALUE!</v>
      </c>
      <c r="EH35" s="33" t="e">
        <v>#VALUE!</v>
      </c>
      <c r="EI35" s="33" t="e">
        <v>#VALUE!</v>
      </c>
      <c r="EJ35" s="33" t="e">
        <v>#VALUE!</v>
      </c>
      <c r="EK35" s="33" t="e">
        <v>#VALUE!</v>
      </c>
      <c r="EL35" s="33" t="e">
        <v>#VALUE!</v>
      </c>
      <c r="EM35" s="33" t="e">
        <v>#VALUE!</v>
      </c>
      <c r="EN35" s="33" t="e">
        <v>#VALUE!</v>
      </c>
      <c r="EO35" s="33" t="e">
        <v>#VALUE!</v>
      </c>
      <c r="EP35" s="33" t="e">
        <v>#VALUE!</v>
      </c>
      <c r="EQ35" s="33" t="e">
        <v>#VALUE!</v>
      </c>
      <c r="ER35" s="33" t="e">
        <v>#VALUE!</v>
      </c>
      <c r="ES35" s="33" t="e">
        <v>#VALUE!</v>
      </c>
      <c r="ET35" s="33" t="e">
        <v>#VALUE!</v>
      </c>
      <c r="EU35" s="33" t="e">
        <v>#VALUE!</v>
      </c>
      <c r="EV35" s="33" t="e">
        <v>#VALUE!</v>
      </c>
      <c r="EW35" s="33" t="e">
        <v>#VALUE!</v>
      </c>
      <c r="EX35" s="33" t="e">
        <v>#VALUE!</v>
      </c>
      <c r="EY35" s="33" t="e">
        <v>#VALUE!</v>
      </c>
      <c r="EZ35" s="33" t="e">
        <v>#VALUE!</v>
      </c>
      <c r="FA35" s="33" t="e">
        <v>#VALUE!</v>
      </c>
      <c r="FB35" s="33" t="e">
        <v>#VALUE!</v>
      </c>
      <c r="FC35" s="33" t="e">
        <v>#VALUE!</v>
      </c>
      <c r="FD35" s="33" t="e">
        <v>#VALUE!</v>
      </c>
      <c r="FE35" s="33" t="e">
        <v>#VALUE!</v>
      </c>
      <c r="FF35" s="33" t="e">
        <v>#VALUE!</v>
      </c>
      <c r="FG35" s="33" t="e">
        <v>#VALUE!</v>
      </c>
      <c r="FH35" s="33" t="e">
        <v>#VALUE!</v>
      </c>
      <c r="FI35" s="33" t="e">
        <v>#VALUE!</v>
      </c>
      <c r="FJ35" s="33" t="e">
        <v>#VALUE!</v>
      </c>
      <c r="FK35" s="33" t="e">
        <v>#VALUE!</v>
      </c>
      <c r="FL35" s="33" t="e">
        <v>#VALUE!</v>
      </c>
      <c r="FM35" s="33" t="e">
        <v>#VALUE!</v>
      </c>
      <c r="FN35" s="33">
        <v>78</v>
      </c>
      <c r="FO35" s="33">
        <v>72</v>
      </c>
      <c r="FP35" s="33">
        <v>71</v>
      </c>
      <c r="FQ35" s="33">
        <v>78</v>
      </c>
      <c r="FR35" s="33">
        <v>50.5</v>
      </c>
      <c r="FS35" s="33">
        <v>78</v>
      </c>
      <c r="FT35" s="33">
        <v>72</v>
      </c>
      <c r="FU35" s="33">
        <v>71</v>
      </c>
      <c r="FV35" s="33">
        <v>81.5</v>
      </c>
      <c r="FW35" s="33">
        <v>50.5</v>
      </c>
      <c r="FX35" s="33">
        <v>81.5</v>
      </c>
      <c r="FY35" s="33">
        <v>71</v>
      </c>
      <c r="FZ35" s="33">
        <v>72</v>
      </c>
      <c r="GA35" s="33">
        <v>50.5</v>
      </c>
      <c r="GB35" s="33">
        <v>72</v>
      </c>
      <c r="GC35" s="33">
        <v>71</v>
      </c>
      <c r="GD35" s="33">
        <v>50.5</v>
      </c>
      <c r="GE35" s="33">
        <v>71</v>
      </c>
      <c r="GF35" s="33">
        <v>50.5</v>
      </c>
      <c r="GG35" s="33">
        <v>91.5</v>
      </c>
      <c r="GH35" s="33">
        <v>50.5</v>
      </c>
      <c r="GI35" s="33">
        <v>103</v>
      </c>
      <c r="GJ35" s="33">
        <v>102</v>
      </c>
      <c r="GK35" s="33">
        <v>112.5</v>
      </c>
      <c r="GL35" s="33">
        <v>81.5</v>
      </c>
      <c r="GM35" s="33">
        <v>112.5</v>
      </c>
      <c r="GN35" s="33">
        <v>96</v>
      </c>
      <c r="GO35" s="33">
        <v>103</v>
      </c>
      <c r="GP35" s="33">
        <v>75.5</v>
      </c>
      <c r="GQ35" s="33">
        <v>103</v>
      </c>
      <c r="GR35" s="33">
        <v>102</v>
      </c>
      <c r="GS35" s="33">
        <v>74.5</v>
      </c>
      <c r="GT35" s="33">
        <v>102</v>
      </c>
      <c r="GU35" s="33">
        <v>81.5</v>
      </c>
      <c r="GV35" s="33">
        <v>122.5</v>
      </c>
      <c r="GW35" s="33">
        <v>81.5</v>
      </c>
      <c r="GX35" s="33">
        <v>96</v>
      </c>
      <c r="GY35" s="33">
        <v>106.5</v>
      </c>
      <c r="GZ35" s="33">
        <v>75.5</v>
      </c>
      <c r="HA35" s="33">
        <v>106.5</v>
      </c>
      <c r="HB35" s="33">
        <v>105.5</v>
      </c>
      <c r="HC35" s="33">
        <v>74.5</v>
      </c>
      <c r="HD35" s="33">
        <v>105.5</v>
      </c>
      <c r="HE35" s="33">
        <v>85</v>
      </c>
      <c r="HF35" s="33">
        <v>126</v>
      </c>
      <c r="HG35" s="33">
        <v>85</v>
      </c>
      <c r="HH35" s="33">
        <v>96</v>
      </c>
      <c r="HI35" s="33">
        <v>74.5</v>
      </c>
      <c r="HJ35" s="33">
        <v>96</v>
      </c>
      <c r="HK35" s="33">
        <v>75.5</v>
      </c>
      <c r="HL35" s="33">
        <v>116.5</v>
      </c>
      <c r="HM35" s="33">
        <v>75.5</v>
      </c>
      <c r="HN35" s="33">
        <v>74.5</v>
      </c>
      <c r="HO35" s="33">
        <v>115.5</v>
      </c>
      <c r="HP35" s="33">
        <v>74.5</v>
      </c>
      <c r="HQ35" s="33">
        <v>95</v>
      </c>
      <c r="HR35" s="33" t="e">
        <v>#VALUE!</v>
      </c>
      <c r="HS35" s="33" t="e">
        <v>#VALUE!</v>
      </c>
      <c r="HT35" s="33" t="e">
        <v>#VALUE!</v>
      </c>
      <c r="HU35" s="33" t="e">
        <v>#VALUE!</v>
      </c>
      <c r="HV35" s="33" t="e">
        <v>#VALUE!</v>
      </c>
      <c r="HW35" s="33" t="e">
        <v>#VALUE!</v>
      </c>
      <c r="HX35" s="33" t="e">
        <v>#VALUE!</v>
      </c>
      <c r="HY35" s="33" t="e">
        <v>#VALUE!</v>
      </c>
      <c r="HZ35" s="33" t="e">
        <v>#VALUE!</v>
      </c>
      <c r="IA35" s="33" t="e">
        <v>#VALUE!</v>
      </c>
      <c r="IB35" s="33" t="e">
        <v>#VALUE!</v>
      </c>
      <c r="IC35" s="33" t="e">
        <v>#VALUE!</v>
      </c>
      <c r="ID35" s="33" t="e">
        <v>#VALUE!</v>
      </c>
      <c r="IE35" s="33" t="e">
        <v>#VALUE!</v>
      </c>
      <c r="IF35" s="33" t="e">
        <v>#VALUE!</v>
      </c>
      <c r="IG35" s="33" t="e">
        <v>#VALUE!</v>
      </c>
      <c r="IH35" s="33" t="e">
        <v>#VALUE!</v>
      </c>
      <c r="II35" s="33">
        <v>60</v>
      </c>
      <c r="IJ35" s="33">
        <v>60</v>
      </c>
      <c r="IK35" s="33">
        <v>60</v>
      </c>
      <c r="IL35" s="33">
        <v>60</v>
      </c>
      <c r="IM35" s="33">
        <v>60</v>
      </c>
      <c r="IN35" s="33">
        <v>55</v>
      </c>
      <c r="IO35" s="33">
        <v>60</v>
      </c>
      <c r="IP35" s="33">
        <v>86.5</v>
      </c>
      <c r="IQ35" s="33">
        <v>80.5</v>
      </c>
      <c r="IR35" s="33">
        <v>79.5</v>
      </c>
      <c r="IS35" s="33">
        <v>86.5</v>
      </c>
      <c r="IT35" s="33">
        <v>60</v>
      </c>
      <c r="IU35" s="33">
        <v>86.5</v>
      </c>
      <c r="IV35" s="33">
        <v>80.5</v>
      </c>
      <c r="IW35" s="33">
        <v>79.5</v>
      </c>
      <c r="IX35" s="33">
        <v>90</v>
      </c>
      <c r="IY35" s="33">
        <v>60</v>
      </c>
      <c r="IZ35" s="33">
        <v>90</v>
      </c>
      <c r="JA35" s="33">
        <v>79.5</v>
      </c>
      <c r="JB35" s="33">
        <v>80.5</v>
      </c>
      <c r="JC35" s="33">
        <v>60</v>
      </c>
      <c r="JD35" s="33">
        <v>80.5</v>
      </c>
      <c r="JE35" s="33">
        <v>79.5</v>
      </c>
      <c r="JF35" s="33">
        <v>60</v>
      </c>
      <c r="JG35" s="33">
        <v>79.5</v>
      </c>
      <c r="JH35" s="33">
        <v>60</v>
      </c>
      <c r="JI35" s="33">
        <v>100</v>
      </c>
      <c r="JJ35" s="33">
        <v>60</v>
      </c>
      <c r="JK35" s="33" t="e">
        <v>#VALUE!</v>
      </c>
      <c r="JL35" s="33" t="e">
        <v>#VALUE!</v>
      </c>
      <c r="JM35" s="33" t="e">
        <v>#VALUE!</v>
      </c>
      <c r="JN35" s="33" t="e">
        <v>#VALUE!</v>
      </c>
      <c r="JO35" s="33" t="e">
        <v>#VALUE!</v>
      </c>
      <c r="JP35" s="33" t="e">
        <v>#VALUE!</v>
      </c>
      <c r="JQ35" s="33" t="e">
        <v>#VALUE!</v>
      </c>
      <c r="JR35" s="33" t="e">
        <v>#VALUE!</v>
      </c>
      <c r="JS35" s="33" t="e">
        <v>#VALUE!</v>
      </c>
      <c r="JT35" s="33" t="e">
        <v>#VALUE!</v>
      </c>
      <c r="JU35" s="33" t="e">
        <v>#VALUE!</v>
      </c>
      <c r="JV35" s="33" t="e">
        <v>#VALUE!</v>
      </c>
      <c r="JW35" s="33" t="e">
        <v>#VALUE!</v>
      </c>
      <c r="JX35" s="33" t="e">
        <v>#VALUE!</v>
      </c>
      <c r="JY35" s="33" t="e">
        <v>#VALUE!</v>
      </c>
      <c r="JZ35" s="33" t="e">
        <v>#VALUE!</v>
      </c>
      <c r="KA35" s="33" t="e">
        <v>#VALUE!</v>
      </c>
      <c r="KB35" s="33" t="e">
        <v>#VALUE!</v>
      </c>
      <c r="KC35" s="33" t="e">
        <v>#VALUE!</v>
      </c>
      <c r="KD35" s="33" t="e">
        <v>#VALUE!</v>
      </c>
      <c r="KE35" s="33" t="e">
        <v>#VALUE!</v>
      </c>
      <c r="KF35" s="33" t="e">
        <v>#VALUE!</v>
      </c>
      <c r="KG35" s="33" t="e">
        <v>#VALUE!</v>
      </c>
      <c r="KH35" s="33" t="e">
        <v>#VALUE!</v>
      </c>
      <c r="KI35" s="33" t="e">
        <v>#VALUE!</v>
      </c>
      <c r="KJ35" s="33" t="e">
        <v>#VALUE!</v>
      </c>
      <c r="KK35" s="33" t="e">
        <v>#VALUE!</v>
      </c>
      <c r="KL35" s="33" t="e">
        <v>#VALUE!</v>
      </c>
      <c r="KM35" s="33" t="e">
        <v>#VALUE!</v>
      </c>
      <c r="KN35" s="33" t="e">
        <v>#VALUE!</v>
      </c>
      <c r="KO35" s="33" t="e">
        <v>#VALUE!</v>
      </c>
      <c r="KP35" s="33" t="e">
        <v>#VALUE!</v>
      </c>
      <c r="KQ35" s="33" t="e">
        <v>#VALUE!</v>
      </c>
      <c r="KR35" s="33" t="e">
        <v>#VALUE!</v>
      </c>
      <c r="KS35" s="33" t="e">
        <v>#VALUE!</v>
      </c>
      <c r="KT35" s="33" t="e">
        <v>#VALUE!</v>
      </c>
      <c r="KU35" s="33" t="e">
        <v>#VALUE!</v>
      </c>
      <c r="KV35" s="33" t="e">
        <v>#VALUE!</v>
      </c>
      <c r="KW35" s="33" t="e">
        <v>#VALUE!</v>
      </c>
      <c r="KX35" s="33" t="e">
        <v>#VALUE!</v>
      </c>
      <c r="KY35" s="33" t="e">
        <v>#VALUE!</v>
      </c>
      <c r="KZ35" s="33" t="e">
        <v>#VALUE!</v>
      </c>
      <c r="LA35" s="33" t="e">
        <v>#VALUE!</v>
      </c>
      <c r="LB35" s="33" t="e">
        <v>#VALUE!</v>
      </c>
      <c r="LC35" s="33" t="e">
        <v>#VALUE!</v>
      </c>
      <c r="LD35" s="33" t="e">
        <v>#VALUE!</v>
      </c>
      <c r="LE35" s="33" t="e">
        <v>#VALUE!</v>
      </c>
      <c r="LF35" s="33" t="e">
        <v>#VALUE!</v>
      </c>
      <c r="LG35" s="33" t="e">
        <v>#VALUE!</v>
      </c>
      <c r="LH35" s="33" t="e">
        <v>#VALUE!</v>
      </c>
      <c r="LI35" s="33" t="e">
        <v>#VALUE!</v>
      </c>
      <c r="LJ35" s="33" t="e">
        <v>#VALUE!</v>
      </c>
      <c r="LK35" s="33" t="e">
        <v>#VALUE!</v>
      </c>
      <c r="LL35" s="33" t="e">
        <v>#VALUE!</v>
      </c>
      <c r="LM35" s="33" t="e">
        <v>#VALUE!</v>
      </c>
      <c r="LN35" s="33" t="e">
        <v>#VALUE!</v>
      </c>
      <c r="LO35" s="33" t="e">
        <v>#VALUE!</v>
      </c>
      <c r="LP35" s="33" t="e">
        <v>#VALUE!</v>
      </c>
      <c r="LQ35" s="33" t="e">
        <v>#VALUE!</v>
      </c>
      <c r="LR35" s="33" t="e">
        <v>#VALUE!</v>
      </c>
      <c r="LS35" s="33" t="e">
        <v>#VALUE!</v>
      </c>
      <c r="LT35" s="33" t="e">
        <v>#VALUE!</v>
      </c>
      <c r="LU35" s="33" t="e">
        <v>#VALUE!</v>
      </c>
      <c r="LV35" s="33" t="e">
        <v>#VALUE!</v>
      </c>
      <c r="LW35" s="33">
        <v>86.5</v>
      </c>
      <c r="LX35" s="33">
        <v>80.5</v>
      </c>
      <c r="LY35" s="33">
        <v>79.5</v>
      </c>
      <c r="LZ35" s="33">
        <v>86.5</v>
      </c>
      <c r="MA35" s="33">
        <v>59</v>
      </c>
      <c r="MB35" s="33">
        <v>86.5</v>
      </c>
      <c r="MC35" s="33">
        <v>80.5</v>
      </c>
      <c r="MD35" s="33">
        <v>79.5</v>
      </c>
      <c r="ME35" s="33">
        <v>90</v>
      </c>
      <c r="MF35" s="33">
        <v>59</v>
      </c>
      <c r="MG35" s="33">
        <v>90</v>
      </c>
      <c r="MH35" s="33">
        <v>79.5</v>
      </c>
      <c r="MI35" s="33">
        <v>80.5</v>
      </c>
      <c r="MJ35" s="33">
        <v>59</v>
      </c>
      <c r="MK35" s="33">
        <v>80.5</v>
      </c>
      <c r="ML35" s="33">
        <v>79.5</v>
      </c>
      <c r="MM35" s="33">
        <v>59</v>
      </c>
      <c r="MN35" s="33">
        <v>79.5</v>
      </c>
      <c r="MO35" s="33">
        <v>59</v>
      </c>
      <c r="MP35" s="33">
        <v>100</v>
      </c>
      <c r="MQ35" s="33">
        <v>59</v>
      </c>
      <c r="MR35" s="33">
        <v>103</v>
      </c>
      <c r="MS35" s="33">
        <v>102</v>
      </c>
      <c r="MT35" s="33">
        <v>112.5</v>
      </c>
      <c r="MU35" s="33">
        <v>86.5</v>
      </c>
      <c r="MV35" s="33">
        <v>112.5</v>
      </c>
      <c r="MW35" s="33">
        <v>96</v>
      </c>
      <c r="MX35" s="33">
        <v>103</v>
      </c>
      <c r="MY35" s="33">
        <v>80.5</v>
      </c>
      <c r="MZ35" s="33">
        <v>103</v>
      </c>
      <c r="NA35" s="33">
        <v>102</v>
      </c>
      <c r="NB35" s="33">
        <v>79.5</v>
      </c>
      <c r="NC35" s="33">
        <v>102</v>
      </c>
      <c r="ND35" s="33">
        <v>86.5</v>
      </c>
      <c r="NE35" s="33">
        <v>122.5</v>
      </c>
      <c r="NF35" s="33">
        <v>86.5</v>
      </c>
      <c r="NG35" s="33">
        <v>96</v>
      </c>
      <c r="NH35" s="33">
        <v>106.5</v>
      </c>
      <c r="NI35" s="33">
        <v>80.5</v>
      </c>
      <c r="NJ35" s="33">
        <v>106.5</v>
      </c>
      <c r="NK35" s="33">
        <v>105.5</v>
      </c>
      <c r="NL35" s="33">
        <v>79.5</v>
      </c>
      <c r="NM35" s="33">
        <v>105.5</v>
      </c>
      <c r="NN35" s="33">
        <v>90</v>
      </c>
      <c r="NO35" s="33">
        <v>126</v>
      </c>
      <c r="NP35" s="33">
        <v>90</v>
      </c>
      <c r="NQ35" s="33">
        <v>96</v>
      </c>
      <c r="NR35" s="33">
        <v>79.5</v>
      </c>
      <c r="NS35" s="33">
        <v>96</v>
      </c>
      <c r="NT35" s="33">
        <v>80.5</v>
      </c>
      <c r="NU35" s="33">
        <v>116.5</v>
      </c>
      <c r="NV35" s="33">
        <v>80.5</v>
      </c>
      <c r="NW35" s="33">
        <v>79.5</v>
      </c>
      <c r="NX35" s="33">
        <v>115.5</v>
      </c>
      <c r="NY35" s="33">
        <v>79.5</v>
      </c>
      <c r="NZ35" s="33">
        <v>100</v>
      </c>
      <c r="OA35" s="33" t="e">
        <v>#VALUE!</v>
      </c>
      <c r="OB35" s="33" t="e">
        <v>#VALUE!</v>
      </c>
      <c r="OC35" s="33" t="e">
        <v>#VALUE!</v>
      </c>
      <c r="OD35" s="33" t="e">
        <v>#VALUE!</v>
      </c>
      <c r="OE35" s="33" t="e">
        <v>#VALUE!</v>
      </c>
      <c r="OF35" s="33" t="e">
        <v>#VALUE!</v>
      </c>
      <c r="OG35" s="33" t="e">
        <v>#VALUE!</v>
      </c>
      <c r="OH35" s="33" t="e">
        <v>#VALUE!</v>
      </c>
      <c r="OI35" s="33" t="e">
        <v>#VALUE!</v>
      </c>
      <c r="OJ35" s="33" t="e">
        <v>#VALUE!</v>
      </c>
      <c r="OK35" s="33" t="e">
        <v>#VALUE!</v>
      </c>
      <c r="OL35" s="33" t="e">
        <v>#VALUE!</v>
      </c>
      <c r="OM35" s="33" t="e">
        <v>#VALUE!</v>
      </c>
      <c r="ON35" s="33" t="e">
        <v>#VALUE!</v>
      </c>
      <c r="OO35" s="33" t="e">
        <v>#VALUE!</v>
      </c>
      <c r="OP35" s="33" t="e">
        <v>#VALUE!</v>
      </c>
      <c r="OQ35" s="33" t="e">
        <v>#VALUE!</v>
      </c>
      <c r="OR35" s="33" t="e">
        <v>#VALUE!</v>
      </c>
      <c r="OS35" s="33" t="e">
        <v>#VALUE!</v>
      </c>
      <c r="OT35" s="33" t="e">
        <v>#VALUE!</v>
      </c>
      <c r="OU35" s="33" t="e">
        <v>#VALUE!</v>
      </c>
      <c r="OV35" s="33" t="e">
        <v>#VALUE!</v>
      </c>
      <c r="OW35" s="33" t="e">
        <v>#VALUE!</v>
      </c>
      <c r="OX35" s="33" t="e">
        <v>#VALUE!</v>
      </c>
      <c r="OY35" s="33" t="e">
        <v>#VALUE!</v>
      </c>
      <c r="OZ35" s="33" t="e">
        <v>#VALUE!</v>
      </c>
      <c r="PA35" s="33" t="e">
        <v>#VALUE!</v>
      </c>
      <c r="PB35" s="33" t="e">
        <v>#VALUE!</v>
      </c>
      <c r="PC35" s="33" t="e">
        <v>#VALUE!</v>
      </c>
      <c r="PD35" s="33" t="e">
        <v>#VALUE!</v>
      </c>
      <c r="PE35" s="33" t="e">
        <v>#VALUE!</v>
      </c>
      <c r="PF35" s="33" t="e">
        <v>#VALUE!</v>
      </c>
      <c r="PG35" s="33" t="e">
        <v>#VALUE!</v>
      </c>
      <c r="PH35" s="33" t="e">
        <v>#VALUE!</v>
      </c>
      <c r="PI35" s="33" t="e">
        <v>#VALUE!</v>
      </c>
      <c r="PJ35" s="33" t="e">
        <v>#VALUE!</v>
      </c>
      <c r="PK35" s="33" t="e">
        <v>#VALUE!</v>
      </c>
      <c r="PL35" s="33" t="e">
        <v>#VALUE!</v>
      </c>
      <c r="PM35" s="33" t="e">
        <v>#VALUE!</v>
      </c>
      <c r="PN35" s="33" t="e">
        <v>#VALUE!</v>
      </c>
      <c r="PO35" s="33" t="e">
        <v>#VALUE!</v>
      </c>
      <c r="PP35" s="33" t="e">
        <v>#VALUE!</v>
      </c>
      <c r="PQ35" s="33" t="e">
        <v>#VALUE!</v>
      </c>
      <c r="PR35" s="33" t="e">
        <v>#VALUE!</v>
      </c>
      <c r="PS35" s="33" t="e">
        <v>#VALUE!</v>
      </c>
      <c r="PT35" s="33" t="e">
        <v>#VALUE!</v>
      </c>
      <c r="PU35" s="33" t="e">
        <v>#VALUE!</v>
      </c>
      <c r="PV35" s="33" t="e">
        <v>#VALUE!</v>
      </c>
      <c r="PW35" s="33" t="e">
        <v>#VALUE!</v>
      </c>
      <c r="PX35" s="33" t="e">
        <v>#VALUE!</v>
      </c>
      <c r="PY35" s="33" t="e">
        <v>#VALUE!</v>
      </c>
      <c r="PZ35" s="33" t="e">
        <v>#VALUE!</v>
      </c>
      <c r="QA35" s="33" t="e">
        <v>#VALUE!</v>
      </c>
      <c r="QB35" s="33" t="e">
        <v>#VALUE!</v>
      </c>
      <c r="QC35" s="33" t="e">
        <v>#VALUE!</v>
      </c>
      <c r="QD35" s="33" t="e">
        <v>#VALUE!</v>
      </c>
      <c r="QE35" s="33" t="e">
        <v>#VALUE!</v>
      </c>
      <c r="QF35" s="33" t="e">
        <v>#VALUE!</v>
      </c>
      <c r="QG35" s="33" t="e">
        <v>#VALUE!</v>
      </c>
      <c r="QH35" s="33" t="e">
        <v>#VALUE!</v>
      </c>
      <c r="QI35" s="33" t="e">
        <v>#VALUE!</v>
      </c>
      <c r="QJ35" s="33" t="e">
        <v>#VALUE!</v>
      </c>
      <c r="QK35" s="33" t="e">
        <v>#VALUE!</v>
      </c>
      <c r="QL35" s="33" t="e">
        <v>#VALUE!</v>
      </c>
      <c r="QM35" s="33">
        <v>82.5</v>
      </c>
      <c r="QN35" s="33">
        <v>76.5</v>
      </c>
      <c r="QO35" s="33">
        <v>75.5</v>
      </c>
      <c r="QP35" s="33">
        <v>82.5</v>
      </c>
      <c r="QQ35" s="33">
        <v>55</v>
      </c>
      <c r="QR35" s="33">
        <v>82.5</v>
      </c>
      <c r="QS35" s="33">
        <v>76.5</v>
      </c>
      <c r="QT35" s="33">
        <v>75.5</v>
      </c>
      <c r="QU35" s="33">
        <v>86</v>
      </c>
      <c r="QV35" s="33">
        <v>55</v>
      </c>
      <c r="QW35" s="33">
        <v>86</v>
      </c>
      <c r="QX35" s="33">
        <v>75.5</v>
      </c>
      <c r="QY35" s="33">
        <v>76.5</v>
      </c>
      <c r="QZ35" s="33">
        <v>55</v>
      </c>
      <c r="RA35" s="33">
        <v>76.5</v>
      </c>
      <c r="RB35" s="33">
        <v>75.5</v>
      </c>
      <c r="RC35" s="33">
        <v>55</v>
      </c>
      <c r="RD35" s="33">
        <v>75.5</v>
      </c>
      <c r="RE35" s="33">
        <v>55</v>
      </c>
      <c r="RF35" s="33">
        <v>96</v>
      </c>
      <c r="RG35" s="33">
        <v>55</v>
      </c>
      <c r="RH35" s="33">
        <v>103</v>
      </c>
      <c r="RI35" s="33">
        <v>102</v>
      </c>
      <c r="RJ35" s="33">
        <v>112.5</v>
      </c>
      <c r="RK35" s="33">
        <v>82.5</v>
      </c>
      <c r="RL35" s="33">
        <v>112.5</v>
      </c>
      <c r="RM35" s="33">
        <v>96</v>
      </c>
      <c r="RN35" s="33">
        <v>103</v>
      </c>
      <c r="RO35" s="33">
        <v>76.5</v>
      </c>
      <c r="RP35" s="33">
        <v>103</v>
      </c>
      <c r="RQ35" s="33">
        <v>102</v>
      </c>
      <c r="RR35" s="33">
        <v>75.5</v>
      </c>
      <c r="RS35" s="33">
        <v>102</v>
      </c>
      <c r="RT35" s="33">
        <v>82.5</v>
      </c>
      <c r="RU35" s="33">
        <v>122.5</v>
      </c>
      <c r="RV35" s="33">
        <v>82.5</v>
      </c>
      <c r="RW35" s="33">
        <v>96</v>
      </c>
      <c r="RX35" s="33">
        <v>106.5</v>
      </c>
      <c r="RY35" s="33">
        <v>76.5</v>
      </c>
      <c r="RZ35" s="33">
        <v>106.5</v>
      </c>
      <c r="SA35" s="33">
        <v>105.5</v>
      </c>
      <c r="SB35" s="33">
        <v>75.5</v>
      </c>
      <c r="SC35" s="33">
        <v>105.5</v>
      </c>
      <c r="SD35" s="33">
        <v>86</v>
      </c>
      <c r="SE35" s="33">
        <v>126</v>
      </c>
      <c r="SF35" s="33">
        <v>86</v>
      </c>
      <c r="SG35" s="33">
        <v>96</v>
      </c>
      <c r="SH35" s="33">
        <v>75.5</v>
      </c>
      <c r="SI35" s="33">
        <v>96</v>
      </c>
      <c r="SJ35" s="33">
        <v>76.5</v>
      </c>
      <c r="SK35" s="33">
        <v>116.5</v>
      </c>
      <c r="SL35" s="33">
        <v>76.5</v>
      </c>
      <c r="SM35" s="33">
        <v>75.5</v>
      </c>
      <c r="SN35" s="33">
        <v>115.5</v>
      </c>
      <c r="SO35" s="33">
        <v>75.5</v>
      </c>
      <c r="SP35" s="33">
        <v>96</v>
      </c>
      <c r="SQ35" s="33" t="e">
        <v>#VALUE!</v>
      </c>
      <c r="SR35" s="33" t="e">
        <v>#VALUE!</v>
      </c>
      <c r="SS35" s="33" t="e">
        <v>#VALUE!</v>
      </c>
      <c r="ST35" s="33" t="e">
        <v>#VALUE!</v>
      </c>
      <c r="SU35" s="33" t="e">
        <v>#VALUE!</v>
      </c>
      <c r="SV35" s="33" t="e">
        <v>#VALUE!</v>
      </c>
      <c r="SW35" s="33" t="e">
        <v>#VALUE!</v>
      </c>
      <c r="SX35" s="33" t="e">
        <v>#VALUE!</v>
      </c>
      <c r="SY35" s="33" t="e">
        <v>#VALUE!</v>
      </c>
      <c r="SZ35" s="33" t="e">
        <v>#VALUE!</v>
      </c>
      <c r="TA35" s="33" t="e">
        <v>#VALUE!</v>
      </c>
      <c r="TB35" s="33" t="e">
        <v>#VALUE!</v>
      </c>
      <c r="TC35" s="33" t="e">
        <v>#VALUE!</v>
      </c>
      <c r="TD35" s="33" t="e">
        <v>#VALUE!</v>
      </c>
      <c r="TE35" s="33" t="e">
        <v>#VALUE!</v>
      </c>
      <c r="TF35" s="33" t="e">
        <v>#VALUE!</v>
      </c>
      <c r="TG35" s="33" t="e">
        <v>#VALUE!</v>
      </c>
      <c r="TH35" s="33" t="e">
        <v>#VALUE!</v>
      </c>
      <c r="TI35" s="33" t="e">
        <v>#VALUE!</v>
      </c>
      <c r="TJ35" s="33" t="e">
        <v>#VALUE!</v>
      </c>
      <c r="TK35" s="33" t="e">
        <v>#VALUE!</v>
      </c>
      <c r="TL35" s="33" t="e">
        <v>#VALUE!</v>
      </c>
      <c r="TM35" s="33" t="e">
        <v>#VALUE!</v>
      </c>
      <c r="TN35" s="33" t="e">
        <v>#VALUE!</v>
      </c>
      <c r="TO35" s="33" t="e">
        <v>#VALUE!</v>
      </c>
      <c r="TP35" s="33" t="e">
        <v>#VALUE!</v>
      </c>
      <c r="TQ35" s="33" t="e">
        <v>#VALUE!</v>
      </c>
      <c r="TR35" s="33" t="e">
        <v>#VALUE!</v>
      </c>
      <c r="TS35" s="33" t="e">
        <v>#VALUE!</v>
      </c>
      <c r="TT35" s="33" t="e">
        <v>#VALUE!</v>
      </c>
      <c r="TU35" s="33" t="e">
        <v>#VALUE!</v>
      </c>
      <c r="TV35" s="33" t="e">
        <v>#VALUE!</v>
      </c>
      <c r="TW35" s="33" t="e">
        <v>#VALUE!</v>
      </c>
      <c r="TX35" s="33" t="e">
        <v>#VALUE!</v>
      </c>
      <c r="TY35" s="33" t="e">
        <v>#VALUE!</v>
      </c>
      <c r="TZ35" s="33" t="e">
        <v>#VALUE!</v>
      </c>
      <c r="UA35" s="33" t="e">
        <v>#VALUE!</v>
      </c>
      <c r="UB35" s="33" t="e">
        <v>#VALUE!</v>
      </c>
      <c r="UC35" s="33" t="e">
        <v>#VALUE!</v>
      </c>
      <c r="UD35" s="33" t="e">
        <v>#VALUE!</v>
      </c>
      <c r="UE35" s="33" t="e">
        <v>#VALUE!</v>
      </c>
      <c r="UF35" s="33" t="e">
        <v>#VALUE!</v>
      </c>
      <c r="UG35" s="33" t="e">
        <v>#VALUE!</v>
      </c>
      <c r="UH35" s="33" t="e">
        <v>#VALUE!</v>
      </c>
      <c r="UI35" s="33" t="e">
        <v>#VALUE!</v>
      </c>
      <c r="UJ35" s="33" t="e">
        <v>#VALUE!</v>
      </c>
      <c r="UK35" s="33" t="e">
        <v>#VALUE!</v>
      </c>
      <c r="UL35" s="33" t="e">
        <v>#VALUE!</v>
      </c>
      <c r="UM35" s="33" t="e">
        <v>#VALUE!</v>
      </c>
      <c r="UN35" s="33" t="e">
        <v>#VALUE!</v>
      </c>
      <c r="UO35" s="33" t="e">
        <v>#VALUE!</v>
      </c>
      <c r="UP35" s="33" t="e">
        <v>#VALUE!</v>
      </c>
      <c r="UQ35" s="33" t="e">
        <v>#VALUE!</v>
      </c>
      <c r="UR35" s="33" t="e">
        <v>#VALUE!</v>
      </c>
      <c r="US35" s="33" t="e">
        <v>#VALUE!</v>
      </c>
      <c r="UT35" s="33" t="e">
        <v>#VALUE!</v>
      </c>
      <c r="UU35" s="33" t="e">
        <v>#VALUE!</v>
      </c>
      <c r="UV35" s="33" t="e">
        <v>#VALUE!</v>
      </c>
      <c r="UW35" s="33" t="e">
        <v>#VALUE!</v>
      </c>
      <c r="UX35" s="33" t="e">
        <v>#VALUE!</v>
      </c>
      <c r="UY35" s="33" t="e">
        <v>#VALUE!</v>
      </c>
      <c r="UZ35" s="33" t="e">
        <v>#VALUE!</v>
      </c>
      <c r="VA35" s="33" t="e">
        <v>#VALUE!</v>
      </c>
      <c r="VB35" s="33" t="e">
        <v>#VALUE!</v>
      </c>
      <c r="VC35" s="33" t="e">
        <v>#VALUE!</v>
      </c>
      <c r="VD35" s="33" t="e">
        <v>#VALUE!</v>
      </c>
      <c r="VE35" s="33" t="e">
        <v>#VALUE!</v>
      </c>
      <c r="VF35" s="33" t="e">
        <v>#VALUE!</v>
      </c>
      <c r="VG35" s="33" t="e">
        <v>#VALUE!</v>
      </c>
      <c r="VH35" s="33" t="e">
        <v>#VALUE!</v>
      </c>
      <c r="VI35" s="33" t="e">
        <v>#VALUE!</v>
      </c>
      <c r="VJ35" s="33" t="e">
        <v>#VALUE!</v>
      </c>
      <c r="VK35" s="33" t="e">
        <v>#VALUE!</v>
      </c>
      <c r="VL35" s="33" t="e">
        <v>#VALUE!</v>
      </c>
      <c r="VM35" s="33" t="e">
        <v>#VALUE!</v>
      </c>
      <c r="VN35" s="33" t="e">
        <v>#VALUE!</v>
      </c>
      <c r="VO35" s="33" t="e">
        <v>#VALUE!</v>
      </c>
      <c r="VP35" s="33" t="e">
        <v>#VALUE!</v>
      </c>
      <c r="VQ35" s="33" t="e">
        <v>#VALUE!</v>
      </c>
      <c r="VR35" s="33" t="e">
        <v>#VALUE!</v>
      </c>
      <c r="VS35" s="33" t="e">
        <v>#VALUE!</v>
      </c>
      <c r="VT35" s="33" t="e">
        <v>#VALUE!</v>
      </c>
      <c r="VU35" s="33" t="e">
        <v>#VALUE!</v>
      </c>
      <c r="VV35" s="33" t="e">
        <v>#VALUE!</v>
      </c>
      <c r="VW35" s="33" t="e">
        <v>#VALUE!</v>
      </c>
      <c r="VX35" s="33" t="e">
        <v>#VALUE!</v>
      </c>
      <c r="VY35" s="33" t="e">
        <v>#VALUE!</v>
      </c>
      <c r="VZ35" s="33" t="e">
        <v>#VALUE!</v>
      </c>
      <c r="WA35" s="33" t="e">
        <v>#VALUE!</v>
      </c>
      <c r="WB35" s="33" t="e">
        <v>#VALUE!</v>
      </c>
      <c r="WC35" s="33" t="e">
        <v>#VALUE!</v>
      </c>
      <c r="WD35" s="33" t="e">
        <v>#VALUE!</v>
      </c>
      <c r="WE35" s="33" t="e">
        <v>#VALUE!</v>
      </c>
      <c r="WF35" s="33" t="e">
        <v>#VALUE!</v>
      </c>
      <c r="WG35" s="33" t="e">
        <v>#VALUE!</v>
      </c>
      <c r="WH35" s="33" t="e">
        <v>#VALUE!</v>
      </c>
      <c r="WI35" s="33" t="e">
        <v>#VALUE!</v>
      </c>
      <c r="WJ35" s="33" t="e">
        <v>#VALUE!</v>
      </c>
      <c r="WK35" s="33" t="e">
        <v>#VALUE!</v>
      </c>
      <c r="WL35" s="33" t="e">
        <v>#VALUE!</v>
      </c>
      <c r="WM35" s="33" t="e">
        <v>#VALUE!</v>
      </c>
      <c r="WN35" s="33" t="e">
        <v>#VALUE!</v>
      </c>
      <c r="WO35" s="33" t="e">
        <v>#VALUE!</v>
      </c>
      <c r="WP35" s="33" t="e">
        <v>#VALUE!</v>
      </c>
      <c r="WQ35" s="33" t="e">
        <v>#VALUE!</v>
      </c>
      <c r="WR35" s="33" t="e">
        <v>#VALUE!</v>
      </c>
      <c r="WS35" s="33" t="e">
        <v>#VALUE!</v>
      </c>
      <c r="WT35" s="33" t="e">
        <v>#VALUE!</v>
      </c>
      <c r="WU35" s="33" t="e">
        <v>#VALUE!</v>
      </c>
      <c r="WV35" s="33" t="e">
        <v>#VALUE!</v>
      </c>
      <c r="WW35" s="33" t="e">
        <v>#VALUE!</v>
      </c>
      <c r="WX35" s="33" t="e">
        <v>#VALUE!</v>
      </c>
      <c r="WY35" s="33" t="e">
        <v>#VALUE!</v>
      </c>
      <c r="WZ35" s="33" t="e">
        <v>#VALUE!</v>
      </c>
      <c r="XA35" s="33" t="e">
        <v>#VALUE!</v>
      </c>
      <c r="XB35" s="33" t="e">
        <v>#VALUE!</v>
      </c>
      <c r="XC35" s="33" t="e">
        <v>#VALUE!</v>
      </c>
      <c r="XD35" s="33" t="e">
        <v>#VALUE!</v>
      </c>
      <c r="XE35" s="33" t="e">
        <v>#VALUE!</v>
      </c>
      <c r="XF35" s="33" t="e">
        <v>#VALUE!</v>
      </c>
      <c r="XG35" s="33" t="e">
        <v>#VALUE!</v>
      </c>
      <c r="XH35" s="33" t="e">
        <v>#VALUE!</v>
      </c>
      <c r="XI35" s="33" t="e">
        <v>#VALUE!</v>
      </c>
      <c r="XJ35" s="33" t="e">
        <v>#VALUE!</v>
      </c>
      <c r="XK35" s="33" t="e">
        <v>#VALUE!</v>
      </c>
      <c r="XL35" s="33" t="e">
        <v>#VALUE!</v>
      </c>
      <c r="XM35" s="33" t="e">
        <v>#VALUE!</v>
      </c>
      <c r="XN35" s="33" t="e">
        <v>#VALUE!</v>
      </c>
      <c r="XO35" s="33" t="e">
        <v>#VALUE!</v>
      </c>
      <c r="XP35" s="33" t="e">
        <v>#VALUE!</v>
      </c>
      <c r="XQ35" s="33" t="e">
        <v>#VALUE!</v>
      </c>
      <c r="XR35" s="33" t="e">
        <v>#VALUE!</v>
      </c>
      <c r="XS35" s="33" t="e">
        <v>#VALUE!</v>
      </c>
      <c r="XT35" s="33" t="e">
        <v>#VALUE!</v>
      </c>
      <c r="XU35" s="33" t="e">
        <v>#VALUE!</v>
      </c>
      <c r="XV35" s="33" t="e">
        <v>#VALUE!</v>
      </c>
      <c r="XW35" s="33" t="e">
        <v>#VALUE!</v>
      </c>
      <c r="XX35" s="33" t="e">
        <v>#VALUE!</v>
      </c>
      <c r="XY35" s="33" t="e">
        <v>#VALUE!</v>
      </c>
      <c r="XZ35" s="33" t="e">
        <v>#VALUE!</v>
      </c>
      <c r="YA35" s="33">
        <v>103</v>
      </c>
      <c r="YB35" s="33">
        <v>102</v>
      </c>
      <c r="YC35" s="33">
        <v>112.5</v>
      </c>
      <c r="YD35" s="33">
        <v>81.5</v>
      </c>
      <c r="YE35" s="33">
        <v>112.5</v>
      </c>
      <c r="YF35" s="33">
        <v>96</v>
      </c>
      <c r="YG35" s="33">
        <v>103</v>
      </c>
      <c r="YH35" s="33">
        <v>75.5</v>
      </c>
      <c r="YI35" s="33">
        <v>103</v>
      </c>
      <c r="YJ35" s="33">
        <v>102</v>
      </c>
      <c r="YK35" s="33">
        <v>74.5</v>
      </c>
      <c r="YL35" s="33">
        <v>102</v>
      </c>
      <c r="YM35" s="33">
        <v>81.5</v>
      </c>
      <c r="YN35" s="33">
        <v>122.5</v>
      </c>
      <c r="YO35" s="33">
        <v>81.5</v>
      </c>
      <c r="YP35" s="33">
        <v>96</v>
      </c>
      <c r="YQ35" s="33">
        <v>106.5</v>
      </c>
      <c r="YR35" s="33">
        <v>75.5</v>
      </c>
      <c r="YS35" s="33">
        <v>106.5</v>
      </c>
      <c r="YT35" s="33">
        <v>105.5</v>
      </c>
      <c r="YU35" s="33">
        <v>74.5</v>
      </c>
      <c r="YV35" s="33">
        <v>105.5</v>
      </c>
      <c r="YW35" s="33">
        <v>85</v>
      </c>
      <c r="YX35" s="33">
        <v>126</v>
      </c>
      <c r="YY35" s="33">
        <v>85</v>
      </c>
      <c r="YZ35" s="33">
        <v>96</v>
      </c>
      <c r="ZA35" s="33">
        <v>74.5</v>
      </c>
      <c r="ZB35" s="33">
        <v>96</v>
      </c>
      <c r="ZC35" s="33">
        <v>75.5</v>
      </c>
      <c r="ZD35" s="33">
        <v>116.5</v>
      </c>
      <c r="ZE35" s="33">
        <v>75.5</v>
      </c>
      <c r="ZF35" s="33">
        <v>74.5</v>
      </c>
      <c r="ZG35" s="33">
        <v>115.5</v>
      </c>
      <c r="ZH35" s="33">
        <v>74.5</v>
      </c>
      <c r="ZI35" s="33">
        <v>95</v>
      </c>
      <c r="ZJ35" s="33">
        <v>103</v>
      </c>
      <c r="ZK35" s="33">
        <v>112.5</v>
      </c>
      <c r="ZL35" s="33">
        <v>103</v>
      </c>
      <c r="ZM35" s="33">
        <v>112.5</v>
      </c>
      <c r="ZN35" s="33">
        <v>112.5</v>
      </c>
      <c r="ZO35" s="33">
        <v>102</v>
      </c>
      <c r="ZP35" s="33">
        <v>112.5</v>
      </c>
      <c r="ZQ35" s="33">
        <v>112.5</v>
      </c>
      <c r="ZR35" s="33">
        <v>126</v>
      </c>
      <c r="ZS35" s="33">
        <v>112.5</v>
      </c>
      <c r="ZT35" s="33">
        <v>103</v>
      </c>
      <c r="ZU35" s="33">
        <v>96</v>
      </c>
      <c r="ZV35" s="33">
        <v>103</v>
      </c>
      <c r="ZW35" s="33">
        <v>103</v>
      </c>
      <c r="ZX35" s="33">
        <v>122.5</v>
      </c>
      <c r="ZY35" s="33">
        <v>103</v>
      </c>
      <c r="ZZ35" s="33">
        <v>102</v>
      </c>
      <c r="AAA35" s="33">
        <v>122.5</v>
      </c>
      <c r="AAB35" s="33">
        <v>102</v>
      </c>
      <c r="AAC35" s="33">
        <v>122.5</v>
      </c>
      <c r="AAD35" s="33">
        <v>106.5</v>
      </c>
      <c r="AAE35" s="33">
        <v>96</v>
      </c>
      <c r="AAF35" s="33">
        <v>106.5</v>
      </c>
      <c r="AAG35" s="33">
        <v>106.5</v>
      </c>
      <c r="AAH35" s="33">
        <v>126</v>
      </c>
      <c r="AAI35" s="33">
        <v>106.5</v>
      </c>
      <c r="AAJ35" s="33">
        <v>105.5</v>
      </c>
      <c r="AAK35" s="33">
        <v>126</v>
      </c>
      <c r="AAL35" s="33">
        <v>105.5</v>
      </c>
      <c r="AAM35" s="33">
        <v>126</v>
      </c>
      <c r="AAN35" s="33">
        <v>96</v>
      </c>
      <c r="AAO35" s="33">
        <v>116.5</v>
      </c>
      <c r="AAP35" s="33">
        <v>96</v>
      </c>
      <c r="AAQ35" s="33">
        <v>116.5</v>
      </c>
      <c r="AAR35" s="33">
        <v>115.5</v>
      </c>
      <c r="AAS35" s="6"/>
      <c r="AAT35" s="6" t="e">
        <v>#VALUE!</v>
      </c>
      <c r="AAU35" s="6" t="e">
        <v>#VALUE!</v>
      </c>
      <c r="AAV35" s="6">
        <v>95.5</v>
      </c>
      <c r="AAW35" s="6">
        <v>124.5</v>
      </c>
      <c r="AAX35" s="6">
        <v>124.5</v>
      </c>
      <c r="AAY35" s="6">
        <v>124.5</v>
      </c>
      <c r="AAZ35" s="6">
        <v>124.5</v>
      </c>
      <c r="ABA35" s="6">
        <v>124.5</v>
      </c>
      <c r="ABB35" s="6">
        <v>101.5</v>
      </c>
      <c r="ABC35" s="6">
        <v>124.5</v>
      </c>
      <c r="ABD35" s="6" t="e">
        <v>#VALUE!</v>
      </c>
      <c r="ABE35" s="6" t="e">
        <v>#VALUE!</v>
      </c>
      <c r="ABF35" s="6" t="e">
        <v>#VALUE!</v>
      </c>
      <c r="ABG35" s="6" t="e">
        <v>#VALUE!</v>
      </c>
      <c r="ABH35" s="6" t="e">
        <v>#VALUE!</v>
      </c>
      <c r="ABI35" s="6" t="e">
        <v>#VALUE!</v>
      </c>
      <c r="ABJ35" s="6" t="e">
        <v>#VALUE!</v>
      </c>
      <c r="ABK35" s="6" t="e">
        <v>#VALUE!</v>
      </c>
      <c r="ABL35" s="6" t="e">
        <v>#VALUE!</v>
      </c>
      <c r="ABM35" s="6" t="e">
        <v>#VALUE!</v>
      </c>
      <c r="ABN35" s="6" t="e">
        <v>#VALUE!</v>
      </c>
      <c r="ABO35" s="6" t="e">
        <v>#VALUE!</v>
      </c>
      <c r="ABP35" s="6" t="e">
        <v>#VALUE!</v>
      </c>
      <c r="ABQ35" s="6" t="e">
        <v>#VALUE!</v>
      </c>
      <c r="ABR35" s="6" t="e">
        <v>#VALUE!</v>
      </c>
      <c r="ABS35" s="6" t="e">
        <v>#VALUE!</v>
      </c>
      <c r="ABT35" s="6" t="e">
        <v>#VALUE!</v>
      </c>
      <c r="ABU35" s="6">
        <v>103</v>
      </c>
      <c r="ABV35" s="6">
        <v>103</v>
      </c>
      <c r="ABW35" s="6">
        <v>103</v>
      </c>
      <c r="ABX35" s="6">
        <v>103</v>
      </c>
      <c r="ABY35" s="6">
        <v>103</v>
      </c>
      <c r="ABZ35" s="6">
        <v>80</v>
      </c>
      <c r="ACA35" s="6">
        <v>103</v>
      </c>
      <c r="ACB35" s="6">
        <v>132.5</v>
      </c>
      <c r="ACC35" s="6">
        <v>132.5</v>
      </c>
      <c r="ACD35" s="6">
        <v>132.5</v>
      </c>
      <c r="ACE35" s="6">
        <v>132.5</v>
      </c>
      <c r="ACF35" s="6">
        <v>109</v>
      </c>
      <c r="ACG35" s="6">
        <v>132.5</v>
      </c>
      <c r="ACH35" s="6">
        <v>149</v>
      </c>
      <c r="ACI35" s="6">
        <v>156.5</v>
      </c>
      <c r="ACJ35" s="6">
        <v>153.5</v>
      </c>
      <c r="ACK35" s="6">
        <v>109</v>
      </c>
      <c r="ACL35" s="6">
        <v>179</v>
      </c>
      <c r="ACM35" s="6">
        <v>149</v>
      </c>
      <c r="ACN35" s="6">
        <v>149</v>
      </c>
      <c r="ACO35" s="6">
        <v>109</v>
      </c>
      <c r="ACP35" s="6">
        <v>149</v>
      </c>
      <c r="ACQ35" s="6">
        <v>153.5</v>
      </c>
      <c r="ACR35" s="6">
        <v>109</v>
      </c>
      <c r="ACS35" s="6">
        <v>156.5</v>
      </c>
      <c r="ACT35" s="6">
        <v>109</v>
      </c>
      <c r="ACU35" s="6">
        <v>153.5</v>
      </c>
      <c r="ACV35" s="6">
        <v>109</v>
      </c>
      <c r="ACW35" s="6" t="e">
        <v>#VALUE!</v>
      </c>
      <c r="ACX35" s="6" t="e">
        <v>#VALUE!</v>
      </c>
      <c r="ACY35" s="6" t="e">
        <v>#VALUE!</v>
      </c>
      <c r="ACZ35" s="6" t="e">
        <v>#VALUE!</v>
      </c>
      <c r="ADA35" s="6" t="e">
        <v>#VALUE!</v>
      </c>
      <c r="ADB35" s="6" t="e">
        <v>#VALUE!</v>
      </c>
      <c r="ADC35" s="6" t="e">
        <v>#VALUE!</v>
      </c>
      <c r="ADD35" s="6" t="e">
        <v>#VALUE!</v>
      </c>
      <c r="ADE35" s="6" t="e">
        <v>#VALUE!</v>
      </c>
      <c r="ADF35" s="6" t="e">
        <v>#VALUE!</v>
      </c>
      <c r="ADG35" s="6" t="e">
        <v>#VALUE!</v>
      </c>
      <c r="ADH35" s="6" t="e">
        <v>#VALUE!</v>
      </c>
      <c r="ADI35" s="6" t="e">
        <v>#VALUE!</v>
      </c>
      <c r="ADJ35" s="6" t="e">
        <v>#VALUE!</v>
      </c>
      <c r="ADK35" s="6" t="e">
        <v>#VALUE!</v>
      </c>
      <c r="ADL35" s="6" t="e">
        <v>#VALUE!</v>
      </c>
      <c r="ADM35" s="6" t="e">
        <v>#VALUE!</v>
      </c>
      <c r="ADN35" s="6">
        <v>124.5</v>
      </c>
      <c r="ADO35" s="6">
        <v>124.5</v>
      </c>
      <c r="ADP35" s="6">
        <v>124.5</v>
      </c>
      <c r="ADQ35" s="6">
        <v>124.5</v>
      </c>
      <c r="ADR35" s="6">
        <v>124.5</v>
      </c>
      <c r="ADS35" s="6">
        <v>101.5</v>
      </c>
      <c r="ADT35" s="6">
        <v>124.5</v>
      </c>
      <c r="ADU35" s="6">
        <v>132.5</v>
      </c>
      <c r="ADV35" s="6">
        <v>132.5</v>
      </c>
      <c r="ADW35" s="6">
        <v>132.5</v>
      </c>
      <c r="ADX35" s="6">
        <v>132.5</v>
      </c>
      <c r="ADY35" s="6">
        <v>124.5</v>
      </c>
      <c r="ADZ35" s="6">
        <v>132.5</v>
      </c>
      <c r="AEA35" s="6">
        <v>149</v>
      </c>
      <c r="AEB35" s="6">
        <v>156.5</v>
      </c>
      <c r="AEC35" s="6">
        <v>153.5</v>
      </c>
      <c r="AED35" s="6">
        <v>124.5</v>
      </c>
      <c r="AEE35" s="6">
        <v>179</v>
      </c>
      <c r="AEF35" s="6">
        <v>149</v>
      </c>
      <c r="AEG35" s="6">
        <v>149</v>
      </c>
      <c r="AEH35" s="6">
        <v>124.5</v>
      </c>
      <c r="AEI35" s="6">
        <v>149</v>
      </c>
      <c r="AEJ35" s="6">
        <v>153.5</v>
      </c>
      <c r="AEK35" s="6">
        <v>124.5</v>
      </c>
      <c r="AEL35" s="6">
        <v>156.5</v>
      </c>
      <c r="AEM35" s="6">
        <v>124.5</v>
      </c>
      <c r="AEN35" s="6">
        <v>153.5</v>
      </c>
      <c r="AEO35" s="6">
        <v>124.5</v>
      </c>
      <c r="AEP35" s="6" t="e">
        <v>#VALUE!</v>
      </c>
      <c r="AEQ35" s="6" t="e">
        <v>#VALUE!</v>
      </c>
      <c r="AER35" s="6" t="e">
        <v>#VALUE!</v>
      </c>
      <c r="AES35" s="6" t="e">
        <v>#VALUE!</v>
      </c>
      <c r="AET35" s="6" t="e">
        <v>#VALUE!</v>
      </c>
      <c r="AEU35" s="6" t="e">
        <v>#VALUE!</v>
      </c>
      <c r="AEV35" s="6" t="e">
        <v>#VALUE!</v>
      </c>
      <c r="AEW35" s="6" t="e">
        <v>#VALUE!</v>
      </c>
      <c r="AEX35" s="6" t="e">
        <v>#VALUE!</v>
      </c>
      <c r="AEY35" s="6" t="e">
        <v>#VALUE!</v>
      </c>
      <c r="AEZ35" s="6" t="e">
        <v>#VALUE!</v>
      </c>
      <c r="AFA35" s="6" t="e">
        <v>#VALUE!</v>
      </c>
      <c r="AFB35" s="6" t="e">
        <v>#VALUE!</v>
      </c>
      <c r="AFC35" s="6" t="e">
        <v>#VALUE!</v>
      </c>
      <c r="AFD35" s="6" t="e">
        <v>#VALUE!</v>
      </c>
      <c r="AFE35" s="6" t="e">
        <v>#VALUE!</v>
      </c>
      <c r="AFF35" s="6" t="e">
        <v>#VALUE!</v>
      </c>
      <c r="AFG35" s="6" t="e">
        <v>#VALUE!</v>
      </c>
      <c r="AFH35" s="6" t="e">
        <v>#VALUE!</v>
      </c>
      <c r="AFI35" s="6" t="e">
        <v>#VALUE!</v>
      </c>
      <c r="AFJ35" s="6" t="e">
        <v>#VALUE!</v>
      </c>
      <c r="AFK35" s="6" t="e">
        <v>#VALUE!</v>
      </c>
      <c r="AFL35" s="6" t="e">
        <v>#VALUE!</v>
      </c>
      <c r="AFM35" s="6" t="e">
        <v>#VALUE!</v>
      </c>
      <c r="AFN35" s="6" t="e">
        <v>#VALUE!</v>
      </c>
      <c r="AFO35" s="6" t="e">
        <v>#VALUE!</v>
      </c>
      <c r="AFP35" s="6" t="e">
        <v>#VALUE!</v>
      </c>
      <c r="AFQ35" s="6" t="e">
        <v>#VALUE!</v>
      </c>
      <c r="AFR35" s="6" t="e">
        <v>#VALUE!</v>
      </c>
      <c r="AFS35" s="6" t="e">
        <v>#VALUE!</v>
      </c>
      <c r="AFT35" s="6" t="e">
        <v>#VALUE!</v>
      </c>
      <c r="AFU35" s="6" t="e">
        <v>#VALUE!</v>
      </c>
      <c r="AFV35" s="6" t="e">
        <v>#VALUE!</v>
      </c>
      <c r="AFW35" s="6" t="e">
        <v>#VALUE!</v>
      </c>
      <c r="AFX35" s="6" t="e">
        <v>#VALUE!</v>
      </c>
      <c r="AFY35" s="6" t="e">
        <v>#VALUE!</v>
      </c>
      <c r="AFZ35" s="6" t="e">
        <v>#VALUE!</v>
      </c>
      <c r="AGA35" s="6" t="e">
        <v>#VALUE!</v>
      </c>
      <c r="AGB35" s="6" t="e">
        <v>#VALUE!</v>
      </c>
      <c r="AGC35" s="6" t="e">
        <v>#VALUE!</v>
      </c>
      <c r="AGD35" s="6" t="e">
        <v>#VALUE!</v>
      </c>
      <c r="AGE35" s="6" t="e">
        <v>#VALUE!</v>
      </c>
      <c r="AGF35" s="6" t="e">
        <v>#VALUE!</v>
      </c>
      <c r="AGG35" s="6" t="e">
        <v>#VALUE!</v>
      </c>
      <c r="AGH35" s="6" t="e">
        <v>#VALUE!</v>
      </c>
      <c r="AGI35" s="6" t="e">
        <v>#VALUE!</v>
      </c>
      <c r="AGJ35" s="6" t="e">
        <v>#VALUE!</v>
      </c>
      <c r="AGK35" s="6" t="e">
        <v>#VALUE!</v>
      </c>
      <c r="AGL35" s="6" t="e">
        <v>#VALUE!</v>
      </c>
      <c r="AGM35" s="6" t="e">
        <v>#VALUE!</v>
      </c>
      <c r="AGN35" s="6" t="e">
        <v>#VALUE!</v>
      </c>
      <c r="AGO35" s="6" t="e">
        <v>#VALUE!</v>
      </c>
      <c r="AGP35" s="6" t="e">
        <v>#VALUE!</v>
      </c>
      <c r="AGQ35" s="6" t="e">
        <v>#VALUE!</v>
      </c>
      <c r="AGR35" s="6" t="e">
        <v>#VALUE!</v>
      </c>
      <c r="AGS35" s="6" t="e">
        <v>#VALUE!</v>
      </c>
      <c r="AGT35" s="6" t="e">
        <v>#VALUE!</v>
      </c>
      <c r="AGU35" s="6" t="e">
        <v>#VALUE!</v>
      </c>
      <c r="AGV35" s="6" t="e">
        <v>#VALUE!</v>
      </c>
      <c r="AGW35" s="6" t="e">
        <v>#VALUE!</v>
      </c>
      <c r="AGX35" s="6" t="e">
        <v>#VALUE!</v>
      </c>
      <c r="AGY35" s="6" t="e">
        <v>#VALUE!</v>
      </c>
      <c r="AGZ35" s="6" t="e">
        <v>#VALUE!</v>
      </c>
      <c r="AHA35" s="6" t="e">
        <v>#VALUE!</v>
      </c>
      <c r="AHB35" s="6">
        <v>132.5</v>
      </c>
      <c r="AHC35" s="6">
        <v>132.5</v>
      </c>
      <c r="AHD35" s="6">
        <v>132.5</v>
      </c>
      <c r="AHE35" s="6">
        <v>132.5</v>
      </c>
      <c r="AHF35" s="6">
        <v>109</v>
      </c>
      <c r="AHG35" s="6">
        <v>132.5</v>
      </c>
      <c r="AHH35" s="6">
        <v>149</v>
      </c>
      <c r="AHI35" s="6">
        <v>156.5</v>
      </c>
      <c r="AHJ35" s="6">
        <v>153.5</v>
      </c>
      <c r="AHK35" s="6">
        <v>109</v>
      </c>
      <c r="AHL35" s="6">
        <v>179</v>
      </c>
      <c r="AHM35" s="6">
        <v>149</v>
      </c>
      <c r="AHN35" s="6">
        <v>149</v>
      </c>
      <c r="AHO35" s="6">
        <v>109</v>
      </c>
      <c r="AHP35" s="6">
        <v>149</v>
      </c>
      <c r="AHQ35" s="6">
        <v>153.5</v>
      </c>
      <c r="AHR35" s="6">
        <v>109</v>
      </c>
      <c r="AHS35" s="6">
        <v>156.5</v>
      </c>
      <c r="AHT35" s="6">
        <v>109</v>
      </c>
      <c r="AHU35" s="6">
        <v>153.5</v>
      </c>
      <c r="AHV35" s="6">
        <v>109</v>
      </c>
      <c r="AHW35" s="6">
        <v>149.5</v>
      </c>
      <c r="AHX35" s="6">
        <v>157</v>
      </c>
      <c r="AHY35" s="6">
        <v>154</v>
      </c>
      <c r="AHZ35" s="6">
        <v>132.5</v>
      </c>
      <c r="AIA35" s="6">
        <v>179.5</v>
      </c>
      <c r="AIB35" s="6">
        <v>149.5</v>
      </c>
      <c r="AIC35" s="6">
        <v>149.5</v>
      </c>
      <c r="AID35" s="6">
        <v>132.5</v>
      </c>
      <c r="AIE35" s="6">
        <v>149.5</v>
      </c>
      <c r="AIF35" s="6">
        <v>154</v>
      </c>
      <c r="AIG35" s="6">
        <v>132.5</v>
      </c>
      <c r="AIH35" s="6">
        <v>157</v>
      </c>
      <c r="AII35" s="6">
        <v>132.5</v>
      </c>
      <c r="AIJ35" s="6">
        <v>154</v>
      </c>
      <c r="AIK35" s="6">
        <v>132.5</v>
      </c>
      <c r="AIL35" s="6">
        <v>173.5</v>
      </c>
      <c r="AIM35" s="6">
        <v>170.5</v>
      </c>
      <c r="AIN35" s="6">
        <v>149</v>
      </c>
      <c r="AIO35" s="6">
        <v>196</v>
      </c>
      <c r="AIP35" s="6">
        <v>178</v>
      </c>
      <c r="AIQ35" s="6">
        <v>156.5</v>
      </c>
      <c r="AIR35" s="6">
        <v>203.5</v>
      </c>
      <c r="AIS35" s="6">
        <v>153.5</v>
      </c>
      <c r="AIT35" s="6">
        <v>200.5</v>
      </c>
      <c r="AIU35" s="6">
        <v>179</v>
      </c>
      <c r="AIV35" s="6">
        <v>170.5</v>
      </c>
      <c r="AIW35" s="6">
        <v>149</v>
      </c>
      <c r="AIX35" s="6">
        <v>173.5</v>
      </c>
      <c r="AIY35" s="6">
        <v>149</v>
      </c>
      <c r="AIZ35" s="6">
        <v>170.5</v>
      </c>
      <c r="AJA35" s="6">
        <v>149</v>
      </c>
      <c r="AJB35" s="6">
        <v>153.5</v>
      </c>
      <c r="AJC35" s="6">
        <v>178</v>
      </c>
      <c r="AJD35" s="6">
        <v>156.5</v>
      </c>
      <c r="AJE35" s="6">
        <v>153.5</v>
      </c>
      <c r="AJF35" s="6" t="e">
        <v>#VALUE!</v>
      </c>
      <c r="AJG35" s="6" t="e">
        <v>#VALUE!</v>
      </c>
      <c r="AJH35" s="6" t="e">
        <v>#VALUE!</v>
      </c>
      <c r="AJI35" s="6" t="e">
        <v>#VALUE!</v>
      </c>
      <c r="AJJ35" s="6" t="e">
        <v>#VALUE!</v>
      </c>
      <c r="AJK35" s="6" t="e">
        <v>#VALUE!</v>
      </c>
      <c r="AJL35" s="6" t="e">
        <v>#VALUE!</v>
      </c>
      <c r="AJM35" s="6" t="e">
        <v>#VALUE!</v>
      </c>
      <c r="AJN35" s="6" t="e">
        <v>#VALUE!</v>
      </c>
      <c r="AJO35" s="6" t="e">
        <v>#VALUE!</v>
      </c>
      <c r="AJP35" s="6" t="e">
        <v>#VALUE!</v>
      </c>
      <c r="AJQ35" s="6" t="e">
        <v>#VALUE!</v>
      </c>
      <c r="AJR35" s="6" t="e">
        <v>#VALUE!</v>
      </c>
      <c r="AJS35" s="6" t="e">
        <v>#VALUE!</v>
      </c>
      <c r="AJT35" s="6" t="e">
        <v>#VALUE!</v>
      </c>
      <c r="AJU35" s="6" t="e">
        <v>#VALUE!</v>
      </c>
      <c r="AJV35" s="6" t="e">
        <v>#VALUE!</v>
      </c>
      <c r="AJW35" s="6">
        <v>95.5</v>
      </c>
      <c r="AJX35" s="6">
        <v>95.5</v>
      </c>
      <c r="AJY35" s="6">
        <v>95.5</v>
      </c>
      <c r="AJZ35" s="6">
        <v>95.5</v>
      </c>
      <c r="AKA35" s="6">
        <v>95.5</v>
      </c>
      <c r="AKB35" s="6">
        <v>80</v>
      </c>
      <c r="AKC35" s="6">
        <v>95.5</v>
      </c>
      <c r="AKD35" s="6">
        <v>125</v>
      </c>
      <c r="AKE35" s="6">
        <v>125</v>
      </c>
      <c r="AKF35" s="6">
        <v>125</v>
      </c>
      <c r="AKG35" s="6">
        <v>125</v>
      </c>
      <c r="AKH35" s="6">
        <v>101.5</v>
      </c>
      <c r="AKI35" s="6">
        <v>125</v>
      </c>
      <c r="AKJ35" s="6">
        <v>141.5</v>
      </c>
      <c r="AKK35" s="6">
        <v>149</v>
      </c>
      <c r="AKL35" s="6">
        <v>146</v>
      </c>
      <c r="AKM35" s="6">
        <v>101.5</v>
      </c>
      <c r="AKN35" s="6">
        <v>171.5</v>
      </c>
      <c r="AKO35" s="6">
        <v>141.5</v>
      </c>
      <c r="AKP35" s="6">
        <v>141.5</v>
      </c>
      <c r="AKQ35" s="6">
        <v>101.5</v>
      </c>
      <c r="AKR35" s="6">
        <v>141.5</v>
      </c>
      <c r="AKS35" s="6">
        <v>146</v>
      </c>
      <c r="AKT35" s="6">
        <v>101.5</v>
      </c>
      <c r="AKU35" s="6">
        <v>149</v>
      </c>
      <c r="AKV35" s="6">
        <v>101.5</v>
      </c>
      <c r="AKW35" s="6">
        <v>146</v>
      </c>
      <c r="AKX35" s="6">
        <v>101.5</v>
      </c>
      <c r="AKY35" s="6" t="e">
        <v>#VALUE!</v>
      </c>
      <c r="AKZ35" s="6" t="e">
        <v>#VALUE!</v>
      </c>
      <c r="ALA35" s="6" t="e">
        <v>#VALUE!</v>
      </c>
      <c r="ALB35" s="6" t="e">
        <v>#VALUE!</v>
      </c>
      <c r="ALC35" s="6" t="e">
        <v>#VALUE!</v>
      </c>
      <c r="ALD35" s="6" t="e">
        <v>#VALUE!</v>
      </c>
      <c r="ALE35" s="6" t="e">
        <v>#VALUE!</v>
      </c>
      <c r="ALF35" s="6" t="e">
        <v>#VALUE!</v>
      </c>
      <c r="ALG35" s="6" t="e">
        <v>#VALUE!</v>
      </c>
      <c r="ALH35" s="6" t="e">
        <v>#VALUE!</v>
      </c>
      <c r="ALI35" s="6" t="e">
        <v>#VALUE!</v>
      </c>
      <c r="ALJ35" s="6" t="e">
        <v>#VALUE!</v>
      </c>
      <c r="ALK35" s="6" t="e">
        <v>#VALUE!</v>
      </c>
      <c r="ALL35" s="6" t="e">
        <v>#VALUE!</v>
      </c>
      <c r="ALM35" s="6" t="e">
        <v>#VALUE!</v>
      </c>
      <c r="ALN35" s="6" t="e">
        <v>#VALUE!</v>
      </c>
      <c r="ALO35" s="6" t="e">
        <v>#VALUE!</v>
      </c>
      <c r="ALP35" s="6" t="e">
        <v>#VALUE!</v>
      </c>
      <c r="ALQ35" s="6" t="e">
        <v>#VALUE!</v>
      </c>
      <c r="ALR35" s="6" t="e">
        <v>#VALUE!</v>
      </c>
      <c r="ALS35" s="6" t="e">
        <v>#VALUE!</v>
      </c>
      <c r="ALT35" s="6" t="e">
        <v>#VALUE!</v>
      </c>
      <c r="ALU35" s="6" t="e">
        <v>#VALUE!</v>
      </c>
      <c r="ALV35" s="6" t="e">
        <v>#VALUE!</v>
      </c>
      <c r="ALW35" s="6" t="e">
        <v>#VALUE!</v>
      </c>
      <c r="ALX35" s="6" t="e">
        <v>#VALUE!</v>
      </c>
      <c r="ALY35" s="6" t="e">
        <v>#VALUE!</v>
      </c>
      <c r="ALZ35" s="6" t="e">
        <v>#VALUE!</v>
      </c>
      <c r="AMA35" s="6" t="e">
        <v>#VALUE!</v>
      </c>
      <c r="AMB35" s="6" t="e">
        <v>#VALUE!</v>
      </c>
      <c r="AMC35" s="6" t="e">
        <v>#VALUE!</v>
      </c>
      <c r="AMD35" s="6" t="e">
        <v>#VALUE!</v>
      </c>
      <c r="AME35" s="6" t="e">
        <v>#VALUE!</v>
      </c>
      <c r="AMF35" s="6" t="e">
        <v>#VALUE!</v>
      </c>
      <c r="AMG35" s="6" t="e">
        <v>#VALUE!</v>
      </c>
      <c r="AMH35" s="6" t="e">
        <v>#VALUE!</v>
      </c>
      <c r="AMI35" s="6" t="e">
        <v>#VALUE!</v>
      </c>
      <c r="AMJ35" s="6" t="e">
        <v>#VALUE!</v>
      </c>
      <c r="AMK35" s="6" t="e">
        <v>#VALUE!</v>
      </c>
      <c r="AML35" s="6" t="e">
        <v>#VALUE!</v>
      </c>
      <c r="AMM35" s="6" t="e">
        <v>#VALUE!</v>
      </c>
      <c r="AMN35" s="6" t="e">
        <v>#VALUE!</v>
      </c>
      <c r="AMO35" s="6" t="e">
        <v>#VALUE!</v>
      </c>
      <c r="AMP35" s="6" t="e">
        <v>#VALUE!</v>
      </c>
      <c r="AMQ35" s="6" t="e">
        <v>#VALUE!</v>
      </c>
      <c r="AMR35" s="6" t="e">
        <v>#VALUE!</v>
      </c>
      <c r="AMS35" s="6" t="e">
        <v>#VALUE!</v>
      </c>
      <c r="AMT35" s="6" t="e">
        <v>#VALUE!</v>
      </c>
      <c r="AMU35" s="6" t="e">
        <v>#VALUE!</v>
      </c>
      <c r="AMV35" s="6" t="e">
        <v>#VALUE!</v>
      </c>
      <c r="AMW35" s="6" t="e">
        <v>#VALUE!</v>
      </c>
      <c r="AMX35" s="6" t="e">
        <v>#VALUE!</v>
      </c>
      <c r="AMY35" s="6" t="e">
        <v>#VALUE!</v>
      </c>
      <c r="AMZ35" s="6" t="e">
        <v>#VALUE!</v>
      </c>
      <c r="ANA35" s="6" t="e">
        <v>#VALUE!</v>
      </c>
      <c r="ANB35" s="6" t="e">
        <v>#VALUE!</v>
      </c>
      <c r="ANC35" s="6" t="e">
        <v>#VALUE!</v>
      </c>
      <c r="AND35" s="6" t="e">
        <v>#VALUE!</v>
      </c>
      <c r="ANE35" s="6" t="e">
        <v>#VALUE!</v>
      </c>
      <c r="ANF35" s="6" t="e">
        <v>#VALUE!</v>
      </c>
      <c r="ANG35" s="6" t="e">
        <v>#VALUE!</v>
      </c>
      <c r="ANH35" s="6" t="e">
        <v>#VALUE!</v>
      </c>
      <c r="ANI35" s="6" t="e">
        <v>#VALUE!</v>
      </c>
      <c r="ANJ35" s="6" t="e">
        <v>#VALUE!</v>
      </c>
      <c r="ANK35" s="6">
        <v>103.5</v>
      </c>
      <c r="ANL35" s="6">
        <v>103.5</v>
      </c>
      <c r="ANM35" s="6">
        <v>103.5</v>
      </c>
      <c r="ANN35" s="6">
        <v>103.5</v>
      </c>
      <c r="ANO35" s="6">
        <v>80</v>
      </c>
      <c r="ANP35" s="6">
        <v>103.5</v>
      </c>
      <c r="ANQ35" s="6">
        <v>120</v>
      </c>
      <c r="ANR35" s="6">
        <v>127.5</v>
      </c>
      <c r="ANS35" s="6">
        <v>124.5</v>
      </c>
      <c r="ANT35" s="6">
        <v>80</v>
      </c>
      <c r="ANU35" s="6">
        <v>150</v>
      </c>
      <c r="ANV35" s="6">
        <v>120</v>
      </c>
      <c r="ANW35" s="6">
        <v>120</v>
      </c>
      <c r="ANX35" s="6">
        <v>80</v>
      </c>
      <c r="ANY35" s="6">
        <v>120</v>
      </c>
      <c r="ANZ35" s="6">
        <v>124.5</v>
      </c>
      <c r="AOA35" s="6">
        <v>80</v>
      </c>
      <c r="AOB35" s="6">
        <v>127.5</v>
      </c>
      <c r="AOC35" s="6">
        <v>80</v>
      </c>
      <c r="AOD35" s="6">
        <v>124.5</v>
      </c>
      <c r="AOE35" s="6">
        <v>80</v>
      </c>
      <c r="AOF35" s="6">
        <v>149.5</v>
      </c>
      <c r="AOG35" s="6">
        <v>157</v>
      </c>
      <c r="AOH35" s="6">
        <v>154</v>
      </c>
      <c r="AOI35" s="6">
        <v>109.5</v>
      </c>
      <c r="AOJ35" s="6">
        <v>179.5</v>
      </c>
      <c r="AOK35" s="6">
        <v>149.5</v>
      </c>
      <c r="AOL35" s="6">
        <v>149.5</v>
      </c>
      <c r="AOM35" s="6">
        <v>109.5</v>
      </c>
      <c r="AON35" s="6">
        <v>149.5</v>
      </c>
      <c r="AOO35" s="6">
        <v>154</v>
      </c>
      <c r="AOP35" s="6">
        <v>109.5</v>
      </c>
      <c r="AOQ35" s="6">
        <v>157</v>
      </c>
      <c r="AOR35" s="6">
        <v>109.5</v>
      </c>
      <c r="AOS35" s="6">
        <v>154</v>
      </c>
      <c r="AOT35" s="6">
        <v>109.5</v>
      </c>
      <c r="AOU35" s="6">
        <v>173.5</v>
      </c>
      <c r="AOV35" s="6">
        <v>170.5</v>
      </c>
      <c r="AOW35" s="6">
        <v>126</v>
      </c>
      <c r="AOX35" s="6">
        <v>196</v>
      </c>
      <c r="AOY35" s="6">
        <v>178</v>
      </c>
      <c r="AOZ35" s="6">
        <v>133.5</v>
      </c>
      <c r="APA35" s="6">
        <v>203.5</v>
      </c>
      <c r="APB35" s="6">
        <v>130.5</v>
      </c>
      <c r="APC35" s="6">
        <v>200.5</v>
      </c>
      <c r="APD35" s="6">
        <v>156</v>
      </c>
      <c r="APE35" s="6">
        <v>170.5</v>
      </c>
      <c r="APF35" s="6">
        <v>126</v>
      </c>
      <c r="APG35" s="6">
        <v>173.5</v>
      </c>
      <c r="APH35" s="6">
        <v>126</v>
      </c>
      <c r="API35" s="6">
        <v>170.5</v>
      </c>
      <c r="APJ35" s="6">
        <v>126</v>
      </c>
      <c r="APK35" s="6">
        <v>130.5</v>
      </c>
      <c r="APL35" s="6">
        <v>178</v>
      </c>
      <c r="APM35" s="6">
        <v>133.5</v>
      </c>
      <c r="APN35" s="6">
        <v>130.5</v>
      </c>
      <c r="APO35" s="6" t="e">
        <v>#VALUE!</v>
      </c>
      <c r="APP35" s="6" t="e">
        <v>#VALUE!</v>
      </c>
      <c r="APQ35" s="6" t="e">
        <v>#VALUE!</v>
      </c>
      <c r="APR35" s="6" t="e">
        <v>#VALUE!</v>
      </c>
      <c r="APS35" s="6" t="e">
        <v>#VALUE!</v>
      </c>
      <c r="APT35" s="6" t="e">
        <v>#VALUE!</v>
      </c>
      <c r="APU35" s="6" t="e">
        <v>#VALUE!</v>
      </c>
      <c r="APV35" s="6" t="e">
        <v>#VALUE!</v>
      </c>
      <c r="APW35" s="6" t="e">
        <v>#VALUE!</v>
      </c>
      <c r="APX35" s="6" t="e">
        <v>#VALUE!</v>
      </c>
      <c r="APY35" s="6" t="e">
        <v>#VALUE!</v>
      </c>
      <c r="APZ35" s="6" t="e">
        <v>#VALUE!</v>
      </c>
      <c r="AQA35" s="6" t="e">
        <v>#VALUE!</v>
      </c>
      <c r="AQB35" s="6" t="e">
        <v>#VALUE!</v>
      </c>
      <c r="AQC35" s="6" t="e">
        <v>#VALUE!</v>
      </c>
      <c r="AQD35" s="6" t="e">
        <v>#VALUE!</v>
      </c>
      <c r="AQE35" s="6" t="e">
        <v>#VALUE!</v>
      </c>
      <c r="AQF35" s="6" t="e">
        <v>#VALUE!</v>
      </c>
      <c r="AQG35" s="6" t="e">
        <v>#VALUE!</v>
      </c>
      <c r="AQH35" s="6" t="e">
        <v>#VALUE!</v>
      </c>
      <c r="AQI35" s="6" t="e">
        <v>#VALUE!</v>
      </c>
      <c r="AQJ35" s="6" t="e">
        <v>#VALUE!</v>
      </c>
      <c r="AQK35" s="6" t="e">
        <v>#VALUE!</v>
      </c>
      <c r="AQL35" s="6" t="e">
        <v>#VALUE!</v>
      </c>
      <c r="AQM35" s="6" t="e">
        <v>#VALUE!</v>
      </c>
      <c r="AQN35" s="6" t="e">
        <v>#VALUE!</v>
      </c>
      <c r="AQO35" s="6" t="e">
        <v>#VALUE!</v>
      </c>
      <c r="AQP35" s="6" t="e">
        <v>#VALUE!</v>
      </c>
      <c r="AQQ35" s="6" t="e">
        <v>#VALUE!</v>
      </c>
      <c r="AQR35" s="6" t="e">
        <v>#VALUE!</v>
      </c>
      <c r="AQS35" s="6" t="e">
        <v>#VALUE!</v>
      </c>
      <c r="AQT35" s="6" t="e">
        <v>#VALUE!</v>
      </c>
      <c r="AQU35" s="6" t="e">
        <v>#VALUE!</v>
      </c>
      <c r="AQV35" s="6" t="e">
        <v>#VALUE!</v>
      </c>
      <c r="AQW35" s="6" t="e">
        <v>#VALUE!</v>
      </c>
      <c r="AQX35" s="6" t="e">
        <v>#VALUE!</v>
      </c>
      <c r="AQY35" s="6" t="e">
        <v>#VALUE!</v>
      </c>
      <c r="AQZ35" s="6" t="e">
        <v>#VALUE!</v>
      </c>
      <c r="ARA35" s="6" t="e">
        <v>#VALUE!</v>
      </c>
      <c r="ARB35" s="6" t="e">
        <v>#VALUE!</v>
      </c>
      <c r="ARC35" s="6" t="e">
        <v>#VALUE!</v>
      </c>
      <c r="ARD35" s="6" t="e">
        <v>#VALUE!</v>
      </c>
      <c r="ARE35" s="6" t="e">
        <v>#VALUE!</v>
      </c>
      <c r="ARF35" s="6" t="e">
        <v>#VALUE!</v>
      </c>
      <c r="ARG35" s="6" t="e">
        <v>#VALUE!</v>
      </c>
      <c r="ARH35" s="6" t="e">
        <v>#VALUE!</v>
      </c>
      <c r="ARI35" s="6" t="e">
        <v>#VALUE!</v>
      </c>
      <c r="ARJ35" s="6" t="e">
        <v>#VALUE!</v>
      </c>
      <c r="ARK35" s="6" t="e">
        <v>#VALUE!</v>
      </c>
      <c r="ARL35" s="6" t="e">
        <v>#VALUE!</v>
      </c>
      <c r="ARM35" s="6" t="e">
        <v>#VALUE!</v>
      </c>
      <c r="ARN35" s="6" t="e">
        <v>#VALUE!</v>
      </c>
      <c r="ARO35" s="6" t="e">
        <v>#VALUE!</v>
      </c>
      <c r="ARP35" s="6" t="e">
        <v>#VALUE!</v>
      </c>
      <c r="ARQ35" s="6" t="e">
        <v>#VALUE!</v>
      </c>
      <c r="ARR35" s="6" t="e">
        <v>#VALUE!</v>
      </c>
      <c r="ARS35" s="6" t="e">
        <v>#VALUE!</v>
      </c>
      <c r="ART35" s="6" t="e">
        <v>#VALUE!</v>
      </c>
      <c r="ARU35" s="6" t="e">
        <v>#VALUE!</v>
      </c>
      <c r="ARV35" s="6" t="e">
        <v>#VALUE!</v>
      </c>
      <c r="ARW35" s="6" t="e">
        <v>#VALUE!</v>
      </c>
      <c r="ARX35" s="6" t="e">
        <v>#VALUE!</v>
      </c>
      <c r="ARY35" s="6" t="e">
        <v>#VALUE!</v>
      </c>
      <c r="ARZ35" s="6" t="e">
        <v>#VALUE!</v>
      </c>
      <c r="ASA35" s="6">
        <v>125</v>
      </c>
      <c r="ASB35" s="6">
        <v>125</v>
      </c>
      <c r="ASC35" s="6">
        <v>125</v>
      </c>
      <c r="ASD35" s="6">
        <v>125</v>
      </c>
      <c r="ASE35" s="6">
        <v>101.5</v>
      </c>
      <c r="ASF35" s="6">
        <v>125</v>
      </c>
      <c r="ASG35" s="6">
        <v>141.5</v>
      </c>
      <c r="ASH35" s="6">
        <v>149</v>
      </c>
      <c r="ASI35" s="6">
        <v>146</v>
      </c>
      <c r="ASJ35" s="6">
        <v>101.5</v>
      </c>
      <c r="ASK35" s="6">
        <v>171.5</v>
      </c>
      <c r="ASL35" s="6">
        <v>141.5</v>
      </c>
      <c r="ASM35" s="6">
        <v>141.5</v>
      </c>
      <c r="ASN35" s="6">
        <v>101.5</v>
      </c>
      <c r="ASO35" s="6">
        <v>141.5</v>
      </c>
      <c r="ASP35" s="6">
        <v>146</v>
      </c>
      <c r="ASQ35" s="6">
        <v>101.5</v>
      </c>
      <c r="ASR35" s="6">
        <v>149</v>
      </c>
      <c r="ASS35" s="6">
        <v>101.5</v>
      </c>
      <c r="AST35" s="6">
        <v>146</v>
      </c>
      <c r="ASU35" s="6">
        <v>101.5</v>
      </c>
      <c r="ASV35" s="6">
        <v>149.5</v>
      </c>
      <c r="ASW35" s="6">
        <v>157</v>
      </c>
      <c r="ASX35" s="6">
        <v>154</v>
      </c>
      <c r="ASY35" s="6">
        <v>125</v>
      </c>
      <c r="ASZ35" s="6">
        <v>179.5</v>
      </c>
      <c r="ATA35" s="6">
        <v>149.5</v>
      </c>
      <c r="ATB35" s="6">
        <v>149.5</v>
      </c>
      <c r="ATC35" s="6">
        <v>125</v>
      </c>
      <c r="ATD35" s="6">
        <v>149.5</v>
      </c>
      <c r="ATE35" s="6">
        <v>154</v>
      </c>
      <c r="ATF35" s="6">
        <v>125</v>
      </c>
      <c r="ATG35" s="6">
        <v>157</v>
      </c>
      <c r="ATH35" s="6">
        <v>125</v>
      </c>
      <c r="ATI35" s="6">
        <v>154</v>
      </c>
      <c r="ATJ35" s="6">
        <v>125</v>
      </c>
      <c r="ATK35" s="6">
        <v>173.5</v>
      </c>
      <c r="ATL35" s="6">
        <v>170.5</v>
      </c>
      <c r="ATM35" s="6">
        <v>141.5</v>
      </c>
      <c r="ATN35" s="6">
        <v>196</v>
      </c>
      <c r="ATO35" s="6">
        <v>178</v>
      </c>
      <c r="ATP35" s="6">
        <v>149</v>
      </c>
      <c r="ATQ35" s="6">
        <v>203.5</v>
      </c>
      <c r="ATR35" s="6">
        <v>146</v>
      </c>
      <c r="ATS35" s="6">
        <v>200.5</v>
      </c>
      <c r="ATT35" s="6">
        <v>171.5</v>
      </c>
      <c r="ATU35" s="6">
        <v>170.5</v>
      </c>
      <c r="ATV35" s="6">
        <v>141.5</v>
      </c>
      <c r="ATW35" s="6">
        <v>173.5</v>
      </c>
      <c r="ATX35" s="6">
        <v>141.5</v>
      </c>
      <c r="ATY35" s="6">
        <v>170.5</v>
      </c>
      <c r="ATZ35" s="6">
        <v>141.5</v>
      </c>
      <c r="AUA35" s="6">
        <v>146</v>
      </c>
      <c r="AUB35" s="6">
        <v>178</v>
      </c>
      <c r="AUC35" s="6">
        <v>149</v>
      </c>
      <c r="AUD35" s="6">
        <v>146</v>
      </c>
      <c r="AUE35" s="6" t="e">
        <v>#VALUE!</v>
      </c>
      <c r="AUF35" s="6" t="e">
        <v>#VALUE!</v>
      </c>
      <c r="AUG35" s="6" t="e">
        <v>#VALUE!</v>
      </c>
      <c r="AUH35" s="6" t="e">
        <v>#VALUE!</v>
      </c>
      <c r="AUI35" s="6" t="e">
        <v>#VALUE!</v>
      </c>
      <c r="AUJ35" s="6" t="e">
        <v>#VALUE!</v>
      </c>
      <c r="AUK35" s="6" t="e">
        <v>#VALUE!</v>
      </c>
      <c r="AUL35" s="6" t="e">
        <v>#VALUE!</v>
      </c>
      <c r="AUM35" s="6" t="e">
        <v>#VALUE!</v>
      </c>
      <c r="AUN35" s="6" t="e">
        <v>#VALUE!</v>
      </c>
      <c r="AUO35" s="6" t="e">
        <v>#VALUE!</v>
      </c>
      <c r="AUP35" s="6" t="e">
        <v>#VALUE!</v>
      </c>
      <c r="AUQ35" s="6" t="e">
        <v>#VALUE!</v>
      </c>
      <c r="AUR35" s="6" t="e">
        <v>#VALUE!</v>
      </c>
      <c r="AUS35" s="6" t="e">
        <v>#VALUE!</v>
      </c>
      <c r="AUT35" s="6" t="e">
        <v>#VALUE!</v>
      </c>
      <c r="AUU35" s="6" t="e">
        <v>#VALUE!</v>
      </c>
      <c r="AUV35" s="6" t="e">
        <v>#VALUE!</v>
      </c>
      <c r="AUW35" s="6" t="e">
        <v>#VALUE!</v>
      </c>
      <c r="AUX35" s="6" t="e">
        <v>#VALUE!</v>
      </c>
      <c r="AUY35" s="6" t="e">
        <v>#VALUE!</v>
      </c>
      <c r="AUZ35" s="6" t="e">
        <v>#VALUE!</v>
      </c>
      <c r="AVA35" s="6" t="e">
        <v>#VALUE!</v>
      </c>
      <c r="AVB35" s="6" t="e">
        <v>#VALUE!</v>
      </c>
      <c r="AVC35" s="6" t="e">
        <v>#VALUE!</v>
      </c>
      <c r="AVD35" s="6" t="e">
        <v>#VALUE!</v>
      </c>
      <c r="AVE35" s="6" t="e">
        <v>#VALUE!</v>
      </c>
      <c r="AVF35" s="6" t="e">
        <v>#VALUE!</v>
      </c>
      <c r="AVG35" s="6" t="e">
        <v>#VALUE!</v>
      </c>
      <c r="AVH35" s="6" t="e">
        <v>#VALUE!</v>
      </c>
      <c r="AVI35" s="6" t="e">
        <v>#VALUE!</v>
      </c>
      <c r="AVJ35" s="6" t="e">
        <v>#VALUE!</v>
      </c>
      <c r="AVK35" s="6" t="e">
        <v>#VALUE!</v>
      </c>
      <c r="AVL35" s="6" t="e">
        <v>#VALUE!</v>
      </c>
      <c r="AVM35" s="6" t="e">
        <v>#VALUE!</v>
      </c>
      <c r="AVN35" s="6" t="e">
        <v>#VALUE!</v>
      </c>
      <c r="AVO35" s="6" t="e">
        <v>#VALUE!</v>
      </c>
      <c r="AVP35" s="6" t="e">
        <v>#VALUE!</v>
      </c>
      <c r="AVQ35" s="6" t="e">
        <v>#VALUE!</v>
      </c>
      <c r="AVR35" s="6" t="e">
        <v>#VALUE!</v>
      </c>
      <c r="AVS35" s="6" t="e">
        <v>#VALUE!</v>
      </c>
      <c r="AVT35" s="6" t="e">
        <v>#VALUE!</v>
      </c>
      <c r="AVU35" s="6" t="e">
        <v>#VALUE!</v>
      </c>
      <c r="AVV35" s="6" t="e">
        <v>#VALUE!</v>
      </c>
      <c r="AVW35" s="6" t="e">
        <v>#VALUE!</v>
      </c>
      <c r="AVX35" s="6" t="e">
        <v>#VALUE!</v>
      </c>
      <c r="AVY35" s="6" t="e">
        <v>#VALUE!</v>
      </c>
      <c r="AVZ35" s="6" t="e">
        <v>#VALUE!</v>
      </c>
      <c r="AWA35" s="6" t="e">
        <v>#VALUE!</v>
      </c>
      <c r="AWB35" s="6" t="e">
        <v>#VALUE!</v>
      </c>
      <c r="AWC35" s="6" t="e">
        <v>#VALUE!</v>
      </c>
      <c r="AWD35" s="6" t="e">
        <v>#VALUE!</v>
      </c>
      <c r="AWE35" s="6" t="e">
        <v>#VALUE!</v>
      </c>
      <c r="AWF35" s="6" t="e">
        <v>#VALUE!</v>
      </c>
      <c r="AWG35" s="6" t="e">
        <v>#VALUE!</v>
      </c>
      <c r="AWH35" s="6" t="e">
        <v>#VALUE!</v>
      </c>
      <c r="AWI35" s="6" t="e">
        <v>#VALUE!</v>
      </c>
      <c r="AWJ35" s="6" t="e">
        <v>#VALUE!</v>
      </c>
      <c r="AWK35" s="6" t="e">
        <v>#VALUE!</v>
      </c>
      <c r="AWL35" s="6" t="e">
        <v>#VALUE!</v>
      </c>
      <c r="AWM35" s="6" t="e">
        <v>#VALUE!</v>
      </c>
      <c r="AWN35" s="6" t="e">
        <v>#VALUE!</v>
      </c>
      <c r="AWO35" s="6" t="e">
        <v>#VALUE!</v>
      </c>
      <c r="AWP35" s="6" t="e">
        <v>#VALUE!</v>
      </c>
      <c r="AWQ35" s="6" t="e">
        <v>#VALUE!</v>
      </c>
      <c r="AWR35" s="6" t="e">
        <v>#VALUE!</v>
      </c>
      <c r="AWS35" s="6" t="e">
        <v>#VALUE!</v>
      </c>
      <c r="AWT35" s="6" t="e">
        <v>#VALUE!</v>
      </c>
      <c r="AWU35" s="6" t="e">
        <v>#VALUE!</v>
      </c>
      <c r="AWV35" s="6" t="e">
        <v>#VALUE!</v>
      </c>
      <c r="AWW35" s="6" t="e">
        <v>#VALUE!</v>
      </c>
      <c r="AWX35" s="6" t="e">
        <v>#VALUE!</v>
      </c>
      <c r="AWY35" s="6" t="e">
        <v>#VALUE!</v>
      </c>
      <c r="AWZ35" s="6" t="e">
        <v>#VALUE!</v>
      </c>
      <c r="AXA35" s="6" t="e">
        <v>#VALUE!</v>
      </c>
      <c r="AXB35" s="6" t="e">
        <v>#VALUE!</v>
      </c>
      <c r="AXC35" s="6" t="e">
        <v>#VALUE!</v>
      </c>
      <c r="AXD35" s="6" t="e">
        <v>#VALUE!</v>
      </c>
      <c r="AXE35" s="6" t="e">
        <v>#VALUE!</v>
      </c>
      <c r="AXF35" s="6" t="e">
        <v>#VALUE!</v>
      </c>
      <c r="AXG35" s="6" t="e">
        <v>#VALUE!</v>
      </c>
      <c r="AXH35" s="6" t="e">
        <v>#VALUE!</v>
      </c>
      <c r="AXI35" s="6" t="e">
        <v>#VALUE!</v>
      </c>
      <c r="AXJ35" s="6" t="e">
        <v>#VALUE!</v>
      </c>
      <c r="AXK35" s="6" t="e">
        <v>#VALUE!</v>
      </c>
      <c r="AXL35" s="6" t="e">
        <v>#VALUE!</v>
      </c>
      <c r="AXM35" s="6" t="e">
        <v>#VALUE!</v>
      </c>
      <c r="AXN35" s="6" t="e">
        <v>#VALUE!</v>
      </c>
      <c r="AXO35" s="6" t="e">
        <v>#VALUE!</v>
      </c>
      <c r="AXP35" s="6" t="e">
        <v>#VALUE!</v>
      </c>
      <c r="AXQ35" s="6" t="e">
        <v>#VALUE!</v>
      </c>
      <c r="AXR35" s="6" t="e">
        <v>#VALUE!</v>
      </c>
      <c r="AXS35" s="6" t="e">
        <v>#VALUE!</v>
      </c>
      <c r="AXT35" s="6" t="e">
        <v>#VALUE!</v>
      </c>
      <c r="AXU35" s="6" t="e">
        <v>#VALUE!</v>
      </c>
      <c r="AXV35" s="6" t="e">
        <v>#VALUE!</v>
      </c>
      <c r="AXW35" s="6" t="e">
        <v>#VALUE!</v>
      </c>
      <c r="AXX35" s="6" t="e">
        <v>#VALUE!</v>
      </c>
      <c r="AXY35" s="6" t="e">
        <v>#VALUE!</v>
      </c>
      <c r="AXZ35" s="6" t="e">
        <v>#VALUE!</v>
      </c>
      <c r="AYA35" s="6" t="e">
        <v>#VALUE!</v>
      </c>
      <c r="AYB35" s="6" t="e">
        <v>#VALUE!</v>
      </c>
      <c r="AYC35" s="6" t="e">
        <v>#VALUE!</v>
      </c>
      <c r="AYD35" s="6" t="e">
        <v>#VALUE!</v>
      </c>
      <c r="AYE35" s="6" t="e">
        <v>#VALUE!</v>
      </c>
      <c r="AYF35" s="6" t="e">
        <v>#VALUE!</v>
      </c>
      <c r="AYG35" s="6" t="e">
        <v>#VALUE!</v>
      </c>
      <c r="AYH35" s="6" t="e">
        <v>#VALUE!</v>
      </c>
      <c r="AYI35" s="6" t="e">
        <v>#VALUE!</v>
      </c>
      <c r="AYJ35" s="6" t="e">
        <v>#VALUE!</v>
      </c>
      <c r="AYK35" s="6" t="e">
        <v>#VALUE!</v>
      </c>
      <c r="AYL35" s="6" t="e">
        <v>#VALUE!</v>
      </c>
      <c r="AYM35" s="6" t="e">
        <v>#VALUE!</v>
      </c>
      <c r="AYN35" s="6" t="e">
        <v>#VALUE!</v>
      </c>
      <c r="AYO35" s="6" t="e">
        <v>#VALUE!</v>
      </c>
      <c r="AYP35" s="6" t="e">
        <v>#VALUE!</v>
      </c>
      <c r="AYQ35" s="6" t="e">
        <v>#VALUE!</v>
      </c>
      <c r="AYR35" s="6" t="e">
        <v>#VALUE!</v>
      </c>
      <c r="AYS35" s="6" t="e">
        <v>#VALUE!</v>
      </c>
      <c r="AYT35" s="6" t="e">
        <v>#VALUE!</v>
      </c>
      <c r="AYU35" s="6" t="e">
        <v>#VALUE!</v>
      </c>
      <c r="AYV35" s="6" t="e">
        <v>#VALUE!</v>
      </c>
      <c r="AYW35" s="6" t="e">
        <v>#VALUE!</v>
      </c>
      <c r="AYX35" s="6" t="e">
        <v>#VALUE!</v>
      </c>
      <c r="AYY35" s="6" t="e">
        <v>#VALUE!</v>
      </c>
      <c r="AYZ35" s="6" t="e">
        <v>#VALUE!</v>
      </c>
      <c r="AZA35" s="6" t="e">
        <v>#VALUE!</v>
      </c>
      <c r="AZB35" s="6" t="e">
        <v>#VALUE!</v>
      </c>
      <c r="AZC35" s="6" t="e">
        <v>#VALUE!</v>
      </c>
      <c r="AZD35" s="6" t="e">
        <v>#VALUE!</v>
      </c>
      <c r="AZE35" s="6" t="e">
        <v>#VALUE!</v>
      </c>
      <c r="AZF35" s="6" t="e">
        <v>#VALUE!</v>
      </c>
      <c r="AZG35" s="6" t="e">
        <v>#VALUE!</v>
      </c>
      <c r="AZH35" s="6" t="e">
        <v>#VALUE!</v>
      </c>
      <c r="AZI35" s="6" t="e">
        <v>#VALUE!</v>
      </c>
      <c r="AZJ35" s="6" t="e">
        <v>#VALUE!</v>
      </c>
      <c r="AZK35" s="6" t="e">
        <v>#VALUE!</v>
      </c>
      <c r="AZL35" s="6" t="e">
        <v>#VALUE!</v>
      </c>
      <c r="AZM35" s="6" t="e">
        <v>#VALUE!</v>
      </c>
      <c r="AZN35" s="6" t="e">
        <v>#VALUE!</v>
      </c>
      <c r="AZO35" s="6">
        <v>149.5</v>
      </c>
      <c r="AZP35" s="6">
        <v>157</v>
      </c>
      <c r="AZQ35" s="6">
        <v>154</v>
      </c>
      <c r="AZR35" s="6">
        <v>109.5</v>
      </c>
      <c r="AZS35" s="6">
        <v>179.5</v>
      </c>
      <c r="AZT35" s="6">
        <v>149.5</v>
      </c>
      <c r="AZU35" s="6">
        <v>149.5</v>
      </c>
      <c r="AZV35" s="6">
        <v>109.5</v>
      </c>
      <c r="AZW35" s="6">
        <v>149.5</v>
      </c>
      <c r="AZX35" s="6">
        <v>154</v>
      </c>
      <c r="AZY35" s="6">
        <v>109.5</v>
      </c>
      <c r="AZZ35" s="6">
        <v>157</v>
      </c>
      <c r="BAA35" s="6">
        <v>109.5</v>
      </c>
      <c r="BAB35" s="6">
        <v>154</v>
      </c>
      <c r="BAC35" s="6">
        <v>109.5</v>
      </c>
      <c r="BAD35" s="6">
        <v>173.5</v>
      </c>
      <c r="BAE35" s="6">
        <v>170.5</v>
      </c>
      <c r="BAF35" s="6">
        <v>126</v>
      </c>
      <c r="BAG35" s="6">
        <v>196</v>
      </c>
      <c r="BAH35" s="6">
        <v>178</v>
      </c>
      <c r="BAI35" s="6">
        <v>133.5</v>
      </c>
      <c r="BAJ35" s="6">
        <v>203.5</v>
      </c>
      <c r="BAK35" s="6">
        <v>130.5</v>
      </c>
      <c r="BAL35" s="6">
        <v>200.5</v>
      </c>
      <c r="BAM35" s="6">
        <v>156</v>
      </c>
      <c r="BAN35" s="6">
        <v>170.5</v>
      </c>
      <c r="BAO35" s="6">
        <v>126</v>
      </c>
      <c r="BAP35" s="6">
        <v>173.5</v>
      </c>
      <c r="BAQ35" s="6">
        <v>126</v>
      </c>
      <c r="BAR35" s="6">
        <v>170.5</v>
      </c>
      <c r="BAS35" s="6">
        <v>126</v>
      </c>
      <c r="BAT35" s="6">
        <v>130.5</v>
      </c>
      <c r="BAU35" s="6">
        <v>178</v>
      </c>
      <c r="BAV35" s="6">
        <v>133.5</v>
      </c>
      <c r="BAW35" s="6">
        <v>130.5</v>
      </c>
      <c r="BAX35" s="6">
        <v>173.5</v>
      </c>
      <c r="BAY35" s="6">
        <v>170.5</v>
      </c>
      <c r="BAZ35" s="6">
        <v>149.5</v>
      </c>
      <c r="BBA35" s="6">
        <v>196</v>
      </c>
      <c r="BBB35" s="6">
        <v>178</v>
      </c>
      <c r="BBC35" s="6">
        <v>157</v>
      </c>
      <c r="BBD35" s="6">
        <v>203.5</v>
      </c>
      <c r="BBE35" s="6">
        <v>154</v>
      </c>
      <c r="BBF35" s="6">
        <v>200.5</v>
      </c>
      <c r="BBG35" s="6">
        <v>179.5</v>
      </c>
      <c r="BBH35" s="6">
        <v>170.5</v>
      </c>
      <c r="BBI35" s="6">
        <v>149.5</v>
      </c>
      <c r="BBJ35" s="6">
        <v>173.5</v>
      </c>
      <c r="BBK35" s="6">
        <v>149.5</v>
      </c>
      <c r="BBL35" s="6">
        <v>170.5</v>
      </c>
      <c r="BBM35" s="6">
        <v>149.5</v>
      </c>
      <c r="BBN35" s="6">
        <v>154</v>
      </c>
      <c r="BBO35" s="6">
        <v>178</v>
      </c>
      <c r="BBP35" s="6">
        <v>157</v>
      </c>
      <c r="BBQ35" s="6">
        <v>154</v>
      </c>
      <c r="BBR35" s="6">
        <v>178</v>
      </c>
      <c r="BBS35" s="6">
        <v>173.5</v>
      </c>
      <c r="BBT35" s="6">
        <v>203.5</v>
      </c>
      <c r="BBU35" s="6">
        <v>170.5</v>
      </c>
      <c r="BBV35" s="6">
        <v>200.5</v>
      </c>
      <c r="BBW35" s="6">
        <v>196</v>
      </c>
      <c r="BBX35" s="6">
        <v>178</v>
      </c>
      <c r="BBY35" s="6">
        <v>203.5</v>
      </c>
      <c r="BBZ35" s="6">
        <v>203.5</v>
      </c>
      <c r="BCA35" s="6">
        <v>200.5</v>
      </c>
      <c r="BCB35" s="6">
        <v>170.5</v>
      </c>
      <c r="BCC35" s="6">
        <v>178</v>
      </c>
      <c r="BCD35" s="6">
        <v>173.5</v>
      </c>
      <c r="BCE35" s="6">
        <v>170.5</v>
      </c>
      <c r="BCF35" s="6">
        <v>178</v>
      </c>
      <c r="BCG35" s="34"/>
      <c r="BCH35" s="34" t="e">
        <v>#VALUE!</v>
      </c>
      <c r="BCI35" s="34" t="e">
        <v>#VALUE!</v>
      </c>
      <c r="BCJ35" s="34" t="e">
        <v>#VALUE!</v>
      </c>
      <c r="BCK35" s="34" t="e">
        <v>#VALUE!</v>
      </c>
      <c r="BCL35" s="34" t="e">
        <v>#VALUE!</v>
      </c>
      <c r="BCM35" s="34" t="e">
        <v>#VALUE!</v>
      </c>
      <c r="BCN35" s="34" t="e">
        <v>#VALUE!</v>
      </c>
      <c r="BCO35" s="34" t="e">
        <v>#VALUE!</v>
      </c>
      <c r="BCP35" s="34" t="e">
        <v>#VALUE!</v>
      </c>
      <c r="BCQ35" s="34" t="e">
        <v>#VALUE!</v>
      </c>
      <c r="BCR35" s="34" t="e">
        <v>#VALUE!</v>
      </c>
      <c r="BCS35" s="34">
        <v>298</v>
      </c>
      <c r="BCT35" s="34">
        <v>344</v>
      </c>
      <c r="BCU35" s="34">
        <v>372</v>
      </c>
      <c r="BCV35" s="34">
        <v>354</v>
      </c>
      <c r="BCW35" s="34">
        <v>362.5</v>
      </c>
      <c r="BCX35" s="34">
        <v>356</v>
      </c>
      <c r="BCY35" s="34">
        <v>305</v>
      </c>
      <c r="BCZ35" s="34">
        <v>396</v>
      </c>
      <c r="BDA35" s="34" t="e">
        <v>#VALUE!</v>
      </c>
      <c r="BDB35" s="34" t="e">
        <v>#VALUE!</v>
      </c>
      <c r="BDC35" s="34" t="e">
        <v>#VALUE!</v>
      </c>
      <c r="BDD35" s="34" t="e">
        <v>#VALUE!</v>
      </c>
      <c r="BDE35" s="34" t="e">
        <v>#VALUE!</v>
      </c>
      <c r="BDF35" s="34" t="e">
        <v>#VALUE!</v>
      </c>
      <c r="BDG35" s="34" t="e">
        <v>#VALUE!</v>
      </c>
      <c r="BDH35" s="34" t="e">
        <v>#VALUE!</v>
      </c>
      <c r="BDI35" s="34">
        <v>344</v>
      </c>
      <c r="BDJ35" s="34">
        <v>372</v>
      </c>
      <c r="BDK35" s="34">
        <v>354</v>
      </c>
      <c r="BDL35" s="34">
        <v>362.5</v>
      </c>
      <c r="BDM35" s="34">
        <v>356</v>
      </c>
      <c r="BDN35" s="34">
        <v>305</v>
      </c>
      <c r="BDO35" s="34">
        <v>396</v>
      </c>
      <c r="BDP35" s="34">
        <v>372</v>
      </c>
      <c r="BDQ35" s="34">
        <v>354</v>
      </c>
      <c r="BDR35" s="34">
        <v>362.5</v>
      </c>
      <c r="BDS35" s="34">
        <v>356</v>
      </c>
      <c r="BDT35" s="34">
        <v>344</v>
      </c>
      <c r="BDU35" s="34">
        <v>396</v>
      </c>
      <c r="BDV35" s="34">
        <v>372</v>
      </c>
      <c r="BDW35" s="34">
        <v>372</v>
      </c>
      <c r="BDX35" s="34">
        <v>372</v>
      </c>
      <c r="BDY35" s="34">
        <v>372</v>
      </c>
      <c r="BDZ35" s="34">
        <v>396</v>
      </c>
      <c r="BEA35" s="34">
        <v>362.5</v>
      </c>
      <c r="BEB35" s="34">
        <v>356</v>
      </c>
      <c r="BEC35" s="34">
        <v>354</v>
      </c>
      <c r="BED35" s="34">
        <v>396</v>
      </c>
      <c r="BEE35" s="34">
        <v>362.5</v>
      </c>
      <c r="BEF35" s="34">
        <v>362.5</v>
      </c>
      <c r="BEG35" s="34">
        <v>396</v>
      </c>
      <c r="BEH35" s="34">
        <v>356</v>
      </c>
      <c r="BEI35" s="34">
        <v>396</v>
      </c>
      <c r="BEJ35" s="34">
        <v>396</v>
      </c>
      <c r="BEK35" s="34" t="e">
        <v>#VALUE!</v>
      </c>
      <c r="BEL35" s="34" t="e">
        <v>#VALUE!</v>
      </c>
      <c r="BEM35" s="34" t="e">
        <v>#VALUE!</v>
      </c>
      <c r="BEN35" s="34" t="e">
        <v>#VALUE!</v>
      </c>
      <c r="BEO35" s="34" t="e">
        <v>#VALUE!</v>
      </c>
      <c r="BEP35" s="34" t="e">
        <v>#VALUE!</v>
      </c>
      <c r="BEQ35" s="34" t="e">
        <v>#VALUE!</v>
      </c>
      <c r="BER35" s="34" t="e">
        <v>#VALUE!</v>
      </c>
      <c r="BES35" s="34" t="e">
        <v>#VALUE!</v>
      </c>
      <c r="BET35" s="34" t="e">
        <v>#VALUE!</v>
      </c>
      <c r="BEU35" s="34" t="e">
        <v>#VALUE!</v>
      </c>
      <c r="BEV35" s="34" t="e">
        <v>#VALUE!</v>
      </c>
      <c r="BEW35" s="34" t="e">
        <v>#VALUE!</v>
      </c>
      <c r="BEX35" s="34" t="e">
        <v>#VALUE!</v>
      </c>
      <c r="BEY35" s="34" t="e">
        <v>#VALUE!</v>
      </c>
      <c r="BEZ35" s="34" t="e">
        <v>#VALUE!</v>
      </c>
      <c r="BFA35" s="34" t="e">
        <v>#VALUE!</v>
      </c>
      <c r="BFB35" s="34" t="e">
        <v>#VALUE!</v>
      </c>
      <c r="BFC35" s="34" t="e">
        <v>#VALUE!</v>
      </c>
      <c r="BFD35" s="34" t="e">
        <v>#VALUE!</v>
      </c>
      <c r="BFE35" s="34" t="e">
        <v>#VALUE!</v>
      </c>
      <c r="BFF35" s="34" t="e">
        <v>#VALUE!</v>
      </c>
      <c r="BFG35" s="34" t="e">
        <v>#VALUE!</v>
      </c>
      <c r="BFH35" s="34" t="e">
        <v>#VALUE!</v>
      </c>
      <c r="BFI35" s="34" t="e">
        <v>#VALUE!</v>
      </c>
      <c r="BFJ35" s="34" t="e">
        <v>#VALUE!</v>
      </c>
      <c r="BFK35" s="34" t="e">
        <v>#VALUE!</v>
      </c>
      <c r="BFL35" s="34" t="e">
        <v>#VALUE!</v>
      </c>
      <c r="BFM35" s="34" t="e">
        <v>#VALUE!</v>
      </c>
      <c r="BFN35" s="34" t="e">
        <v>#VALUE!</v>
      </c>
      <c r="BFO35" s="34" t="e">
        <v>#VALUE!</v>
      </c>
      <c r="BFP35" s="34" t="e">
        <v>#VALUE!</v>
      </c>
      <c r="BFQ35" s="34" t="e">
        <v>#VALUE!</v>
      </c>
      <c r="BFR35" s="34" t="e">
        <v>#VALUE!</v>
      </c>
      <c r="BFS35" s="34" t="e">
        <v>#VALUE!</v>
      </c>
      <c r="BFT35" s="34" t="e">
        <v>#VALUE!</v>
      </c>
      <c r="BFU35" s="34" t="e">
        <v>#VALUE!</v>
      </c>
      <c r="BFV35" s="34" t="e">
        <v>#VALUE!</v>
      </c>
      <c r="BFW35" s="34" t="e">
        <v>#VALUE!</v>
      </c>
      <c r="BFX35" s="34" t="e">
        <v>#VALUE!</v>
      </c>
      <c r="BFY35" s="34" t="e">
        <v>#VALUE!</v>
      </c>
      <c r="BFZ35" s="34" t="e">
        <v>#VALUE!</v>
      </c>
      <c r="BGA35" s="34" t="e">
        <v>#VALUE!</v>
      </c>
      <c r="BGB35" s="34" t="e">
        <v>#VALUE!</v>
      </c>
      <c r="BGC35" s="34" t="e">
        <v>#VALUE!</v>
      </c>
      <c r="BGD35" s="34" t="e">
        <v>#VALUE!</v>
      </c>
      <c r="BGE35" s="34" t="e">
        <v>#VALUE!</v>
      </c>
      <c r="BGF35" s="34" t="e">
        <v>#VALUE!</v>
      </c>
      <c r="BGG35" s="34" t="e">
        <v>#VALUE!</v>
      </c>
      <c r="BGH35" s="34" t="e">
        <v>#VALUE!</v>
      </c>
      <c r="BGI35" s="34" t="e">
        <v>#VALUE!</v>
      </c>
      <c r="BGJ35" s="34" t="e">
        <v>#VALUE!</v>
      </c>
      <c r="BGK35" s="34" t="e">
        <v>#VALUE!</v>
      </c>
      <c r="BGL35" s="34">
        <v>165</v>
      </c>
      <c r="BGM35" s="34">
        <v>193</v>
      </c>
      <c r="BGN35" s="34">
        <v>175</v>
      </c>
      <c r="BGO35" s="34">
        <v>183.5</v>
      </c>
      <c r="BGP35" s="34">
        <v>177</v>
      </c>
      <c r="BGQ35" s="34">
        <v>126</v>
      </c>
      <c r="BGR35" s="34">
        <v>217</v>
      </c>
      <c r="BGS35" s="34">
        <v>239</v>
      </c>
      <c r="BGT35" s="34">
        <v>221</v>
      </c>
      <c r="BGU35" s="34">
        <v>229.5</v>
      </c>
      <c r="BGV35" s="34">
        <v>223</v>
      </c>
      <c r="BGW35" s="34">
        <v>172</v>
      </c>
      <c r="BGX35" s="34">
        <v>263</v>
      </c>
      <c r="BGY35" s="34">
        <v>249</v>
      </c>
      <c r="BGZ35" s="34">
        <v>257.5</v>
      </c>
      <c r="BHA35" s="34">
        <v>251</v>
      </c>
      <c r="BHB35" s="34">
        <v>200</v>
      </c>
      <c r="BHC35" s="34">
        <v>291</v>
      </c>
      <c r="BHD35" s="34">
        <v>239.5</v>
      </c>
      <c r="BHE35" s="34">
        <v>233</v>
      </c>
      <c r="BHF35" s="34">
        <v>182</v>
      </c>
      <c r="BHG35" s="34">
        <v>273</v>
      </c>
      <c r="BHH35" s="34">
        <v>241.5</v>
      </c>
      <c r="BHI35" s="34">
        <v>190.5</v>
      </c>
      <c r="BHJ35" s="34">
        <v>281.5</v>
      </c>
      <c r="BHK35" s="34">
        <v>184</v>
      </c>
      <c r="BHL35" s="34">
        <v>275</v>
      </c>
      <c r="BHM35" s="34">
        <v>224</v>
      </c>
      <c r="BHN35" s="34" t="e">
        <v>#VALUE!</v>
      </c>
      <c r="BHO35" s="34" t="e">
        <v>#VALUE!</v>
      </c>
      <c r="BHP35" s="34" t="e">
        <v>#VALUE!</v>
      </c>
      <c r="BHQ35" s="34" t="e">
        <v>#VALUE!</v>
      </c>
      <c r="BHR35" s="34" t="e">
        <v>#VALUE!</v>
      </c>
      <c r="BHS35" s="34" t="e">
        <v>#VALUE!</v>
      </c>
      <c r="BHT35" s="34" t="e">
        <v>#VALUE!</v>
      </c>
      <c r="BHU35" s="34" t="e">
        <v>#VALUE!</v>
      </c>
      <c r="BHV35" s="34" t="e">
        <v>#VALUE!</v>
      </c>
      <c r="BHW35" s="34" t="e">
        <v>#VALUE!</v>
      </c>
      <c r="BHX35" s="34" t="e">
        <v>#VALUE!</v>
      </c>
      <c r="BHY35" s="34" t="e">
        <v>#VALUE!</v>
      </c>
      <c r="BHZ35" s="34" t="e">
        <v>#VALUE!</v>
      </c>
      <c r="BIA35" s="34" t="e">
        <v>#VALUE!</v>
      </c>
      <c r="BIB35" s="34" t="e">
        <v>#VALUE!</v>
      </c>
      <c r="BIC35" s="34" t="e">
        <v>#VALUE!</v>
      </c>
      <c r="BID35" s="34" t="e">
        <v>#VALUE!</v>
      </c>
      <c r="BIE35" s="34" t="e">
        <v>#VALUE!</v>
      </c>
      <c r="BIF35" s="34" t="e">
        <v>#VALUE!</v>
      </c>
      <c r="BIG35" s="34" t="e">
        <v>#VALUE!</v>
      </c>
      <c r="BIH35" s="34" t="e">
        <v>#VALUE!</v>
      </c>
      <c r="BII35" s="34" t="e">
        <v>#VALUE!</v>
      </c>
      <c r="BIJ35" s="34" t="e">
        <v>#VALUE!</v>
      </c>
      <c r="BIK35" s="34" t="e">
        <v>#VALUE!</v>
      </c>
      <c r="BIL35" s="34" t="e">
        <v>#VALUE!</v>
      </c>
      <c r="BIM35" s="34" t="e">
        <v>#VALUE!</v>
      </c>
      <c r="BIN35" s="34" t="e">
        <v>#VALUE!</v>
      </c>
      <c r="BIO35" s="34" t="e">
        <v>#VALUE!</v>
      </c>
      <c r="BIP35" s="34">
        <v>239</v>
      </c>
      <c r="BIQ35" s="34">
        <v>221</v>
      </c>
      <c r="BIR35" s="34">
        <v>229.5</v>
      </c>
      <c r="BIS35" s="34">
        <v>223</v>
      </c>
      <c r="BIT35" s="34">
        <v>172</v>
      </c>
      <c r="BIU35" s="34">
        <v>263</v>
      </c>
      <c r="BIV35" s="34">
        <v>249</v>
      </c>
      <c r="BIW35" s="34">
        <v>257.5</v>
      </c>
      <c r="BIX35" s="34">
        <v>251</v>
      </c>
      <c r="BIY35" s="34">
        <v>200</v>
      </c>
      <c r="BIZ35" s="34">
        <v>291</v>
      </c>
      <c r="BJA35" s="34">
        <v>239.5</v>
      </c>
      <c r="BJB35" s="34">
        <v>233</v>
      </c>
      <c r="BJC35" s="34">
        <v>182</v>
      </c>
      <c r="BJD35" s="34">
        <v>273</v>
      </c>
      <c r="BJE35" s="34">
        <v>241.5</v>
      </c>
      <c r="BJF35" s="34">
        <v>190.5</v>
      </c>
      <c r="BJG35" s="34">
        <v>281.5</v>
      </c>
      <c r="BJH35" s="34">
        <v>184</v>
      </c>
      <c r="BJI35" s="34">
        <v>275</v>
      </c>
      <c r="BJJ35" s="34">
        <v>224</v>
      </c>
      <c r="BJK35" s="34">
        <v>249</v>
      </c>
      <c r="BJL35" s="34">
        <v>257.5</v>
      </c>
      <c r="BJM35" s="34">
        <v>251</v>
      </c>
      <c r="BJN35" s="34">
        <v>239</v>
      </c>
      <c r="BJO35" s="34">
        <v>291</v>
      </c>
      <c r="BJP35" s="34">
        <v>239.5</v>
      </c>
      <c r="BJQ35" s="34">
        <v>233</v>
      </c>
      <c r="BJR35" s="34">
        <v>221</v>
      </c>
      <c r="BJS35" s="34">
        <v>273</v>
      </c>
      <c r="BJT35" s="34">
        <v>241.5</v>
      </c>
      <c r="BJU35" s="34">
        <v>229.5</v>
      </c>
      <c r="BJV35" s="34">
        <v>281.5</v>
      </c>
      <c r="BJW35" s="34">
        <v>223</v>
      </c>
      <c r="BJX35" s="34">
        <v>275</v>
      </c>
      <c r="BJY35" s="34">
        <v>263</v>
      </c>
      <c r="BJZ35" s="34">
        <v>257.5</v>
      </c>
      <c r="BKA35" s="34">
        <v>251</v>
      </c>
      <c r="BKB35" s="34">
        <v>249</v>
      </c>
      <c r="BKC35" s="34">
        <v>291</v>
      </c>
      <c r="BKD35" s="34">
        <v>257.5</v>
      </c>
      <c r="BKE35" s="34">
        <v>257.5</v>
      </c>
      <c r="BKF35" s="34">
        <v>291</v>
      </c>
      <c r="BKG35" s="34">
        <v>251</v>
      </c>
      <c r="BKH35" s="34">
        <v>291</v>
      </c>
      <c r="BKI35" s="34">
        <v>291</v>
      </c>
      <c r="BKJ35" s="34">
        <v>241.5</v>
      </c>
      <c r="BKK35" s="34">
        <v>239.5</v>
      </c>
      <c r="BKL35" s="34">
        <v>281.5</v>
      </c>
      <c r="BKM35" s="34">
        <v>233</v>
      </c>
      <c r="BKN35" s="34">
        <v>275</v>
      </c>
      <c r="BKO35" s="34">
        <v>273</v>
      </c>
      <c r="BKP35" s="34">
        <v>241.5</v>
      </c>
      <c r="BKQ35" s="34">
        <v>281.5</v>
      </c>
      <c r="BKR35" s="34">
        <v>281.5</v>
      </c>
      <c r="BKS35" s="34">
        <v>275</v>
      </c>
      <c r="BKT35" s="34" t="e">
        <v>#VALUE!</v>
      </c>
      <c r="BKU35" s="34" t="e">
        <v>#VALUE!</v>
      </c>
      <c r="BKV35" s="34" t="e">
        <v>#VALUE!</v>
      </c>
      <c r="BKW35" s="34" t="e">
        <v>#VALUE!</v>
      </c>
      <c r="BKX35" s="34" t="e">
        <v>#VALUE!</v>
      </c>
      <c r="BKY35" s="34" t="e">
        <v>#VALUE!</v>
      </c>
      <c r="BKZ35" s="34" t="e">
        <v>#VALUE!</v>
      </c>
      <c r="BLA35" s="34" t="e">
        <v>#VALUE!</v>
      </c>
      <c r="BLB35" s="34" t="e">
        <v>#VALUE!</v>
      </c>
      <c r="BLC35" s="34" t="e">
        <v>#VALUE!</v>
      </c>
      <c r="BLD35" s="34" t="e">
        <v>#VALUE!</v>
      </c>
      <c r="BLE35" s="34" t="e">
        <v>#VALUE!</v>
      </c>
      <c r="BLF35" s="34" t="e">
        <v>#VALUE!</v>
      </c>
      <c r="BLG35" s="34" t="e">
        <v>#VALUE!</v>
      </c>
      <c r="BLH35" s="34" t="e">
        <v>#VALUE!</v>
      </c>
      <c r="BLI35" s="34" t="e">
        <v>#VALUE!</v>
      </c>
      <c r="BLJ35" s="34" t="e">
        <v>#VALUE!</v>
      </c>
      <c r="BLK35" s="34" t="e">
        <v>#VALUE!</v>
      </c>
      <c r="BLL35" s="34" t="e">
        <v>#VALUE!</v>
      </c>
      <c r="BLM35" s="34" t="e">
        <v>#VALUE!</v>
      </c>
      <c r="BLN35" s="34" t="e">
        <v>#VALUE!</v>
      </c>
      <c r="BLO35" s="34" t="e">
        <v>#VALUE!</v>
      </c>
      <c r="BLP35" s="34" t="e">
        <v>#VALUE!</v>
      </c>
      <c r="BLQ35" s="34" t="e">
        <v>#VALUE!</v>
      </c>
      <c r="BLR35" s="34" t="e">
        <v>#VALUE!</v>
      </c>
      <c r="BLS35" s="34" t="e">
        <v>#VALUE!</v>
      </c>
      <c r="BLT35" s="34" t="e">
        <v>#VALUE!</v>
      </c>
      <c r="BLU35" s="34" t="e">
        <v>#VALUE!</v>
      </c>
      <c r="BLV35" s="34" t="e">
        <v>#VALUE!</v>
      </c>
      <c r="BLW35" s="34" t="e">
        <v>#VALUE!</v>
      </c>
      <c r="BLX35" s="34" t="e">
        <v>#VALUE!</v>
      </c>
      <c r="BLY35" s="34" t="e">
        <v>#VALUE!</v>
      </c>
      <c r="BLZ35" s="34" t="e">
        <v>#VALUE!</v>
      </c>
      <c r="BMA35" s="34" t="e">
        <v>#VALUE!</v>
      </c>
      <c r="BMB35" s="34" t="e">
        <v>#VALUE!</v>
      </c>
      <c r="BMC35" s="34" t="e">
        <v>#VALUE!</v>
      </c>
      <c r="BMD35" s="34" t="e">
        <v>#VALUE!</v>
      </c>
      <c r="BME35" s="34" t="e">
        <v>#VALUE!</v>
      </c>
      <c r="BMF35" s="34" t="e">
        <v>#VALUE!</v>
      </c>
      <c r="BMG35" s="34" t="e">
        <v>#VALUE!</v>
      </c>
      <c r="BMH35" s="34" t="e">
        <v>#VALUE!</v>
      </c>
      <c r="BMI35" s="34" t="e">
        <v>#VALUE!</v>
      </c>
      <c r="BMJ35" s="34" t="e">
        <v>#VALUE!</v>
      </c>
      <c r="BMK35" s="34" t="e">
        <v>#VALUE!</v>
      </c>
      <c r="BML35" s="34" t="e">
        <v>#VALUE!</v>
      </c>
      <c r="BMM35" s="34" t="e">
        <v>#VALUE!</v>
      </c>
      <c r="BMN35" s="34" t="e">
        <v>#VALUE!</v>
      </c>
      <c r="BMO35" s="34" t="e">
        <v>#VALUE!</v>
      </c>
      <c r="BMP35" s="34" t="e">
        <v>#VALUE!</v>
      </c>
      <c r="BMQ35" s="34" t="e">
        <v>#VALUE!</v>
      </c>
      <c r="BMR35" s="34" t="e">
        <v>#VALUE!</v>
      </c>
      <c r="BMS35" s="34" t="e">
        <v>#VALUE!</v>
      </c>
      <c r="BMT35" s="34" t="e">
        <v>#VALUE!</v>
      </c>
      <c r="BMU35" s="34">
        <v>165</v>
      </c>
      <c r="BMV35" s="34">
        <v>193</v>
      </c>
      <c r="BMW35" s="34">
        <v>175</v>
      </c>
      <c r="BMX35" s="34">
        <v>183.5</v>
      </c>
      <c r="BMY35" s="34">
        <v>177</v>
      </c>
      <c r="BMZ35" s="34">
        <v>126</v>
      </c>
      <c r="BNA35" s="34">
        <v>217</v>
      </c>
      <c r="BNB35" s="34">
        <v>239</v>
      </c>
      <c r="BNC35" s="34">
        <v>221</v>
      </c>
      <c r="BND35" s="34">
        <v>229.5</v>
      </c>
      <c r="BNE35" s="34">
        <v>223</v>
      </c>
      <c r="BNF35" s="34">
        <v>172</v>
      </c>
      <c r="BNG35" s="34">
        <v>263</v>
      </c>
      <c r="BNH35" s="34">
        <v>249</v>
      </c>
      <c r="BNI35" s="34">
        <v>257.5</v>
      </c>
      <c r="BNJ35" s="34">
        <v>251</v>
      </c>
      <c r="BNK35" s="34">
        <v>200</v>
      </c>
      <c r="BNL35" s="34">
        <v>291</v>
      </c>
      <c r="BNM35" s="34">
        <v>239.5</v>
      </c>
      <c r="BNN35" s="34">
        <v>233</v>
      </c>
      <c r="BNO35" s="34">
        <v>182</v>
      </c>
      <c r="BNP35" s="34">
        <v>273</v>
      </c>
      <c r="BNQ35" s="34">
        <v>241.5</v>
      </c>
      <c r="BNR35" s="34">
        <v>190.5</v>
      </c>
      <c r="BNS35" s="34">
        <v>281.5</v>
      </c>
      <c r="BNT35" s="34">
        <v>184</v>
      </c>
      <c r="BNU35" s="34">
        <v>275</v>
      </c>
      <c r="BNV35" s="34">
        <v>224</v>
      </c>
      <c r="BNW35" s="34" t="e">
        <v>#VALUE!</v>
      </c>
      <c r="BNX35" s="34" t="e">
        <v>#VALUE!</v>
      </c>
      <c r="BNY35" s="34" t="e">
        <v>#VALUE!</v>
      </c>
      <c r="BNZ35" s="34" t="e">
        <v>#VALUE!</v>
      </c>
      <c r="BOA35" s="34" t="e">
        <v>#VALUE!</v>
      </c>
      <c r="BOB35" s="34" t="e">
        <v>#VALUE!</v>
      </c>
      <c r="BOC35" s="34" t="e">
        <v>#VALUE!</v>
      </c>
      <c r="BOD35" s="34" t="e">
        <v>#VALUE!</v>
      </c>
      <c r="BOE35" s="34" t="e">
        <v>#VALUE!</v>
      </c>
      <c r="BOF35" s="34" t="e">
        <v>#VALUE!</v>
      </c>
      <c r="BOG35" s="34" t="e">
        <v>#VALUE!</v>
      </c>
      <c r="BOH35" s="34" t="e">
        <v>#VALUE!</v>
      </c>
      <c r="BOI35" s="34" t="e">
        <v>#VALUE!</v>
      </c>
      <c r="BOJ35" s="34" t="e">
        <v>#VALUE!</v>
      </c>
      <c r="BOK35" s="34" t="e">
        <v>#VALUE!</v>
      </c>
      <c r="BOL35" s="34" t="e">
        <v>#VALUE!</v>
      </c>
      <c r="BOM35" s="34" t="e">
        <v>#VALUE!</v>
      </c>
      <c r="BON35" s="34" t="e">
        <v>#VALUE!</v>
      </c>
      <c r="BOO35" s="34" t="e">
        <v>#VALUE!</v>
      </c>
      <c r="BOP35" s="34" t="e">
        <v>#VALUE!</v>
      </c>
      <c r="BOQ35" s="34" t="e">
        <v>#VALUE!</v>
      </c>
      <c r="BOR35" s="34" t="e">
        <v>#VALUE!</v>
      </c>
      <c r="BOS35" s="34" t="e">
        <v>#VALUE!</v>
      </c>
      <c r="BOT35" s="34" t="e">
        <v>#VALUE!</v>
      </c>
      <c r="BOU35" s="34" t="e">
        <v>#VALUE!</v>
      </c>
      <c r="BOV35" s="34" t="e">
        <v>#VALUE!</v>
      </c>
      <c r="BOW35" s="34" t="e">
        <v>#VALUE!</v>
      </c>
      <c r="BOX35" s="34" t="e">
        <v>#VALUE!</v>
      </c>
      <c r="BOY35" s="34">
        <v>239</v>
      </c>
      <c r="BOZ35" s="34">
        <v>221</v>
      </c>
      <c r="BPA35" s="34">
        <v>229.5</v>
      </c>
      <c r="BPB35" s="34">
        <v>223</v>
      </c>
      <c r="BPC35" s="34">
        <v>172</v>
      </c>
      <c r="BPD35" s="34">
        <v>263</v>
      </c>
      <c r="BPE35" s="34">
        <v>249</v>
      </c>
      <c r="BPF35" s="34">
        <v>257.5</v>
      </c>
      <c r="BPG35" s="34">
        <v>251</v>
      </c>
      <c r="BPH35" s="34">
        <v>200</v>
      </c>
      <c r="BPI35" s="34">
        <v>291</v>
      </c>
      <c r="BPJ35" s="34">
        <v>239.5</v>
      </c>
      <c r="BPK35" s="34">
        <v>233</v>
      </c>
      <c r="BPL35" s="34">
        <v>182</v>
      </c>
      <c r="BPM35" s="34">
        <v>273</v>
      </c>
      <c r="BPN35" s="34">
        <v>241.5</v>
      </c>
      <c r="BPO35" s="34">
        <v>190.5</v>
      </c>
      <c r="BPP35" s="34">
        <v>281.5</v>
      </c>
      <c r="BPQ35" s="34">
        <v>184</v>
      </c>
      <c r="BPR35" s="34">
        <v>275</v>
      </c>
      <c r="BPS35" s="34">
        <v>224</v>
      </c>
      <c r="BPT35" s="34">
        <v>249</v>
      </c>
      <c r="BPU35" s="34">
        <v>257.5</v>
      </c>
      <c r="BPV35" s="34">
        <v>251</v>
      </c>
      <c r="BPW35" s="34">
        <v>239</v>
      </c>
      <c r="BPX35" s="34">
        <v>291</v>
      </c>
      <c r="BPY35" s="34">
        <v>239.5</v>
      </c>
      <c r="BPZ35" s="34">
        <v>233</v>
      </c>
      <c r="BQA35" s="34">
        <v>221</v>
      </c>
      <c r="BQB35" s="34">
        <v>273</v>
      </c>
      <c r="BQC35" s="34">
        <v>241.5</v>
      </c>
      <c r="BQD35" s="34">
        <v>229.5</v>
      </c>
      <c r="BQE35" s="34">
        <v>281.5</v>
      </c>
      <c r="BQF35" s="34">
        <v>223</v>
      </c>
      <c r="BQG35" s="34">
        <v>275</v>
      </c>
      <c r="BQH35" s="34">
        <v>263</v>
      </c>
      <c r="BQI35" s="34">
        <v>257.5</v>
      </c>
      <c r="BQJ35" s="34">
        <v>251</v>
      </c>
      <c r="BQK35" s="34">
        <v>249</v>
      </c>
      <c r="BQL35" s="34">
        <v>291</v>
      </c>
      <c r="BQM35" s="34">
        <v>257.5</v>
      </c>
      <c r="BQN35" s="34">
        <v>257.5</v>
      </c>
      <c r="BQO35" s="34">
        <v>291</v>
      </c>
      <c r="BQP35" s="34">
        <v>251</v>
      </c>
      <c r="BQQ35" s="34">
        <v>291</v>
      </c>
      <c r="BQR35" s="34">
        <v>291</v>
      </c>
      <c r="BQS35" s="34">
        <v>241.5</v>
      </c>
      <c r="BQT35" s="34">
        <v>239.5</v>
      </c>
      <c r="BQU35" s="34">
        <v>281.5</v>
      </c>
      <c r="BQV35" s="34">
        <v>233</v>
      </c>
      <c r="BQW35" s="34">
        <v>275</v>
      </c>
      <c r="BQX35" s="34">
        <v>273</v>
      </c>
      <c r="BQY35" s="34">
        <v>241.5</v>
      </c>
      <c r="BQZ35" s="34">
        <v>281.5</v>
      </c>
      <c r="BRA35" s="34">
        <v>281.5</v>
      </c>
      <c r="BRB35" s="34">
        <v>275</v>
      </c>
      <c r="BRC35" s="34" t="e">
        <v>#VALUE!</v>
      </c>
      <c r="BRD35" s="34" t="e">
        <v>#VALUE!</v>
      </c>
      <c r="BRE35" s="34" t="e">
        <v>#VALUE!</v>
      </c>
      <c r="BRF35" s="34" t="e">
        <v>#VALUE!</v>
      </c>
      <c r="BRG35" s="34" t="e">
        <v>#VALUE!</v>
      </c>
      <c r="BRH35" s="34" t="e">
        <v>#VALUE!</v>
      </c>
      <c r="BRI35" s="34" t="e">
        <v>#VALUE!</v>
      </c>
      <c r="BRJ35" s="34" t="e">
        <v>#VALUE!</v>
      </c>
      <c r="BRK35" s="34" t="e">
        <v>#VALUE!</v>
      </c>
      <c r="BRL35" s="34" t="e">
        <v>#VALUE!</v>
      </c>
      <c r="BRM35" s="34" t="e">
        <v>#VALUE!</v>
      </c>
      <c r="BRN35" s="34" t="e">
        <v>#VALUE!</v>
      </c>
      <c r="BRO35" s="34" t="e">
        <v>#VALUE!</v>
      </c>
      <c r="BRP35" s="34" t="e">
        <v>#VALUE!</v>
      </c>
      <c r="BRQ35" s="34" t="e">
        <v>#VALUE!</v>
      </c>
      <c r="BRR35" s="34" t="e">
        <v>#VALUE!</v>
      </c>
      <c r="BRS35" s="34" t="e">
        <v>#VALUE!</v>
      </c>
      <c r="BRT35" s="34" t="e">
        <v>#VALUE!</v>
      </c>
      <c r="BRU35" s="34" t="e">
        <v>#VALUE!</v>
      </c>
      <c r="BRV35" s="34" t="e">
        <v>#VALUE!</v>
      </c>
      <c r="BRW35" s="34" t="e">
        <v>#VALUE!</v>
      </c>
      <c r="BRX35" s="34" t="e">
        <v>#VALUE!</v>
      </c>
      <c r="BRY35" s="34" t="e">
        <v>#VALUE!</v>
      </c>
      <c r="BRZ35" s="34" t="e">
        <v>#VALUE!</v>
      </c>
      <c r="BSA35" s="34" t="e">
        <v>#VALUE!</v>
      </c>
      <c r="BSB35" s="34" t="e">
        <v>#VALUE!</v>
      </c>
      <c r="BSC35" s="34" t="e">
        <v>#VALUE!</v>
      </c>
      <c r="BSD35" s="34" t="e">
        <v>#VALUE!</v>
      </c>
      <c r="BSE35" s="34" t="e">
        <v>#VALUE!</v>
      </c>
      <c r="BSF35" s="34" t="e">
        <v>#VALUE!</v>
      </c>
      <c r="BSG35" s="34" t="e">
        <v>#VALUE!</v>
      </c>
      <c r="BSH35" s="34" t="e">
        <v>#VALUE!</v>
      </c>
      <c r="BSI35" s="34" t="e">
        <v>#VALUE!</v>
      </c>
      <c r="BSJ35" s="34" t="e">
        <v>#VALUE!</v>
      </c>
      <c r="BSK35" s="34" t="e">
        <v>#VALUE!</v>
      </c>
      <c r="BSL35" s="34" t="e">
        <v>#VALUE!</v>
      </c>
      <c r="BSM35" s="34" t="e">
        <v>#VALUE!</v>
      </c>
      <c r="BSN35" s="34" t="e">
        <v>#VALUE!</v>
      </c>
      <c r="BSO35" s="34" t="e">
        <v>#VALUE!</v>
      </c>
      <c r="BSP35" s="34" t="e">
        <v>#VALUE!</v>
      </c>
      <c r="BSQ35" s="34" t="e">
        <v>#VALUE!</v>
      </c>
      <c r="BSR35" s="34" t="e">
        <v>#VALUE!</v>
      </c>
      <c r="BSS35" s="34" t="e">
        <v>#VALUE!</v>
      </c>
      <c r="BST35" s="34" t="e">
        <v>#VALUE!</v>
      </c>
      <c r="BSU35" s="34" t="e">
        <v>#VALUE!</v>
      </c>
      <c r="BSV35" s="34" t="e">
        <v>#VALUE!</v>
      </c>
      <c r="BSW35" s="34" t="e">
        <v>#VALUE!</v>
      </c>
      <c r="BSX35" s="34" t="e">
        <v>#VALUE!</v>
      </c>
      <c r="BSY35" s="34" t="e">
        <v>#VALUE!</v>
      </c>
      <c r="BSZ35" s="34" t="e">
        <v>#VALUE!</v>
      </c>
      <c r="BTA35" s="34" t="e">
        <v>#VALUE!</v>
      </c>
      <c r="BTB35" s="34" t="e">
        <v>#VALUE!</v>
      </c>
      <c r="BTC35" s="34" t="e">
        <v>#VALUE!</v>
      </c>
      <c r="BTD35" s="34" t="e">
        <v>#VALUE!</v>
      </c>
      <c r="BTE35" s="34" t="e">
        <v>#VALUE!</v>
      </c>
      <c r="BTF35" s="34" t="e">
        <v>#VALUE!</v>
      </c>
      <c r="BTG35" s="34" t="e">
        <v>#VALUE!</v>
      </c>
      <c r="BTH35" s="34" t="e">
        <v>#VALUE!</v>
      </c>
      <c r="BTI35" s="34" t="e">
        <v>#VALUE!</v>
      </c>
      <c r="BTJ35" s="34" t="e">
        <v>#VALUE!</v>
      </c>
      <c r="BTK35" s="34" t="e">
        <v>#VALUE!</v>
      </c>
      <c r="BTL35" s="34" t="e">
        <v>#VALUE!</v>
      </c>
      <c r="BTM35" s="34" t="e">
        <v>#VALUE!</v>
      </c>
      <c r="BTN35" s="34" t="e">
        <v>#VALUE!</v>
      </c>
      <c r="BTO35" s="34" t="e">
        <v>#VALUE!</v>
      </c>
      <c r="BTP35" s="34" t="e">
        <v>#VALUE!</v>
      </c>
      <c r="BTQ35" s="34" t="e">
        <v>#VALUE!</v>
      </c>
      <c r="BTR35" s="34" t="e">
        <v>#VALUE!</v>
      </c>
      <c r="BTS35" s="34" t="e">
        <v>#VALUE!</v>
      </c>
      <c r="BTT35" s="34" t="e">
        <v>#VALUE!</v>
      </c>
      <c r="BTU35" s="34" t="e">
        <v>#VALUE!</v>
      </c>
      <c r="BTV35" s="34" t="e">
        <v>#VALUE!</v>
      </c>
      <c r="BTW35" s="34" t="e">
        <v>#VALUE!</v>
      </c>
      <c r="BTX35" s="34" t="e">
        <v>#VALUE!</v>
      </c>
      <c r="BTY35" s="34" t="e">
        <v>#VALUE!</v>
      </c>
      <c r="BTZ35" s="34" t="e">
        <v>#VALUE!</v>
      </c>
      <c r="BUA35" s="34" t="e">
        <v>#VALUE!</v>
      </c>
      <c r="BUB35" s="34" t="e">
        <v>#VALUE!</v>
      </c>
      <c r="BUC35" s="34" t="e">
        <v>#VALUE!</v>
      </c>
      <c r="BUD35" s="34" t="e">
        <v>#VALUE!</v>
      </c>
      <c r="BUE35" s="34" t="e">
        <v>#VALUE!</v>
      </c>
      <c r="BUF35" s="34" t="e">
        <v>#VALUE!</v>
      </c>
      <c r="BUG35" s="34" t="e">
        <v>#VALUE!</v>
      </c>
      <c r="BUH35" s="34" t="e">
        <v>#VALUE!</v>
      </c>
      <c r="BUI35" s="34" t="e">
        <v>#VALUE!</v>
      </c>
      <c r="BUJ35" s="34" t="e">
        <v>#VALUE!</v>
      </c>
      <c r="BUK35" s="34" t="e">
        <v>#VALUE!</v>
      </c>
      <c r="BUL35" s="34" t="e">
        <v>#VALUE!</v>
      </c>
      <c r="BUM35" s="34" t="e">
        <v>#VALUE!</v>
      </c>
      <c r="BUN35" s="34" t="e">
        <v>#VALUE!</v>
      </c>
      <c r="BUO35" s="34" t="e">
        <v>#VALUE!</v>
      </c>
      <c r="BUP35" s="34" t="e">
        <v>#VALUE!</v>
      </c>
      <c r="BUQ35" s="34" t="e">
        <v>#VALUE!</v>
      </c>
      <c r="BUR35" s="34" t="e">
        <v>#VALUE!</v>
      </c>
      <c r="BUS35" s="34" t="e">
        <v>#VALUE!</v>
      </c>
      <c r="BUT35" s="34" t="e">
        <v>#VALUE!</v>
      </c>
      <c r="BUU35" s="34" t="e">
        <v>#VALUE!</v>
      </c>
      <c r="BUV35" s="34" t="e">
        <v>#VALUE!</v>
      </c>
      <c r="BUW35" s="34" t="e">
        <v>#VALUE!</v>
      </c>
      <c r="BUX35" s="34" t="e">
        <v>#VALUE!</v>
      </c>
      <c r="BUY35" s="34" t="e">
        <v>#VALUE!</v>
      </c>
      <c r="BUZ35" s="34" t="e">
        <v>#VALUE!</v>
      </c>
      <c r="BVA35" s="34" t="e">
        <v>#VALUE!</v>
      </c>
      <c r="BVB35" s="34" t="e">
        <v>#VALUE!</v>
      </c>
      <c r="BVC35" s="34" t="e">
        <v>#VALUE!</v>
      </c>
      <c r="BVD35" s="34" t="e">
        <v>#VALUE!</v>
      </c>
      <c r="BVE35" s="34" t="e">
        <v>#VALUE!</v>
      </c>
      <c r="BVF35" s="34" t="e">
        <v>#VALUE!</v>
      </c>
      <c r="BVG35" s="34" t="e">
        <v>#VALUE!</v>
      </c>
      <c r="BVH35" s="34" t="e">
        <v>#VALUE!</v>
      </c>
      <c r="BVI35" s="34" t="e">
        <v>#VALUE!</v>
      </c>
      <c r="BVJ35" s="34" t="e">
        <v>#VALUE!</v>
      </c>
      <c r="BVK35" s="34" t="e">
        <v>#VALUE!</v>
      </c>
      <c r="BVL35" s="34" t="e">
        <v>#VALUE!</v>
      </c>
      <c r="BVM35" s="34" t="e">
        <v>#VALUE!</v>
      </c>
      <c r="BVN35" s="34" t="e">
        <v>#VALUE!</v>
      </c>
      <c r="BVO35" s="34" t="e">
        <v>#VALUE!</v>
      </c>
      <c r="BVP35" s="34" t="e">
        <v>#VALUE!</v>
      </c>
      <c r="BVQ35" s="34" t="e">
        <v>#VALUE!</v>
      </c>
      <c r="BVR35" s="34" t="e">
        <v>#VALUE!</v>
      </c>
      <c r="BVS35" s="34" t="e">
        <v>#VALUE!</v>
      </c>
      <c r="BVT35" s="34" t="e">
        <v>#VALUE!</v>
      </c>
      <c r="BVU35" s="34" t="e">
        <v>#VALUE!</v>
      </c>
      <c r="BVV35" s="34" t="e">
        <v>#VALUE!</v>
      </c>
      <c r="BVW35" s="34" t="e">
        <v>#VALUE!</v>
      </c>
      <c r="BVX35" s="34" t="e">
        <v>#VALUE!</v>
      </c>
      <c r="BVY35" s="34" t="e">
        <v>#VALUE!</v>
      </c>
      <c r="BVZ35" s="34" t="e">
        <v>#VALUE!</v>
      </c>
      <c r="BWA35" s="34" t="e">
        <v>#VALUE!</v>
      </c>
      <c r="BWB35" s="34" t="e">
        <v>#VALUE!</v>
      </c>
      <c r="BWC35" s="34" t="e">
        <v>#VALUE!</v>
      </c>
      <c r="BWD35" s="34" t="e">
        <v>#VALUE!</v>
      </c>
      <c r="BWE35" s="34" t="e">
        <v>#VALUE!</v>
      </c>
      <c r="BWF35" s="34" t="e">
        <v>#VALUE!</v>
      </c>
      <c r="BWG35" s="34" t="e">
        <v>#VALUE!</v>
      </c>
      <c r="BWH35" s="34" t="e">
        <v>#VALUE!</v>
      </c>
      <c r="BWI35" s="34" t="e">
        <v>#VALUE!</v>
      </c>
      <c r="BWJ35" s="34" t="e">
        <v>#VALUE!</v>
      </c>
      <c r="BWK35" s="34" t="e">
        <v>#VALUE!</v>
      </c>
      <c r="BWL35" s="34" t="e">
        <v>#VALUE!</v>
      </c>
      <c r="BWM35" s="34" t="e">
        <v>#VALUE!</v>
      </c>
      <c r="BWN35" s="34" t="e">
        <v>#VALUE!</v>
      </c>
      <c r="BWO35" s="34" t="e">
        <v>#VALUE!</v>
      </c>
      <c r="BWP35" s="34" t="e">
        <v>#VALUE!</v>
      </c>
      <c r="BWQ35" s="34" t="e">
        <v>#VALUE!</v>
      </c>
      <c r="BWR35" s="34" t="e">
        <v>#VALUE!</v>
      </c>
      <c r="BWS35" s="34" t="e">
        <v>#VALUE!</v>
      </c>
      <c r="BWT35" s="34" t="e">
        <v>#VALUE!</v>
      </c>
      <c r="BWU35" s="34">
        <v>165</v>
      </c>
      <c r="BWV35" s="34">
        <v>165</v>
      </c>
      <c r="BWW35" s="34">
        <v>165</v>
      </c>
      <c r="BWX35" s="34">
        <v>165</v>
      </c>
      <c r="BWY35" s="34">
        <v>126</v>
      </c>
      <c r="BWZ35" s="34">
        <v>165</v>
      </c>
      <c r="BXA35" s="34">
        <v>175</v>
      </c>
      <c r="BXB35" s="34">
        <v>183.5</v>
      </c>
      <c r="BXC35" s="34">
        <v>177</v>
      </c>
      <c r="BXD35" s="34">
        <v>126</v>
      </c>
      <c r="BXE35" s="34">
        <v>193</v>
      </c>
      <c r="BXF35" s="34">
        <v>175</v>
      </c>
      <c r="BXG35" s="34">
        <v>175</v>
      </c>
      <c r="BXH35" s="34">
        <v>126</v>
      </c>
      <c r="BXI35" s="34">
        <v>175</v>
      </c>
      <c r="BXJ35" s="34">
        <v>177</v>
      </c>
      <c r="BXK35" s="34">
        <v>126</v>
      </c>
      <c r="BXL35" s="34">
        <v>183.5</v>
      </c>
      <c r="BXM35" s="34">
        <v>126</v>
      </c>
      <c r="BXN35" s="34">
        <v>177</v>
      </c>
      <c r="BXO35" s="34">
        <v>126</v>
      </c>
      <c r="BXP35" s="34">
        <v>221</v>
      </c>
      <c r="BXQ35" s="34">
        <v>229.5</v>
      </c>
      <c r="BXR35" s="34">
        <v>223</v>
      </c>
      <c r="BXS35" s="34">
        <v>172</v>
      </c>
      <c r="BXT35" s="34">
        <v>239</v>
      </c>
      <c r="BXU35" s="34">
        <v>221</v>
      </c>
      <c r="BXV35" s="34">
        <v>221</v>
      </c>
      <c r="BXW35" s="34">
        <v>172</v>
      </c>
      <c r="BXX35" s="34">
        <v>221</v>
      </c>
      <c r="BXY35" s="34">
        <v>223</v>
      </c>
      <c r="BXZ35" s="34">
        <v>172</v>
      </c>
      <c r="BYA35" s="34">
        <v>229.5</v>
      </c>
      <c r="BYB35" s="34">
        <v>172</v>
      </c>
      <c r="BYC35" s="34">
        <v>223</v>
      </c>
      <c r="BYD35" s="34">
        <v>172</v>
      </c>
      <c r="BYE35" s="34">
        <v>239.5</v>
      </c>
      <c r="BYF35" s="34">
        <v>233</v>
      </c>
      <c r="BYG35" s="34">
        <v>182</v>
      </c>
      <c r="BYH35" s="34">
        <v>249</v>
      </c>
      <c r="BYI35" s="34">
        <v>241.5</v>
      </c>
      <c r="BYJ35" s="34">
        <v>190.5</v>
      </c>
      <c r="BYK35" s="34">
        <v>257.5</v>
      </c>
      <c r="BYL35" s="34">
        <v>184</v>
      </c>
      <c r="BYM35" s="34">
        <v>251</v>
      </c>
      <c r="BYN35" s="34">
        <v>200</v>
      </c>
      <c r="BYO35" s="34">
        <v>233</v>
      </c>
      <c r="BYP35" s="34">
        <v>182</v>
      </c>
      <c r="BYQ35" s="34">
        <v>239.5</v>
      </c>
      <c r="BYR35" s="34">
        <v>182</v>
      </c>
      <c r="BYS35" s="34">
        <v>233</v>
      </c>
      <c r="BYT35" s="34">
        <v>182</v>
      </c>
      <c r="BYU35" s="34">
        <v>184</v>
      </c>
      <c r="BYV35" s="34">
        <v>241.5</v>
      </c>
      <c r="BYW35" s="34">
        <v>190.5</v>
      </c>
      <c r="BYX35" s="34">
        <v>184</v>
      </c>
      <c r="BYY35" s="34" t="e">
        <v>#VALUE!</v>
      </c>
      <c r="BYZ35" s="34" t="e">
        <v>#VALUE!</v>
      </c>
      <c r="BZA35" s="34" t="e">
        <v>#VALUE!</v>
      </c>
      <c r="BZB35" s="34" t="e">
        <v>#VALUE!</v>
      </c>
      <c r="BZC35" s="34" t="e">
        <v>#VALUE!</v>
      </c>
      <c r="BZD35" s="34" t="e">
        <v>#VALUE!</v>
      </c>
      <c r="BZE35" s="34" t="e">
        <v>#VALUE!</v>
      </c>
      <c r="BZF35" s="34" t="e">
        <v>#VALUE!</v>
      </c>
      <c r="BZG35" s="34" t="e">
        <v>#VALUE!</v>
      </c>
      <c r="BZH35" s="34" t="e">
        <v>#VALUE!</v>
      </c>
      <c r="BZI35" s="34" t="e">
        <v>#VALUE!</v>
      </c>
      <c r="BZJ35" s="34" t="e">
        <v>#VALUE!</v>
      </c>
      <c r="BZK35" s="34" t="e">
        <v>#VALUE!</v>
      </c>
      <c r="BZL35" s="34" t="e">
        <v>#VALUE!</v>
      </c>
      <c r="BZM35" s="34" t="e">
        <v>#VALUE!</v>
      </c>
      <c r="BZN35" s="34" t="e">
        <v>#VALUE!</v>
      </c>
      <c r="BZO35" s="34" t="e">
        <v>#VALUE!</v>
      </c>
      <c r="BZP35" s="34" t="e">
        <v>#VALUE!</v>
      </c>
      <c r="BZQ35" s="34" t="e">
        <v>#VALUE!</v>
      </c>
      <c r="BZR35" s="34" t="e">
        <v>#VALUE!</v>
      </c>
      <c r="BZS35" s="34" t="e">
        <v>#VALUE!</v>
      </c>
      <c r="BZT35" s="34" t="e">
        <v>#VALUE!</v>
      </c>
      <c r="BZU35" s="34" t="e">
        <v>#VALUE!</v>
      </c>
      <c r="BZV35" s="34" t="e">
        <v>#VALUE!</v>
      </c>
      <c r="BZW35" s="34" t="e">
        <v>#VALUE!</v>
      </c>
      <c r="BZX35" s="34" t="e">
        <v>#VALUE!</v>
      </c>
      <c r="BZY35" s="34" t="e">
        <v>#VALUE!</v>
      </c>
      <c r="BZZ35" s="34" t="e">
        <v>#VALUE!</v>
      </c>
      <c r="CAA35" s="34" t="e">
        <v>#VALUE!</v>
      </c>
      <c r="CAB35" s="34" t="e">
        <v>#VALUE!</v>
      </c>
      <c r="CAC35" s="34" t="e">
        <v>#VALUE!</v>
      </c>
      <c r="CAD35" s="34" t="e">
        <v>#VALUE!</v>
      </c>
      <c r="CAE35" s="34" t="e">
        <v>#VALUE!</v>
      </c>
      <c r="CAF35" s="34" t="e">
        <v>#VALUE!</v>
      </c>
      <c r="CAG35" s="34" t="e">
        <v>#VALUE!</v>
      </c>
      <c r="CAH35" s="34" t="e">
        <v>#VALUE!</v>
      </c>
      <c r="CAI35" s="34" t="e">
        <v>#VALUE!</v>
      </c>
      <c r="CAJ35" s="34" t="e">
        <v>#VALUE!</v>
      </c>
      <c r="CAK35" s="34" t="e">
        <v>#VALUE!</v>
      </c>
      <c r="CAL35" s="34" t="e">
        <v>#VALUE!</v>
      </c>
      <c r="CAM35" s="34" t="e">
        <v>#VALUE!</v>
      </c>
      <c r="CAN35" s="34" t="e">
        <v>#VALUE!</v>
      </c>
      <c r="CAO35" s="34" t="e">
        <v>#VALUE!</v>
      </c>
      <c r="CAP35" s="34" t="e">
        <v>#VALUE!</v>
      </c>
      <c r="CAQ35" s="34" t="e">
        <v>#VALUE!</v>
      </c>
      <c r="CAR35" s="34" t="e">
        <v>#VALUE!</v>
      </c>
      <c r="CAS35" s="34" t="e">
        <v>#VALUE!</v>
      </c>
      <c r="CAT35" s="34" t="e">
        <v>#VALUE!</v>
      </c>
      <c r="CAU35" s="34" t="e">
        <v>#VALUE!</v>
      </c>
      <c r="CAV35" s="34" t="e">
        <v>#VALUE!</v>
      </c>
      <c r="CAW35" s="34" t="e">
        <v>#VALUE!</v>
      </c>
      <c r="CAX35" s="34" t="e">
        <v>#VALUE!</v>
      </c>
      <c r="CAY35" s="34" t="e">
        <v>#VALUE!</v>
      </c>
      <c r="CAZ35" s="34" t="e">
        <v>#VALUE!</v>
      </c>
      <c r="CBA35" s="34" t="e">
        <v>#VALUE!</v>
      </c>
      <c r="CBB35" s="34" t="e">
        <v>#VALUE!</v>
      </c>
      <c r="CBC35" s="34">
        <v>221</v>
      </c>
      <c r="CBD35" s="34">
        <v>229.5</v>
      </c>
      <c r="CBE35" s="34">
        <v>223</v>
      </c>
      <c r="CBF35" s="34">
        <v>172</v>
      </c>
      <c r="CBG35" s="34">
        <v>239</v>
      </c>
      <c r="CBH35" s="34">
        <v>221</v>
      </c>
      <c r="CBI35" s="34">
        <v>221</v>
      </c>
      <c r="CBJ35" s="34">
        <v>172</v>
      </c>
      <c r="CBK35" s="34">
        <v>221</v>
      </c>
      <c r="CBL35" s="34">
        <v>223</v>
      </c>
      <c r="CBM35" s="34">
        <v>172</v>
      </c>
      <c r="CBN35" s="34">
        <v>229.5</v>
      </c>
      <c r="CBO35" s="34">
        <v>172</v>
      </c>
      <c r="CBP35" s="34">
        <v>223</v>
      </c>
      <c r="CBQ35" s="34">
        <v>172</v>
      </c>
      <c r="CBR35" s="34">
        <v>239.5</v>
      </c>
      <c r="CBS35" s="34">
        <v>233</v>
      </c>
      <c r="CBT35" s="34">
        <v>182</v>
      </c>
      <c r="CBU35" s="34">
        <v>249</v>
      </c>
      <c r="CBV35" s="34">
        <v>241.5</v>
      </c>
      <c r="CBW35" s="34">
        <v>190.5</v>
      </c>
      <c r="CBX35" s="34">
        <v>257.5</v>
      </c>
      <c r="CBY35" s="34">
        <v>184</v>
      </c>
      <c r="CBZ35" s="34">
        <v>251</v>
      </c>
      <c r="CCA35" s="34">
        <v>200</v>
      </c>
      <c r="CCB35" s="34">
        <v>233</v>
      </c>
      <c r="CCC35" s="34">
        <v>182</v>
      </c>
      <c r="CCD35" s="34">
        <v>239.5</v>
      </c>
      <c r="CCE35" s="34">
        <v>182</v>
      </c>
      <c r="CCF35" s="34">
        <v>233</v>
      </c>
      <c r="CCG35" s="34">
        <v>182</v>
      </c>
      <c r="CCH35" s="34">
        <v>184</v>
      </c>
      <c r="CCI35" s="34">
        <v>241.5</v>
      </c>
      <c r="CCJ35" s="34">
        <v>190.5</v>
      </c>
      <c r="CCK35" s="34">
        <v>184</v>
      </c>
      <c r="CCL35" s="34">
        <v>239.5</v>
      </c>
      <c r="CCM35" s="34">
        <v>233</v>
      </c>
      <c r="CCN35" s="34">
        <v>221</v>
      </c>
      <c r="CCO35" s="34">
        <v>249</v>
      </c>
      <c r="CCP35" s="34">
        <v>241.5</v>
      </c>
      <c r="CCQ35" s="34">
        <v>229.5</v>
      </c>
      <c r="CCR35" s="34">
        <v>257.5</v>
      </c>
      <c r="CCS35" s="34">
        <v>223</v>
      </c>
      <c r="CCT35" s="34">
        <v>251</v>
      </c>
      <c r="CCU35" s="34">
        <v>239</v>
      </c>
      <c r="CCV35" s="34">
        <v>233</v>
      </c>
      <c r="CCW35" s="34">
        <v>221</v>
      </c>
      <c r="CCX35" s="34">
        <v>239.5</v>
      </c>
      <c r="CCY35" s="34">
        <v>221</v>
      </c>
      <c r="CCZ35" s="34">
        <v>233</v>
      </c>
      <c r="CDA35" s="34">
        <v>221</v>
      </c>
      <c r="CDB35" s="34">
        <v>223</v>
      </c>
      <c r="CDC35" s="34">
        <v>241.5</v>
      </c>
      <c r="CDD35" s="34">
        <v>229.5</v>
      </c>
      <c r="CDE35" s="34">
        <v>223</v>
      </c>
      <c r="CDF35" s="34">
        <v>241.5</v>
      </c>
      <c r="CDG35" s="34">
        <v>239.5</v>
      </c>
      <c r="CDH35" s="34">
        <v>257.5</v>
      </c>
      <c r="CDI35" s="34">
        <v>233</v>
      </c>
      <c r="CDJ35" s="34">
        <v>251</v>
      </c>
      <c r="CDK35" s="34">
        <v>249</v>
      </c>
      <c r="CDL35" s="34">
        <v>241.5</v>
      </c>
      <c r="CDM35" s="34">
        <v>257.5</v>
      </c>
      <c r="CDN35" s="34">
        <v>257.5</v>
      </c>
      <c r="CDO35" s="34">
        <v>251</v>
      </c>
      <c r="CDP35" s="34">
        <v>233</v>
      </c>
      <c r="CDQ35" s="34">
        <v>241.5</v>
      </c>
      <c r="CDR35" s="34">
        <v>239.5</v>
      </c>
      <c r="CDS35" s="34">
        <v>233</v>
      </c>
      <c r="CDT35" s="34">
        <v>241.5</v>
      </c>
    </row>
    <row r="36" spans="1:2152" x14ac:dyDescent="0.25">
      <c r="A36" s="35" t="s">
        <v>9</v>
      </c>
      <c r="B36" s="35" t="s">
        <v>4</v>
      </c>
      <c r="C36" s="35">
        <v>97</v>
      </c>
      <c r="D36" s="35">
        <v>186</v>
      </c>
      <c r="E36" s="41">
        <v>298</v>
      </c>
      <c r="F36" s="33" t="e">
        <v>#VALUE!</v>
      </c>
      <c r="G36" s="33" t="e">
        <v>#VALUE!</v>
      </c>
      <c r="H36" s="33">
        <v>77.5</v>
      </c>
      <c r="I36" s="33">
        <v>77.5</v>
      </c>
      <c r="J36" s="33">
        <v>77.5</v>
      </c>
      <c r="K36" s="33">
        <v>77.5</v>
      </c>
      <c r="L36" s="33">
        <v>73.5</v>
      </c>
      <c r="M36" s="33">
        <v>76.5</v>
      </c>
      <c r="N36" s="33">
        <v>77.5</v>
      </c>
      <c r="O36" s="33">
        <v>77.5</v>
      </c>
      <c r="P36" s="33" t="e">
        <v>#VALUE!</v>
      </c>
      <c r="Q36" s="33" t="e">
        <v>#VALUE!</v>
      </c>
      <c r="R36" s="33" t="e">
        <v>#VALUE!</v>
      </c>
      <c r="S36" s="33" t="e">
        <v>#VALUE!</v>
      </c>
      <c r="T36" s="33" t="e">
        <v>#VALUE!</v>
      </c>
      <c r="U36" s="33" t="e">
        <v>#VALUE!</v>
      </c>
      <c r="V36" s="33" t="e">
        <v>#VALUE!</v>
      </c>
      <c r="W36" s="33" t="e">
        <v>#VALUE!</v>
      </c>
      <c r="X36" s="33" t="e">
        <v>#VALUE!</v>
      </c>
      <c r="Y36" s="33" t="e">
        <v>#VALUE!</v>
      </c>
      <c r="Z36" s="33" t="e">
        <v>#VALUE!</v>
      </c>
      <c r="AA36" s="33" t="e">
        <v>#VALUE!</v>
      </c>
      <c r="AB36" s="33" t="e">
        <v>#VALUE!</v>
      </c>
      <c r="AC36" s="33" t="e">
        <v>#VALUE!</v>
      </c>
      <c r="AD36" s="33" t="e">
        <v>#VALUE!</v>
      </c>
      <c r="AE36" s="33" t="e">
        <v>#VALUE!</v>
      </c>
      <c r="AF36" s="33" t="e">
        <v>#VALUE!</v>
      </c>
      <c r="AG36" s="33">
        <v>103</v>
      </c>
      <c r="AH36" s="33">
        <v>107</v>
      </c>
      <c r="AI36" s="33">
        <v>111.5</v>
      </c>
      <c r="AJ36" s="33">
        <v>79</v>
      </c>
      <c r="AK36" s="33">
        <v>82</v>
      </c>
      <c r="AL36" s="33">
        <v>90</v>
      </c>
      <c r="AM36" s="33">
        <v>111.5</v>
      </c>
      <c r="AN36" s="33">
        <v>103</v>
      </c>
      <c r="AO36" s="33">
        <v>103</v>
      </c>
      <c r="AP36" s="33">
        <v>79</v>
      </c>
      <c r="AQ36" s="33">
        <v>82</v>
      </c>
      <c r="AR36" s="33">
        <v>90</v>
      </c>
      <c r="AS36" s="33">
        <v>103</v>
      </c>
      <c r="AT36" s="33">
        <v>107</v>
      </c>
      <c r="AU36" s="33">
        <v>79</v>
      </c>
      <c r="AV36" s="33">
        <v>82</v>
      </c>
      <c r="AW36" s="33">
        <v>90</v>
      </c>
      <c r="AX36" s="33">
        <v>107</v>
      </c>
      <c r="AY36" s="33">
        <v>79</v>
      </c>
      <c r="AZ36" s="33">
        <v>82</v>
      </c>
      <c r="BA36" s="33">
        <v>90</v>
      </c>
      <c r="BB36" s="33">
        <v>125.5</v>
      </c>
      <c r="BC36" s="33">
        <v>78</v>
      </c>
      <c r="BD36" s="33">
        <v>79</v>
      </c>
      <c r="BE36" s="33">
        <v>79</v>
      </c>
      <c r="BF36" s="33">
        <v>82</v>
      </c>
      <c r="BG36" s="33">
        <v>82</v>
      </c>
      <c r="BH36" s="33">
        <v>90</v>
      </c>
      <c r="BI36" s="33" t="e">
        <v>#VALUE!</v>
      </c>
      <c r="BJ36" s="33" t="e">
        <v>#VALUE!</v>
      </c>
      <c r="BK36" s="33" t="e">
        <v>#VALUE!</v>
      </c>
      <c r="BL36" s="33" t="e">
        <v>#VALUE!</v>
      </c>
      <c r="BM36" s="33" t="e">
        <v>#VALUE!</v>
      </c>
      <c r="BN36" s="33" t="e">
        <v>#VALUE!</v>
      </c>
      <c r="BO36" s="33" t="e">
        <v>#VALUE!</v>
      </c>
      <c r="BP36" s="33" t="e">
        <v>#VALUE!</v>
      </c>
      <c r="BQ36" s="33" t="e">
        <v>#VALUE!</v>
      </c>
      <c r="BR36" s="33" t="e">
        <v>#VALUE!</v>
      </c>
      <c r="BS36" s="33" t="e">
        <v>#VALUE!</v>
      </c>
      <c r="BT36" s="33" t="e">
        <v>#VALUE!</v>
      </c>
      <c r="BU36" s="33" t="e">
        <v>#VALUE!</v>
      </c>
      <c r="BV36" s="33" t="e">
        <v>#VALUE!</v>
      </c>
      <c r="BW36" s="33" t="e">
        <v>#VALUE!</v>
      </c>
      <c r="BX36" s="33" t="e">
        <v>#VALUE!</v>
      </c>
      <c r="BY36" s="33" t="e">
        <v>#VALUE!</v>
      </c>
      <c r="BZ36" s="33">
        <v>97.5</v>
      </c>
      <c r="CA36" s="33">
        <v>101.5</v>
      </c>
      <c r="CB36" s="33">
        <v>106</v>
      </c>
      <c r="CC36" s="33">
        <v>73.5</v>
      </c>
      <c r="CD36" s="33">
        <v>76.5</v>
      </c>
      <c r="CE36" s="33">
        <v>84.5</v>
      </c>
      <c r="CF36" s="33">
        <v>106</v>
      </c>
      <c r="CG36" s="33">
        <v>97.5</v>
      </c>
      <c r="CH36" s="33">
        <v>97.5</v>
      </c>
      <c r="CI36" s="33">
        <v>73.5</v>
      </c>
      <c r="CJ36" s="33">
        <v>76.5</v>
      </c>
      <c r="CK36" s="33">
        <v>84.5</v>
      </c>
      <c r="CL36" s="33">
        <v>97.5</v>
      </c>
      <c r="CM36" s="33">
        <v>101.5</v>
      </c>
      <c r="CN36" s="33">
        <v>73.5</v>
      </c>
      <c r="CO36" s="33">
        <v>76.5</v>
      </c>
      <c r="CP36" s="33">
        <v>84.5</v>
      </c>
      <c r="CQ36" s="33">
        <v>101.5</v>
      </c>
      <c r="CR36" s="33">
        <v>73.5</v>
      </c>
      <c r="CS36" s="33">
        <v>76.5</v>
      </c>
      <c r="CT36" s="33">
        <v>84.5</v>
      </c>
      <c r="CU36" s="33">
        <v>120</v>
      </c>
      <c r="CV36" s="33">
        <v>73.5</v>
      </c>
      <c r="CW36" s="33">
        <v>73.5</v>
      </c>
      <c r="CX36" s="33">
        <v>73.5</v>
      </c>
      <c r="CY36" s="33">
        <v>76.5</v>
      </c>
      <c r="CZ36" s="33">
        <v>76.5</v>
      </c>
      <c r="DA36" s="33">
        <v>84.5</v>
      </c>
      <c r="DB36" s="33" t="e">
        <v>#VALUE!</v>
      </c>
      <c r="DC36" s="33" t="e">
        <v>#VALUE!</v>
      </c>
      <c r="DD36" s="33" t="e">
        <v>#VALUE!</v>
      </c>
      <c r="DE36" s="33" t="e">
        <v>#VALUE!</v>
      </c>
      <c r="DF36" s="33" t="e">
        <v>#VALUE!</v>
      </c>
      <c r="DG36" s="33" t="e">
        <v>#VALUE!</v>
      </c>
      <c r="DH36" s="33" t="e">
        <v>#VALUE!</v>
      </c>
      <c r="DI36" s="33" t="e">
        <v>#VALUE!</v>
      </c>
      <c r="DJ36" s="33" t="e">
        <v>#VALUE!</v>
      </c>
      <c r="DK36" s="33" t="e">
        <v>#VALUE!</v>
      </c>
      <c r="DL36" s="33" t="e">
        <v>#VALUE!</v>
      </c>
      <c r="DM36" s="33" t="e">
        <v>#VALUE!</v>
      </c>
      <c r="DN36" s="33" t="e">
        <v>#VALUE!</v>
      </c>
      <c r="DO36" s="33" t="e">
        <v>#VALUE!</v>
      </c>
      <c r="DP36" s="33" t="e">
        <v>#VALUE!</v>
      </c>
      <c r="DQ36" s="33" t="e">
        <v>#VALUE!</v>
      </c>
      <c r="DR36" s="33" t="e">
        <v>#VALUE!</v>
      </c>
      <c r="DS36" s="33" t="e">
        <v>#VALUE!</v>
      </c>
      <c r="DT36" s="33" t="e">
        <v>#VALUE!</v>
      </c>
      <c r="DU36" s="33" t="e">
        <v>#VALUE!</v>
      </c>
      <c r="DV36" s="33" t="e">
        <v>#VALUE!</v>
      </c>
      <c r="DW36" s="33" t="e">
        <v>#VALUE!</v>
      </c>
      <c r="DX36" s="33" t="e">
        <v>#VALUE!</v>
      </c>
      <c r="DY36" s="33" t="e">
        <v>#VALUE!</v>
      </c>
      <c r="DZ36" s="33" t="e">
        <v>#VALUE!</v>
      </c>
      <c r="EA36" s="33" t="e">
        <v>#VALUE!</v>
      </c>
      <c r="EB36" s="33" t="e">
        <v>#VALUE!</v>
      </c>
      <c r="EC36" s="33" t="e">
        <v>#VALUE!</v>
      </c>
      <c r="ED36" s="33" t="e">
        <v>#VALUE!</v>
      </c>
      <c r="EE36" s="33" t="e">
        <v>#VALUE!</v>
      </c>
      <c r="EF36" s="33" t="e">
        <v>#VALUE!</v>
      </c>
      <c r="EG36" s="33" t="e">
        <v>#VALUE!</v>
      </c>
      <c r="EH36" s="33" t="e">
        <v>#VALUE!</v>
      </c>
      <c r="EI36" s="33" t="e">
        <v>#VALUE!</v>
      </c>
      <c r="EJ36" s="33" t="e">
        <v>#VALUE!</v>
      </c>
      <c r="EK36" s="33" t="e">
        <v>#VALUE!</v>
      </c>
      <c r="EL36" s="33" t="e">
        <v>#VALUE!</v>
      </c>
      <c r="EM36" s="33" t="e">
        <v>#VALUE!</v>
      </c>
      <c r="EN36" s="33" t="e">
        <v>#VALUE!</v>
      </c>
      <c r="EO36" s="33" t="e">
        <v>#VALUE!</v>
      </c>
      <c r="EP36" s="33" t="e">
        <v>#VALUE!</v>
      </c>
      <c r="EQ36" s="33" t="e">
        <v>#VALUE!</v>
      </c>
      <c r="ER36" s="33" t="e">
        <v>#VALUE!</v>
      </c>
      <c r="ES36" s="33" t="e">
        <v>#VALUE!</v>
      </c>
      <c r="ET36" s="33" t="e">
        <v>#VALUE!</v>
      </c>
      <c r="EU36" s="33" t="e">
        <v>#VALUE!</v>
      </c>
      <c r="EV36" s="33" t="e">
        <v>#VALUE!</v>
      </c>
      <c r="EW36" s="33" t="e">
        <v>#VALUE!</v>
      </c>
      <c r="EX36" s="33" t="e">
        <v>#VALUE!</v>
      </c>
      <c r="EY36" s="33" t="e">
        <v>#VALUE!</v>
      </c>
      <c r="EZ36" s="33" t="e">
        <v>#VALUE!</v>
      </c>
      <c r="FA36" s="33" t="e">
        <v>#VALUE!</v>
      </c>
      <c r="FB36" s="33" t="e">
        <v>#VALUE!</v>
      </c>
      <c r="FC36" s="33" t="e">
        <v>#VALUE!</v>
      </c>
      <c r="FD36" s="33" t="e">
        <v>#VALUE!</v>
      </c>
      <c r="FE36" s="33" t="e">
        <v>#VALUE!</v>
      </c>
      <c r="FF36" s="33" t="e">
        <v>#VALUE!</v>
      </c>
      <c r="FG36" s="33" t="e">
        <v>#VALUE!</v>
      </c>
      <c r="FH36" s="33" t="e">
        <v>#VALUE!</v>
      </c>
      <c r="FI36" s="33" t="e">
        <v>#VALUE!</v>
      </c>
      <c r="FJ36" s="33" t="e">
        <v>#VALUE!</v>
      </c>
      <c r="FK36" s="33" t="e">
        <v>#VALUE!</v>
      </c>
      <c r="FL36" s="33" t="e">
        <v>#VALUE!</v>
      </c>
      <c r="FM36" s="33" t="e">
        <v>#VALUE!</v>
      </c>
      <c r="FN36" s="33">
        <v>127</v>
      </c>
      <c r="FO36" s="33">
        <v>131.5</v>
      </c>
      <c r="FP36" s="33">
        <v>99</v>
      </c>
      <c r="FQ36" s="33">
        <v>102</v>
      </c>
      <c r="FR36" s="33">
        <v>110</v>
      </c>
      <c r="FS36" s="33">
        <v>131.5</v>
      </c>
      <c r="FT36" s="33">
        <v>135.5</v>
      </c>
      <c r="FU36" s="33">
        <v>103</v>
      </c>
      <c r="FV36" s="33">
        <v>106</v>
      </c>
      <c r="FW36" s="33">
        <v>114</v>
      </c>
      <c r="FX36" s="33">
        <v>135.5</v>
      </c>
      <c r="FY36" s="33">
        <v>107.5</v>
      </c>
      <c r="FZ36" s="33">
        <v>110.5</v>
      </c>
      <c r="GA36" s="33">
        <v>118.5</v>
      </c>
      <c r="GB36" s="33">
        <v>154</v>
      </c>
      <c r="GC36" s="33">
        <v>78</v>
      </c>
      <c r="GD36" s="33">
        <v>86</v>
      </c>
      <c r="GE36" s="33">
        <v>107.5</v>
      </c>
      <c r="GF36" s="33">
        <v>89</v>
      </c>
      <c r="GG36" s="33">
        <v>110.5</v>
      </c>
      <c r="GH36" s="33">
        <v>118.5</v>
      </c>
      <c r="GI36" s="33">
        <v>127</v>
      </c>
      <c r="GJ36" s="33">
        <v>99</v>
      </c>
      <c r="GK36" s="33">
        <v>102</v>
      </c>
      <c r="GL36" s="33">
        <v>110</v>
      </c>
      <c r="GM36" s="33">
        <v>127</v>
      </c>
      <c r="GN36" s="33">
        <v>99</v>
      </c>
      <c r="GO36" s="33">
        <v>102</v>
      </c>
      <c r="GP36" s="33">
        <v>110</v>
      </c>
      <c r="GQ36" s="33">
        <v>145.5</v>
      </c>
      <c r="GR36" s="33">
        <v>78</v>
      </c>
      <c r="GS36" s="33">
        <v>86</v>
      </c>
      <c r="GT36" s="33">
        <v>99</v>
      </c>
      <c r="GU36" s="33">
        <v>89</v>
      </c>
      <c r="GV36" s="33">
        <v>102</v>
      </c>
      <c r="GW36" s="33">
        <v>110</v>
      </c>
      <c r="GX36" s="33">
        <v>103</v>
      </c>
      <c r="GY36" s="33">
        <v>106</v>
      </c>
      <c r="GZ36" s="33">
        <v>114</v>
      </c>
      <c r="HA36" s="33">
        <v>149.5</v>
      </c>
      <c r="HB36" s="33">
        <v>78</v>
      </c>
      <c r="HC36" s="33">
        <v>86</v>
      </c>
      <c r="HD36" s="33">
        <v>103</v>
      </c>
      <c r="HE36" s="33">
        <v>89</v>
      </c>
      <c r="HF36" s="33">
        <v>106</v>
      </c>
      <c r="HG36" s="33">
        <v>114</v>
      </c>
      <c r="HH36" s="33">
        <v>78</v>
      </c>
      <c r="HI36" s="33">
        <v>86</v>
      </c>
      <c r="HJ36" s="33">
        <v>121.5</v>
      </c>
      <c r="HK36" s="33">
        <v>89</v>
      </c>
      <c r="HL36" s="33">
        <v>124.5</v>
      </c>
      <c r="HM36" s="33">
        <v>132.5</v>
      </c>
      <c r="HN36" s="33">
        <v>78</v>
      </c>
      <c r="HO36" s="33">
        <v>78</v>
      </c>
      <c r="HP36" s="33">
        <v>86</v>
      </c>
      <c r="HQ36" s="33">
        <v>89</v>
      </c>
      <c r="HR36" s="33" t="e">
        <v>#VALUE!</v>
      </c>
      <c r="HS36" s="33" t="e">
        <v>#VALUE!</v>
      </c>
      <c r="HT36" s="33" t="e">
        <v>#VALUE!</v>
      </c>
      <c r="HU36" s="33" t="e">
        <v>#VALUE!</v>
      </c>
      <c r="HV36" s="33" t="e">
        <v>#VALUE!</v>
      </c>
      <c r="HW36" s="33" t="e">
        <v>#VALUE!</v>
      </c>
      <c r="HX36" s="33" t="e">
        <v>#VALUE!</v>
      </c>
      <c r="HY36" s="33" t="e">
        <v>#VALUE!</v>
      </c>
      <c r="HZ36" s="33" t="e">
        <v>#VALUE!</v>
      </c>
      <c r="IA36" s="33" t="e">
        <v>#VALUE!</v>
      </c>
      <c r="IB36" s="33" t="e">
        <v>#VALUE!</v>
      </c>
      <c r="IC36" s="33" t="e">
        <v>#VALUE!</v>
      </c>
      <c r="ID36" s="33" t="e">
        <v>#VALUE!</v>
      </c>
      <c r="IE36" s="33" t="e">
        <v>#VALUE!</v>
      </c>
      <c r="IF36" s="33" t="e">
        <v>#VALUE!</v>
      </c>
      <c r="IG36" s="33" t="e">
        <v>#VALUE!</v>
      </c>
      <c r="IH36" s="33" t="e">
        <v>#VALUE!</v>
      </c>
      <c r="II36" s="33">
        <v>103</v>
      </c>
      <c r="IJ36" s="33">
        <v>107</v>
      </c>
      <c r="IK36" s="33">
        <v>111.5</v>
      </c>
      <c r="IL36" s="33">
        <v>79</v>
      </c>
      <c r="IM36" s="33">
        <v>82</v>
      </c>
      <c r="IN36" s="33">
        <v>90</v>
      </c>
      <c r="IO36" s="33">
        <v>111.5</v>
      </c>
      <c r="IP36" s="33">
        <v>103</v>
      </c>
      <c r="IQ36" s="33">
        <v>103</v>
      </c>
      <c r="IR36" s="33">
        <v>79</v>
      </c>
      <c r="IS36" s="33">
        <v>82</v>
      </c>
      <c r="IT36" s="33">
        <v>90</v>
      </c>
      <c r="IU36" s="33">
        <v>103</v>
      </c>
      <c r="IV36" s="33">
        <v>107</v>
      </c>
      <c r="IW36" s="33">
        <v>79</v>
      </c>
      <c r="IX36" s="33">
        <v>82</v>
      </c>
      <c r="IY36" s="33">
        <v>90</v>
      </c>
      <c r="IZ36" s="33">
        <v>107</v>
      </c>
      <c r="JA36" s="33">
        <v>79</v>
      </c>
      <c r="JB36" s="33">
        <v>82</v>
      </c>
      <c r="JC36" s="33">
        <v>90</v>
      </c>
      <c r="JD36" s="33">
        <v>125.5</v>
      </c>
      <c r="JE36" s="33">
        <v>78</v>
      </c>
      <c r="JF36" s="33">
        <v>79</v>
      </c>
      <c r="JG36" s="33">
        <v>79</v>
      </c>
      <c r="JH36" s="33">
        <v>82</v>
      </c>
      <c r="JI36" s="33">
        <v>82</v>
      </c>
      <c r="JJ36" s="33">
        <v>90</v>
      </c>
      <c r="JK36" s="33" t="e">
        <v>#VALUE!</v>
      </c>
      <c r="JL36" s="33" t="e">
        <v>#VALUE!</v>
      </c>
      <c r="JM36" s="33" t="e">
        <v>#VALUE!</v>
      </c>
      <c r="JN36" s="33" t="e">
        <v>#VALUE!</v>
      </c>
      <c r="JO36" s="33" t="e">
        <v>#VALUE!</v>
      </c>
      <c r="JP36" s="33" t="e">
        <v>#VALUE!</v>
      </c>
      <c r="JQ36" s="33" t="e">
        <v>#VALUE!</v>
      </c>
      <c r="JR36" s="33" t="e">
        <v>#VALUE!</v>
      </c>
      <c r="JS36" s="33" t="e">
        <v>#VALUE!</v>
      </c>
      <c r="JT36" s="33" t="e">
        <v>#VALUE!</v>
      </c>
      <c r="JU36" s="33" t="e">
        <v>#VALUE!</v>
      </c>
      <c r="JV36" s="33" t="e">
        <v>#VALUE!</v>
      </c>
      <c r="JW36" s="33" t="e">
        <v>#VALUE!</v>
      </c>
      <c r="JX36" s="33" t="e">
        <v>#VALUE!</v>
      </c>
      <c r="JY36" s="33" t="e">
        <v>#VALUE!</v>
      </c>
      <c r="JZ36" s="33" t="e">
        <v>#VALUE!</v>
      </c>
      <c r="KA36" s="33" t="e">
        <v>#VALUE!</v>
      </c>
      <c r="KB36" s="33" t="e">
        <v>#VALUE!</v>
      </c>
      <c r="KC36" s="33" t="e">
        <v>#VALUE!</v>
      </c>
      <c r="KD36" s="33" t="e">
        <v>#VALUE!</v>
      </c>
      <c r="KE36" s="33" t="e">
        <v>#VALUE!</v>
      </c>
      <c r="KF36" s="33" t="e">
        <v>#VALUE!</v>
      </c>
      <c r="KG36" s="33" t="e">
        <v>#VALUE!</v>
      </c>
      <c r="KH36" s="33" t="e">
        <v>#VALUE!</v>
      </c>
      <c r="KI36" s="33" t="e">
        <v>#VALUE!</v>
      </c>
      <c r="KJ36" s="33" t="e">
        <v>#VALUE!</v>
      </c>
      <c r="KK36" s="33" t="e">
        <v>#VALUE!</v>
      </c>
      <c r="KL36" s="33" t="e">
        <v>#VALUE!</v>
      </c>
      <c r="KM36" s="33" t="e">
        <v>#VALUE!</v>
      </c>
      <c r="KN36" s="33" t="e">
        <v>#VALUE!</v>
      </c>
      <c r="KO36" s="33" t="e">
        <v>#VALUE!</v>
      </c>
      <c r="KP36" s="33" t="e">
        <v>#VALUE!</v>
      </c>
      <c r="KQ36" s="33" t="e">
        <v>#VALUE!</v>
      </c>
      <c r="KR36" s="33" t="e">
        <v>#VALUE!</v>
      </c>
      <c r="KS36" s="33" t="e">
        <v>#VALUE!</v>
      </c>
      <c r="KT36" s="33" t="e">
        <v>#VALUE!</v>
      </c>
      <c r="KU36" s="33" t="e">
        <v>#VALUE!</v>
      </c>
      <c r="KV36" s="33" t="e">
        <v>#VALUE!</v>
      </c>
      <c r="KW36" s="33" t="e">
        <v>#VALUE!</v>
      </c>
      <c r="KX36" s="33" t="e">
        <v>#VALUE!</v>
      </c>
      <c r="KY36" s="33" t="e">
        <v>#VALUE!</v>
      </c>
      <c r="KZ36" s="33" t="e">
        <v>#VALUE!</v>
      </c>
      <c r="LA36" s="33" t="e">
        <v>#VALUE!</v>
      </c>
      <c r="LB36" s="33" t="e">
        <v>#VALUE!</v>
      </c>
      <c r="LC36" s="33" t="e">
        <v>#VALUE!</v>
      </c>
      <c r="LD36" s="33" t="e">
        <v>#VALUE!</v>
      </c>
      <c r="LE36" s="33" t="e">
        <v>#VALUE!</v>
      </c>
      <c r="LF36" s="33" t="e">
        <v>#VALUE!</v>
      </c>
      <c r="LG36" s="33" t="e">
        <v>#VALUE!</v>
      </c>
      <c r="LH36" s="33" t="e">
        <v>#VALUE!</v>
      </c>
      <c r="LI36" s="33" t="e">
        <v>#VALUE!</v>
      </c>
      <c r="LJ36" s="33" t="e">
        <v>#VALUE!</v>
      </c>
      <c r="LK36" s="33" t="e">
        <v>#VALUE!</v>
      </c>
      <c r="LL36" s="33" t="e">
        <v>#VALUE!</v>
      </c>
      <c r="LM36" s="33" t="e">
        <v>#VALUE!</v>
      </c>
      <c r="LN36" s="33" t="e">
        <v>#VALUE!</v>
      </c>
      <c r="LO36" s="33" t="e">
        <v>#VALUE!</v>
      </c>
      <c r="LP36" s="33" t="e">
        <v>#VALUE!</v>
      </c>
      <c r="LQ36" s="33" t="e">
        <v>#VALUE!</v>
      </c>
      <c r="LR36" s="33" t="e">
        <v>#VALUE!</v>
      </c>
      <c r="LS36" s="33" t="e">
        <v>#VALUE!</v>
      </c>
      <c r="LT36" s="33" t="e">
        <v>#VALUE!</v>
      </c>
      <c r="LU36" s="33" t="e">
        <v>#VALUE!</v>
      </c>
      <c r="LV36" s="33" t="e">
        <v>#VALUE!</v>
      </c>
      <c r="LW36" s="33">
        <v>127</v>
      </c>
      <c r="LX36" s="33">
        <v>131.5</v>
      </c>
      <c r="LY36" s="33">
        <v>103</v>
      </c>
      <c r="LZ36" s="33">
        <v>103</v>
      </c>
      <c r="MA36" s="33">
        <v>110</v>
      </c>
      <c r="MB36" s="33">
        <v>131.5</v>
      </c>
      <c r="MC36" s="33">
        <v>135.5</v>
      </c>
      <c r="MD36" s="33">
        <v>107</v>
      </c>
      <c r="ME36" s="33">
        <v>107</v>
      </c>
      <c r="MF36" s="33">
        <v>114</v>
      </c>
      <c r="MG36" s="33">
        <v>135.5</v>
      </c>
      <c r="MH36" s="33">
        <v>111.5</v>
      </c>
      <c r="MI36" s="33">
        <v>111.5</v>
      </c>
      <c r="MJ36" s="33">
        <v>118.5</v>
      </c>
      <c r="MK36" s="33">
        <v>154</v>
      </c>
      <c r="ML36" s="33">
        <v>82</v>
      </c>
      <c r="MM36" s="33">
        <v>90</v>
      </c>
      <c r="MN36" s="33">
        <v>111.5</v>
      </c>
      <c r="MO36" s="33">
        <v>90</v>
      </c>
      <c r="MP36" s="33">
        <v>111.5</v>
      </c>
      <c r="MQ36" s="33">
        <v>118.5</v>
      </c>
      <c r="MR36" s="33">
        <v>127</v>
      </c>
      <c r="MS36" s="33">
        <v>103</v>
      </c>
      <c r="MT36" s="33">
        <v>103</v>
      </c>
      <c r="MU36" s="33">
        <v>110</v>
      </c>
      <c r="MV36" s="33">
        <v>127</v>
      </c>
      <c r="MW36" s="33">
        <v>103</v>
      </c>
      <c r="MX36" s="33">
        <v>103</v>
      </c>
      <c r="MY36" s="33">
        <v>110</v>
      </c>
      <c r="MZ36" s="33">
        <v>145.5</v>
      </c>
      <c r="NA36" s="33">
        <v>82</v>
      </c>
      <c r="NB36" s="33">
        <v>90</v>
      </c>
      <c r="NC36" s="33">
        <v>103</v>
      </c>
      <c r="ND36" s="33">
        <v>90</v>
      </c>
      <c r="NE36" s="33">
        <v>103</v>
      </c>
      <c r="NF36" s="33">
        <v>110</v>
      </c>
      <c r="NG36" s="33">
        <v>107</v>
      </c>
      <c r="NH36" s="33">
        <v>107</v>
      </c>
      <c r="NI36" s="33">
        <v>114</v>
      </c>
      <c r="NJ36" s="33">
        <v>149.5</v>
      </c>
      <c r="NK36" s="33">
        <v>82</v>
      </c>
      <c r="NL36" s="33">
        <v>90</v>
      </c>
      <c r="NM36" s="33">
        <v>107</v>
      </c>
      <c r="NN36" s="33">
        <v>90</v>
      </c>
      <c r="NO36" s="33">
        <v>107</v>
      </c>
      <c r="NP36" s="33">
        <v>114</v>
      </c>
      <c r="NQ36" s="33">
        <v>82</v>
      </c>
      <c r="NR36" s="33">
        <v>90</v>
      </c>
      <c r="NS36" s="33">
        <v>125.5</v>
      </c>
      <c r="NT36" s="33">
        <v>90</v>
      </c>
      <c r="NU36" s="33">
        <v>125.5</v>
      </c>
      <c r="NV36" s="33">
        <v>132.5</v>
      </c>
      <c r="NW36" s="33">
        <v>82</v>
      </c>
      <c r="NX36" s="33">
        <v>82</v>
      </c>
      <c r="NY36" s="33">
        <v>90</v>
      </c>
      <c r="NZ36" s="33">
        <v>90</v>
      </c>
      <c r="OA36" s="33" t="e">
        <v>#VALUE!</v>
      </c>
      <c r="OB36" s="33" t="e">
        <v>#VALUE!</v>
      </c>
      <c r="OC36" s="33" t="e">
        <v>#VALUE!</v>
      </c>
      <c r="OD36" s="33" t="e">
        <v>#VALUE!</v>
      </c>
      <c r="OE36" s="33" t="e">
        <v>#VALUE!</v>
      </c>
      <c r="OF36" s="33" t="e">
        <v>#VALUE!</v>
      </c>
      <c r="OG36" s="33" t="e">
        <v>#VALUE!</v>
      </c>
      <c r="OH36" s="33" t="e">
        <v>#VALUE!</v>
      </c>
      <c r="OI36" s="33" t="e">
        <v>#VALUE!</v>
      </c>
      <c r="OJ36" s="33" t="e">
        <v>#VALUE!</v>
      </c>
      <c r="OK36" s="33" t="e">
        <v>#VALUE!</v>
      </c>
      <c r="OL36" s="33" t="e">
        <v>#VALUE!</v>
      </c>
      <c r="OM36" s="33" t="e">
        <v>#VALUE!</v>
      </c>
      <c r="ON36" s="33" t="e">
        <v>#VALUE!</v>
      </c>
      <c r="OO36" s="33" t="e">
        <v>#VALUE!</v>
      </c>
      <c r="OP36" s="33" t="e">
        <v>#VALUE!</v>
      </c>
      <c r="OQ36" s="33" t="e">
        <v>#VALUE!</v>
      </c>
      <c r="OR36" s="33" t="e">
        <v>#VALUE!</v>
      </c>
      <c r="OS36" s="33" t="e">
        <v>#VALUE!</v>
      </c>
      <c r="OT36" s="33" t="e">
        <v>#VALUE!</v>
      </c>
      <c r="OU36" s="33" t="e">
        <v>#VALUE!</v>
      </c>
      <c r="OV36" s="33" t="e">
        <v>#VALUE!</v>
      </c>
      <c r="OW36" s="33" t="e">
        <v>#VALUE!</v>
      </c>
      <c r="OX36" s="33" t="e">
        <v>#VALUE!</v>
      </c>
      <c r="OY36" s="33" t="e">
        <v>#VALUE!</v>
      </c>
      <c r="OZ36" s="33" t="e">
        <v>#VALUE!</v>
      </c>
      <c r="PA36" s="33" t="e">
        <v>#VALUE!</v>
      </c>
      <c r="PB36" s="33" t="e">
        <v>#VALUE!</v>
      </c>
      <c r="PC36" s="33" t="e">
        <v>#VALUE!</v>
      </c>
      <c r="PD36" s="33" t="e">
        <v>#VALUE!</v>
      </c>
      <c r="PE36" s="33" t="e">
        <v>#VALUE!</v>
      </c>
      <c r="PF36" s="33" t="e">
        <v>#VALUE!</v>
      </c>
      <c r="PG36" s="33" t="e">
        <v>#VALUE!</v>
      </c>
      <c r="PH36" s="33" t="e">
        <v>#VALUE!</v>
      </c>
      <c r="PI36" s="33" t="e">
        <v>#VALUE!</v>
      </c>
      <c r="PJ36" s="33" t="e">
        <v>#VALUE!</v>
      </c>
      <c r="PK36" s="33" t="e">
        <v>#VALUE!</v>
      </c>
      <c r="PL36" s="33" t="e">
        <v>#VALUE!</v>
      </c>
      <c r="PM36" s="33" t="e">
        <v>#VALUE!</v>
      </c>
      <c r="PN36" s="33" t="e">
        <v>#VALUE!</v>
      </c>
      <c r="PO36" s="33" t="e">
        <v>#VALUE!</v>
      </c>
      <c r="PP36" s="33" t="e">
        <v>#VALUE!</v>
      </c>
      <c r="PQ36" s="33" t="e">
        <v>#VALUE!</v>
      </c>
      <c r="PR36" s="33" t="e">
        <v>#VALUE!</v>
      </c>
      <c r="PS36" s="33" t="e">
        <v>#VALUE!</v>
      </c>
      <c r="PT36" s="33" t="e">
        <v>#VALUE!</v>
      </c>
      <c r="PU36" s="33" t="e">
        <v>#VALUE!</v>
      </c>
      <c r="PV36" s="33" t="e">
        <v>#VALUE!</v>
      </c>
      <c r="PW36" s="33" t="e">
        <v>#VALUE!</v>
      </c>
      <c r="PX36" s="33" t="e">
        <v>#VALUE!</v>
      </c>
      <c r="PY36" s="33" t="e">
        <v>#VALUE!</v>
      </c>
      <c r="PZ36" s="33" t="e">
        <v>#VALUE!</v>
      </c>
      <c r="QA36" s="33" t="e">
        <v>#VALUE!</v>
      </c>
      <c r="QB36" s="33" t="e">
        <v>#VALUE!</v>
      </c>
      <c r="QC36" s="33" t="e">
        <v>#VALUE!</v>
      </c>
      <c r="QD36" s="33" t="e">
        <v>#VALUE!</v>
      </c>
      <c r="QE36" s="33" t="e">
        <v>#VALUE!</v>
      </c>
      <c r="QF36" s="33" t="e">
        <v>#VALUE!</v>
      </c>
      <c r="QG36" s="33" t="e">
        <v>#VALUE!</v>
      </c>
      <c r="QH36" s="33" t="e">
        <v>#VALUE!</v>
      </c>
      <c r="QI36" s="33" t="e">
        <v>#VALUE!</v>
      </c>
      <c r="QJ36" s="33" t="e">
        <v>#VALUE!</v>
      </c>
      <c r="QK36" s="33" t="e">
        <v>#VALUE!</v>
      </c>
      <c r="QL36" s="33" t="e">
        <v>#VALUE!</v>
      </c>
      <c r="QM36" s="33">
        <v>127</v>
      </c>
      <c r="QN36" s="33">
        <v>131.5</v>
      </c>
      <c r="QO36" s="33">
        <v>99</v>
      </c>
      <c r="QP36" s="33">
        <v>102</v>
      </c>
      <c r="QQ36" s="33">
        <v>110</v>
      </c>
      <c r="QR36" s="33">
        <v>131.5</v>
      </c>
      <c r="QS36" s="33">
        <v>135.5</v>
      </c>
      <c r="QT36" s="33">
        <v>103</v>
      </c>
      <c r="QU36" s="33">
        <v>106</v>
      </c>
      <c r="QV36" s="33">
        <v>114</v>
      </c>
      <c r="QW36" s="33">
        <v>135.5</v>
      </c>
      <c r="QX36" s="33">
        <v>107.5</v>
      </c>
      <c r="QY36" s="33">
        <v>110.5</v>
      </c>
      <c r="QZ36" s="33">
        <v>118.5</v>
      </c>
      <c r="RA36" s="33">
        <v>154</v>
      </c>
      <c r="RB36" s="33">
        <v>78</v>
      </c>
      <c r="RC36" s="33">
        <v>86</v>
      </c>
      <c r="RD36" s="33">
        <v>107.5</v>
      </c>
      <c r="RE36" s="33">
        <v>89</v>
      </c>
      <c r="RF36" s="33">
        <v>110.5</v>
      </c>
      <c r="RG36" s="33">
        <v>118.5</v>
      </c>
      <c r="RH36" s="33">
        <v>127</v>
      </c>
      <c r="RI36" s="33">
        <v>99</v>
      </c>
      <c r="RJ36" s="33">
        <v>102</v>
      </c>
      <c r="RK36" s="33">
        <v>110</v>
      </c>
      <c r="RL36" s="33">
        <v>127</v>
      </c>
      <c r="RM36" s="33">
        <v>99</v>
      </c>
      <c r="RN36" s="33">
        <v>102</v>
      </c>
      <c r="RO36" s="33">
        <v>110</v>
      </c>
      <c r="RP36" s="33">
        <v>145.5</v>
      </c>
      <c r="RQ36" s="33">
        <v>78</v>
      </c>
      <c r="RR36" s="33">
        <v>86</v>
      </c>
      <c r="RS36" s="33">
        <v>99</v>
      </c>
      <c r="RT36" s="33">
        <v>89</v>
      </c>
      <c r="RU36" s="33">
        <v>102</v>
      </c>
      <c r="RV36" s="33">
        <v>110</v>
      </c>
      <c r="RW36" s="33">
        <v>103</v>
      </c>
      <c r="RX36" s="33">
        <v>106</v>
      </c>
      <c r="RY36" s="33">
        <v>114</v>
      </c>
      <c r="RZ36" s="33">
        <v>149.5</v>
      </c>
      <c r="SA36" s="33">
        <v>78</v>
      </c>
      <c r="SB36" s="33">
        <v>86</v>
      </c>
      <c r="SC36" s="33">
        <v>103</v>
      </c>
      <c r="SD36" s="33">
        <v>89</v>
      </c>
      <c r="SE36" s="33">
        <v>106</v>
      </c>
      <c r="SF36" s="33">
        <v>114</v>
      </c>
      <c r="SG36" s="33">
        <v>78</v>
      </c>
      <c r="SH36" s="33">
        <v>86</v>
      </c>
      <c r="SI36" s="33">
        <v>121.5</v>
      </c>
      <c r="SJ36" s="33">
        <v>89</v>
      </c>
      <c r="SK36" s="33">
        <v>124.5</v>
      </c>
      <c r="SL36" s="33">
        <v>132.5</v>
      </c>
      <c r="SM36" s="33">
        <v>78</v>
      </c>
      <c r="SN36" s="33">
        <v>78</v>
      </c>
      <c r="SO36" s="33">
        <v>86</v>
      </c>
      <c r="SP36" s="33">
        <v>89</v>
      </c>
      <c r="SQ36" s="33" t="e">
        <v>#VALUE!</v>
      </c>
      <c r="SR36" s="33" t="e">
        <v>#VALUE!</v>
      </c>
      <c r="SS36" s="33" t="e">
        <v>#VALUE!</v>
      </c>
      <c r="ST36" s="33" t="e">
        <v>#VALUE!</v>
      </c>
      <c r="SU36" s="33" t="e">
        <v>#VALUE!</v>
      </c>
      <c r="SV36" s="33" t="e">
        <v>#VALUE!</v>
      </c>
      <c r="SW36" s="33" t="e">
        <v>#VALUE!</v>
      </c>
      <c r="SX36" s="33" t="e">
        <v>#VALUE!</v>
      </c>
      <c r="SY36" s="33" t="e">
        <v>#VALUE!</v>
      </c>
      <c r="SZ36" s="33" t="e">
        <v>#VALUE!</v>
      </c>
      <c r="TA36" s="33" t="e">
        <v>#VALUE!</v>
      </c>
      <c r="TB36" s="33" t="e">
        <v>#VALUE!</v>
      </c>
      <c r="TC36" s="33" t="e">
        <v>#VALUE!</v>
      </c>
      <c r="TD36" s="33" t="e">
        <v>#VALUE!</v>
      </c>
      <c r="TE36" s="33" t="e">
        <v>#VALUE!</v>
      </c>
      <c r="TF36" s="33" t="e">
        <v>#VALUE!</v>
      </c>
      <c r="TG36" s="33" t="e">
        <v>#VALUE!</v>
      </c>
      <c r="TH36" s="33" t="e">
        <v>#VALUE!</v>
      </c>
      <c r="TI36" s="33" t="e">
        <v>#VALUE!</v>
      </c>
      <c r="TJ36" s="33" t="e">
        <v>#VALUE!</v>
      </c>
      <c r="TK36" s="33" t="e">
        <v>#VALUE!</v>
      </c>
      <c r="TL36" s="33" t="e">
        <v>#VALUE!</v>
      </c>
      <c r="TM36" s="33" t="e">
        <v>#VALUE!</v>
      </c>
      <c r="TN36" s="33" t="e">
        <v>#VALUE!</v>
      </c>
      <c r="TO36" s="33" t="e">
        <v>#VALUE!</v>
      </c>
      <c r="TP36" s="33" t="e">
        <v>#VALUE!</v>
      </c>
      <c r="TQ36" s="33" t="e">
        <v>#VALUE!</v>
      </c>
      <c r="TR36" s="33" t="e">
        <v>#VALUE!</v>
      </c>
      <c r="TS36" s="33" t="e">
        <v>#VALUE!</v>
      </c>
      <c r="TT36" s="33" t="e">
        <v>#VALUE!</v>
      </c>
      <c r="TU36" s="33" t="e">
        <v>#VALUE!</v>
      </c>
      <c r="TV36" s="33" t="e">
        <v>#VALUE!</v>
      </c>
      <c r="TW36" s="33" t="e">
        <v>#VALUE!</v>
      </c>
      <c r="TX36" s="33" t="e">
        <v>#VALUE!</v>
      </c>
      <c r="TY36" s="33" t="e">
        <v>#VALUE!</v>
      </c>
      <c r="TZ36" s="33" t="e">
        <v>#VALUE!</v>
      </c>
      <c r="UA36" s="33" t="e">
        <v>#VALUE!</v>
      </c>
      <c r="UB36" s="33" t="e">
        <v>#VALUE!</v>
      </c>
      <c r="UC36" s="33" t="e">
        <v>#VALUE!</v>
      </c>
      <c r="UD36" s="33" t="e">
        <v>#VALUE!</v>
      </c>
      <c r="UE36" s="33" t="e">
        <v>#VALUE!</v>
      </c>
      <c r="UF36" s="33" t="e">
        <v>#VALUE!</v>
      </c>
      <c r="UG36" s="33" t="e">
        <v>#VALUE!</v>
      </c>
      <c r="UH36" s="33" t="e">
        <v>#VALUE!</v>
      </c>
      <c r="UI36" s="33" t="e">
        <v>#VALUE!</v>
      </c>
      <c r="UJ36" s="33" t="e">
        <v>#VALUE!</v>
      </c>
      <c r="UK36" s="33" t="e">
        <v>#VALUE!</v>
      </c>
      <c r="UL36" s="33" t="e">
        <v>#VALUE!</v>
      </c>
      <c r="UM36" s="33" t="e">
        <v>#VALUE!</v>
      </c>
      <c r="UN36" s="33" t="e">
        <v>#VALUE!</v>
      </c>
      <c r="UO36" s="33" t="e">
        <v>#VALUE!</v>
      </c>
      <c r="UP36" s="33" t="e">
        <v>#VALUE!</v>
      </c>
      <c r="UQ36" s="33" t="e">
        <v>#VALUE!</v>
      </c>
      <c r="UR36" s="33" t="e">
        <v>#VALUE!</v>
      </c>
      <c r="US36" s="33" t="e">
        <v>#VALUE!</v>
      </c>
      <c r="UT36" s="33" t="e">
        <v>#VALUE!</v>
      </c>
      <c r="UU36" s="33" t="e">
        <v>#VALUE!</v>
      </c>
      <c r="UV36" s="33" t="e">
        <v>#VALUE!</v>
      </c>
      <c r="UW36" s="33" t="e">
        <v>#VALUE!</v>
      </c>
      <c r="UX36" s="33" t="e">
        <v>#VALUE!</v>
      </c>
      <c r="UY36" s="33" t="e">
        <v>#VALUE!</v>
      </c>
      <c r="UZ36" s="33" t="e">
        <v>#VALUE!</v>
      </c>
      <c r="VA36" s="33" t="e">
        <v>#VALUE!</v>
      </c>
      <c r="VB36" s="33" t="e">
        <v>#VALUE!</v>
      </c>
      <c r="VC36" s="33" t="e">
        <v>#VALUE!</v>
      </c>
      <c r="VD36" s="33" t="e">
        <v>#VALUE!</v>
      </c>
      <c r="VE36" s="33" t="e">
        <v>#VALUE!</v>
      </c>
      <c r="VF36" s="33" t="e">
        <v>#VALUE!</v>
      </c>
      <c r="VG36" s="33" t="e">
        <v>#VALUE!</v>
      </c>
      <c r="VH36" s="33" t="e">
        <v>#VALUE!</v>
      </c>
      <c r="VI36" s="33" t="e">
        <v>#VALUE!</v>
      </c>
      <c r="VJ36" s="33" t="e">
        <v>#VALUE!</v>
      </c>
      <c r="VK36" s="33" t="e">
        <v>#VALUE!</v>
      </c>
      <c r="VL36" s="33" t="e">
        <v>#VALUE!</v>
      </c>
      <c r="VM36" s="33" t="e">
        <v>#VALUE!</v>
      </c>
      <c r="VN36" s="33" t="e">
        <v>#VALUE!</v>
      </c>
      <c r="VO36" s="33" t="e">
        <v>#VALUE!</v>
      </c>
      <c r="VP36" s="33" t="e">
        <v>#VALUE!</v>
      </c>
      <c r="VQ36" s="33" t="e">
        <v>#VALUE!</v>
      </c>
      <c r="VR36" s="33" t="e">
        <v>#VALUE!</v>
      </c>
      <c r="VS36" s="33" t="e">
        <v>#VALUE!</v>
      </c>
      <c r="VT36" s="33" t="e">
        <v>#VALUE!</v>
      </c>
      <c r="VU36" s="33" t="e">
        <v>#VALUE!</v>
      </c>
      <c r="VV36" s="33" t="e">
        <v>#VALUE!</v>
      </c>
      <c r="VW36" s="33" t="e">
        <v>#VALUE!</v>
      </c>
      <c r="VX36" s="33" t="e">
        <v>#VALUE!</v>
      </c>
      <c r="VY36" s="33" t="e">
        <v>#VALUE!</v>
      </c>
      <c r="VZ36" s="33" t="e">
        <v>#VALUE!</v>
      </c>
      <c r="WA36" s="33" t="e">
        <v>#VALUE!</v>
      </c>
      <c r="WB36" s="33" t="e">
        <v>#VALUE!</v>
      </c>
      <c r="WC36" s="33" t="e">
        <v>#VALUE!</v>
      </c>
      <c r="WD36" s="33" t="e">
        <v>#VALUE!</v>
      </c>
      <c r="WE36" s="33" t="e">
        <v>#VALUE!</v>
      </c>
      <c r="WF36" s="33" t="e">
        <v>#VALUE!</v>
      </c>
      <c r="WG36" s="33" t="e">
        <v>#VALUE!</v>
      </c>
      <c r="WH36" s="33" t="e">
        <v>#VALUE!</v>
      </c>
      <c r="WI36" s="33" t="e">
        <v>#VALUE!</v>
      </c>
      <c r="WJ36" s="33" t="e">
        <v>#VALUE!</v>
      </c>
      <c r="WK36" s="33" t="e">
        <v>#VALUE!</v>
      </c>
      <c r="WL36" s="33" t="e">
        <v>#VALUE!</v>
      </c>
      <c r="WM36" s="33" t="e">
        <v>#VALUE!</v>
      </c>
      <c r="WN36" s="33" t="e">
        <v>#VALUE!</v>
      </c>
      <c r="WO36" s="33" t="e">
        <v>#VALUE!</v>
      </c>
      <c r="WP36" s="33" t="e">
        <v>#VALUE!</v>
      </c>
      <c r="WQ36" s="33" t="e">
        <v>#VALUE!</v>
      </c>
      <c r="WR36" s="33" t="e">
        <v>#VALUE!</v>
      </c>
      <c r="WS36" s="33" t="e">
        <v>#VALUE!</v>
      </c>
      <c r="WT36" s="33" t="e">
        <v>#VALUE!</v>
      </c>
      <c r="WU36" s="33" t="e">
        <v>#VALUE!</v>
      </c>
      <c r="WV36" s="33" t="e">
        <v>#VALUE!</v>
      </c>
      <c r="WW36" s="33" t="e">
        <v>#VALUE!</v>
      </c>
      <c r="WX36" s="33" t="e">
        <v>#VALUE!</v>
      </c>
      <c r="WY36" s="33" t="e">
        <v>#VALUE!</v>
      </c>
      <c r="WZ36" s="33" t="e">
        <v>#VALUE!</v>
      </c>
      <c r="XA36" s="33" t="e">
        <v>#VALUE!</v>
      </c>
      <c r="XB36" s="33" t="e">
        <v>#VALUE!</v>
      </c>
      <c r="XC36" s="33" t="e">
        <v>#VALUE!</v>
      </c>
      <c r="XD36" s="33" t="e">
        <v>#VALUE!</v>
      </c>
      <c r="XE36" s="33" t="e">
        <v>#VALUE!</v>
      </c>
      <c r="XF36" s="33" t="e">
        <v>#VALUE!</v>
      </c>
      <c r="XG36" s="33" t="e">
        <v>#VALUE!</v>
      </c>
      <c r="XH36" s="33" t="e">
        <v>#VALUE!</v>
      </c>
      <c r="XI36" s="33" t="e">
        <v>#VALUE!</v>
      </c>
      <c r="XJ36" s="33" t="e">
        <v>#VALUE!</v>
      </c>
      <c r="XK36" s="33" t="e">
        <v>#VALUE!</v>
      </c>
      <c r="XL36" s="33" t="e">
        <v>#VALUE!</v>
      </c>
      <c r="XM36" s="33" t="e">
        <v>#VALUE!</v>
      </c>
      <c r="XN36" s="33" t="e">
        <v>#VALUE!</v>
      </c>
      <c r="XO36" s="33" t="e">
        <v>#VALUE!</v>
      </c>
      <c r="XP36" s="33" t="e">
        <v>#VALUE!</v>
      </c>
      <c r="XQ36" s="33" t="e">
        <v>#VALUE!</v>
      </c>
      <c r="XR36" s="33" t="e">
        <v>#VALUE!</v>
      </c>
      <c r="XS36" s="33" t="e">
        <v>#VALUE!</v>
      </c>
      <c r="XT36" s="33" t="e">
        <v>#VALUE!</v>
      </c>
      <c r="XU36" s="33" t="e">
        <v>#VALUE!</v>
      </c>
      <c r="XV36" s="33" t="e">
        <v>#VALUE!</v>
      </c>
      <c r="XW36" s="33" t="e">
        <v>#VALUE!</v>
      </c>
      <c r="XX36" s="33" t="e">
        <v>#VALUE!</v>
      </c>
      <c r="XY36" s="33" t="e">
        <v>#VALUE!</v>
      </c>
      <c r="XZ36" s="33" t="e">
        <v>#VALUE!</v>
      </c>
      <c r="YA36" s="33">
        <v>135.5</v>
      </c>
      <c r="YB36" s="33">
        <v>127</v>
      </c>
      <c r="YC36" s="33">
        <v>127</v>
      </c>
      <c r="YD36" s="33">
        <v>127</v>
      </c>
      <c r="YE36" s="33">
        <v>135.5</v>
      </c>
      <c r="YF36" s="33">
        <v>131.5</v>
      </c>
      <c r="YG36" s="33">
        <v>131.5</v>
      </c>
      <c r="YH36" s="33">
        <v>131.5</v>
      </c>
      <c r="YI36" s="33">
        <v>154</v>
      </c>
      <c r="YJ36" s="33">
        <v>102</v>
      </c>
      <c r="YK36" s="33">
        <v>110</v>
      </c>
      <c r="YL36" s="33">
        <v>131.5</v>
      </c>
      <c r="YM36" s="33">
        <v>110</v>
      </c>
      <c r="YN36" s="33">
        <v>131.5</v>
      </c>
      <c r="YO36" s="33">
        <v>131.5</v>
      </c>
      <c r="YP36" s="33">
        <v>135.5</v>
      </c>
      <c r="YQ36" s="33">
        <v>135.5</v>
      </c>
      <c r="YR36" s="33">
        <v>135.5</v>
      </c>
      <c r="YS36" s="33">
        <v>154</v>
      </c>
      <c r="YT36" s="33">
        <v>106</v>
      </c>
      <c r="YU36" s="33">
        <v>114</v>
      </c>
      <c r="YV36" s="33">
        <v>135.5</v>
      </c>
      <c r="YW36" s="33">
        <v>114</v>
      </c>
      <c r="YX36" s="33">
        <v>135.5</v>
      </c>
      <c r="YY36" s="33">
        <v>135.5</v>
      </c>
      <c r="YZ36" s="33">
        <v>110.5</v>
      </c>
      <c r="ZA36" s="33">
        <v>118.5</v>
      </c>
      <c r="ZB36" s="33">
        <v>154</v>
      </c>
      <c r="ZC36" s="33">
        <v>118.5</v>
      </c>
      <c r="ZD36" s="33">
        <v>154</v>
      </c>
      <c r="ZE36" s="33">
        <v>154</v>
      </c>
      <c r="ZF36" s="33">
        <v>89</v>
      </c>
      <c r="ZG36" s="33">
        <v>110.5</v>
      </c>
      <c r="ZH36" s="33">
        <v>118.5</v>
      </c>
      <c r="ZI36" s="33">
        <v>118.5</v>
      </c>
      <c r="ZJ36" s="33">
        <v>127</v>
      </c>
      <c r="ZK36" s="33">
        <v>127</v>
      </c>
      <c r="ZL36" s="33">
        <v>127</v>
      </c>
      <c r="ZM36" s="33">
        <v>149.5</v>
      </c>
      <c r="ZN36" s="33">
        <v>102</v>
      </c>
      <c r="ZO36" s="33">
        <v>110</v>
      </c>
      <c r="ZP36" s="33">
        <v>127</v>
      </c>
      <c r="ZQ36" s="33">
        <v>110</v>
      </c>
      <c r="ZR36" s="33">
        <v>127</v>
      </c>
      <c r="ZS36" s="33">
        <v>127</v>
      </c>
      <c r="ZT36" s="33">
        <v>102</v>
      </c>
      <c r="ZU36" s="33">
        <v>110</v>
      </c>
      <c r="ZV36" s="33">
        <v>145.5</v>
      </c>
      <c r="ZW36" s="33">
        <v>110</v>
      </c>
      <c r="ZX36" s="33">
        <v>145.5</v>
      </c>
      <c r="ZY36" s="33">
        <v>145.5</v>
      </c>
      <c r="ZZ36" s="33">
        <v>89</v>
      </c>
      <c r="AAA36" s="33">
        <v>102</v>
      </c>
      <c r="AAB36" s="33">
        <v>110</v>
      </c>
      <c r="AAC36" s="33">
        <v>110</v>
      </c>
      <c r="AAD36" s="33">
        <v>106</v>
      </c>
      <c r="AAE36" s="33">
        <v>114</v>
      </c>
      <c r="AAF36" s="33">
        <v>149.5</v>
      </c>
      <c r="AAG36" s="33">
        <v>114</v>
      </c>
      <c r="AAH36" s="33">
        <v>149.5</v>
      </c>
      <c r="AAI36" s="33">
        <v>149.5</v>
      </c>
      <c r="AAJ36" s="33">
        <v>89</v>
      </c>
      <c r="AAK36" s="33">
        <v>106</v>
      </c>
      <c r="AAL36" s="33">
        <v>114</v>
      </c>
      <c r="AAM36" s="33">
        <v>114</v>
      </c>
      <c r="AAN36" s="33">
        <v>89</v>
      </c>
      <c r="AAO36" s="33">
        <v>124.5</v>
      </c>
      <c r="AAP36" s="33">
        <v>132.5</v>
      </c>
      <c r="AAQ36" s="33">
        <v>132.5</v>
      </c>
      <c r="AAR36" s="33">
        <v>89</v>
      </c>
      <c r="AAS36" s="6"/>
      <c r="AAT36" s="6" t="e">
        <v>#VALUE!</v>
      </c>
      <c r="AAU36" s="6" t="e">
        <v>#VALUE!</v>
      </c>
      <c r="AAV36" s="6">
        <v>164</v>
      </c>
      <c r="AAW36" s="6">
        <v>164</v>
      </c>
      <c r="AAX36" s="6">
        <v>164</v>
      </c>
      <c r="AAY36" s="6">
        <v>164</v>
      </c>
      <c r="AAZ36" s="6">
        <v>150.5</v>
      </c>
      <c r="ABA36" s="6">
        <v>131.5</v>
      </c>
      <c r="ABB36" s="6">
        <v>136.5</v>
      </c>
      <c r="ABC36" s="6">
        <v>164</v>
      </c>
      <c r="ABD36" s="6" t="e">
        <v>#VALUE!</v>
      </c>
      <c r="ABE36" s="6" t="e">
        <v>#VALUE!</v>
      </c>
      <c r="ABF36" s="6" t="e">
        <v>#VALUE!</v>
      </c>
      <c r="ABG36" s="6" t="e">
        <v>#VALUE!</v>
      </c>
      <c r="ABH36" s="6" t="e">
        <v>#VALUE!</v>
      </c>
      <c r="ABI36" s="6" t="e">
        <v>#VALUE!</v>
      </c>
      <c r="ABJ36" s="6" t="e">
        <v>#VALUE!</v>
      </c>
      <c r="ABK36" s="6" t="e">
        <v>#VALUE!</v>
      </c>
      <c r="ABL36" s="6" t="e">
        <v>#VALUE!</v>
      </c>
      <c r="ABM36" s="6" t="e">
        <v>#VALUE!</v>
      </c>
      <c r="ABN36" s="6" t="e">
        <v>#VALUE!</v>
      </c>
      <c r="ABO36" s="6" t="e">
        <v>#VALUE!</v>
      </c>
      <c r="ABP36" s="6" t="e">
        <v>#VALUE!</v>
      </c>
      <c r="ABQ36" s="6" t="e">
        <v>#VALUE!</v>
      </c>
      <c r="ABR36" s="6" t="e">
        <v>#VALUE!</v>
      </c>
      <c r="ABS36" s="6" t="e">
        <v>#VALUE!</v>
      </c>
      <c r="ABT36" s="6" t="e">
        <v>#VALUE!</v>
      </c>
      <c r="ABU36" s="6">
        <v>189</v>
      </c>
      <c r="ABV36" s="6">
        <v>180</v>
      </c>
      <c r="ABW36" s="6">
        <v>198</v>
      </c>
      <c r="ABX36" s="6">
        <v>150.5</v>
      </c>
      <c r="ABY36" s="6">
        <v>131.5</v>
      </c>
      <c r="ABZ36" s="6">
        <v>136.5</v>
      </c>
      <c r="ACA36" s="6">
        <v>198</v>
      </c>
      <c r="ACB36" s="6">
        <v>180</v>
      </c>
      <c r="ACC36" s="6">
        <v>189</v>
      </c>
      <c r="ACD36" s="6">
        <v>150.5</v>
      </c>
      <c r="ACE36" s="6">
        <v>131.5</v>
      </c>
      <c r="ACF36" s="6">
        <v>136.5</v>
      </c>
      <c r="ACG36" s="6">
        <v>189</v>
      </c>
      <c r="ACH36" s="6">
        <v>180</v>
      </c>
      <c r="ACI36" s="6">
        <v>150.5</v>
      </c>
      <c r="ACJ36" s="6">
        <v>131.5</v>
      </c>
      <c r="ACK36" s="6">
        <v>136.5</v>
      </c>
      <c r="ACL36" s="6">
        <v>180</v>
      </c>
      <c r="ACM36" s="6">
        <v>150.5</v>
      </c>
      <c r="ACN36" s="6">
        <v>131.5</v>
      </c>
      <c r="ACO36" s="6">
        <v>136.5</v>
      </c>
      <c r="ACP36" s="6">
        <v>221.5</v>
      </c>
      <c r="ACQ36" s="6">
        <v>131.5</v>
      </c>
      <c r="ACR36" s="6">
        <v>136.5</v>
      </c>
      <c r="ACS36" s="6">
        <v>150.5</v>
      </c>
      <c r="ACT36" s="6">
        <v>126</v>
      </c>
      <c r="ACU36" s="6">
        <v>131.5</v>
      </c>
      <c r="ACV36" s="6">
        <v>136.5</v>
      </c>
      <c r="ACW36" s="6" t="e">
        <v>#VALUE!</v>
      </c>
      <c r="ACX36" s="6" t="e">
        <v>#VALUE!</v>
      </c>
      <c r="ACY36" s="6" t="e">
        <v>#VALUE!</v>
      </c>
      <c r="ACZ36" s="6" t="e">
        <v>#VALUE!</v>
      </c>
      <c r="ADA36" s="6" t="e">
        <v>#VALUE!</v>
      </c>
      <c r="ADB36" s="6" t="e">
        <v>#VALUE!</v>
      </c>
      <c r="ADC36" s="6" t="e">
        <v>#VALUE!</v>
      </c>
      <c r="ADD36" s="6" t="e">
        <v>#VALUE!</v>
      </c>
      <c r="ADE36" s="6" t="e">
        <v>#VALUE!</v>
      </c>
      <c r="ADF36" s="6" t="e">
        <v>#VALUE!</v>
      </c>
      <c r="ADG36" s="6" t="e">
        <v>#VALUE!</v>
      </c>
      <c r="ADH36" s="6" t="e">
        <v>#VALUE!</v>
      </c>
      <c r="ADI36" s="6" t="e">
        <v>#VALUE!</v>
      </c>
      <c r="ADJ36" s="6" t="e">
        <v>#VALUE!</v>
      </c>
      <c r="ADK36" s="6" t="e">
        <v>#VALUE!</v>
      </c>
      <c r="ADL36" s="6" t="e">
        <v>#VALUE!</v>
      </c>
      <c r="ADM36" s="6" t="e">
        <v>#VALUE!</v>
      </c>
      <c r="ADN36" s="6">
        <v>211</v>
      </c>
      <c r="ADO36" s="6">
        <v>202</v>
      </c>
      <c r="ADP36" s="6">
        <v>220</v>
      </c>
      <c r="ADQ36" s="6">
        <v>172.5</v>
      </c>
      <c r="ADR36" s="6">
        <v>153.5</v>
      </c>
      <c r="ADS36" s="6">
        <v>158.5</v>
      </c>
      <c r="ADT36" s="6">
        <v>220</v>
      </c>
      <c r="ADU36" s="6">
        <v>202</v>
      </c>
      <c r="ADV36" s="6">
        <v>211</v>
      </c>
      <c r="ADW36" s="6">
        <v>172.5</v>
      </c>
      <c r="ADX36" s="6">
        <v>153.5</v>
      </c>
      <c r="ADY36" s="6">
        <v>158.5</v>
      </c>
      <c r="ADZ36" s="6">
        <v>211</v>
      </c>
      <c r="AEA36" s="6">
        <v>202</v>
      </c>
      <c r="AEB36" s="6">
        <v>172.5</v>
      </c>
      <c r="AEC36" s="6">
        <v>153.5</v>
      </c>
      <c r="AED36" s="6">
        <v>158.5</v>
      </c>
      <c r="AEE36" s="6">
        <v>202</v>
      </c>
      <c r="AEF36" s="6">
        <v>172.5</v>
      </c>
      <c r="AEG36" s="6">
        <v>153.5</v>
      </c>
      <c r="AEH36" s="6">
        <v>158.5</v>
      </c>
      <c r="AEI36" s="6">
        <v>243.5</v>
      </c>
      <c r="AEJ36" s="6">
        <v>140</v>
      </c>
      <c r="AEK36" s="6">
        <v>145</v>
      </c>
      <c r="AEL36" s="6">
        <v>172.5</v>
      </c>
      <c r="AEM36" s="6">
        <v>126</v>
      </c>
      <c r="AEN36" s="6">
        <v>153.5</v>
      </c>
      <c r="AEO36" s="6">
        <v>158.5</v>
      </c>
      <c r="AEP36" s="6" t="e">
        <v>#VALUE!</v>
      </c>
      <c r="AEQ36" s="6" t="e">
        <v>#VALUE!</v>
      </c>
      <c r="AER36" s="6" t="e">
        <v>#VALUE!</v>
      </c>
      <c r="AES36" s="6" t="e">
        <v>#VALUE!</v>
      </c>
      <c r="AET36" s="6" t="e">
        <v>#VALUE!</v>
      </c>
      <c r="AEU36" s="6" t="e">
        <v>#VALUE!</v>
      </c>
      <c r="AEV36" s="6" t="e">
        <v>#VALUE!</v>
      </c>
      <c r="AEW36" s="6" t="e">
        <v>#VALUE!</v>
      </c>
      <c r="AEX36" s="6" t="e">
        <v>#VALUE!</v>
      </c>
      <c r="AEY36" s="6" t="e">
        <v>#VALUE!</v>
      </c>
      <c r="AEZ36" s="6" t="e">
        <v>#VALUE!</v>
      </c>
      <c r="AFA36" s="6" t="e">
        <v>#VALUE!</v>
      </c>
      <c r="AFB36" s="6" t="e">
        <v>#VALUE!</v>
      </c>
      <c r="AFC36" s="6" t="e">
        <v>#VALUE!</v>
      </c>
      <c r="AFD36" s="6" t="e">
        <v>#VALUE!</v>
      </c>
      <c r="AFE36" s="6" t="e">
        <v>#VALUE!</v>
      </c>
      <c r="AFF36" s="6" t="e">
        <v>#VALUE!</v>
      </c>
      <c r="AFG36" s="6" t="e">
        <v>#VALUE!</v>
      </c>
      <c r="AFH36" s="6" t="e">
        <v>#VALUE!</v>
      </c>
      <c r="AFI36" s="6" t="e">
        <v>#VALUE!</v>
      </c>
      <c r="AFJ36" s="6" t="e">
        <v>#VALUE!</v>
      </c>
      <c r="AFK36" s="6" t="e">
        <v>#VALUE!</v>
      </c>
      <c r="AFL36" s="6" t="e">
        <v>#VALUE!</v>
      </c>
      <c r="AFM36" s="6" t="e">
        <v>#VALUE!</v>
      </c>
      <c r="AFN36" s="6" t="e">
        <v>#VALUE!</v>
      </c>
      <c r="AFO36" s="6" t="e">
        <v>#VALUE!</v>
      </c>
      <c r="AFP36" s="6" t="e">
        <v>#VALUE!</v>
      </c>
      <c r="AFQ36" s="6" t="e">
        <v>#VALUE!</v>
      </c>
      <c r="AFR36" s="6" t="e">
        <v>#VALUE!</v>
      </c>
      <c r="AFS36" s="6" t="e">
        <v>#VALUE!</v>
      </c>
      <c r="AFT36" s="6" t="e">
        <v>#VALUE!</v>
      </c>
      <c r="AFU36" s="6" t="e">
        <v>#VALUE!</v>
      </c>
      <c r="AFV36" s="6" t="e">
        <v>#VALUE!</v>
      </c>
      <c r="AFW36" s="6" t="e">
        <v>#VALUE!</v>
      </c>
      <c r="AFX36" s="6" t="e">
        <v>#VALUE!</v>
      </c>
      <c r="AFY36" s="6" t="e">
        <v>#VALUE!</v>
      </c>
      <c r="AFZ36" s="6" t="e">
        <v>#VALUE!</v>
      </c>
      <c r="AGA36" s="6" t="e">
        <v>#VALUE!</v>
      </c>
      <c r="AGB36" s="6" t="e">
        <v>#VALUE!</v>
      </c>
      <c r="AGC36" s="6" t="e">
        <v>#VALUE!</v>
      </c>
      <c r="AGD36" s="6" t="e">
        <v>#VALUE!</v>
      </c>
      <c r="AGE36" s="6" t="e">
        <v>#VALUE!</v>
      </c>
      <c r="AGF36" s="6" t="e">
        <v>#VALUE!</v>
      </c>
      <c r="AGG36" s="6" t="e">
        <v>#VALUE!</v>
      </c>
      <c r="AGH36" s="6" t="e">
        <v>#VALUE!</v>
      </c>
      <c r="AGI36" s="6" t="e">
        <v>#VALUE!</v>
      </c>
      <c r="AGJ36" s="6" t="e">
        <v>#VALUE!</v>
      </c>
      <c r="AGK36" s="6" t="e">
        <v>#VALUE!</v>
      </c>
      <c r="AGL36" s="6" t="e">
        <v>#VALUE!</v>
      </c>
      <c r="AGM36" s="6" t="e">
        <v>#VALUE!</v>
      </c>
      <c r="AGN36" s="6" t="e">
        <v>#VALUE!</v>
      </c>
      <c r="AGO36" s="6" t="e">
        <v>#VALUE!</v>
      </c>
      <c r="AGP36" s="6" t="e">
        <v>#VALUE!</v>
      </c>
      <c r="AGQ36" s="6" t="e">
        <v>#VALUE!</v>
      </c>
      <c r="AGR36" s="6" t="e">
        <v>#VALUE!</v>
      </c>
      <c r="AGS36" s="6" t="e">
        <v>#VALUE!</v>
      </c>
      <c r="AGT36" s="6" t="e">
        <v>#VALUE!</v>
      </c>
      <c r="AGU36" s="6" t="e">
        <v>#VALUE!</v>
      </c>
      <c r="AGV36" s="6" t="e">
        <v>#VALUE!</v>
      </c>
      <c r="AGW36" s="6" t="e">
        <v>#VALUE!</v>
      </c>
      <c r="AGX36" s="6" t="e">
        <v>#VALUE!</v>
      </c>
      <c r="AGY36" s="6" t="e">
        <v>#VALUE!</v>
      </c>
      <c r="AGZ36" s="6" t="e">
        <v>#VALUE!</v>
      </c>
      <c r="AHA36" s="6" t="e">
        <v>#VALUE!</v>
      </c>
      <c r="AHB36" s="6">
        <v>227</v>
      </c>
      <c r="AHC36" s="6">
        <v>245</v>
      </c>
      <c r="AHD36" s="6">
        <v>197.5</v>
      </c>
      <c r="AHE36" s="6">
        <v>178.5</v>
      </c>
      <c r="AHF36" s="6">
        <v>183.5</v>
      </c>
      <c r="AHG36" s="6">
        <v>245</v>
      </c>
      <c r="AHH36" s="6">
        <v>236</v>
      </c>
      <c r="AHI36" s="6">
        <v>188.5</v>
      </c>
      <c r="AHJ36" s="6">
        <v>169.5</v>
      </c>
      <c r="AHK36" s="6">
        <v>174.5</v>
      </c>
      <c r="AHL36" s="6">
        <v>236</v>
      </c>
      <c r="AHM36" s="6">
        <v>206.5</v>
      </c>
      <c r="AHN36" s="6">
        <v>187.5</v>
      </c>
      <c r="AHO36" s="6">
        <v>192.5</v>
      </c>
      <c r="AHP36" s="6">
        <v>277.5</v>
      </c>
      <c r="AHQ36" s="6">
        <v>140</v>
      </c>
      <c r="AHR36" s="6">
        <v>145</v>
      </c>
      <c r="AHS36" s="6">
        <v>206.5</v>
      </c>
      <c r="AHT36" s="6">
        <v>126</v>
      </c>
      <c r="AHU36" s="6">
        <v>187.5</v>
      </c>
      <c r="AHV36" s="6">
        <v>192.5</v>
      </c>
      <c r="AHW36" s="6">
        <v>227</v>
      </c>
      <c r="AHX36" s="6">
        <v>188.5</v>
      </c>
      <c r="AHY36" s="6">
        <v>169.5</v>
      </c>
      <c r="AHZ36" s="6">
        <v>174.5</v>
      </c>
      <c r="AIA36" s="6">
        <v>227</v>
      </c>
      <c r="AIB36" s="6">
        <v>197.5</v>
      </c>
      <c r="AIC36" s="6">
        <v>178.5</v>
      </c>
      <c r="AID36" s="6">
        <v>183.5</v>
      </c>
      <c r="AIE36" s="6">
        <v>268.5</v>
      </c>
      <c r="AIF36" s="6">
        <v>140</v>
      </c>
      <c r="AIG36" s="6">
        <v>145</v>
      </c>
      <c r="AIH36" s="6">
        <v>197.5</v>
      </c>
      <c r="AII36" s="6">
        <v>126</v>
      </c>
      <c r="AIJ36" s="6">
        <v>178.5</v>
      </c>
      <c r="AIK36" s="6">
        <v>183.5</v>
      </c>
      <c r="AIL36" s="6">
        <v>188.5</v>
      </c>
      <c r="AIM36" s="6">
        <v>169.5</v>
      </c>
      <c r="AIN36" s="6">
        <v>174.5</v>
      </c>
      <c r="AIO36" s="6">
        <v>259.5</v>
      </c>
      <c r="AIP36" s="6">
        <v>140</v>
      </c>
      <c r="AIQ36" s="6">
        <v>145</v>
      </c>
      <c r="AIR36" s="6">
        <v>188.5</v>
      </c>
      <c r="AIS36" s="6">
        <v>126</v>
      </c>
      <c r="AIT36" s="6">
        <v>169.5</v>
      </c>
      <c r="AIU36" s="6">
        <v>174.5</v>
      </c>
      <c r="AIV36" s="6">
        <v>140</v>
      </c>
      <c r="AIW36" s="6">
        <v>145</v>
      </c>
      <c r="AIX36" s="6">
        <v>230</v>
      </c>
      <c r="AIY36" s="6">
        <v>126</v>
      </c>
      <c r="AIZ36" s="6">
        <v>211</v>
      </c>
      <c r="AJA36" s="6">
        <v>216</v>
      </c>
      <c r="AJB36" s="6">
        <v>126</v>
      </c>
      <c r="AJC36" s="6">
        <v>140</v>
      </c>
      <c r="AJD36" s="6">
        <v>145</v>
      </c>
      <c r="AJE36" s="6">
        <v>126</v>
      </c>
      <c r="AJF36" s="6" t="e">
        <v>#VALUE!</v>
      </c>
      <c r="AJG36" s="6" t="e">
        <v>#VALUE!</v>
      </c>
      <c r="AJH36" s="6" t="e">
        <v>#VALUE!</v>
      </c>
      <c r="AJI36" s="6" t="e">
        <v>#VALUE!</v>
      </c>
      <c r="AJJ36" s="6" t="e">
        <v>#VALUE!</v>
      </c>
      <c r="AJK36" s="6" t="e">
        <v>#VALUE!</v>
      </c>
      <c r="AJL36" s="6" t="e">
        <v>#VALUE!</v>
      </c>
      <c r="AJM36" s="6" t="e">
        <v>#VALUE!</v>
      </c>
      <c r="AJN36" s="6" t="e">
        <v>#VALUE!</v>
      </c>
      <c r="AJO36" s="6" t="e">
        <v>#VALUE!</v>
      </c>
      <c r="AJP36" s="6" t="e">
        <v>#VALUE!</v>
      </c>
      <c r="AJQ36" s="6" t="e">
        <v>#VALUE!</v>
      </c>
      <c r="AJR36" s="6" t="e">
        <v>#VALUE!</v>
      </c>
      <c r="AJS36" s="6" t="e">
        <v>#VALUE!</v>
      </c>
      <c r="AJT36" s="6" t="e">
        <v>#VALUE!</v>
      </c>
      <c r="AJU36" s="6" t="e">
        <v>#VALUE!</v>
      </c>
      <c r="AJV36" s="6" t="e">
        <v>#VALUE!</v>
      </c>
      <c r="AJW36" s="6">
        <v>211</v>
      </c>
      <c r="AJX36" s="6">
        <v>202</v>
      </c>
      <c r="AJY36" s="6">
        <v>220</v>
      </c>
      <c r="AJZ36" s="6">
        <v>172.5</v>
      </c>
      <c r="AKA36" s="6">
        <v>164</v>
      </c>
      <c r="AKB36" s="6">
        <v>164</v>
      </c>
      <c r="AKC36" s="6">
        <v>220</v>
      </c>
      <c r="AKD36" s="6">
        <v>202</v>
      </c>
      <c r="AKE36" s="6">
        <v>211</v>
      </c>
      <c r="AKF36" s="6">
        <v>172.5</v>
      </c>
      <c r="AKG36" s="6">
        <v>164</v>
      </c>
      <c r="AKH36" s="6">
        <v>164</v>
      </c>
      <c r="AKI36" s="6">
        <v>211</v>
      </c>
      <c r="AKJ36" s="6">
        <v>202</v>
      </c>
      <c r="AKK36" s="6">
        <v>172.5</v>
      </c>
      <c r="AKL36" s="6">
        <v>164</v>
      </c>
      <c r="AKM36" s="6">
        <v>164</v>
      </c>
      <c r="AKN36" s="6">
        <v>202</v>
      </c>
      <c r="AKO36" s="6">
        <v>172.5</v>
      </c>
      <c r="AKP36" s="6">
        <v>164</v>
      </c>
      <c r="AKQ36" s="6">
        <v>164</v>
      </c>
      <c r="AKR36" s="6">
        <v>243.5</v>
      </c>
      <c r="AKS36" s="6">
        <v>150.5</v>
      </c>
      <c r="AKT36" s="6">
        <v>150.5</v>
      </c>
      <c r="AKU36" s="6">
        <v>172.5</v>
      </c>
      <c r="AKV36" s="6">
        <v>136.5</v>
      </c>
      <c r="AKW36" s="6">
        <v>164</v>
      </c>
      <c r="AKX36" s="6">
        <v>164</v>
      </c>
      <c r="AKY36" s="6" t="e">
        <v>#VALUE!</v>
      </c>
      <c r="AKZ36" s="6" t="e">
        <v>#VALUE!</v>
      </c>
      <c r="ALA36" s="6" t="e">
        <v>#VALUE!</v>
      </c>
      <c r="ALB36" s="6" t="e">
        <v>#VALUE!</v>
      </c>
      <c r="ALC36" s="6" t="e">
        <v>#VALUE!</v>
      </c>
      <c r="ALD36" s="6" t="e">
        <v>#VALUE!</v>
      </c>
      <c r="ALE36" s="6" t="e">
        <v>#VALUE!</v>
      </c>
      <c r="ALF36" s="6" t="e">
        <v>#VALUE!</v>
      </c>
      <c r="ALG36" s="6" t="e">
        <v>#VALUE!</v>
      </c>
      <c r="ALH36" s="6" t="e">
        <v>#VALUE!</v>
      </c>
      <c r="ALI36" s="6" t="e">
        <v>#VALUE!</v>
      </c>
      <c r="ALJ36" s="6" t="e">
        <v>#VALUE!</v>
      </c>
      <c r="ALK36" s="6" t="e">
        <v>#VALUE!</v>
      </c>
      <c r="ALL36" s="6" t="e">
        <v>#VALUE!</v>
      </c>
      <c r="ALM36" s="6" t="e">
        <v>#VALUE!</v>
      </c>
      <c r="ALN36" s="6" t="e">
        <v>#VALUE!</v>
      </c>
      <c r="ALO36" s="6" t="e">
        <v>#VALUE!</v>
      </c>
      <c r="ALP36" s="6" t="e">
        <v>#VALUE!</v>
      </c>
      <c r="ALQ36" s="6" t="e">
        <v>#VALUE!</v>
      </c>
      <c r="ALR36" s="6" t="e">
        <v>#VALUE!</v>
      </c>
      <c r="ALS36" s="6" t="e">
        <v>#VALUE!</v>
      </c>
      <c r="ALT36" s="6" t="e">
        <v>#VALUE!</v>
      </c>
      <c r="ALU36" s="6" t="e">
        <v>#VALUE!</v>
      </c>
      <c r="ALV36" s="6" t="e">
        <v>#VALUE!</v>
      </c>
      <c r="ALW36" s="6" t="e">
        <v>#VALUE!</v>
      </c>
      <c r="ALX36" s="6" t="e">
        <v>#VALUE!</v>
      </c>
      <c r="ALY36" s="6" t="e">
        <v>#VALUE!</v>
      </c>
      <c r="ALZ36" s="6" t="e">
        <v>#VALUE!</v>
      </c>
      <c r="AMA36" s="6" t="e">
        <v>#VALUE!</v>
      </c>
      <c r="AMB36" s="6" t="e">
        <v>#VALUE!</v>
      </c>
      <c r="AMC36" s="6" t="e">
        <v>#VALUE!</v>
      </c>
      <c r="AMD36" s="6" t="e">
        <v>#VALUE!</v>
      </c>
      <c r="AME36" s="6" t="e">
        <v>#VALUE!</v>
      </c>
      <c r="AMF36" s="6" t="e">
        <v>#VALUE!</v>
      </c>
      <c r="AMG36" s="6" t="e">
        <v>#VALUE!</v>
      </c>
      <c r="AMH36" s="6" t="e">
        <v>#VALUE!</v>
      </c>
      <c r="AMI36" s="6" t="e">
        <v>#VALUE!</v>
      </c>
      <c r="AMJ36" s="6" t="e">
        <v>#VALUE!</v>
      </c>
      <c r="AMK36" s="6" t="e">
        <v>#VALUE!</v>
      </c>
      <c r="AML36" s="6" t="e">
        <v>#VALUE!</v>
      </c>
      <c r="AMM36" s="6" t="e">
        <v>#VALUE!</v>
      </c>
      <c r="AMN36" s="6" t="e">
        <v>#VALUE!</v>
      </c>
      <c r="AMO36" s="6" t="e">
        <v>#VALUE!</v>
      </c>
      <c r="AMP36" s="6" t="e">
        <v>#VALUE!</v>
      </c>
      <c r="AMQ36" s="6" t="e">
        <v>#VALUE!</v>
      </c>
      <c r="AMR36" s="6" t="e">
        <v>#VALUE!</v>
      </c>
      <c r="AMS36" s="6" t="e">
        <v>#VALUE!</v>
      </c>
      <c r="AMT36" s="6" t="e">
        <v>#VALUE!</v>
      </c>
      <c r="AMU36" s="6" t="e">
        <v>#VALUE!</v>
      </c>
      <c r="AMV36" s="6" t="e">
        <v>#VALUE!</v>
      </c>
      <c r="AMW36" s="6" t="e">
        <v>#VALUE!</v>
      </c>
      <c r="AMX36" s="6" t="e">
        <v>#VALUE!</v>
      </c>
      <c r="AMY36" s="6" t="e">
        <v>#VALUE!</v>
      </c>
      <c r="AMZ36" s="6" t="e">
        <v>#VALUE!</v>
      </c>
      <c r="ANA36" s="6" t="e">
        <v>#VALUE!</v>
      </c>
      <c r="ANB36" s="6" t="e">
        <v>#VALUE!</v>
      </c>
      <c r="ANC36" s="6" t="e">
        <v>#VALUE!</v>
      </c>
      <c r="AND36" s="6" t="e">
        <v>#VALUE!</v>
      </c>
      <c r="ANE36" s="6" t="e">
        <v>#VALUE!</v>
      </c>
      <c r="ANF36" s="6" t="e">
        <v>#VALUE!</v>
      </c>
      <c r="ANG36" s="6" t="e">
        <v>#VALUE!</v>
      </c>
      <c r="ANH36" s="6" t="e">
        <v>#VALUE!</v>
      </c>
      <c r="ANI36" s="6" t="e">
        <v>#VALUE!</v>
      </c>
      <c r="ANJ36" s="6" t="e">
        <v>#VALUE!</v>
      </c>
      <c r="ANK36" s="6">
        <v>227</v>
      </c>
      <c r="ANL36" s="6">
        <v>245</v>
      </c>
      <c r="ANM36" s="6">
        <v>197.5</v>
      </c>
      <c r="ANN36" s="6">
        <v>189</v>
      </c>
      <c r="ANO36" s="6">
        <v>189</v>
      </c>
      <c r="ANP36" s="6">
        <v>245</v>
      </c>
      <c r="ANQ36" s="6">
        <v>236</v>
      </c>
      <c r="ANR36" s="6">
        <v>188.5</v>
      </c>
      <c r="ANS36" s="6">
        <v>180</v>
      </c>
      <c r="ANT36" s="6">
        <v>180</v>
      </c>
      <c r="ANU36" s="6">
        <v>236</v>
      </c>
      <c r="ANV36" s="6">
        <v>206.5</v>
      </c>
      <c r="ANW36" s="6">
        <v>198</v>
      </c>
      <c r="ANX36" s="6">
        <v>198</v>
      </c>
      <c r="ANY36" s="6">
        <v>277.5</v>
      </c>
      <c r="ANZ36" s="6">
        <v>150.5</v>
      </c>
      <c r="AOA36" s="6">
        <v>150.5</v>
      </c>
      <c r="AOB36" s="6">
        <v>206.5</v>
      </c>
      <c r="AOC36" s="6">
        <v>136.5</v>
      </c>
      <c r="AOD36" s="6">
        <v>198</v>
      </c>
      <c r="AOE36" s="6">
        <v>198</v>
      </c>
      <c r="AOF36" s="6">
        <v>227</v>
      </c>
      <c r="AOG36" s="6">
        <v>188.5</v>
      </c>
      <c r="AOH36" s="6">
        <v>180</v>
      </c>
      <c r="AOI36" s="6">
        <v>180</v>
      </c>
      <c r="AOJ36" s="6">
        <v>227</v>
      </c>
      <c r="AOK36" s="6">
        <v>197.5</v>
      </c>
      <c r="AOL36" s="6">
        <v>189</v>
      </c>
      <c r="AOM36" s="6">
        <v>189</v>
      </c>
      <c r="AON36" s="6">
        <v>268.5</v>
      </c>
      <c r="AOO36" s="6">
        <v>150.5</v>
      </c>
      <c r="AOP36" s="6">
        <v>150.5</v>
      </c>
      <c r="AOQ36" s="6">
        <v>197.5</v>
      </c>
      <c r="AOR36" s="6">
        <v>136.5</v>
      </c>
      <c r="AOS36" s="6">
        <v>189</v>
      </c>
      <c r="AOT36" s="6">
        <v>189</v>
      </c>
      <c r="AOU36" s="6">
        <v>188.5</v>
      </c>
      <c r="AOV36" s="6">
        <v>180</v>
      </c>
      <c r="AOW36" s="6">
        <v>180</v>
      </c>
      <c r="AOX36" s="6">
        <v>259.5</v>
      </c>
      <c r="AOY36" s="6">
        <v>150.5</v>
      </c>
      <c r="AOZ36" s="6">
        <v>150.5</v>
      </c>
      <c r="APA36" s="6">
        <v>188.5</v>
      </c>
      <c r="APB36" s="6">
        <v>136.5</v>
      </c>
      <c r="APC36" s="6">
        <v>180</v>
      </c>
      <c r="APD36" s="6">
        <v>180</v>
      </c>
      <c r="APE36" s="6">
        <v>150.5</v>
      </c>
      <c r="APF36" s="6">
        <v>150.5</v>
      </c>
      <c r="APG36" s="6">
        <v>230</v>
      </c>
      <c r="APH36" s="6">
        <v>136.5</v>
      </c>
      <c r="API36" s="6">
        <v>221.5</v>
      </c>
      <c r="APJ36" s="6">
        <v>221.5</v>
      </c>
      <c r="APK36" s="6">
        <v>136.5</v>
      </c>
      <c r="APL36" s="6">
        <v>150.5</v>
      </c>
      <c r="APM36" s="6">
        <v>150.5</v>
      </c>
      <c r="APN36" s="6">
        <v>136.5</v>
      </c>
      <c r="APO36" s="6" t="e">
        <v>#VALUE!</v>
      </c>
      <c r="APP36" s="6" t="e">
        <v>#VALUE!</v>
      </c>
      <c r="APQ36" s="6" t="e">
        <v>#VALUE!</v>
      </c>
      <c r="APR36" s="6" t="e">
        <v>#VALUE!</v>
      </c>
      <c r="APS36" s="6" t="e">
        <v>#VALUE!</v>
      </c>
      <c r="APT36" s="6" t="e">
        <v>#VALUE!</v>
      </c>
      <c r="APU36" s="6" t="e">
        <v>#VALUE!</v>
      </c>
      <c r="APV36" s="6" t="e">
        <v>#VALUE!</v>
      </c>
      <c r="APW36" s="6" t="e">
        <v>#VALUE!</v>
      </c>
      <c r="APX36" s="6" t="e">
        <v>#VALUE!</v>
      </c>
      <c r="APY36" s="6" t="e">
        <v>#VALUE!</v>
      </c>
      <c r="APZ36" s="6" t="e">
        <v>#VALUE!</v>
      </c>
      <c r="AQA36" s="6" t="e">
        <v>#VALUE!</v>
      </c>
      <c r="AQB36" s="6" t="e">
        <v>#VALUE!</v>
      </c>
      <c r="AQC36" s="6" t="e">
        <v>#VALUE!</v>
      </c>
      <c r="AQD36" s="6" t="e">
        <v>#VALUE!</v>
      </c>
      <c r="AQE36" s="6" t="e">
        <v>#VALUE!</v>
      </c>
      <c r="AQF36" s="6" t="e">
        <v>#VALUE!</v>
      </c>
      <c r="AQG36" s="6" t="e">
        <v>#VALUE!</v>
      </c>
      <c r="AQH36" s="6" t="e">
        <v>#VALUE!</v>
      </c>
      <c r="AQI36" s="6" t="e">
        <v>#VALUE!</v>
      </c>
      <c r="AQJ36" s="6" t="e">
        <v>#VALUE!</v>
      </c>
      <c r="AQK36" s="6" t="e">
        <v>#VALUE!</v>
      </c>
      <c r="AQL36" s="6" t="e">
        <v>#VALUE!</v>
      </c>
      <c r="AQM36" s="6" t="e">
        <v>#VALUE!</v>
      </c>
      <c r="AQN36" s="6" t="e">
        <v>#VALUE!</v>
      </c>
      <c r="AQO36" s="6" t="e">
        <v>#VALUE!</v>
      </c>
      <c r="AQP36" s="6" t="e">
        <v>#VALUE!</v>
      </c>
      <c r="AQQ36" s="6" t="e">
        <v>#VALUE!</v>
      </c>
      <c r="AQR36" s="6" t="e">
        <v>#VALUE!</v>
      </c>
      <c r="AQS36" s="6" t="e">
        <v>#VALUE!</v>
      </c>
      <c r="AQT36" s="6" t="e">
        <v>#VALUE!</v>
      </c>
      <c r="AQU36" s="6" t="e">
        <v>#VALUE!</v>
      </c>
      <c r="AQV36" s="6" t="e">
        <v>#VALUE!</v>
      </c>
      <c r="AQW36" s="6" t="e">
        <v>#VALUE!</v>
      </c>
      <c r="AQX36" s="6" t="e">
        <v>#VALUE!</v>
      </c>
      <c r="AQY36" s="6" t="e">
        <v>#VALUE!</v>
      </c>
      <c r="AQZ36" s="6" t="e">
        <v>#VALUE!</v>
      </c>
      <c r="ARA36" s="6" t="e">
        <v>#VALUE!</v>
      </c>
      <c r="ARB36" s="6" t="e">
        <v>#VALUE!</v>
      </c>
      <c r="ARC36" s="6" t="e">
        <v>#VALUE!</v>
      </c>
      <c r="ARD36" s="6" t="e">
        <v>#VALUE!</v>
      </c>
      <c r="ARE36" s="6" t="e">
        <v>#VALUE!</v>
      </c>
      <c r="ARF36" s="6" t="e">
        <v>#VALUE!</v>
      </c>
      <c r="ARG36" s="6" t="e">
        <v>#VALUE!</v>
      </c>
      <c r="ARH36" s="6" t="e">
        <v>#VALUE!</v>
      </c>
      <c r="ARI36" s="6" t="e">
        <v>#VALUE!</v>
      </c>
      <c r="ARJ36" s="6" t="e">
        <v>#VALUE!</v>
      </c>
      <c r="ARK36" s="6" t="e">
        <v>#VALUE!</v>
      </c>
      <c r="ARL36" s="6" t="e">
        <v>#VALUE!</v>
      </c>
      <c r="ARM36" s="6" t="e">
        <v>#VALUE!</v>
      </c>
      <c r="ARN36" s="6" t="e">
        <v>#VALUE!</v>
      </c>
      <c r="ARO36" s="6" t="e">
        <v>#VALUE!</v>
      </c>
      <c r="ARP36" s="6" t="e">
        <v>#VALUE!</v>
      </c>
      <c r="ARQ36" s="6" t="e">
        <v>#VALUE!</v>
      </c>
      <c r="ARR36" s="6" t="e">
        <v>#VALUE!</v>
      </c>
      <c r="ARS36" s="6" t="e">
        <v>#VALUE!</v>
      </c>
      <c r="ART36" s="6" t="e">
        <v>#VALUE!</v>
      </c>
      <c r="ARU36" s="6" t="e">
        <v>#VALUE!</v>
      </c>
      <c r="ARV36" s="6" t="e">
        <v>#VALUE!</v>
      </c>
      <c r="ARW36" s="6" t="e">
        <v>#VALUE!</v>
      </c>
      <c r="ARX36" s="6" t="e">
        <v>#VALUE!</v>
      </c>
      <c r="ARY36" s="6" t="e">
        <v>#VALUE!</v>
      </c>
      <c r="ARZ36" s="6" t="e">
        <v>#VALUE!</v>
      </c>
      <c r="ASA36" s="6">
        <v>227</v>
      </c>
      <c r="ASB36" s="6">
        <v>245</v>
      </c>
      <c r="ASC36" s="6">
        <v>211</v>
      </c>
      <c r="ASD36" s="6">
        <v>211</v>
      </c>
      <c r="ASE36" s="6">
        <v>211</v>
      </c>
      <c r="ASF36" s="6">
        <v>245</v>
      </c>
      <c r="ASG36" s="6">
        <v>236</v>
      </c>
      <c r="ASH36" s="6">
        <v>202</v>
      </c>
      <c r="ASI36" s="6">
        <v>202</v>
      </c>
      <c r="ASJ36" s="6">
        <v>202</v>
      </c>
      <c r="ASK36" s="6">
        <v>236</v>
      </c>
      <c r="ASL36" s="6">
        <v>220</v>
      </c>
      <c r="ASM36" s="6">
        <v>220</v>
      </c>
      <c r="ASN36" s="6">
        <v>220</v>
      </c>
      <c r="ASO36" s="6">
        <v>277.5</v>
      </c>
      <c r="ASP36" s="6">
        <v>172.5</v>
      </c>
      <c r="ASQ36" s="6">
        <v>172.5</v>
      </c>
      <c r="ASR36" s="6">
        <v>220</v>
      </c>
      <c r="ASS36" s="6">
        <v>158.5</v>
      </c>
      <c r="AST36" s="6">
        <v>220</v>
      </c>
      <c r="ASU36" s="6">
        <v>220</v>
      </c>
      <c r="ASV36" s="6">
        <v>227</v>
      </c>
      <c r="ASW36" s="6">
        <v>202</v>
      </c>
      <c r="ASX36" s="6">
        <v>202</v>
      </c>
      <c r="ASY36" s="6">
        <v>202</v>
      </c>
      <c r="ASZ36" s="6">
        <v>227</v>
      </c>
      <c r="ATA36" s="6">
        <v>211</v>
      </c>
      <c r="ATB36" s="6">
        <v>211</v>
      </c>
      <c r="ATC36" s="6">
        <v>211</v>
      </c>
      <c r="ATD36" s="6">
        <v>268.5</v>
      </c>
      <c r="ATE36" s="6">
        <v>172.5</v>
      </c>
      <c r="ATF36" s="6">
        <v>172.5</v>
      </c>
      <c r="ATG36" s="6">
        <v>211</v>
      </c>
      <c r="ATH36" s="6">
        <v>158.5</v>
      </c>
      <c r="ATI36" s="6">
        <v>211</v>
      </c>
      <c r="ATJ36" s="6">
        <v>211</v>
      </c>
      <c r="ATK36" s="6">
        <v>202</v>
      </c>
      <c r="ATL36" s="6">
        <v>202</v>
      </c>
      <c r="ATM36" s="6">
        <v>202</v>
      </c>
      <c r="ATN36" s="6">
        <v>259.5</v>
      </c>
      <c r="ATO36" s="6">
        <v>172.5</v>
      </c>
      <c r="ATP36" s="6">
        <v>172.5</v>
      </c>
      <c r="ATQ36" s="6">
        <v>202</v>
      </c>
      <c r="ATR36" s="6">
        <v>158.5</v>
      </c>
      <c r="ATS36" s="6">
        <v>202</v>
      </c>
      <c r="ATT36" s="6">
        <v>202</v>
      </c>
      <c r="ATU36" s="6">
        <v>172.5</v>
      </c>
      <c r="ATV36" s="6">
        <v>172.5</v>
      </c>
      <c r="ATW36" s="6">
        <v>243.5</v>
      </c>
      <c r="ATX36" s="6">
        <v>158.5</v>
      </c>
      <c r="ATY36" s="6">
        <v>243.5</v>
      </c>
      <c r="ATZ36" s="6">
        <v>243.5</v>
      </c>
      <c r="AUA36" s="6">
        <v>145</v>
      </c>
      <c r="AUB36" s="6">
        <v>172.5</v>
      </c>
      <c r="AUC36" s="6">
        <v>172.5</v>
      </c>
      <c r="AUD36" s="6">
        <v>158.5</v>
      </c>
      <c r="AUE36" s="6" t="e">
        <v>#VALUE!</v>
      </c>
      <c r="AUF36" s="6" t="e">
        <v>#VALUE!</v>
      </c>
      <c r="AUG36" s="6" t="e">
        <v>#VALUE!</v>
      </c>
      <c r="AUH36" s="6" t="e">
        <v>#VALUE!</v>
      </c>
      <c r="AUI36" s="6" t="e">
        <v>#VALUE!</v>
      </c>
      <c r="AUJ36" s="6" t="e">
        <v>#VALUE!</v>
      </c>
      <c r="AUK36" s="6" t="e">
        <v>#VALUE!</v>
      </c>
      <c r="AUL36" s="6" t="e">
        <v>#VALUE!</v>
      </c>
      <c r="AUM36" s="6" t="e">
        <v>#VALUE!</v>
      </c>
      <c r="AUN36" s="6" t="e">
        <v>#VALUE!</v>
      </c>
      <c r="AUO36" s="6" t="e">
        <v>#VALUE!</v>
      </c>
      <c r="AUP36" s="6" t="e">
        <v>#VALUE!</v>
      </c>
      <c r="AUQ36" s="6" t="e">
        <v>#VALUE!</v>
      </c>
      <c r="AUR36" s="6" t="e">
        <v>#VALUE!</v>
      </c>
      <c r="AUS36" s="6" t="e">
        <v>#VALUE!</v>
      </c>
      <c r="AUT36" s="6" t="e">
        <v>#VALUE!</v>
      </c>
      <c r="AUU36" s="6" t="e">
        <v>#VALUE!</v>
      </c>
      <c r="AUV36" s="6" t="e">
        <v>#VALUE!</v>
      </c>
      <c r="AUW36" s="6" t="e">
        <v>#VALUE!</v>
      </c>
      <c r="AUX36" s="6" t="e">
        <v>#VALUE!</v>
      </c>
      <c r="AUY36" s="6" t="e">
        <v>#VALUE!</v>
      </c>
      <c r="AUZ36" s="6" t="e">
        <v>#VALUE!</v>
      </c>
      <c r="AVA36" s="6" t="e">
        <v>#VALUE!</v>
      </c>
      <c r="AVB36" s="6" t="e">
        <v>#VALUE!</v>
      </c>
      <c r="AVC36" s="6" t="e">
        <v>#VALUE!</v>
      </c>
      <c r="AVD36" s="6" t="e">
        <v>#VALUE!</v>
      </c>
      <c r="AVE36" s="6" t="e">
        <v>#VALUE!</v>
      </c>
      <c r="AVF36" s="6" t="e">
        <v>#VALUE!</v>
      </c>
      <c r="AVG36" s="6" t="e">
        <v>#VALUE!</v>
      </c>
      <c r="AVH36" s="6" t="e">
        <v>#VALUE!</v>
      </c>
      <c r="AVI36" s="6" t="e">
        <v>#VALUE!</v>
      </c>
      <c r="AVJ36" s="6" t="e">
        <v>#VALUE!</v>
      </c>
      <c r="AVK36" s="6" t="e">
        <v>#VALUE!</v>
      </c>
      <c r="AVL36" s="6" t="e">
        <v>#VALUE!</v>
      </c>
      <c r="AVM36" s="6" t="e">
        <v>#VALUE!</v>
      </c>
      <c r="AVN36" s="6" t="e">
        <v>#VALUE!</v>
      </c>
      <c r="AVO36" s="6" t="e">
        <v>#VALUE!</v>
      </c>
      <c r="AVP36" s="6" t="e">
        <v>#VALUE!</v>
      </c>
      <c r="AVQ36" s="6" t="e">
        <v>#VALUE!</v>
      </c>
      <c r="AVR36" s="6" t="e">
        <v>#VALUE!</v>
      </c>
      <c r="AVS36" s="6" t="e">
        <v>#VALUE!</v>
      </c>
      <c r="AVT36" s="6" t="e">
        <v>#VALUE!</v>
      </c>
      <c r="AVU36" s="6" t="e">
        <v>#VALUE!</v>
      </c>
      <c r="AVV36" s="6" t="e">
        <v>#VALUE!</v>
      </c>
      <c r="AVW36" s="6" t="e">
        <v>#VALUE!</v>
      </c>
      <c r="AVX36" s="6" t="e">
        <v>#VALUE!</v>
      </c>
      <c r="AVY36" s="6" t="e">
        <v>#VALUE!</v>
      </c>
      <c r="AVZ36" s="6" t="e">
        <v>#VALUE!</v>
      </c>
      <c r="AWA36" s="6" t="e">
        <v>#VALUE!</v>
      </c>
      <c r="AWB36" s="6" t="e">
        <v>#VALUE!</v>
      </c>
      <c r="AWC36" s="6" t="e">
        <v>#VALUE!</v>
      </c>
      <c r="AWD36" s="6" t="e">
        <v>#VALUE!</v>
      </c>
      <c r="AWE36" s="6" t="e">
        <v>#VALUE!</v>
      </c>
      <c r="AWF36" s="6" t="e">
        <v>#VALUE!</v>
      </c>
      <c r="AWG36" s="6" t="e">
        <v>#VALUE!</v>
      </c>
      <c r="AWH36" s="6" t="e">
        <v>#VALUE!</v>
      </c>
      <c r="AWI36" s="6" t="e">
        <v>#VALUE!</v>
      </c>
      <c r="AWJ36" s="6" t="e">
        <v>#VALUE!</v>
      </c>
      <c r="AWK36" s="6" t="e">
        <v>#VALUE!</v>
      </c>
      <c r="AWL36" s="6" t="e">
        <v>#VALUE!</v>
      </c>
      <c r="AWM36" s="6" t="e">
        <v>#VALUE!</v>
      </c>
      <c r="AWN36" s="6" t="e">
        <v>#VALUE!</v>
      </c>
      <c r="AWO36" s="6" t="e">
        <v>#VALUE!</v>
      </c>
      <c r="AWP36" s="6" t="e">
        <v>#VALUE!</v>
      </c>
      <c r="AWQ36" s="6" t="e">
        <v>#VALUE!</v>
      </c>
      <c r="AWR36" s="6" t="e">
        <v>#VALUE!</v>
      </c>
      <c r="AWS36" s="6" t="e">
        <v>#VALUE!</v>
      </c>
      <c r="AWT36" s="6" t="e">
        <v>#VALUE!</v>
      </c>
      <c r="AWU36" s="6" t="e">
        <v>#VALUE!</v>
      </c>
      <c r="AWV36" s="6" t="e">
        <v>#VALUE!</v>
      </c>
      <c r="AWW36" s="6" t="e">
        <v>#VALUE!</v>
      </c>
      <c r="AWX36" s="6" t="e">
        <v>#VALUE!</v>
      </c>
      <c r="AWY36" s="6" t="e">
        <v>#VALUE!</v>
      </c>
      <c r="AWZ36" s="6" t="e">
        <v>#VALUE!</v>
      </c>
      <c r="AXA36" s="6" t="e">
        <v>#VALUE!</v>
      </c>
      <c r="AXB36" s="6" t="e">
        <v>#VALUE!</v>
      </c>
      <c r="AXC36" s="6" t="e">
        <v>#VALUE!</v>
      </c>
      <c r="AXD36" s="6" t="e">
        <v>#VALUE!</v>
      </c>
      <c r="AXE36" s="6" t="e">
        <v>#VALUE!</v>
      </c>
      <c r="AXF36" s="6" t="e">
        <v>#VALUE!</v>
      </c>
      <c r="AXG36" s="6" t="e">
        <v>#VALUE!</v>
      </c>
      <c r="AXH36" s="6" t="e">
        <v>#VALUE!</v>
      </c>
      <c r="AXI36" s="6" t="e">
        <v>#VALUE!</v>
      </c>
      <c r="AXJ36" s="6" t="e">
        <v>#VALUE!</v>
      </c>
      <c r="AXK36" s="6" t="e">
        <v>#VALUE!</v>
      </c>
      <c r="AXL36" s="6" t="e">
        <v>#VALUE!</v>
      </c>
      <c r="AXM36" s="6" t="e">
        <v>#VALUE!</v>
      </c>
      <c r="AXN36" s="6" t="e">
        <v>#VALUE!</v>
      </c>
      <c r="AXO36" s="6" t="e">
        <v>#VALUE!</v>
      </c>
      <c r="AXP36" s="6" t="e">
        <v>#VALUE!</v>
      </c>
      <c r="AXQ36" s="6" t="e">
        <v>#VALUE!</v>
      </c>
      <c r="AXR36" s="6" t="e">
        <v>#VALUE!</v>
      </c>
      <c r="AXS36" s="6" t="e">
        <v>#VALUE!</v>
      </c>
      <c r="AXT36" s="6" t="e">
        <v>#VALUE!</v>
      </c>
      <c r="AXU36" s="6" t="e">
        <v>#VALUE!</v>
      </c>
      <c r="AXV36" s="6" t="e">
        <v>#VALUE!</v>
      </c>
      <c r="AXW36" s="6" t="e">
        <v>#VALUE!</v>
      </c>
      <c r="AXX36" s="6" t="e">
        <v>#VALUE!</v>
      </c>
      <c r="AXY36" s="6" t="e">
        <v>#VALUE!</v>
      </c>
      <c r="AXZ36" s="6" t="e">
        <v>#VALUE!</v>
      </c>
      <c r="AYA36" s="6" t="e">
        <v>#VALUE!</v>
      </c>
      <c r="AYB36" s="6" t="e">
        <v>#VALUE!</v>
      </c>
      <c r="AYC36" s="6" t="e">
        <v>#VALUE!</v>
      </c>
      <c r="AYD36" s="6" t="e">
        <v>#VALUE!</v>
      </c>
      <c r="AYE36" s="6" t="e">
        <v>#VALUE!</v>
      </c>
      <c r="AYF36" s="6" t="e">
        <v>#VALUE!</v>
      </c>
      <c r="AYG36" s="6" t="e">
        <v>#VALUE!</v>
      </c>
      <c r="AYH36" s="6" t="e">
        <v>#VALUE!</v>
      </c>
      <c r="AYI36" s="6" t="e">
        <v>#VALUE!</v>
      </c>
      <c r="AYJ36" s="6" t="e">
        <v>#VALUE!</v>
      </c>
      <c r="AYK36" s="6" t="e">
        <v>#VALUE!</v>
      </c>
      <c r="AYL36" s="6" t="e">
        <v>#VALUE!</v>
      </c>
      <c r="AYM36" s="6" t="e">
        <v>#VALUE!</v>
      </c>
      <c r="AYN36" s="6" t="e">
        <v>#VALUE!</v>
      </c>
      <c r="AYO36" s="6" t="e">
        <v>#VALUE!</v>
      </c>
      <c r="AYP36" s="6" t="e">
        <v>#VALUE!</v>
      </c>
      <c r="AYQ36" s="6" t="e">
        <v>#VALUE!</v>
      </c>
      <c r="AYR36" s="6" t="e">
        <v>#VALUE!</v>
      </c>
      <c r="AYS36" s="6" t="e">
        <v>#VALUE!</v>
      </c>
      <c r="AYT36" s="6" t="e">
        <v>#VALUE!</v>
      </c>
      <c r="AYU36" s="6" t="e">
        <v>#VALUE!</v>
      </c>
      <c r="AYV36" s="6" t="e">
        <v>#VALUE!</v>
      </c>
      <c r="AYW36" s="6" t="e">
        <v>#VALUE!</v>
      </c>
      <c r="AYX36" s="6" t="e">
        <v>#VALUE!</v>
      </c>
      <c r="AYY36" s="6" t="e">
        <v>#VALUE!</v>
      </c>
      <c r="AYZ36" s="6" t="e">
        <v>#VALUE!</v>
      </c>
      <c r="AZA36" s="6" t="e">
        <v>#VALUE!</v>
      </c>
      <c r="AZB36" s="6" t="e">
        <v>#VALUE!</v>
      </c>
      <c r="AZC36" s="6" t="e">
        <v>#VALUE!</v>
      </c>
      <c r="AZD36" s="6" t="e">
        <v>#VALUE!</v>
      </c>
      <c r="AZE36" s="6" t="e">
        <v>#VALUE!</v>
      </c>
      <c r="AZF36" s="6" t="e">
        <v>#VALUE!</v>
      </c>
      <c r="AZG36" s="6" t="e">
        <v>#VALUE!</v>
      </c>
      <c r="AZH36" s="6" t="e">
        <v>#VALUE!</v>
      </c>
      <c r="AZI36" s="6" t="e">
        <v>#VALUE!</v>
      </c>
      <c r="AZJ36" s="6" t="e">
        <v>#VALUE!</v>
      </c>
      <c r="AZK36" s="6" t="e">
        <v>#VALUE!</v>
      </c>
      <c r="AZL36" s="6" t="e">
        <v>#VALUE!</v>
      </c>
      <c r="AZM36" s="6" t="e">
        <v>#VALUE!</v>
      </c>
      <c r="AZN36" s="6" t="e">
        <v>#VALUE!</v>
      </c>
      <c r="AZO36" s="6">
        <v>245</v>
      </c>
      <c r="AZP36" s="6">
        <v>227</v>
      </c>
      <c r="AZQ36" s="6">
        <v>227</v>
      </c>
      <c r="AZR36" s="6">
        <v>227</v>
      </c>
      <c r="AZS36" s="6">
        <v>245</v>
      </c>
      <c r="AZT36" s="6">
        <v>245</v>
      </c>
      <c r="AZU36" s="6">
        <v>245</v>
      </c>
      <c r="AZV36" s="6">
        <v>245</v>
      </c>
      <c r="AZW36" s="6">
        <v>277.5</v>
      </c>
      <c r="AZX36" s="6">
        <v>197.5</v>
      </c>
      <c r="AZY36" s="6">
        <v>197.5</v>
      </c>
      <c r="AZZ36" s="6">
        <v>245</v>
      </c>
      <c r="BAA36" s="6">
        <v>183.5</v>
      </c>
      <c r="BAB36" s="6">
        <v>245</v>
      </c>
      <c r="BAC36" s="6">
        <v>245</v>
      </c>
      <c r="BAD36" s="6">
        <v>236</v>
      </c>
      <c r="BAE36" s="6">
        <v>236</v>
      </c>
      <c r="BAF36" s="6">
        <v>236</v>
      </c>
      <c r="BAG36" s="6">
        <v>277.5</v>
      </c>
      <c r="BAH36" s="6">
        <v>188.5</v>
      </c>
      <c r="BAI36" s="6">
        <v>188.5</v>
      </c>
      <c r="BAJ36" s="6">
        <v>236</v>
      </c>
      <c r="BAK36" s="6">
        <v>174.5</v>
      </c>
      <c r="BAL36" s="6">
        <v>236</v>
      </c>
      <c r="BAM36" s="6">
        <v>236</v>
      </c>
      <c r="BAN36" s="6">
        <v>206.5</v>
      </c>
      <c r="BAO36" s="6">
        <v>206.5</v>
      </c>
      <c r="BAP36" s="6">
        <v>277.5</v>
      </c>
      <c r="BAQ36" s="6">
        <v>192.5</v>
      </c>
      <c r="BAR36" s="6">
        <v>277.5</v>
      </c>
      <c r="BAS36" s="6">
        <v>277.5</v>
      </c>
      <c r="BAT36" s="6">
        <v>145</v>
      </c>
      <c r="BAU36" s="6">
        <v>206.5</v>
      </c>
      <c r="BAV36" s="6">
        <v>206.5</v>
      </c>
      <c r="BAW36" s="6">
        <v>192.5</v>
      </c>
      <c r="BAX36" s="6">
        <v>227</v>
      </c>
      <c r="BAY36" s="6">
        <v>227</v>
      </c>
      <c r="BAZ36" s="6">
        <v>227</v>
      </c>
      <c r="BBA36" s="6">
        <v>268.5</v>
      </c>
      <c r="BBB36" s="6">
        <v>188.5</v>
      </c>
      <c r="BBC36" s="6">
        <v>188.5</v>
      </c>
      <c r="BBD36" s="6">
        <v>227</v>
      </c>
      <c r="BBE36" s="6">
        <v>174.5</v>
      </c>
      <c r="BBF36" s="6">
        <v>227</v>
      </c>
      <c r="BBG36" s="6">
        <v>227</v>
      </c>
      <c r="BBH36" s="6">
        <v>197.5</v>
      </c>
      <c r="BBI36" s="6">
        <v>197.5</v>
      </c>
      <c r="BBJ36" s="6">
        <v>268.5</v>
      </c>
      <c r="BBK36" s="6">
        <v>183.5</v>
      </c>
      <c r="BBL36" s="6">
        <v>268.5</v>
      </c>
      <c r="BBM36" s="6">
        <v>268.5</v>
      </c>
      <c r="BBN36" s="6">
        <v>145</v>
      </c>
      <c r="BBO36" s="6">
        <v>197.5</v>
      </c>
      <c r="BBP36" s="6">
        <v>197.5</v>
      </c>
      <c r="BBQ36" s="6">
        <v>183.5</v>
      </c>
      <c r="BBR36" s="6">
        <v>188.5</v>
      </c>
      <c r="BBS36" s="6">
        <v>188.5</v>
      </c>
      <c r="BBT36" s="6">
        <v>259.5</v>
      </c>
      <c r="BBU36" s="6">
        <v>174.5</v>
      </c>
      <c r="BBV36" s="6">
        <v>259.5</v>
      </c>
      <c r="BBW36" s="6">
        <v>259.5</v>
      </c>
      <c r="BBX36" s="6">
        <v>145</v>
      </c>
      <c r="BBY36" s="6">
        <v>188.5</v>
      </c>
      <c r="BBZ36" s="6">
        <v>188.5</v>
      </c>
      <c r="BCA36" s="6">
        <v>174.5</v>
      </c>
      <c r="BCB36" s="6">
        <v>145</v>
      </c>
      <c r="BCC36" s="6">
        <v>230</v>
      </c>
      <c r="BCD36" s="6">
        <v>230</v>
      </c>
      <c r="BCE36" s="6">
        <v>216</v>
      </c>
      <c r="BCF36" s="6">
        <v>145</v>
      </c>
      <c r="BCG36" s="34"/>
      <c r="BCH36" s="34" t="e">
        <v>#VALUE!</v>
      </c>
      <c r="BCI36" s="34" t="e">
        <v>#VALUE!</v>
      </c>
      <c r="BCJ36" s="34" t="e">
        <v>#VALUE!</v>
      </c>
      <c r="BCK36" s="34" t="e">
        <v>#VALUE!</v>
      </c>
      <c r="BCL36" s="34" t="e">
        <v>#VALUE!</v>
      </c>
      <c r="BCM36" s="34" t="e">
        <v>#VALUE!</v>
      </c>
      <c r="BCN36" s="34" t="e">
        <v>#VALUE!</v>
      </c>
      <c r="BCO36" s="34" t="e">
        <v>#VALUE!</v>
      </c>
      <c r="BCP36" s="34" t="e">
        <v>#VALUE!</v>
      </c>
      <c r="BCQ36" s="34" t="e">
        <v>#VALUE!</v>
      </c>
      <c r="BCR36" s="34" t="e">
        <v>#VALUE!</v>
      </c>
      <c r="BCS36" s="34" t="e">
        <v>#VALUE!</v>
      </c>
      <c r="BCT36" s="34" t="e">
        <v>#VALUE!</v>
      </c>
      <c r="BCU36" s="34" t="e">
        <v>#VALUE!</v>
      </c>
      <c r="BCV36" s="34" t="e">
        <v>#VALUE!</v>
      </c>
      <c r="BCW36" s="34" t="e">
        <v>#VALUE!</v>
      </c>
      <c r="BCX36" s="34" t="e">
        <v>#VALUE!</v>
      </c>
      <c r="BCY36" s="34" t="e">
        <v>#VALUE!</v>
      </c>
      <c r="BCZ36" s="34" t="e">
        <v>#VALUE!</v>
      </c>
      <c r="BDA36" s="34" t="e">
        <v>#VALUE!</v>
      </c>
      <c r="BDB36" s="34" t="e">
        <v>#VALUE!</v>
      </c>
      <c r="BDC36" s="34" t="e">
        <v>#VALUE!</v>
      </c>
      <c r="BDD36" s="34" t="e">
        <v>#VALUE!</v>
      </c>
      <c r="BDE36" s="34" t="e">
        <v>#VALUE!</v>
      </c>
      <c r="BDF36" s="34" t="e">
        <v>#VALUE!</v>
      </c>
      <c r="BDG36" s="34" t="e">
        <v>#VALUE!</v>
      </c>
      <c r="BDH36" s="34" t="e">
        <v>#VALUE!</v>
      </c>
      <c r="BDI36" s="34" t="e">
        <v>#VALUE!</v>
      </c>
      <c r="BDJ36" s="34" t="e">
        <v>#VALUE!</v>
      </c>
      <c r="BDK36" s="34" t="e">
        <v>#VALUE!</v>
      </c>
      <c r="BDL36" s="34" t="e">
        <v>#VALUE!</v>
      </c>
      <c r="BDM36" s="34" t="e">
        <v>#VALUE!</v>
      </c>
      <c r="BDN36" s="34" t="e">
        <v>#VALUE!</v>
      </c>
      <c r="BDO36" s="34" t="e">
        <v>#VALUE!</v>
      </c>
      <c r="BDP36" s="34" t="e">
        <v>#VALUE!</v>
      </c>
      <c r="BDQ36" s="34" t="e">
        <v>#VALUE!</v>
      </c>
      <c r="BDR36" s="34" t="e">
        <v>#VALUE!</v>
      </c>
      <c r="BDS36" s="34" t="e">
        <v>#VALUE!</v>
      </c>
      <c r="BDT36" s="34" t="e">
        <v>#VALUE!</v>
      </c>
      <c r="BDU36" s="34" t="e">
        <v>#VALUE!</v>
      </c>
      <c r="BDV36" s="34" t="e">
        <v>#VALUE!</v>
      </c>
      <c r="BDW36" s="34" t="e">
        <v>#VALUE!</v>
      </c>
      <c r="BDX36" s="34" t="e">
        <v>#VALUE!</v>
      </c>
      <c r="BDY36" s="34" t="e">
        <v>#VALUE!</v>
      </c>
      <c r="BDZ36" s="34" t="e">
        <v>#VALUE!</v>
      </c>
      <c r="BEA36" s="34" t="e">
        <v>#VALUE!</v>
      </c>
      <c r="BEB36" s="34" t="e">
        <v>#VALUE!</v>
      </c>
      <c r="BEC36" s="34" t="e">
        <v>#VALUE!</v>
      </c>
      <c r="BED36" s="34" t="e">
        <v>#VALUE!</v>
      </c>
      <c r="BEE36" s="34" t="e">
        <v>#VALUE!</v>
      </c>
      <c r="BEF36" s="34" t="e">
        <v>#VALUE!</v>
      </c>
      <c r="BEG36" s="34" t="e">
        <v>#VALUE!</v>
      </c>
      <c r="BEH36" s="34" t="e">
        <v>#VALUE!</v>
      </c>
      <c r="BEI36" s="34" t="e">
        <v>#VALUE!</v>
      </c>
      <c r="BEJ36" s="34" t="e">
        <v>#VALUE!</v>
      </c>
      <c r="BEK36" s="34" t="e">
        <v>#VALUE!</v>
      </c>
      <c r="BEL36" s="34" t="e">
        <v>#VALUE!</v>
      </c>
      <c r="BEM36" s="34" t="e">
        <v>#VALUE!</v>
      </c>
      <c r="BEN36" s="34" t="e">
        <v>#VALUE!</v>
      </c>
      <c r="BEO36" s="34" t="e">
        <v>#VALUE!</v>
      </c>
      <c r="BEP36" s="34" t="e">
        <v>#VALUE!</v>
      </c>
      <c r="BEQ36" s="34" t="e">
        <v>#VALUE!</v>
      </c>
      <c r="BER36" s="34" t="e">
        <v>#VALUE!</v>
      </c>
      <c r="BES36" s="34" t="e">
        <v>#VALUE!</v>
      </c>
      <c r="BET36" s="34" t="e">
        <v>#VALUE!</v>
      </c>
      <c r="BEU36" s="34" t="e">
        <v>#VALUE!</v>
      </c>
      <c r="BEV36" s="34" t="e">
        <v>#VALUE!</v>
      </c>
      <c r="BEW36" s="34" t="e">
        <v>#VALUE!</v>
      </c>
      <c r="BEX36" s="34" t="e">
        <v>#VALUE!</v>
      </c>
      <c r="BEY36" s="34" t="e">
        <v>#VALUE!</v>
      </c>
      <c r="BEZ36" s="34" t="e">
        <v>#VALUE!</v>
      </c>
      <c r="BFA36" s="34" t="e">
        <v>#VALUE!</v>
      </c>
      <c r="BFB36" s="34" t="e">
        <v>#VALUE!</v>
      </c>
      <c r="BFC36" s="34" t="e">
        <v>#VALUE!</v>
      </c>
      <c r="BFD36" s="34" t="e">
        <v>#VALUE!</v>
      </c>
      <c r="BFE36" s="34" t="e">
        <v>#VALUE!</v>
      </c>
      <c r="BFF36" s="34" t="e">
        <v>#VALUE!</v>
      </c>
      <c r="BFG36" s="34" t="e">
        <v>#VALUE!</v>
      </c>
      <c r="BFH36" s="34" t="e">
        <v>#VALUE!</v>
      </c>
      <c r="BFI36" s="34" t="e">
        <v>#VALUE!</v>
      </c>
      <c r="BFJ36" s="34" t="e">
        <v>#VALUE!</v>
      </c>
      <c r="BFK36" s="34" t="e">
        <v>#VALUE!</v>
      </c>
      <c r="BFL36" s="34" t="e">
        <v>#VALUE!</v>
      </c>
      <c r="BFM36" s="34" t="e">
        <v>#VALUE!</v>
      </c>
      <c r="BFN36" s="34" t="e">
        <v>#VALUE!</v>
      </c>
      <c r="BFO36" s="34" t="e">
        <v>#VALUE!</v>
      </c>
      <c r="BFP36" s="34" t="e">
        <v>#VALUE!</v>
      </c>
      <c r="BFQ36" s="34" t="e">
        <v>#VALUE!</v>
      </c>
      <c r="BFR36" s="34" t="e">
        <v>#VALUE!</v>
      </c>
      <c r="BFS36" s="34" t="e">
        <v>#VALUE!</v>
      </c>
      <c r="BFT36" s="34" t="e">
        <v>#VALUE!</v>
      </c>
      <c r="BFU36" s="34" t="e">
        <v>#VALUE!</v>
      </c>
      <c r="BFV36" s="34" t="e">
        <v>#VALUE!</v>
      </c>
      <c r="BFW36" s="34" t="e">
        <v>#VALUE!</v>
      </c>
      <c r="BFX36" s="34" t="e">
        <v>#VALUE!</v>
      </c>
      <c r="BFY36" s="34" t="e">
        <v>#VALUE!</v>
      </c>
      <c r="BFZ36" s="34" t="e">
        <v>#VALUE!</v>
      </c>
      <c r="BGA36" s="34" t="e">
        <v>#VALUE!</v>
      </c>
      <c r="BGB36" s="34" t="e">
        <v>#VALUE!</v>
      </c>
      <c r="BGC36" s="34" t="e">
        <v>#VALUE!</v>
      </c>
      <c r="BGD36" s="34" t="e">
        <v>#VALUE!</v>
      </c>
      <c r="BGE36" s="34" t="e">
        <v>#VALUE!</v>
      </c>
      <c r="BGF36" s="34" t="e">
        <v>#VALUE!</v>
      </c>
      <c r="BGG36" s="34" t="e">
        <v>#VALUE!</v>
      </c>
      <c r="BGH36" s="34" t="e">
        <v>#VALUE!</v>
      </c>
      <c r="BGI36" s="34" t="e">
        <v>#VALUE!</v>
      </c>
      <c r="BGJ36" s="34" t="e">
        <v>#VALUE!</v>
      </c>
      <c r="BGK36" s="34" t="e">
        <v>#VALUE!</v>
      </c>
      <c r="BGL36" s="34">
        <v>347</v>
      </c>
      <c r="BGM36" s="34">
        <v>314</v>
      </c>
      <c r="BGN36" s="34">
        <v>398</v>
      </c>
      <c r="BGO36" s="34">
        <v>286.5</v>
      </c>
      <c r="BGP36" s="34">
        <v>270.5</v>
      </c>
      <c r="BGQ36" s="34">
        <v>270.5</v>
      </c>
      <c r="BGR36" s="34">
        <v>398</v>
      </c>
      <c r="BGS36" s="34">
        <v>298</v>
      </c>
      <c r="BGT36" s="34">
        <v>347</v>
      </c>
      <c r="BGU36" s="34">
        <v>270.5</v>
      </c>
      <c r="BGV36" s="34">
        <v>254.5</v>
      </c>
      <c r="BGW36" s="34">
        <v>254.5</v>
      </c>
      <c r="BGX36" s="34">
        <v>347</v>
      </c>
      <c r="BGY36" s="34">
        <v>314</v>
      </c>
      <c r="BGZ36" s="34">
        <v>237.5</v>
      </c>
      <c r="BHA36" s="34">
        <v>221.5</v>
      </c>
      <c r="BHB36" s="34">
        <v>221.5</v>
      </c>
      <c r="BHC36" s="34">
        <v>314</v>
      </c>
      <c r="BHD36" s="34">
        <v>286.5</v>
      </c>
      <c r="BHE36" s="34">
        <v>270.5</v>
      </c>
      <c r="BHF36" s="34">
        <v>270.5</v>
      </c>
      <c r="BHG36" s="34">
        <v>403</v>
      </c>
      <c r="BHH36" s="34">
        <v>194</v>
      </c>
      <c r="BHI36" s="34">
        <v>194</v>
      </c>
      <c r="BHJ36" s="34">
        <v>286.5</v>
      </c>
      <c r="BHK36" s="34">
        <v>173.5</v>
      </c>
      <c r="BHL36" s="34">
        <v>270.5</v>
      </c>
      <c r="BHM36" s="34">
        <v>270.5</v>
      </c>
      <c r="BHN36" s="34" t="e">
        <v>#VALUE!</v>
      </c>
      <c r="BHO36" s="34" t="e">
        <v>#VALUE!</v>
      </c>
      <c r="BHP36" s="34" t="e">
        <v>#VALUE!</v>
      </c>
      <c r="BHQ36" s="34" t="e">
        <v>#VALUE!</v>
      </c>
      <c r="BHR36" s="34" t="e">
        <v>#VALUE!</v>
      </c>
      <c r="BHS36" s="34" t="e">
        <v>#VALUE!</v>
      </c>
      <c r="BHT36" s="34" t="e">
        <v>#VALUE!</v>
      </c>
      <c r="BHU36" s="34" t="e">
        <v>#VALUE!</v>
      </c>
      <c r="BHV36" s="34" t="e">
        <v>#VALUE!</v>
      </c>
      <c r="BHW36" s="34" t="e">
        <v>#VALUE!</v>
      </c>
      <c r="BHX36" s="34" t="e">
        <v>#VALUE!</v>
      </c>
      <c r="BHY36" s="34" t="e">
        <v>#VALUE!</v>
      </c>
      <c r="BHZ36" s="34" t="e">
        <v>#VALUE!</v>
      </c>
      <c r="BIA36" s="34" t="e">
        <v>#VALUE!</v>
      </c>
      <c r="BIB36" s="34" t="e">
        <v>#VALUE!</v>
      </c>
      <c r="BIC36" s="34" t="e">
        <v>#VALUE!</v>
      </c>
      <c r="BID36" s="34" t="e">
        <v>#VALUE!</v>
      </c>
      <c r="BIE36" s="34" t="e">
        <v>#VALUE!</v>
      </c>
      <c r="BIF36" s="34" t="e">
        <v>#VALUE!</v>
      </c>
      <c r="BIG36" s="34" t="e">
        <v>#VALUE!</v>
      </c>
      <c r="BIH36" s="34" t="e">
        <v>#VALUE!</v>
      </c>
      <c r="BII36" s="34" t="e">
        <v>#VALUE!</v>
      </c>
      <c r="BIJ36" s="34" t="e">
        <v>#VALUE!</v>
      </c>
      <c r="BIK36" s="34" t="e">
        <v>#VALUE!</v>
      </c>
      <c r="BIL36" s="34" t="e">
        <v>#VALUE!</v>
      </c>
      <c r="BIM36" s="34" t="e">
        <v>#VALUE!</v>
      </c>
      <c r="BIN36" s="34" t="e">
        <v>#VALUE!</v>
      </c>
      <c r="BIO36" s="34" t="e">
        <v>#VALUE!</v>
      </c>
      <c r="BIP36" s="34">
        <v>347</v>
      </c>
      <c r="BIQ36" s="34">
        <v>398</v>
      </c>
      <c r="BIR36" s="34">
        <v>347</v>
      </c>
      <c r="BIS36" s="34">
        <v>347</v>
      </c>
      <c r="BIT36" s="34">
        <v>347</v>
      </c>
      <c r="BIU36" s="34">
        <v>398</v>
      </c>
      <c r="BIV36" s="34">
        <v>398</v>
      </c>
      <c r="BIW36" s="34">
        <v>314</v>
      </c>
      <c r="BIX36" s="34">
        <v>314</v>
      </c>
      <c r="BIY36" s="34">
        <v>314</v>
      </c>
      <c r="BIZ36" s="34">
        <v>398</v>
      </c>
      <c r="BJA36" s="34">
        <v>398</v>
      </c>
      <c r="BJB36" s="34">
        <v>398</v>
      </c>
      <c r="BJC36" s="34">
        <v>398</v>
      </c>
      <c r="BJD36" s="34">
        <v>438</v>
      </c>
      <c r="BJE36" s="34">
        <v>286.5</v>
      </c>
      <c r="BJF36" s="34">
        <v>286.5</v>
      </c>
      <c r="BJG36" s="34">
        <v>398</v>
      </c>
      <c r="BJH36" s="34">
        <v>266</v>
      </c>
      <c r="BJI36" s="34">
        <v>398</v>
      </c>
      <c r="BJJ36" s="34">
        <v>398</v>
      </c>
      <c r="BJK36" s="34">
        <v>347</v>
      </c>
      <c r="BJL36" s="34">
        <v>298</v>
      </c>
      <c r="BJM36" s="34">
        <v>298</v>
      </c>
      <c r="BJN36" s="34">
        <v>298</v>
      </c>
      <c r="BJO36" s="34">
        <v>347</v>
      </c>
      <c r="BJP36" s="34">
        <v>347</v>
      </c>
      <c r="BJQ36" s="34">
        <v>347</v>
      </c>
      <c r="BJR36" s="34">
        <v>347</v>
      </c>
      <c r="BJS36" s="34">
        <v>403</v>
      </c>
      <c r="BJT36" s="34">
        <v>270.5</v>
      </c>
      <c r="BJU36" s="34">
        <v>270.5</v>
      </c>
      <c r="BJV36" s="34">
        <v>347</v>
      </c>
      <c r="BJW36" s="34">
        <v>250</v>
      </c>
      <c r="BJX36" s="34">
        <v>347</v>
      </c>
      <c r="BJY36" s="34">
        <v>347</v>
      </c>
      <c r="BJZ36" s="34">
        <v>314</v>
      </c>
      <c r="BKA36" s="34">
        <v>314</v>
      </c>
      <c r="BKB36" s="34">
        <v>314</v>
      </c>
      <c r="BKC36" s="34">
        <v>403</v>
      </c>
      <c r="BKD36" s="34">
        <v>237.5</v>
      </c>
      <c r="BKE36" s="34">
        <v>237.5</v>
      </c>
      <c r="BKF36" s="34">
        <v>314</v>
      </c>
      <c r="BKG36" s="34">
        <v>217</v>
      </c>
      <c r="BKH36" s="34">
        <v>314</v>
      </c>
      <c r="BKI36" s="34">
        <v>314</v>
      </c>
      <c r="BKJ36" s="34">
        <v>286.5</v>
      </c>
      <c r="BKK36" s="34">
        <v>286.5</v>
      </c>
      <c r="BKL36" s="34">
        <v>403</v>
      </c>
      <c r="BKM36" s="34">
        <v>266</v>
      </c>
      <c r="BKN36" s="34">
        <v>403</v>
      </c>
      <c r="BKO36" s="34">
        <v>403</v>
      </c>
      <c r="BKP36" s="34">
        <v>189.5</v>
      </c>
      <c r="BKQ36" s="34">
        <v>286.5</v>
      </c>
      <c r="BKR36" s="34">
        <v>286.5</v>
      </c>
      <c r="BKS36" s="34">
        <v>266</v>
      </c>
      <c r="BKT36" s="34" t="e">
        <v>#VALUE!</v>
      </c>
      <c r="BKU36" s="34" t="e">
        <v>#VALUE!</v>
      </c>
      <c r="BKV36" s="34" t="e">
        <v>#VALUE!</v>
      </c>
      <c r="BKW36" s="34" t="e">
        <v>#VALUE!</v>
      </c>
      <c r="BKX36" s="34" t="e">
        <v>#VALUE!</v>
      </c>
      <c r="BKY36" s="34" t="e">
        <v>#VALUE!</v>
      </c>
      <c r="BKZ36" s="34" t="e">
        <v>#VALUE!</v>
      </c>
      <c r="BLA36" s="34" t="e">
        <v>#VALUE!</v>
      </c>
      <c r="BLB36" s="34" t="e">
        <v>#VALUE!</v>
      </c>
      <c r="BLC36" s="34" t="e">
        <v>#VALUE!</v>
      </c>
      <c r="BLD36" s="34" t="e">
        <v>#VALUE!</v>
      </c>
      <c r="BLE36" s="34" t="e">
        <v>#VALUE!</v>
      </c>
      <c r="BLF36" s="34" t="e">
        <v>#VALUE!</v>
      </c>
      <c r="BLG36" s="34" t="e">
        <v>#VALUE!</v>
      </c>
      <c r="BLH36" s="34" t="e">
        <v>#VALUE!</v>
      </c>
      <c r="BLI36" s="34" t="e">
        <v>#VALUE!</v>
      </c>
      <c r="BLJ36" s="34" t="e">
        <v>#VALUE!</v>
      </c>
      <c r="BLK36" s="34" t="e">
        <v>#VALUE!</v>
      </c>
      <c r="BLL36" s="34" t="e">
        <v>#VALUE!</v>
      </c>
      <c r="BLM36" s="34" t="e">
        <v>#VALUE!</v>
      </c>
      <c r="BLN36" s="34" t="e">
        <v>#VALUE!</v>
      </c>
      <c r="BLO36" s="34" t="e">
        <v>#VALUE!</v>
      </c>
      <c r="BLP36" s="34" t="e">
        <v>#VALUE!</v>
      </c>
      <c r="BLQ36" s="34" t="e">
        <v>#VALUE!</v>
      </c>
      <c r="BLR36" s="34" t="e">
        <v>#VALUE!</v>
      </c>
      <c r="BLS36" s="34" t="e">
        <v>#VALUE!</v>
      </c>
      <c r="BLT36" s="34" t="e">
        <v>#VALUE!</v>
      </c>
      <c r="BLU36" s="34" t="e">
        <v>#VALUE!</v>
      </c>
      <c r="BLV36" s="34" t="e">
        <v>#VALUE!</v>
      </c>
      <c r="BLW36" s="34" t="e">
        <v>#VALUE!</v>
      </c>
      <c r="BLX36" s="34" t="e">
        <v>#VALUE!</v>
      </c>
      <c r="BLY36" s="34" t="e">
        <v>#VALUE!</v>
      </c>
      <c r="BLZ36" s="34" t="e">
        <v>#VALUE!</v>
      </c>
      <c r="BMA36" s="34" t="e">
        <v>#VALUE!</v>
      </c>
      <c r="BMB36" s="34" t="e">
        <v>#VALUE!</v>
      </c>
      <c r="BMC36" s="34" t="e">
        <v>#VALUE!</v>
      </c>
      <c r="BMD36" s="34" t="e">
        <v>#VALUE!</v>
      </c>
      <c r="BME36" s="34" t="e">
        <v>#VALUE!</v>
      </c>
      <c r="BMF36" s="34" t="e">
        <v>#VALUE!</v>
      </c>
      <c r="BMG36" s="34" t="e">
        <v>#VALUE!</v>
      </c>
      <c r="BMH36" s="34" t="e">
        <v>#VALUE!</v>
      </c>
      <c r="BMI36" s="34" t="e">
        <v>#VALUE!</v>
      </c>
      <c r="BMJ36" s="34" t="e">
        <v>#VALUE!</v>
      </c>
      <c r="BMK36" s="34" t="e">
        <v>#VALUE!</v>
      </c>
      <c r="BML36" s="34" t="e">
        <v>#VALUE!</v>
      </c>
      <c r="BMM36" s="34" t="e">
        <v>#VALUE!</v>
      </c>
      <c r="BMN36" s="34" t="e">
        <v>#VALUE!</v>
      </c>
      <c r="BMO36" s="34" t="e">
        <v>#VALUE!</v>
      </c>
      <c r="BMP36" s="34" t="e">
        <v>#VALUE!</v>
      </c>
      <c r="BMQ36" s="34" t="e">
        <v>#VALUE!</v>
      </c>
      <c r="BMR36" s="34" t="e">
        <v>#VALUE!</v>
      </c>
      <c r="BMS36" s="34" t="e">
        <v>#VALUE!</v>
      </c>
      <c r="BMT36" s="34" t="e">
        <v>#VALUE!</v>
      </c>
      <c r="BMU36" s="34" t="e">
        <v>#VALUE!</v>
      </c>
      <c r="BMV36" s="34" t="e">
        <v>#VALUE!</v>
      </c>
      <c r="BMW36" s="34" t="e">
        <v>#VALUE!</v>
      </c>
      <c r="BMX36" s="34" t="e">
        <v>#VALUE!</v>
      </c>
      <c r="BMY36" s="34" t="e">
        <v>#VALUE!</v>
      </c>
      <c r="BMZ36" s="34" t="e">
        <v>#VALUE!</v>
      </c>
      <c r="BNA36" s="34" t="e">
        <v>#VALUE!</v>
      </c>
      <c r="BNB36" s="34" t="e">
        <v>#VALUE!</v>
      </c>
      <c r="BNC36" s="34" t="e">
        <v>#VALUE!</v>
      </c>
      <c r="BND36" s="34" t="e">
        <v>#VALUE!</v>
      </c>
      <c r="BNE36" s="34" t="e">
        <v>#VALUE!</v>
      </c>
      <c r="BNF36" s="34" t="e">
        <v>#VALUE!</v>
      </c>
      <c r="BNG36" s="34" t="e">
        <v>#VALUE!</v>
      </c>
      <c r="BNH36" s="34" t="e">
        <v>#VALUE!</v>
      </c>
      <c r="BNI36" s="34" t="e">
        <v>#VALUE!</v>
      </c>
      <c r="BNJ36" s="34" t="e">
        <v>#VALUE!</v>
      </c>
      <c r="BNK36" s="34" t="e">
        <v>#VALUE!</v>
      </c>
      <c r="BNL36" s="34" t="e">
        <v>#VALUE!</v>
      </c>
      <c r="BNM36" s="34" t="e">
        <v>#VALUE!</v>
      </c>
      <c r="BNN36" s="34" t="e">
        <v>#VALUE!</v>
      </c>
      <c r="BNO36" s="34" t="e">
        <v>#VALUE!</v>
      </c>
      <c r="BNP36" s="34" t="e">
        <v>#VALUE!</v>
      </c>
      <c r="BNQ36" s="34" t="e">
        <v>#VALUE!</v>
      </c>
      <c r="BNR36" s="34" t="e">
        <v>#VALUE!</v>
      </c>
      <c r="BNS36" s="34" t="e">
        <v>#VALUE!</v>
      </c>
      <c r="BNT36" s="34" t="e">
        <v>#VALUE!</v>
      </c>
      <c r="BNU36" s="34" t="e">
        <v>#VALUE!</v>
      </c>
      <c r="BNV36" s="34" t="e">
        <v>#VALUE!</v>
      </c>
      <c r="BNW36" s="34" t="e">
        <v>#VALUE!</v>
      </c>
      <c r="BNX36" s="34" t="e">
        <v>#VALUE!</v>
      </c>
      <c r="BNY36" s="34" t="e">
        <v>#VALUE!</v>
      </c>
      <c r="BNZ36" s="34" t="e">
        <v>#VALUE!</v>
      </c>
      <c r="BOA36" s="34" t="e">
        <v>#VALUE!</v>
      </c>
      <c r="BOB36" s="34" t="e">
        <v>#VALUE!</v>
      </c>
      <c r="BOC36" s="34" t="e">
        <v>#VALUE!</v>
      </c>
      <c r="BOD36" s="34" t="e">
        <v>#VALUE!</v>
      </c>
      <c r="BOE36" s="34" t="e">
        <v>#VALUE!</v>
      </c>
      <c r="BOF36" s="34" t="e">
        <v>#VALUE!</v>
      </c>
      <c r="BOG36" s="34" t="e">
        <v>#VALUE!</v>
      </c>
      <c r="BOH36" s="34" t="e">
        <v>#VALUE!</v>
      </c>
      <c r="BOI36" s="34" t="e">
        <v>#VALUE!</v>
      </c>
      <c r="BOJ36" s="34" t="e">
        <v>#VALUE!</v>
      </c>
      <c r="BOK36" s="34" t="e">
        <v>#VALUE!</v>
      </c>
      <c r="BOL36" s="34" t="e">
        <v>#VALUE!</v>
      </c>
      <c r="BOM36" s="34" t="e">
        <v>#VALUE!</v>
      </c>
      <c r="BON36" s="34" t="e">
        <v>#VALUE!</v>
      </c>
      <c r="BOO36" s="34" t="e">
        <v>#VALUE!</v>
      </c>
      <c r="BOP36" s="34" t="e">
        <v>#VALUE!</v>
      </c>
      <c r="BOQ36" s="34" t="e">
        <v>#VALUE!</v>
      </c>
      <c r="BOR36" s="34" t="e">
        <v>#VALUE!</v>
      </c>
      <c r="BOS36" s="34" t="e">
        <v>#VALUE!</v>
      </c>
      <c r="BOT36" s="34" t="e">
        <v>#VALUE!</v>
      </c>
      <c r="BOU36" s="34" t="e">
        <v>#VALUE!</v>
      </c>
      <c r="BOV36" s="34" t="e">
        <v>#VALUE!</v>
      </c>
      <c r="BOW36" s="34" t="e">
        <v>#VALUE!</v>
      </c>
      <c r="BOX36" s="34" t="e">
        <v>#VALUE!</v>
      </c>
      <c r="BOY36" s="34" t="e">
        <v>#VALUE!</v>
      </c>
      <c r="BOZ36" s="34" t="e">
        <v>#VALUE!</v>
      </c>
      <c r="BPA36" s="34" t="e">
        <v>#VALUE!</v>
      </c>
      <c r="BPB36" s="34" t="e">
        <v>#VALUE!</v>
      </c>
      <c r="BPC36" s="34" t="e">
        <v>#VALUE!</v>
      </c>
      <c r="BPD36" s="34" t="e">
        <v>#VALUE!</v>
      </c>
      <c r="BPE36" s="34" t="e">
        <v>#VALUE!</v>
      </c>
      <c r="BPF36" s="34" t="e">
        <v>#VALUE!</v>
      </c>
      <c r="BPG36" s="34" t="e">
        <v>#VALUE!</v>
      </c>
      <c r="BPH36" s="34" t="e">
        <v>#VALUE!</v>
      </c>
      <c r="BPI36" s="34" t="e">
        <v>#VALUE!</v>
      </c>
      <c r="BPJ36" s="34" t="e">
        <v>#VALUE!</v>
      </c>
      <c r="BPK36" s="34" t="e">
        <v>#VALUE!</v>
      </c>
      <c r="BPL36" s="34" t="e">
        <v>#VALUE!</v>
      </c>
      <c r="BPM36" s="34" t="e">
        <v>#VALUE!</v>
      </c>
      <c r="BPN36" s="34" t="e">
        <v>#VALUE!</v>
      </c>
      <c r="BPO36" s="34" t="e">
        <v>#VALUE!</v>
      </c>
      <c r="BPP36" s="34" t="e">
        <v>#VALUE!</v>
      </c>
      <c r="BPQ36" s="34" t="e">
        <v>#VALUE!</v>
      </c>
      <c r="BPR36" s="34" t="e">
        <v>#VALUE!</v>
      </c>
      <c r="BPS36" s="34" t="e">
        <v>#VALUE!</v>
      </c>
      <c r="BPT36" s="34" t="e">
        <v>#VALUE!</v>
      </c>
      <c r="BPU36" s="34" t="e">
        <v>#VALUE!</v>
      </c>
      <c r="BPV36" s="34" t="e">
        <v>#VALUE!</v>
      </c>
      <c r="BPW36" s="34" t="e">
        <v>#VALUE!</v>
      </c>
      <c r="BPX36" s="34" t="e">
        <v>#VALUE!</v>
      </c>
      <c r="BPY36" s="34" t="e">
        <v>#VALUE!</v>
      </c>
      <c r="BPZ36" s="34" t="e">
        <v>#VALUE!</v>
      </c>
      <c r="BQA36" s="34" t="e">
        <v>#VALUE!</v>
      </c>
      <c r="BQB36" s="34" t="e">
        <v>#VALUE!</v>
      </c>
      <c r="BQC36" s="34" t="e">
        <v>#VALUE!</v>
      </c>
      <c r="BQD36" s="34" t="e">
        <v>#VALUE!</v>
      </c>
      <c r="BQE36" s="34" t="e">
        <v>#VALUE!</v>
      </c>
      <c r="BQF36" s="34" t="e">
        <v>#VALUE!</v>
      </c>
      <c r="BQG36" s="34" t="e">
        <v>#VALUE!</v>
      </c>
      <c r="BQH36" s="34" t="e">
        <v>#VALUE!</v>
      </c>
      <c r="BQI36" s="34" t="e">
        <v>#VALUE!</v>
      </c>
      <c r="BQJ36" s="34" t="e">
        <v>#VALUE!</v>
      </c>
      <c r="BQK36" s="34" t="e">
        <v>#VALUE!</v>
      </c>
      <c r="BQL36" s="34" t="e">
        <v>#VALUE!</v>
      </c>
      <c r="BQM36" s="34" t="e">
        <v>#VALUE!</v>
      </c>
      <c r="BQN36" s="34" t="e">
        <v>#VALUE!</v>
      </c>
      <c r="BQO36" s="34" t="e">
        <v>#VALUE!</v>
      </c>
      <c r="BQP36" s="34" t="e">
        <v>#VALUE!</v>
      </c>
      <c r="BQQ36" s="34" t="e">
        <v>#VALUE!</v>
      </c>
      <c r="BQR36" s="34" t="e">
        <v>#VALUE!</v>
      </c>
      <c r="BQS36" s="34" t="e">
        <v>#VALUE!</v>
      </c>
      <c r="BQT36" s="34" t="e">
        <v>#VALUE!</v>
      </c>
      <c r="BQU36" s="34" t="e">
        <v>#VALUE!</v>
      </c>
      <c r="BQV36" s="34" t="e">
        <v>#VALUE!</v>
      </c>
      <c r="BQW36" s="34" t="e">
        <v>#VALUE!</v>
      </c>
      <c r="BQX36" s="34" t="e">
        <v>#VALUE!</v>
      </c>
      <c r="BQY36" s="34" t="e">
        <v>#VALUE!</v>
      </c>
      <c r="BQZ36" s="34" t="e">
        <v>#VALUE!</v>
      </c>
      <c r="BRA36" s="34" t="e">
        <v>#VALUE!</v>
      </c>
      <c r="BRB36" s="34" t="e">
        <v>#VALUE!</v>
      </c>
      <c r="BRC36" s="34" t="e">
        <v>#VALUE!</v>
      </c>
      <c r="BRD36" s="34" t="e">
        <v>#VALUE!</v>
      </c>
      <c r="BRE36" s="34" t="e">
        <v>#VALUE!</v>
      </c>
      <c r="BRF36" s="34" t="e">
        <v>#VALUE!</v>
      </c>
      <c r="BRG36" s="34" t="e">
        <v>#VALUE!</v>
      </c>
      <c r="BRH36" s="34" t="e">
        <v>#VALUE!</v>
      </c>
      <c r="BRI36" s="34" t="e">
        <v>#VALUE!</v>
      </c>
      <c r="BRJ36" s="34" t="e">
        <v>#VALUE!</v>
      </c>
      <c r="BRK36" s="34" t="e">
        <v>#VALUE!</v>
      </c>
      <c r="BRL36" s="34" t="e">
        <v>#VALUE!</v>
      </c>
      <c r="BRM36" s="34" t="e">
        <v>#VALUE!</v>
      </c>
      <c r="BRN36" s="34" t="e">
        <v>#VALUE!</v>
      </c>
      <c r="BRO36" s="34" t="e">
        <v>#VALUE!</v>
      </c>
      <c r="BRP36" s="34" t="e">
        <v>#VALUE!</v>
      </c>
      <c r="BRQ36" s="34" t="e">
        <v>#VALUE!</v>
      </c>
      <c r="BRR36" s="34" t="e">
        <v>#VALUE!</v>
      </c>
      <c r="BRS36" s="34" t="e">
        <v>#VALUE!</v>
      </c>
      <c r="BRT36" s="34" t="e">
        <v>#VALUE!</v>
      </c>
      <c r="BRU36" s="34" t="e">
        <v>#VALUE!</v>
      </c>
      <c r="BRV36" s="34" t="e">
        <v>#VALUE!</v>
      </c>
      <c r="BRW36" s="34" t="e">
        <v>#VALUE!</v>
      </c>
      <c r="BRX36" s="34" t="e">
        <v>#VALUE!</v>
      </c>
      <c r="BRY36" s="34" t="e">
        <v>#VALUE!</v>
      </c>
      <c r="BRZ36" s="34" t="e">
        <v>#VALUE!</v>
      </c>
      <c r="BSA36" s="34" t="e">
        <v>#VALUE!</v>
      </c>
      <c r="BSB36" s="34" t="e">
        <v>#VALUE!</v>
      </c>
      <c r="BSC36" s="34" t="e">
        <v>#VALUE!</v>
      </c>
      <c r="BSD36" s="34" t="e">
        <v>#VALUE!</v>
      </c>
      <c r="BSE36" s="34" t="e">
        <v>#VALUE!</v>
      </c>
      <c r="BSF36" s="34" t="e">
        <v>#VALUE!</v>
      </c>
      <c r="BSG36" s="34" t="e">
        <v>#VALUE!</v>
      </c>
      <c r="BSH36" s="34" t="e">
        <v>#VALUE!</v>
      </c>
      <c r="BSI36" s="34" t="e">
        <v>#VALUE!</v>
      </c>
      <c r="BSJ36" s="34" t="e">
        <v>#VALUE!</v>
      </c>
      <c r="BSK36" s="34" t="e">
        <v>#VALUE!</v>
      </c>
      <c r="BSL36" s="34" t="e">
        <v>#VALUE!</v>
      </c>
      <c r="BSM36" s="34" t="e">
        <v>#VALUE!</v>
      </c>
      <c r="BSN36" s="34" t="e">
        <v>#VALUE!</v>
      </c>
      <c r="BSO36" s="34" t="e">
        <v>#VALUE!</v>
      </c>
      <c r="BSP36" s="34" t="e">
        <v>#VALUE!</v>
      </c>
      <c r="BSQ36" s="34" t="e">
        <v>#VALUE!</v>
      </c>
      <c r="BSR36" s="34" t="e">
        <v>#VALUE!</v>
      </c>
      <c r="BSS36" s="34" t="e">
        <v>#VALUE!</v>
      </c>
      <c r="BST36" s="34" t="e">
        <v>#VALUE!</v>
      </c>
      <c r="BSU36" s="34" t="e">
        <v>#VALUE!</v>
      </c>
      <c r="BSV36" s="34" t="e">
        <v>#VALUE!</v>
      </c>
      <c r="BSW36" s="34" t="e">
        <v>#VALUE!</v>
      </c>
      <c r="BSX36" s="34" t="e">
        <v>#VALUE!</v>
      </c>
      <c r="BSY36" s="34" t="e">
        <v>#VALUE!</v>
      </c>
      <c r="BSZ36" s="34" t="e">
        <v>#VALUE!</v>
      </c>
      <c r="BTA36" s="34" t="e">
        <v>#VALUE!</v>
      </c>
      <c r="BTB36" s="34" t="e">
        <v>#VALUE!</v>
      </c>
      <c r="BTC36" s="34" t="e">
        <v>#VALUE!</v>
      </c>
      <c r="BTD36" s="34" t="e">
        <v>#VALUE!</v>
      </c>
      <c r="BTE36" s="34" t="e">
        <v>#VALUE!</v>
      </c>
      <c r="BTF36" s="34" t="e">
        <v>#VALUE!</v>
      </c>
      <c r="BTG36" s="34" t="e">
        <v>#VALUE!</v>
      </c>
      <c r="BTH36" s="34" t="e">
        <v>#VALUE!</v>
      </c>
      <c r="BTI36" s="34" t="e">
        <v>#VALUE!</v>
      </c>
      <c r="BTJ36" s="34" t="e">
        <v>#VALUE!</v>
      </c>
      <c r="BTK36" s="34" t="e">
        <v>#VALUE!</v>
      </c>
      <c r="BTL36" s="34" t="e">
        <v>#VALUE!</v>
      </c>
      <c r="BTM36" s="34" t="e">
        <v>#VALUE!</v>
      </c>
      <c r="BTN36" s="34" t="e">
        <v>#VALUE!</v>
      </c>
      <c r="BTO36" s="34" t="e">
        <v>#VALUE!</v>
      </c>
      <c r="BTP36" s="34" t="e">
        <v>#VALUE!</v>
      </c>
      <c r="BTQ36" s="34" t="e">
        <v>#VALUE!</v>
      </c>
      <c r="BTR36" s="34" t="e">
        <v>#VALUE!</v>
      </c>
      <c r="BTS36" s="34" t="e">
        <v>#VALUE!</v>
      </c>
      <c r="BTT36" s="34" t="e">
        <v>#VALUE!</v>
      </c>
      <c r="BTU36" s="34" t="e">
        <v>#VALUE!</v>
      </c>
      <c r="BTV36" s="34" t="e">
        <v>#VALUE!</v>
      </c>
      <c r="BTW36" s="34" t="e">
        <v>#VALUE!</v>
      </c>
      <c r="BTX36" s="34" t="e">
        <v>#VALUE!</v>
      </c>
      <c r="BTY36" s="34" t="e">
        <v>#VALUE!</v>
      </c>
      <c r="BTZ36" s="34" t="e">
        <v>#VALUE!</v>
      </c>
      <c r="BUA36" s="34" t="e">
        <v>#VALUE!</v>
      </c>
      <c r="BUB36" s="34" t="e">
        <v>#VALUE!</v>
      </c>
      <c r="BUC36" s="34" t="e">
        <v>#VALUE!</v>
      </c>
      <c r="BUD36" s="34" t="e">
        <v>#VALUE!</v>
      </c>
      <c r="BUE36" s="34" t="e">
        <v>#VALUE!</v>
      </c>
      <c r="BUF36" s="34" t="e">
        <v>#VALUE!</v>
      </c>
      <c r="BUG36" s="34" t="e">
        <v>#VALUE!</v>
      </c>
      <c r="BUH36" s="34" t="e">
        <v>#VALUE!</v>
      </c>
      <c r="BUI36" s="34" t="e">
        <v>#VALUE!</v>
      </c>
      <c r="BUJ36" s="34" t="e">
        <v>#VALUE!</v>
      </c>
      <c r="BUK36" s="34" t="e">
        <v>#VALUE!</v>
      </c>
      <c r="BUL36" s="34" t="e">
        <v>#VALUE!</v>
      </c>
      <c r="BUM36" s="34" t="e">
        <v>#VALUE!</v>
      </c>
      <c r="BUN36" s="34" t="e">
        <v>#VALUE!</v>
      </c>
      <c r="BUO36" s="34" t="e">
        <v>#VALUE!</v>
      </c>
      <c r="BUP36" s="34" t="e">
        <v>#VALUE!</v>
      </c>
      <c r="BUQ36" s="34" t="e">
        <v>#VALUE!</v>
      </c>
      <c r="BUR36" s="34" t="e">
        <v>#VALUE!</v>
      </c>
      <c r="BUS36" s="34" t="e">
        <v>#VALUE!</v>
      </c>
      <c r="BUT36" s="34" t="e">
        <v>#VALUE!</v>
      </c>
      <c r="BUU36" s="34" t="e">
        <v>#VALUE!</v>
      </c>
      <c r="BUV36" s="34" t="e">
        <v>#VALUE!</v>
      </c>
      <c r="BUW36" s="34" t="e">
        <v>#VALUE!</v>
      </c>
      <c r="BUX36" s="34" t="e">
        <v>#VALUE!</v>
      </c>
      <c r="BUY36" s="34" t="e">
        <v>#VALUE!</v>
      </c>
      <c r="BUZ36" s="34" t="e">
        <v>#VALUE!</v>
      </c>
      <c r="BVA36" s="34" t="e">
        <v>#VALUE!</v>
      </c>
      <c r="BVB36" s="34" t="e">
        <v>#VALUE!</v>
      </c>
      <c r="BVC36" s="34" t="e">
        <v>#VALUE!</v>
      </c>
      <c r="BVD36" s="34" t="e">
        <v>#VALUE!</v>
      </c>
      <c r="BVE36" s="34" t="e">
        <v>#VALUE!</v>
      </c>
      <c r="BVF36" s="34" t="e">
        <v>#VALUE!</v>
      </c>
      <c r="BVG36" s="34" t="e">
        <v>#VALUE!</v>
      </c>
      <c r="BVH36" s="34" t="e">
        <v>#VALUE!</v>
      </c>
      <c r="BVI36" s="34" t="e">
        <v>#VALUE!</v>
      </c>
      <c r="BVJ36" s="34" t="e">
        <v>#VALUE!</v>
      </c>
      <c r="BVK36" s="34" t="e">
        <v>#VALUE!</v>
      </c>
      <c r="BVL36" s="34" t="e">
        <v>#VALUE!</v>
      </c>
      <c r="BVM36" s="34" t="e">
        <v>#VALUE!</v>
      </c>
      <c r="BVN36" s="34" t="e">
        <v>#VALUE!</v>
      </c>
      <c r="BVO36" s="34" t="e">
        <v>#VALUE!</v>
      </c>
      <c r="BVP36" s="34" t="e">
        <v>#VALUE!</v>
      </c>
      <c r="BVQ36" s="34" t="e">
        <v>#VALUE!</v>
      </c>
      <c r="BVR36" s="34" t="e">
        <v>#VALUE!</v>
      </c>
      <c r="BVS36" s="34" t="e">
        <v>#VALUE!</v>
      </c>
      <c r="BVT36" s="34" t="e">
        <v>#VALUE!</v>
      </c>
      <c r="BVU36" s="34" t="e">
        <v>#VALUE!</v>
      </c>
      <c r="BVV36" s="34" t="e">
        <v>#VALUE!</v>
      </c>
      <c r="BVW36" s="34" t="e">
        <v>#VALUE!</v>
      </c>
      <c r="BVX36" s="34" t="e">
        <v>#VALUE!</v>
      </c>
      <c r="BVY36" s="34" t="e">
        <v>#VALUE!</v>
      </c>
      <c r="BVZ36" s="34" t="e">
        <v>#VALUE!</v>
      </c>
      <c r="BWA36" s="34" t="e">
        <v>#VALUE!</v>
      </c>
      <c r="BWB36" s="34" t="e">
        <v>#VALUE!</v>
      </c>
      <c r="BWC36" s="34" t="e">
        <v>#VALUE!</v>
      </c>
      <c r="BWD36" s="34" t="e">
        <v>#VALUE!</v>
      </c>
      <c r="BWE36" s="34" t="e">
        <v>#VALUE!</v>
      </c>
      <c r="BWF36" s="34" t="e">
        <v>#VALUE!</v>
      </c>
      <c r="BWG36" s="34" t="e">
        <v>#VALUE!</v>
      </c>
      <c r="BWH36" s="34" t="e">
        <v>#VALUE!</v>
      </c>
      <c r="BWI36" s="34" t="e">
        <v>#VALUE!</v>
      </c>
      <c r="BWJ36" s="34" t="e">
        <v>#VALUE!</v>
      </c>
      <c r="BWK36" s="34" t="e">
        <v>#VALUE!</v>
      </c>
      <c r="BWL36" s="34" t="e">
        <v>#VALUE!</v>
      </c>
      <c r="BWM36" s="34" t="e">
        <v>#VALUE!</v>
      </c>
      <c r="BWN36" s="34" t="e">
        <v>#VALUE!</v>
      </c>
      <c r="BWO36" s="34" t="e">
        <v>#VALUE!</v>
      </c>
      <c r="BWP36" s="34" t="e">
        <v>#VALUE!</v>
      </c>
      <c r="BWQ36" s="34" t="e">
        <v>#VALUE!</v>
      </c>
      <c r="BWR36" s="34" t="e">
        <v>#VALUE!</v>
      </c>
      <c r="BWS36" s="34" t="e">
        <v>#VALUE!</v>
      </c>
      <c r="BWT36" s="34" t="e">
        <v>#VALUE!</v>
      </c>
      <c r="BWU36" s="34">
        <v>298</v>
      </c>
      <c r="BWV36" s="34">
        <v>382</v>
      </c>
      <c r="BWW36" s="34">
        <v>270.5</v>
      </c>
      <c r="BWX36" s="34">
        <v>254.5</v>
      </c>
      <c r="BWY36" s="34">
        <v>254.5</v>
      </c>
      <c r="BWZ36" s="34">
        <v>382</v>
      </c>
      <c r="BXA36" s="34">
        <v>349</v>
      </c>
      <c r="BXB36" s="34">
        <v>237.5</v>
      </c>
      <c r="BXC36" s="34">
        <v>221.5</v>
      </c>
      <c r="BXD36" s="34">
        <v>221.5</v>
      </c>
      <c r="BXE36" s="34">
        <v>349</v>
      </c>
      <c r="BXF36" s="34">
        <v>321.5</v>
      </c>
      <c r="BXG36" s="34">
        <v>305.5</v>
      </c>
      <c r="BXH36" s="34">
        <v>305.5</v>
      </c>
      <c r="BXI36" s="34">
        <v>438</v>
      </c>
      <c r="BXJ36" s="34">
        <v>194</v>
      </c>
      <c r="BXK36" s="34">
        <v>194</v>
      </c>
      <c r="BXL36" s="34">
        <v>321.5</v>
      </c>
      <c r="BXM36" s="34">
        <v>173.5</v>
      </c>
      <c r="BXN36" s="34">
        <v>305.5</v>
      </c>
      <c r="BXO36" s="34">
        <v>305.5</v>
      </c>
      <c r="BXP36" s="34">
        <v>298</v>
      </c>
      <c r="BXQ36" s="34">
        <v>237.5</v>
      </c>
      <c r="BXR36" s="34">
        <v>221.5</v>
      </c>
      <c r="BXS36" s="34">
        <v>221.5</v>
      </c>
      <c r="BXT36" s="34">
        <v>298</v>
      </c>
      <c r="BXU36" s="34">
        <v>270.5</v>
      </c>
      <c r="BXV36" s="34">
        <v>254.5</v>
      </c>
      <c r="BXW36" s="34">
        <v>254.5</v>
      </c>
      <c r="BXX36" s="34">
        <v>387</v>
      </c>
      <c r="BXY36" s="34">
        <v>194</v>
      </c>
      <c r="BXZ36" s="34">
        <v>194</v>
      </c>
      <c r="BYA36" s="34">
        <v>270.5</v>
      </c>
      <c r="BYB36" s="34">
        <v>173.5</v>
      </c>
      <c r="BYC36" s="34">
        <v>254.5</v>
      </c>
      <c r="BYD36" s="34">
        <v>254.5</v>
      </c>
      <c r="BYE36" s="34">
        <v>237.5</v>
      </c>
      <c r="BYF36" s="34">
        <v>221.5</v>
      </c>
      <c r="BYG36" s="34">
        <v>221.5</v>
      </c>
      <c r="BYH36" s="34">
        <v>354</v>
      </c>
      <c r="BYI36" s="34">
        <v>194</v>
      </c>
      <c r="BYJ36" s="34">
        <v>194</v>
      </c>
      <c r="BYK36" s="34">
        <v>237.5</v>
      </c>
      <c r="BYL36" s="34">
        <v>173.5</v>
      </c>
      <c r="BYM36" s="34">
        <v>221.5</v>
      </c>
      <c r="BYN36" s="34">
        <v>221.5</v>
      </c>
      <c r="BYO36" s="34">
        <v>194</v>
      </c>
      <c r="BYP36" s="34">
        <v>194</v>
      </c>
      <c r="BYQ36" s="34">
        <v>326.5</v>
      </c>
      <c r="BYR36" s="34">
        <v>173.5</v>
      </c>
      <c r="BYS36" s="34">
        <v>310.5</v>
      </c>
      <c r="BYT36" s="34">
        <v>310.5</v>
      </c>
      <c r="BYU36" s="34">
        <v>173.5</v>
      </c>
      <c r="BYV36" s="34">
        <v>194</v>
      </c>
      <c r="BYW36" s="34">
        <v>194</v>
      </c>
      <c r="BYX36" s="34">
        <v>173.5</v>
      </c>
      <c r="BYY36" s="34" t="e">
        <v>#VALUE!</v>
      </c>
      <c r="BYZ36" s="34" t="e">
        <v>#VALUE!</v>
      </c>
      <c r="BZA36" s="34" t="e">
        <v>#VALUE!</v>
      </c>
      <c r="BZB36" s="34" t="e">
        <v>#VALUE!</v>
      </c>
      <c r="BZC36" s="34" t="e">
        <v>#VALUE!</v>
      </c>
      <c r="BZD36" s="34" t="e">
        <v>#VALUE!</v>
      </c>
      <c r="BZE36" s="34" t="e">
        <v>#VALUE!</v>
      </c>
      <c r="BZF36" s="34" t="e">
        <v>#VALUE!</v>
      </c>
      <c r="BZG36" s="34" t="e">
        <v>#VALUE!</v>
      </c>
      <c r="BZH36" s="34" t="e">
        <v>#VALUE!</v>
      </c>
      <c r="BZI36" s="34" t="e">
        <v>#VALUE!</v>
      </c>
      <c r="BZJ36" s="34" t="e">
        <v>#VALUE!</v>
      </c>
      <c r="BZK36" s="34" t="e">
        <v>#VALUE!</v>
      </c>
      <c r="BZL36" s="34" t="e">
        <v>#VALUE!</v>
      </c>
      <c r="BZM36" s="34" t="e">
        <v>#VALUE!</v>
      </c>
      <c r="BZN36" s="34" t="e">
        <v>#VALUE!</v>
      </c>
      <c r="BZO36" s="34" t="e">
        <v>#VALUE!</v>
      </c>
      <c r="BZP36" s="34" t="e">
        <v>#VALUE!</v>
      </c>
      <c r="BZQ36" s="34" t="e">
        <v>#VALUE!</v>
      </c>
      <c r="BZR36" s="34" t="e">
        <v>#VALUE!</v>
      </c>
      <c r="BZS36" s="34" t="e">
        <v>#VALUE!</v>
      </c>
      <c r="BZT36" s="34" t="e">
        <v>#VALUE!</v>
      </c>
      <c r="BZU36" s="34" t="e">
        <v>#VALUE!</v>
      </c>
      <c r="BZV36" s="34" t="e">
        <v>#VALUE!</v>
      </c>
      <c r="BZW36" s="34" t="e">
        <v>#VALUE!</v>
      </c>
      <c r="BZX36" s="34" t="e">
        <v>#VALUE!</v>
      </c>
      <c r="BZY36" s="34" t="e">
        <v>#VALUE!</v>
      </c>
      <c r="BZZ36" s="34" t="e">
        <v>#VALUE!</v>
      </c>
      <c r="CAA36" s="34" t="e">
        <v>#VALUE!</v>
      </c>
      <c r="CAB36" s="34" t="e">
        <v>#VALUE!</v>
      </c>
      <c r="CAC36" s="34" t="e">
        <v>#VALUE!</v>
      </c>
      <c r="CAD36" s="34" t="e">
        <v>#VALUE!</v>
      </c>
      <c r="CAE36" s="34" t="e">
        <v>#VALUE!</v>
      </c>
      <c r="CAF36" s="34" t="e">
        <v>#VALUE!</v>
      </c>
      <c r="CAG36" s="34" t="e">
        <v>#VALUE!</v>
      </c>
      <c r="CAH36" s="34" t="e">
        <v>#VALUE!</v>
      </c>
      <c r="CAI36" s="34" t="e">
        <v>#VALUE!</v>
      </c>
      <c r="CAJ36" s="34" t="e">
        <v>#VALUE!</v>
      </c>
      <c r="CAK36" s="34" t="e">
        <v>#VALUE!</v>
      </c>
      <c r="CAL36" s="34" t="e">
        <v>#VALUE!</v>
      </c>
      <c r="CAM36" s="34" t="e">
        <v>#VALUE!</v>
      </c>
      <c r="CAN36" s="34" t="e">
        <v>#VALUE!</v>
      </c>
      <c r="CAO36" s="34" t="e">
        <v>#VALUE!</v>
      </c>
      <c r="CAP36" s="34" t="e">
        <v>#VALUE!</v>
      </c>
      <c r="CAQ36" s="34" t="e">
        <v>#VALUE!</v>
      </c>
      <c r="CAR36" s="34" t="e">
        <v>#VALUE!</v>
      </c>
      <c r="CAS36" s="34" t="e">
        <v>#VALUE!</v>
      </c>
      <c r="CAT36" s="34" t="e">
        <v>#VALUE!</v>
      </c>
      <c r="CAU36" s="34" t="e">
        <v>#VALUE!</v>
      </c>
      <c r="CAV36" s="34" t="e">
        <v>#VALUE!</v>
      </c>
      <c r="CAW36" s="34" t="e">
        <v>#VALUE!</v>
      </c>
      <c r="CAX36" s="34" t="e">
        <v>#VALUE!</v>
      </c>
      <c r="CAY36" s="34" t="e">
        <v>#VALUE!</v>
      </c>
      <c r="CAZ36" s="34" t="e">
        <v>#VALUE!</v>
      </c>
      <c r="CBA36" s="34" t="e">
        <v>#VALUE!</v>
      </c>
      <c r="CBB36" s="34" t="e">
        <v>#VALUE!</v>
      </c>
      <c r="CBC36" s="34">
        <v>382</v>
      </c>
      <c r="CBD36" s="34">
        <v>298</v>
      </c>
      <c r="CBE36" s="34">
        <v>298</v>
      </c>
      <c r="CBF36" s="34">
        <v>298</v>
      </c>
      <c r="CBG36" s="34">
        <v>382</v>
      </c>
      <c r="CBH36" s="34">
        <v>382</v>
      </c>
      <c r="CBI36" s="34">
        <v>382</v>
      </c>
      <c r="CBJ36" s="34">
        <v>382</v>
      </c>
      <c r="CBK36" s="34">
        <v>438</v>
      </c>
      <c r="CBL36" s="34">
        <v>270.5</v>
      </c>
      <c r="CBM36" s="34">
        <v>270.5</v>
      </c>
      <c r="CBN36" s="34">
        <v>382</v>
      </c>
      <c r="CBO36" s="34">
        <v>250</v>
      </c>
      <c r="CBP36" s="34">
        <v>382</v>
      </c>
      <c r="CBQ36" s="34">
        <v>382</v>
      </c>
      <c r="CBR36" s="34">
        <v>349</v>
      </c>
      <c r="CBS36" s="34">
        <v>349</v>
      </c>
      <c r="CBT36" s="34">
        <v>349</v>
      </c>
      <c r="CBU36" s="34">
        <v>438</v>
      </c>
      <c r="CBV36" s="34">
        <v>237.5</v>
      </c>
      <c r="CBW36" s="34">
        <v>237.5</v>
      </c>
      <c r="CBX36" s="34">
        <v>349</v>
      </c>
      <c r="CBY36" s="34">
        <v>217</v>
      </c>
      <c r="CBZ36" s="34">
        <v>349</v>
      </c>
      <c r="CCA36" s="34">
        <v>349</v>
      </c>
      <c r="CCB36" s="34">
        <v>321.5</v>
      </c>
      <c r="CCC36" s="34">
        <v>321.5</v>
      </c>
      <c r="CCD36" s="34">
        <v>438</v>
      </c>
      <c r="CCE36" s="34">
        <v>301</v>
      </c>
      <c r="CCF36" s="34">
        <v>438</v>
      </c>
      <c r="CCG36" s="34">
        <v>438</v>
      </c>
      <c r="CCH36" s="34">
        <v>189.5</v>
      </c>
      <c r="CCI36" s="34">
        <v>321.5</v>
      </c>
      <c r="CCJ36" s="34">
        <v>321.5</v>
      </c>
      <c r="CCK36" s="34">
        <v>301</v>
      </c>
      <c r="CCL36" s="34">
        <v>298</v>
      </c>
      <c r="CCM36" s="34">
        <v>298</v>
      </c>
      <c r="CCN36" s="34">
        <v>298</v>
      </c>
      <c r="CCO36" s="34">
        <v>387</v>
      </c>
      <c r="CCP36" s="34">
        <v>237.5</v>
      </c>
      <c r="CCQ36" s="34">
        <v>237.5</v>
      </c>
      <c r="CCR36" s="34">
        <v>298</v>
      </c>
      <c r="CCS36" s="34">
        <v>217</v>
      </c>
      <c r="CCT36" s="34">
        <v>298</v>
      </c>
      <c r="CCU36" s="34">
        <v>298</v>
      </c>
      <c r="CCV36" s="34">
        <v>270.5</v>
      </c>
      <c r="CCW36" s="34">
        <v>270.5</v>
      </c>
      <c r="CCX36" s="34">
        <v>387</v>
      </c>
      <c r="CCY36" s="34">
        <v>250</v>
      </c>
      <c r="CCZ36" s="34">
        <v>387</v>
      </c>
      <c r="CDA36" s="34">
        <v>387</v>
      </c>
      <c r="CDB36" s="34">
        <v>189.5</v>
      </c>
      <c r="CDC36" s="34">
        <v>270.5</v>
      </c>
      <c r="CDD36" s="34">
        <v>270.5</v>
      </c>
      <c r="CDE36" s="34">
        <v>250</v>
      </c>
      <c r="CDF36" s="34">
        <v>237.5</v>
      </c>
      <c r="CDG36" s="34">
        <v>237.5</v>
      </c>
      <c r="CDH36" s="34">
        <v>354</v>
      </c>
      <c r="CDI36" s="34">
        <v>217</v>
      </c>
      <c r="CDJ36" s="34">
        <v>354</v>
      </c>
      <c r="CDK36" s="34">
        <v>354</v>
      </c>
      <c r="CDL36" s="34">
        <v>189.5</v>
      </c>
      <c r="CDM36" s="34">
        <v>237.5</v>
      </c>
      <c r="CDN36" s="34">
        <v>237.5</v>
      </c>
      <c r="CDO36" s="34">
        <v>217</v>
      </c>
      <c r="CDP36" s="34">
        <v>189.5</v>
      </c>
      <c r="CDQ36" s="34">
        <v>326.5</v>
      </c>
      <c r="CDR36" s="34">
        <v>326.5</v>
      </c>
      <c r="CDS36" s="34">
        <v>306</v>
      </c>
      <c r="CDT36" s="34">
        <v>189.5</v>
      </c>
    </row>
    <row r="37" spans="1:2152" x14ac:dyDescent="0.25">
      <c r="HR37" s="45"/>
      <c r="HS37" s="45"/>
      <c r="HT37" s="45"/>
      <c r="HU37" s="45"/>
    </row>
  </sheetData>
  <mergeCells count="1">
    <mergeCell ref="B1:F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E8267-0789-48E7-8C07-16C5BEC39888}">
  <dimension ref="A1:M56"/>
  <sheetViews>
    <sheetView zoomScale="90" zoomScaleNormal="90" workbookViewId="0">
      <selection activeCell="B1" sqref="B1:E1"/>
    </sheetView>
  </sheetViews>
  <sheetFormatPr defaultRowHeight="15" x14ac:dyDescent="0.25"/>
  <cols>
    <col min="1" max="1" width="18" style="2" customWidth="1"/>
    <col min="2" max="11" width="8.7109375" style="2" bestFit="1" customWidth="1"/>
  </cols>
  <sheetData>
    <row r="1" spans="1:13" ht="77.45" customHeight="1" x14ac:dyDescent="0.25">
      <c r="A1" s="14" t="s">
        <v>432</v>
      </c>
      <c r="B1" s="124" t="s">
        <v>3734</v>
      </c>
      <c r="C1" s="124"/>
      <c r="D1" s="124"/>
      <c r="E1" s="124"/>
    </row>
    <row r="2" spans="1:13" ht="15.75" x14ac:dyDescent="0.25">
      <c r="A2" s="70" t="s">
        <v>433</v>
      </c>
    </row>
    <row r="3" spans="1:13" s="71" customFormat="1" ht="14.45" customHeight="1" x14ac:dyDescent="0.25">
      <c r="A3" s="131" t="s">
        <v>466</v>
      </c>
      <c r="B3" s="127" t="s">
        <v>467</v>
      </c>
      <c r="C3" s="127"/>
      <c r="D3" s="127"/>
      <c r="E3" s="128" t="s">
        <v>468</v>
      </c>
      <c r="F3" s="128"/>
      <c r="G3" s="128"/>
      <c r="H3" s="129" t="s">
        <v>469</v>
      </c>
      <c r="I3" s="129"/>
      <c r="J3" s="129"/>
      <c r="K3" s="126" t="s">
        <v>470</v>
      </c>
      <c r="L3" s="126"/>
      <c r="M3" s="126"/>
    </row>
    <row r="4" spans="1:13" s="71" customFormat="1" ht="14.45" customHeight="1" x14ac:dyDescent="0.25">
      <c r="A4" s="128"/>
      <c r="B4" s="72" t="s">
        <v>471</v>
      </c>
      <c r="C4" s="72" t="s">
        <v>472</v>
      </c>
      <c r="D4" s="72" t="s">
        <v>473</v>
      </c>
      <c r="E4" s="73" t="s">
        <v>471</v>
      </c>
      <c r="F4" s="73" t="s">
        <v>472</v>
      </c>
      <c r="G4" s="73" t="s">
        <v>473</v>
      </c>
      <c r="H4" s="74" t="s">
        <v>471</v>
      </c>
      <c r="I4" s="74" t="s">
        <v>472</v>
      </c>
      <c r="J4" s="74" t="s">
        <v>473</v>
      </c>
      <c r="K4" s="75" t="s">
        <v>471</v>
      </c>
      <c r="L4" s="75" t="s">
        <v>472</v>
      </c>
      <c r="M4" s="75" t="s">
        <v>473</v>
      </c>
    </row>
    <row r="5" spans="1:13" x14ac:dyDescent="0.25">
      <c r="A5" s="76">
        <v>1</v>
      </c>
      <c r="B5" s="77">
        <v>0.74099999999999999</v>
      </c>
      <c r="C5" s="77">
        <v>7.1999999999999995E-2</v>
      </c>
      <c r="D5" s="77">
        <v>0.95</v>
      </c>
      <c r="E5" s="76">
        <v>0.57299999999999995</v>
      </c>
      <c r="F5" s="76">
        <v>-0.22500000000000001</v>
      </c>
      <c r="G5" s="76">
        <v>0.91100000000000003</v>
      </c>
      <c r="H5" s="78">
        <v>0.874</v>
      </c>
      <c r="I5" s="78">
        <v>0.438</v>
      </c>
      <c r="J5" s="78">
        <v>0.97699999999999998</v>
      </c>
      <c r="K5" s="79">
        <v>0.58299999999999996</v>
      </c>
      <c r="L5" s="80">
        <v>-0.21099999999999999</v>
      </c>
      <c r="M5" s="80">
        <v>0.91300000000000003</v>
      </c>
    </row>
    <row r="6" spans="1:13" x14ac:dyDescent="0.25">
      <c r="A6" s="76">
        <v>2</v>
      </c>
      <c r="B6" s="77">
        <v>0.79700000000000004</v>
      </c>
      <c r="C6" s="77">
        <v>0.20499999999999999</v>
      </c>
      <c r="D6" s="77">
        <v>0.96199999999999997</v>
      </c>
      <c r="E6" s="76">
        <v>0.77</v>
      </c>
      <c r="F6" s="76">
        <v>0.13900000000000001</v>
      </c>
      <c r="G6" s="76">
        <v>0.95599999999999996</v>
      </c>
      <c r="H6" s="78">
        <v>0.81499999999999995</v>
      </c>
      <c r="I6" s="78">
        <v>0.255</v>
      </c>
      <c r="J6" s="78">
        <v>0.96599999999999997</v>
      </c>
      <c r="K6" s="79">
        <v>0.67700000000000005</v>
      </c>
      <c r="L6" s="80">
        <v>-5.7000000000000002E-2</v>
      </c>
      <c r="M6" s="80">
        <v>0.93600000000000005</v>
      </c>
    </row>
    <row r="7" spans="1:13" x14ac:dyDescent="0.25">
      <c r="A7" s="76">
        <v>3</v>
      </c>
      <c r="B7" s="77">
        <v>0.85599999999999998</v>
      </c>
      <c r="C7" s="77">
        <v>0.379</v>
      </c>
      <c r="D7" s="77">
        <v>0.97399999999999998</v>
      </c>
      <c r="E7" s="76">
        <v>0.48499999999999999</v>
      </c>
      <c r="F7" s="76">
        <v>-0.33700000000000002</v>
      </c>
      <c r="G7" s="76">
        <v>0.88800000000000001</v>
      </c>
      <c r="H7" s="78">
        <v>0.58099999999999996</v>
      </c>
      <c r="I7" s="78">
        <v>-0.21299999999999999</v>
      </c>
      <c r="J7" s="78">
        <v>0.91300000000000003</v>
      </c>
      <c r="K7" s="79">
        <v>0.81899999999999995</v>
      </c>
      <c r="L7" s="80">
        <v>0.26700000000000002</v>
      </c>
      <c r="M7" s="80">
        <v>0.96599999999999997</v>
      </c>
    </row>
    <row r="8" spans="1:13" x14ac:dyDescent="0.25">
      <c r="A8" s="76">
        <v>4</v>
      </c>
      <c r="B8" s="77">
        <v>0.68899999999999995</v>
      </c>
      <c r="C8" s="77">
        <v>-3.4000000000000002E-2</v>
      </c>
      <c r="D8" s="77">
        <v>0.93899999999999995</v>
      </c>
      <c r="E8" s="76">
        <v>0.77200000000000002</v>
      </c>
      <c r="F8" s="76">
        <v>0.14299999999999999</v>
      </c>
      <c r="G8" s="76">
        <v>0.95699999999999996</v>
      </c>
      <c r="H8" s="78">
        <v>0.76100000000000001</v>
      </c>
      <c r="I8" s="78">
        <v>0.11799999999999999</v>
      </c>
      <c r="J8" s="78">
        <v>0.95499999999999996</v>
      </c>
      <c r="K8" s="79"/>
      <c r="L8" s="80"/>
      <c r="M8" s="80"/>
    </row>
    <row r="9" spans="1:13" x14ac:dyDescent="0.25">
      <c r="A9" s="76">
        <v>5</v>
      </c>
      <c r="B9" s="77">
        <v>0.85699999999999998</v>
      </c>
      <c r="C9" s="77">
        <v>0.38200000000000001</v>
      </c>
      <c r="D9" s="77">
        <v>0.97399999999999998</v>
      </c>
      <c r="E9" s="76">
        <v>0.78800000000000003</v>
      </c>
      <c r="F9" s="76">
        <v>0.185</v>
      </c>
      <c r="G9" s="76">
        <v>0.96</v>
      </c>
      <c r="H9" s="78">
        <v>0.78200000000000003</v>
      </c>
      <c r="I9" s="78">
        <v>0.16800000000000001</v>
      </c>
      <c r="J9" s="78">
        <v>0.95899999999999996</v>
      </c>
      <c r="K9" s="79"/>
      <c r="L9" s="80"/>
      <c r="M9" s="80"/>
    </row>
    <row r="10" spans="1:13" x14ac:dyDescent="0.25">
      <c r="A10" s="76">
        <v>6</v>
      </c>
      <c r="B10" s="77">
        <v>0.90100000000000002</v>
      </c>
      <c r="C10" s="77">
        <v>0.53600000000000003</v>
      </c>
      <c r="D10" s="77">
        <v>0.98199999999999998</v>
      </c>
      <c r="E10" s="76">
        <v>-2.4E-2</v>
      </c>
      <c r="F10" s="76">
        <v>-0.71799999999999997</v>
      </c>
      <c r="G10" s="76">
        <v>0.69499999999999995</v>
      </c>
      <c r="H10" s="78">
        <v>0.82899999999999996</v>
      </c>
      <c r="I10" s="78">
        <v>0.29599999999999999</v>
      </c>
      <c r="J10" s="78">
        <v>0.96799999999999997</v>
      </c>
      <c r="K10" s="79">
        <v>0.48</v>
      </c>
      <c r="L10" s="80">
        <v>-0.34300000000000003</v>
      </c>
      <c r="M10" s="80">
        <v>0.88600000000000001</v>
      </c>
    </row>
    <row r="11" spans="1:13" x14ac:dyDescent="0.25">
      <c r="A11" s="76">
        <v>7</v>
      </c>
      <c r="B11" s="77"/>
      <c r="C11" s="77"/>
      <c r="D11" s="77"/>
      <c r="E11" s="76">
        <v>0.13800000000000001</v>
      </c>
      <c r="F11" s="76">
        <v>-0.63</v>
      </c>
      <c r="G11" s="76">
        <v>0.76900000000000002</v>
      </c>
      <c r="H11" s="78">
        <v>0.83099999999999996</v>
      </c>
      <c r="I11" s="78">
        <v>0.30099999999999999</v>
      </c>
      <c r="J11" s="78">
        <v>0.96899999999999997</v>
      </c>
      <c r="K11" s="79">
        <v>0.88800000000000001</v>
      </c>
      <c r="L11" s="80">
        <v>0.48599999999999999</v>
      </c>
      <c r="M11" s="80">
        <v>0.98</v>
      </c>
    </row>
    <row r="12" spans="1:13" x14ac:dyDescent="0.25">
      <c r="A12" s="76">
        <v>8</v>
      </c>
      <c r="B12" s="77"/>
      <c r="C12" s="77"/>
      <c r="D12" s="77"/>
      <c r="E12" s="76">
        <v>0.60499999999999998</v>
      </c>
      <c r="F12" s="76">
        <v>-0.17799999999999999</v>
      </c>
      <c r="G12" s="76">
        <v>0.91900000000000004</v>
      </c>
      <c r="H12" s="78">
        <v>0.81200000000000006</v>
      </c>
      <c r="I12" s="78">
        <v>0.246</v>
      </c>
      <c r="J12" s="78">
        <v>0.96499999999999997</v>
      </c>
      <c r="K12" s="79">
        <v>0.84799999999999998</v>
      </c>
      <c r="L12" s="80">
        <v>0.35299999999999998</v>
      </c>
      <c r="M12" s="80">
        <v>0.97199999999999998</v>
      </c>
    </row>
    <row r="13" spans="1:13" x14ac:dyDescent="0.25">
      <c r="A13" s="76">
        <v>9</v>
      </c>
      <c r="B13" s="77"/>
      <c r="C13" s="77"/>
      <c r="D13" s="77"/>
      <c r="E13" s="76">
        <v>0.42899999999999999</v>
      </c>
      <c r="F13" s="76">
        <v>-0.39900000000000002</v>
      </c>
      <c r="G13" s="76">
        <v>0.871</v>
      </c>
      <c r="H13" s="78">
        <v>0.17199999999999999</v>
      </c>
      <c r="I13" s="78">
        <v>-0.60899999999999999</v>
      </c>
      <c r="J13" s="78">
        <v>0.78400000000000003</v>
      </c>
      <c r="K13" s="79">
        <v>0.68500000000000005</v>
      </c>
      <c r="L13" s="80">
        <v>-4.2999999999999997E-2</v>
      </c>
      <c r="M13" s="80">
        <v>0.93799999999999994</v>
      </c>
    </row>
    <row r="14" spans="1:13" x14ac:dyDescent="0.25">
      <c r="A14" s="76">
        <v>10</v>
      </c>
      <c r="B14" s="77">
        <v>0.79600000000000004</v>
      </c>
      <c r="C14" s="77">
        <v>0.20300000000000001</v>
      </c>
      <c r="D14" s="77">
        <v>0.96199999999999997</v>
      </c>
      <c r="E14" s="76">
        <v>0.46</v>
      </c>
      <c r="F14" s="76">
        <v>-0.36599999999999999</v>
      </c>
      <c r="G14" s="76">
        <v>0.88</v>
      </c>
      <c r="H14" s="78">
        <v>0.84099999999999997</v>
      </c>
      <c r="I14" s="78">
        <v>0.33200000000000002</v>
      </c>
      <c r="J14" s="78">
        <v>0.97099999999999997</v>
      </c>
      <c r="K14" s="79">
        <v>0.26500000000000001</v>
      </c>
      <c r="L14" s="80">
        <v>-0.54400000000000004</v>
      </c>
      <c r="M14" s="80">
        <v>0.81799999999999995</v>
      </c>
    </row>
    <row r="15" spans="1:13" x14ac:dyDescent="0.25">
      <c r="A15" s="76">
        <v>11</v>
      </c>
      <c r="B15" s="77">
        <v>0.67800000000000005</v>
      </c>
      <c r="C15" s="77">
        <v>-5.6000000000000001E-2</v>
      </c>
      <c r="D15" s="77">
        <v>0.93600000000000005</v>
      </c>
      <c r="E15" s="76">
        <v>0.83099999999999996</v>
      </c>
      <c r="F15" s="76">
        <v>0.3</v>
      </c>
      <c r="G15" s="76">
        <v>0.96899999999999997</v>
      </c>
      <c r="H15" s="78">
        <v>0.98899999999999999</v>
      </c>
      <c r="I15" s="78">
        <v>0.93899999999999995</v>
      </c>
      <c r="J15" s="78">
        <v>0.998</v>
      </c>
      <c r="K15" s="79">
        <v>0.68600000000000005</v>
      </c>
      <c r="L15" s="80">
        <v>-0.04</v>
      </c>
      <c r="M15" s="80">
        <v>0.93799999999999994</v>
      </c>
    </row>
    <row r="16" spans="1:13" x14ac:dyDescent="0.25">
      <c r="A16" s="76">
        <v>12</v>
      </c>
      <c r="B16" s="77">
        <v>0.71099999999999997</v>
      </c>
      <c r="C16" s="77">
        <v>8.9999999999999993E-3</v>
      </c>
      <c r="D16" s="77">
        <v>0.94399999999999995</v>
      </c>
      <c r="E16" s="76">
        <v>0.35399999999999998</v>
      </c>
      <c r="F16" s="76">
        <v>-0.47</v>
      </c>
      <c r="G16" s="76">
        <v>0.84899999999999998</v>
      </c>
      <c r="H16" s="78">
        <v>0.5</v>
      </c>
      <c r="I16" s="78">
        <v>-0.32</v>
      </c>
      <c r="J16" s="78">
        <v>0.89200000000000002</v>
      </c>
      <c r="K16" s="79">
        <v>0.33800000000000002</v>
      </c>
      <c r="L16" s="80">
        <v>-0.48499999999999999</v>
      </c>
      <c r="M16" s="80">
        <v>0.84299999999999997</v>
      </c>
    </row>
    <row r="17" spans="1:13" x14ac:dyDescent="0.25">
      <c r="A17" s="76">
        <v>13</v>
      </c>
      <c r="B17" s="77"/>
      <c r="C17" s="77"/>
      <c r="D17" s="77"/>
      <c r="E17" s="76"/>
      <c r="F17" s="76"/>
      <c r="G17" s="76"/>
      <c r="H17" s="78">
        <v>0.41199999999999998</v>
      </c>
      <c r="I17" s="78">
        <v>-0.41599999999999998</v>
      </c>
      <c r="J17" s="78">
        <v>0.86599999999999999</v>
      </c>
      <c r="K17" s="79"/>
      <c r="L17" s="80"/>
      <c r="M17" s="80"/>
    </row>
    <row r="18" spans="1:13" x14ac:dyDescent="0.25">
      <c r="A18" s="73" t="s">
        <v>474</v>
      </c>
      <c r="B18" s="72">
        <f t="shared" ref="B18:M18" si="0">AVERAGE(B5:B17)</f>
        <v>0.78066666666666673</v>
      </c>
      <c r="C18" s="72">
        <f t="shared" si="0"/>
        <v>0.18844444444444444</v>
      </c>
      <c r="D18" s="72">
        <f t="shared" si="0"/>
        <v>0.95811111111111125</v>
      </c>
      <c r="E18" s="73">
        <f t="shared" si="0"/>
        <v>0.51508333333333334</v>
      </c>
      <c r="F18" s="73">
        <f t="shared" si="0"/>
        <v>-0.21299999999999999</v>
      </c>
      <c r="G18" s="73">
        <f t="shared" si="0"/>
        <v>0.88533333333333342</v>
      </c>
      <c r="H18" s="74">
        <f t="shared" si="0"/>
        <v>0.70761538461538476</v>
      </c>
      <c r="I18" s="74">
        <f t="shared" si="0"/>
        <v>0.11807692307692307</v>
      </c>
      <c r="J18" s="74">
        <f t="shared" si="0"/>
        <v>0.937153846153846</v>
      </c>
      <c r="K18" s="75">
        <f t="shared" si="0"/>
        <v>0.62690000000000001</v>
      </c>
      <c r="L18" s="75">
        <f t="shared" si="0"/>
        <v>-6.1700000000000012E-2</v>
      </c>
      <c r="M18" s="75">
        <f t="shared" si="0"/>
        <v>0.91899999999999993</v>
      </c>
    </row>
    <row r="21" spans="1:13" ht="15.75" x14ac:dyDescent="0.25">
      <c r="A21" s="81" t="s">
        <v>434</v>
      </c>
    </row>
    <row r="22" spans="1:13" x14ac:dyDescent="0.25">
      <c r="A22" s="132" t="s">
        <v>466</v>
      </c>
      <c r="B22" s="127" t="s">
        <v>467</v>
      </c>
      <c r="C22" s="127"/>
      <c r="D22" s="127"/>
      <c r="E22" s="128" t="s">
        <v>468</v>
      </c>
      <c r="F22" s="128"/>
      <c r="G22" s="128"/>
      <c r="H22" s="129" t="s">
        <v>469</v>
      </c>
      <c r="I22" s="129"/>
      <c r="J22" s="129"/>
      <c r="K22" s="126" t="s">
        <v>470</v>
      </c>
      <c r="L22" s="126"/>
      <c r="M22" s="126"/>
    </row>
    <row r="23" spans="1:13" x14ac:dyDescent="0.25">
      <c r="A23" s="133"/>
      <c r="B23" s="72" t="s">
        <v>471</v>
      </c>
      <c r="C23" s="72" t="s">
        <v>472</v>
      </c>
      <c r="D23" s="72" t="s">
        <v>473</v>
      </c>
      <c r="E23" s="73" t="s">
        <v>471</v>
      </c>
      <c r="F23" s="73" t="s">
        <v>472</v>
      </c>
      <c r="G23" s="73" t="s">
        <v>473</v>
      </c>
      <c r="H23" s="74" t="s">
        <v>471</v>
      </c>
      <c r="I23" s="74" t="s">
        <v>472</v>
      </c>
      <c r="J23" s="74" t="s">
        <v>473</v>
      </c>
      <c r="K23" s="75" t="s">
        <v>471</v>
      </c>
      <c r="L23" s="75" t="s">
        <v>472</v>
      </c>
      <c r="M23" s="75" t="s">
        <v>473</v>
      </c>
    </row>
    <row r="24" spans="1:13" x14ac:dyDescent="0.25">
      <c r="A24" s="82">
        <v>1</v>
      </c>
      <c r="B24" s="83">
        <v>0.87</v>
      </c>
      <c r="C24" s="83">
        <v>0.42299999999999999</v>
      </c>
      <c r="D24" s="83">
        <v>0.97599999999999998</v>
      </c>
      <c r="E24" s="76">
        <v>0.64900000000000002</v>
      </c>
      <c r="F24" s="76">
        <v>-0.107</v>
      </c>
      <c r="G24" s="76">
        <v>0.92900000000000005</v>
      </c>
      <c r="H24" s="78">
        <v>0.91300000000000003</v>
      </c>
      <c r="I24" s="78">
        <v>0.58199999999999996</v>
      </c>
      <c r="J24" s="78">
        <v>0.98499999999999999</v>
      </c>
      <c r="K24" s="79">
        <v>0.79300000000000004</v>
      </c>
      <c r="L24" s="80">
        <v>0.19700000000000001</v>
      </c>
      <c r="M24" s="80">
        <v>0.96099999999999997</v>
      </c>
    </row>
    <row r="25" spans="1:13" x14ac:dyDescent="0.25">
      <c r="A25" s="82">
        <v>2</v>
      </c>
      <c r="B25" s="83">
        <v>0.86699999999999999</v>
      </c>
      <c r="C25" s="83">
        <v>0.41299999999999998</v>
      </c>
      <c r="D25" s="83">
        <v>0.97599999999999998</v>
      </c>
      <c r="E25" s="76">
        <v>0.78100000000000003</v>
      </c>
      <c r="F25" s="76">
        <v>0.16600000000000001</v>
      </c>
      <c r="G25" s="76">
        <v>0.95899999999999996</v>
      </c>
      <c r="H25" s="78"/>
      <c r="I25" s="78"/>
      <c r="J25" s="78"/>
      <c r="K25" s="79">
        <v>0.69399999999999995</v>
      </c>
      <c r="L25" s="80">
        <v>-2.5999999999999999E-2</v>
      </c>
      <c r="M25" s="80">
        <v>0.94</v>
      </c>
    </row>
    <row r="26" spans="1:13" x14ac:dyDescent="0.25">
      <c r="A26" s="82">
        <v>3</v>
      </c>
      <c r="B26" s="83">
        <v>0.77</v>
      </c>
      <c r="C26" s="83">
        <v>0.13800000000000001</v>
      </c>
      <c r="D26" s="83">
        <v>0.95599999999999996</v>
      </c>
      <c r="E26" s="76">
        <v>0.58199999999999996</v>
      </c>
      <c r="F26" s="76">
        <v>-0.21199999999999999</v>
      </c>
      <c r="G26" s="76">
        <v>0.91300000000000003</v>
      </c>
      <c r="H26" s="78">
        <v>0.66</v>
      </c>
      <c r="I26" s="78">
        <v>-8.7999999999999995E-2</v>
      </c>
      <c r="J26" s="78">
        <v>0.93200000000000005</v>
      </c>
      <c r="K26" s="79">
        <v>0.94199999999999995</v>
      </c>
      <c r="L26" s="80">
        <v>0.70399999999999996</v>
      </c>
      <c r="M26" s="80">
        <v>0.99</v>
      </c>
    </row>
    <row r="27" spans="1:13" x14ac:dyDescent="0.25">
      <c r="A27" s="82">
        <v>4</v>
      </c>
      <c r="B27" s="83">
        <v>0.80600000000000005</v>
      </c>
      <c r="C27" s="83">
        <v>0.23</v>
      </c>
      <c r="D27" s="83">
        <v>0.96399999999999997</v>
      </c>
      <c r="E27" s="76">
        <v>0.84499999999999997</v>
      </c>
      <c r="F27" s="76">
        <v>0.34399999999999997</v>
      </c>
      <c r="G27" s="76">
        <v>0.97199999999999998</v>
      </c>
      <c r="H27" s="78">
        <v>0.89400000000000002</v>
      </c>
      <c r="I27" s="78">
        <v>0.51</v>
      </c>
      <c r="J27" s="78">
        <v>0.98099999999999998</v>
      </c>
      <c r="K27" s="79"/>
      <c r="L27" s="80"/>
      <c r="M27" s="80"/>
    </row>
    <row r="28" spans="1:13" x14ac:dyDescent="0.25">
      <c r="A28" s="82">
        <v>5</v>
      </c>
      <c r="B28" s="83">
        <v>0.92800000000000005</v>
      </c>
      <c r="C28" s="83">
        <v>0.64200000000000002</v>
      </c>
      <c r="D28" s="83">
        <v>0.98699999999999999</v>
      </c>
      <c r="E28" s="76">
        <v>0.42499999999999999</v>
      </c>
      <c r="F28" s="76">
        <v>-0.40300000000000002</v>
      </c>
      <c r="G28" s="76">
        <v>0.87</v>
      </c>
      <c r="H28" s="78">
        <v>0.80200000000000005</v>
      </c>
      <c r="I28" s="78">
        <v>0.22</v>
      </c>
      <c r="J28" s="78">
        <v>0.96299999999999997</v>
      </c>
      <c r="K28" s="79"/>
      <c r="L28" s="80"/>
      <c r="M28" s="80"/>
    </row>
    <row r="29" spans="1:13" x14ac:dyDescent="0.25">
      <c r="A29" s="82">
        <v>6</v>
      </c>
      <c r="B29" s="83">
        <v>0.85299999999999998</v>
      </c>
      <c r="C29" s="83">
        <v>0.36899999999999999</v>
      </c>
      <c r="D29" s="83">
        <v>0.97299999999999998</v>
      </c>
      <c r="E29" s="76">
        <v>0.60499999999999998</v>
      </c>
      <c r="F29" s="76">
        <v>-0.17799999999999999</v>
      </c>
      <c r="G29" s="76">
        <v>0.91900000000000004</v>
      </c>
      <c r="H29" s="78">
        <v>0.83699999999999997</v>
      </c>
      <c r="I29" s="78">
        <v>0.32</v>
      </c>
      <c r="J29" s="78">
        <v>0.97</v>
      </c>
      <c r="K29" s="79">
        <v>0.73599999999999999</v>
      </c>
      <c r="L29" s="80">
        <v>0.06</v>
      </c>
      <c r="M29" s="80">
        <v>0.94899999999999995</v>
      </c>
    </row>
    <row r="30" spans="1:13" x14ac:dyDescent="0.25">
      <c r="A30" s="82">
        <v>7</v>
      </c>
      <c r="B30" s="83"/>
      <c r="C30" s="83"/>
      <c r="D30" s="83"/>
      <c r="E30" s="76">
        <v>0.20100000000000001</v>
      </c>
      <c r="F30" s="76">
        <v>-0.59</v>
      </c>
      <c r="G30" s="76">
        <v>0.79500000000000004</v>
      </c>
      <c r="H30" s="78">
        <v>0.82099999999999995</v>
      </c>
      <c r="I30" s="78">
        <v>0.27100000000000002</v>
      </c>
      <c r="J30" s="78">
        <v>0.96699999999999997</v>
      </c>
      <c r="K30" s="79">
        <v>0.88400000000000001</v>
      </c>
      <c r="L30" s="80">
        <v>0.47299999999999998</v>
      </c>
      <c r="M30" s="80">
        <v>0.97899999999999998</v>
      </c>
    </row>
    <row r="31" spans="1:13" x14ac:dyDescent="0.25">
      <c r="A31" s="82">
        <v>8</v>
      </c>
      <c r="B31" s="84">
        <v>0.85799999999999998</v>
      </c>
      <c r="C31" s="84">
        <v>0.38300000000000001</v>
      </c>
      <c r="D31" s="84">
        <v>0.97399999999999998</v>
      </c>
      <c r="E31" s="76">
        <v>0.20899999999999999</v>
      </c>
      <c r="F31" s="76">
        <v>-0.58399999999999996</v>
      </c>
      <c r="G31" s="76">
        <v>0.79800000000000004</v>
      </c>
      <c r="H31" s="78">
        <v>0.8</v>
      </c>
      <c r="I31" s="78">
        <v>0.215</v>
      </c>
      <c r="J31" s="78">
        <v>0.96299999999999997</v>
      </c>
      <c r="K31" s="79">
        <v>0.72299999999999998</v>
      </c>
      <c r="L31" s="80">
        <v>3.2000000000000001E-2</v>
      </c>
      <c r="M31" s="80">
        <v>0.94599999999999995</v>
      </c>
    </row>
    <row r="32" spans="1:13" x14ac:dyDescent="0.25">
      <c r="A32" s="82">
        <v>9</v>
      </c>
      <c r="B32" s="83"/>
      <c r="C32" s="83"/>
      <c r="D32" s="83"/>
      <c r="E32" s="76">
        <v>0.34699999999999998</v>
      </c>
      <c r="F32" s="76">
        <v>-0.47699999999999998</v>
      </c>
      <c r="G32" s="76">
        <v>0.84599999999999997</v>
      </c>
      <c r="H32" s="78">
        <v>0.16</v>
      </c>
      <c r="I32" s="78">
        <v>-0.61599999999999999</v>
      </c>
      <c r="J32" s="78">
        <v>0.77900000000000003</v>
      </c>
      <c r="K32" s="79">
        <v>0.746</v>
      </c>
      <c r="L32" s="80">
        <v>8.3000000000000004E-2</v>
      </c>
      <c r="M32" s="80">
        <v>0.95099999999999996</v>
      </c>
    </row>
    <row r="33" spans="1:13" x14ac:dyDescent="0.25">
      <c r="A33" s="82">
        <v>10</v>
      </c>
      <c r="B33" s="83">
        <v>0.495</v>
      </c>
      <c r="C33" s="83">
        <v>-0.32600000000000001</v>
      </c>
      <c r="D33" s="83">
        <v>0.89</v>
      </c>
      <c r="E33" s="76">
        <v>0.63400000000000001</v>
      </c>
      <c r="F33" s="76">
        <v>-0.13200000000000001</v>
      </c>
      <c r="G33" s="76">
        <v>0.92600000000000005</v>
      </c>
      <c r="H33" s="78">
        <v>0.91700000000000004</v>
      </c>
      <c r="I33" s="78">
        <v>0.59899999999999998</v>
      </c>
      <c r="J33" s="78">
        <v>0.98499999999999999</v>
      </c>
      <c r="K33" s="79">
        <v>0.74</v>
      </c>
      <c r="L33" s="80">
        <v>6.9000000000000006E-2</v>
      </c>
      <c r="M33" s="80">
        <v>0.95</v>
      </c>
    </row>
    <row r="34" spans="1:13" x14ac:dyDescent="0.25">
      <c r="A34" s="82">
        <v>11</v>
      </c>
      <c r="B34" s="84">
        <v>0.72399999999999998</v>
      </c>
      <c r="C34" s="84">
        <v>3.5999999999999997E-2</v>
      </c>
      <c r="D34" s="84">
        <v>0.94699999999999995</v>
      </c>
      <c r="E34" s="76">
        <v>0.72</v>
      </c>
      <c r="F34" s="76">
        <v>2.7E-2</v>
      </c>
      <c r="G34" s="76">
        <v>0.94599999999999995</v>
      </c>
      <c r="H34" s="78">
        <v>0.94599999999999995</v>
      </c>
      <c r="I34" s="78">
        <v>0.72299999999999998</v>
      </c>
      <c r="J34" s="78">
        <v>0.99099999999999999</v>
      </c>
      <c r="K34" s="79">
        <v>-8.1000000000000003E-2</v>
      </c>
      <c r="L34" s="80">
        <v>-0.745</v>
      </c>
      <c r="M34" s="80">
        <v>0.66400000000000003</v>
      </c>
    </row>
    <row r="35" spans="1:13" x14ac:dyDescent="0.25">
      <c r="A35" s="82">
        <v>12</v>
      </c>
      <c r="B35" s="83">
        <v>0.55300000000000005</v>
      </c>
      <c r="C35" s="83">
        <v>-0.252</v>
      </c>
      <c r="D35" s="83">
        <v>0.90600000000000003</v>
      </c>
      <c r="E35" s="76"/>
      <c r="F35" s="76"/>
      <c r="G35" s="76"/>
      <c r="H35" s="78">
        <v>0.96199999999999997</v>
      </c>
      <c r="I35" s="78">
        <v>0.79800000000000004</v>
      </c>
      <c r="J35" s="78">
        <v>0.99299999999999999</v>
      </c>
      <c r="K35" s="79">
        <v>0.435</v>
      </c>
      <c r="L35" s="80">
        <v>-0.39300000000000002</v>
      </c>
      <c r="M35" s="80">
        <v>0.873</v>
      </c>
    </row>
    <row r="36" spans="1:13" x14ac:dyDescent="0.25">
      <c r="A36" s="82">
        <v>13</v>
      </c>
      <c r="B36" s="83"/>
      <c r="C36" s="83"/>
      <c r="D36" s="83"/>
      <c r="E36" s="76"/>
      <c r="F36" s="76"/>
      <c r="G36" s="76"/>
      <c r="H36" s="78">
        <v>0.83799999999999997</v>
      </c>
      <c r="I36" s="78">
        <v>0.32200000000000001</v>
      </c>
      <c r="J36" s="78">
        <v>0.97</v>
      </c>
      <c r="K36" s="79"/>
      <c r="L36" s="80"/>
      <c r="M36" s="80"/>
    </row>
    <row r="37" spans="1:13" x14ac:dyDescent="0.25">
      <c r="A37" s="85" t="s">
        <v>474</v>
      </c>
      <c r="B37" s="72">
        <f t="shared" ref="B37:M37" si="1">AVERAGE(B24:B36)</f>
        <v>0.77239999999999998</v>
      </c>
      <c r="C37" s="72">
        <f t="shared" si="1"/>
        <v>0.2056</v>
      </c>
      <c r="D37" s="72">
        <f t="shared" si="1"/>
        <v>0.95489999999999997</v>
      </c>
      <c r="E37" s="73">
        <f t="shared" si="1"/>
        <v>0.54527272727272724</v>
      </c>
      <c r="F37" s="73">
        <f t="shared" si="1"/>
        <v>-0.19509090909090909</v>
      </c>
      <c r="G37" s="73">
        <f t="shared" si="1"/>
        <v>0.89754545454545454</v>
      </c>
      <c r="H37" s="74">
        <f t="shared" si="1"/>
        <v>0.79583333333333328</v>
      </c>
      <c r="I37" s="74">
        <f t="shared" si="1"/>
        <v>0.3213333333333333</v>
      </c>
      <c r="J37" s="74">
        <f t="shared" si="1"/>
        <v>0.95658333333333345</v>
      </c>
      <c r="K37" s="75">
        <f t="shared" si="1"/>
        <v>0.66120000000000001</v>
      </c>
      <c r="L37" s="75">
        <f t="shared" si="1"/>
        <v>4.5399999999999982E-2</v>
      </c>
      <c r="M37" s="75">
        <f t="shared" si="1"/>
        <v>0.9202999999999999</v>
      </c>
    </row>
    <row r="40" spans="1:13" ht="15.75" x14ac:dyDescent="0.25">
      <c r="A40" s="86" t="s">
        <v>435</v>
      </c>
    </row>
    <row r="41" spans="1:13" x14ac:dyDescent="0.25">
      <c r="A41" s="125" t="s">
        <v>466</v>
      </c>
      <c r="B41" s="127" t="s">
        <v>467</v>
      </c>
      <c r="C41" s="127"/>
      <c r="D41" s="127"/>
      <c r="E41" s="128" t="s">
        <v>468</v>
      </c>
      <c r="F41" s="128"/>
      <c r="G41" s="128"/>
      <c r="H41" s="129" t="s">
        <v>469</v>
      </c>
      <c r="I41" s="129"/>
      <c r="J41" s="129"/>
      <c r="K41" s="126" t="s">
        <v>470</v>
      </c>
      <c r="L41" s="126"/>
      <c r="M41" s="126"/>
    </row>
    <row r="42" spans="1:13" x14ac:dyDescent="0.25">
      <c r="A42" s="126"/>
      <c r="B42" s="72" t="s">
        <v>471</v>
      </c>
      <c r="C42" s="72" t="s">
        <v>472</v>
      </c>
      <c r="D42" s="72" t="s">
        <v>473</v>
      </c>
      <c r="E42" s="73" t="s">
        <v>471</v>
      </c>
      <c r="F42" s="73" t="s">
        <v>472</v>
      </c>
      <c r="G42" s="73" t="s">
        <v>473</v>
      </c>
      <c r="H42" s="74" t="s">
        <v>471</v>
      </c>
      <c r="I42" s="74" t="s">
        <v>472</v>
      </c>
      <c r="J42" s="74" t="s">
        <v>473</v>
      </c>
      <c r="K42" s="75" t="s">
        <v>471</v>
      </c>
      <c r="L42" s="75" t="s">
        <v>472</v>
      </c>
      <c r="M42" s="75" t="s">
        <v>473</v>
      </c>
    </row>
    <row r="43" spans="1:13" x14ac:dyDescent="0.25">
      <c r="A43" s="79">
        <v>1</v>
      </c>
      <c r="B43" s="77">
        <v>0.85699999999999998</v>
      </c>
      <c r="C43" s="77">
        <v>0.38</v>
      </c>
      <c r="D43" s="77">
        <v>0.97399999999999998</v>
      </c>
      <c r="E43" s="76">
        <v>0.40799999999999997</v>
      </c>
      <c r="F43" s="76">
        <v>-0.42</v>
      </c>
      <c r="G43" s="76">
        <v>0.86499999999999999</v>
      </c>
      <c r="H43" s="78"/>
      <c r="I43" s="78"/>
      <c r="J43" s="78"/>
      <c r="K43" s="79">
        <v>0.34799999999999998</v>
      </c>
      <c r="L43" s="80">
        <v>-0.47599999999999998</v>
      </c>
      <c r="M43" s="80">
        <v>0.84699999999999998</v>
      </c>
    </row>
    <row r="44" spans="1:13" x14ac:dyDescent="0.25">
      <c r="A44" s="79">
        <v>2</v>
      </c>
      <c r="B44" s="77">
        <v>0.73899999999999999</v>
      </c>
      <c r="C44" s="77">
        <v>6.8000000000000005E-2</v>
      </c>
      <c r="D44" s="77">
        <v>0.95</v>
      </c>
      <c r="E44" s="76">
        <v>0.374</v>
      </c>
      <c r="F44" s="76">
        <v>-0.45200000000000001</v>
      </c>
      <c r="G44" s="76">
        <v>0.85499999999999998</v>
      </c>
      <c r="H44" s="78"/>
      <c r="I44" s="78"/>
      <c r="J44" s="78"/>
      <c r="K44" s="79"/>
      <c r="L44" s="80"/>
      <c r="M44" s="80"/>
    </row>
    <row r="45" spans="1:13" ht="14.45" customHeight="1" x14ac:dyDescent="0.25">
      <c r="A45" s="79">
        <v>3</v>
      </c>
      <c r="B45" s="77">
        <v>0.52</v>
      </c>
      <c r="C45" s="77">
        <v>-0.29499999999999998</v>
      </c>
      <c r="D45" s="77">
        <v>0.89700000000000002</v>
      </c>
      <c r="E45" s="76">
        <v>0.48599999999999999</v>
      </c>
      <c r="F45" s="76">
        <v>-0.33700000000000002</v>
      </c>
      <c r="G45" s="76">
        <v>0.88800000000000001</v>
      </c>
      <c r="H45" s="78">
        <v>0.54700000000000004</v>
      </c>
      <c r="I45" s="78">
        <v>-0.26</v>
      </c>
      <c r="J45" s="78">
        <v>0.90400000000000003</v>
      </c>
      <c r="K45" s="130"/>
      <c r="L45" s="130"/>
      <c r="M45" s="130"/>
    </row>
    <row r="46" spans="1:13" x14ac:dyDescent="0.25">
      <c r="A46" s="79">
        <v>4</v>
      </c>
      <c r="B46" s="77">
        <v>0.35499999999999998</v>
      </c>
      <c r="C46" s="77">
        <v>-0.47</v>
      </c>
      <c r="D46" s="77">
        <v>0.84899999999999998</v>
      </c>
      <c r="E46" s="76">
        <v>0.63300000000000001</v>
      </c>
      <c r="F46" s="76">
        <v>-0.13300000000000001</v>
      </c>
      <c r="G46" s="76">
        <v>0.92600000000000005</v>
      </c>
      <c r="H46" s="78"/>
      <c r="I46" s="78"/>
      <c r="J46" s="78"/>
      <c r="K46" s="79"/>
      <c r="L46" s="80"/>
      <c r="M46" s="80"/>
    </row>
    <row r="47" spans="1:13" x14ac:dyDescent="0.25">
      <c r="A47" s="79">
        <v>5</v>
      </c>
      <c r="B47" s="77">
        <v>0.72499999999999998</v>
      </c>
      <c r="C47" s="77">
        <v>3.6999999999999998E-2</v>
      </c>
      <c r="D47" s="77">
        <v>0.94699999999999995</v>
      </c>
      <c r="E47" s="76">
        <v>0.52100000000000002</v>
      </c>
      <c r="F47" s="76">
        <v>-0.29399999999999998</v>
      </c>
      <c r="G47" s="76">
        <v>0.89700000000000002</v>
      </c>
      <c r="H47" s="78"/>
      <c r="I47" s="78"/>
      <c r="J47" s="78"/>
      <c r="K47" s="79"/>
      <c r="L47" s="80"/>
      <c r="M47" s="80"/>
    </row>
    <row r="48" spans="1:13" x14ac:dyDescent="0.25">
      <c r="A48" s="79">
        <v>6</v>
      </c>
      <c r="B48" s="77">
        <v>0.54500000000000004</v>
      </c>
      <c r="C48" s="77">
        <v>-0.26300000000000001</v>
      </c>
      <c r="D48" s="77">
        <v>0.90400000000000003</v>
      </c>
      <c r="E48" s="76">
        <v>0.41499999999999998</v>
      </c>
      <c r="F48" s="76">
        <v>-0.41299999999999998</v>
      </c>
      <c r="G48" s="76">
        <v>0.86699999999999999</v>
      </c>
      <c r="H48" s="78">
        <v>0.92800000000000005</v>
      </c>
      <c r="I48" s="78">
        <v>0.64400000000000002</v>
      </c>
      <c r="J48" s="78">
        <v>0.98699999999999999</v>
      </c>
      <c r="K48" s="79">
        <v>0.50600000000000001</v>
      </c>
      <c r="L48" s="80">
        <v>-0.312</v>
      </c>
      <c r="M48" s="80">
        <v>0.89300000000000002</v>
      </c>
    </row>
    <row r="49" spans="1:13" x14ac:dyDescent="0.25">
      <c r="A49" s="79">
        <v>7</v>
      </c>
      <c r="B49" s="77"/>
      <c r="C49" s="77"/>
      <c r="D49" s="77"/>
      <c r="E49" s="76">
        <v>0.443</v>
      </c>
      <c r="F49" s="76">
        <v>-0.38400000000000001</v>
      </c>
      <c r="G49" s="76">
        <v>0.876</v>
      </c>
      <c r="H49" s="78">
        <v>0.83499999999999996</v>
      </c>
      <c r="I49" s="78">
        <v>0.313</v>
      </c>
      <c r="J49" s="78">
        <v>0.97</v>
      </c>
      <c r="K49" s="79">
        <v>0.79700000000000004</v>
      </c>
      <c r="L49" s="80">
        <v>0.20699999999999999</v>
      </c>
      <c r="M49" s="80">
        <v>0.96199999999999997</v>
      </c>
    </row>
    <row r="50" spans="1:13" x14ac:dyDescent="0.25">
      <c r="A50" s="79">
        <v>8</v>
      </c>
      <c r="B50" s="77">
        <v>0.48899999999999999</v>
      </c>
      <c r="C50" s="77">
        <v>-0.33300000000000002</v>
      </c>
      <c r="D50" s="77">
        <v>0.88900000000000001</v>
      </c>
      <c r="E50" s="76">
        <v>0.27900000000000003</v>
      </c>
      <c r="F50" s="76">
        <v>-0.53300000000000003</v>
      </c>
      <c r="G50" s="76">
        <v>0.82299999999999995</v>
      </c>
      <c r="H50" s="78">
        <v>0.69899999999999995</v>
      </c>
      <c r="I50" s="78">
        <v>-1.4999999999999999E-2</v>
      </c>
      <c r="J50" s="78">
        <v>0.94099999999999995</v>
      </c>
      <c r="K50" s="79">
        <v>0.80400000000000005</v>
      </c>
      <c r="L50" s="80">
        <v>0.22500000000000001</v>
      </c>
      <c r="M50" s="80">
        <v>0.96299999999999997</v>
      </c>
    </row>
    <row r="51" spans="1:13" x14ac:dyDescent="0.25">
      <c r="A51" s="79">
        <v>9</v>
      </c>
      <c r="B51" s="77"/>
      <c r="C51" s="77"/>
      <c r="D51" s="77"/>
      <c r="E51" s="76">
        <v>0.251</v>
      </c>
      <c r="F51" s="76">
        <v>-0.55400000000000005</v>
      </c>
      <c r="G51" s="76">
        <v>0.81399999999999995</v>
      </c>
      <c r="H51" s="78">
        <v>0.76500000000000001</v>
      </c>
      <c r="I51" s="78">
        <v>0.128</v>
      </c>
      <c r="J51" s="78">
        <v>0.95499999999999996</v>
      </c>
      <c r="K51" s="79">
        <v>0.65900000000000003</v>
      </c>
      <c r="L51" s="80">
        <v>-0.09</v>
      </c>
      <c r="M51" s="80">
        <v>0.93200000000000005</v>
      </c>
    </row>
    <row r="52" spans="1:13" x14ac:dyDescent="0.25">
      <c r="A52" s="79">
        <v>10</v>
      </c>
      <c r="B52" s="77">
        <v>0.37</v>
      </c>
      <c r="C52" s="77">
        <v>-0.45600000000000002</v>
      </c>
      <c r="D52" s="77">
        <v>0.85399999999999998</v>
      </c>
      <c r="E52" s="76">
        <v>0.65600000000000003</v>
      </c>
      <c r="F52" s="76">
        <v>-9.4E-2</v>
      </c>
      <c r="G52" s="76">
        <v>0.93100000000000005</v>
      </c>
      <c r="H52" s="78">
        <v>0.82199999999999995</v>
      </c>
      <c r="I52" s="78">
        <v>0.27500000000000002</v>
      </c>
      <c r="J52" s="78">
        <v>0.96699999999999997</v>
      </c>
      <c r="K52" s="79">
        <v>0.51200000000000001</v>
      </c>
      <c r="L52" s="80">
        <v>-0.30499999999999999</v>
      </c>
      <c r="M52" s="80">
        <v>0.89500000000000002</v>
      </c>
    </row>
    <row r="53" spans="1:13" x14ac:dyDescent="0.25">
      <c r="A53" s="79">
        <v>11</v>
      </c>
      <c r="B53" s="77">
        <v>0.64700000000000002</v>
      </c>
      <c r="C53" s="77">
        <v>-0.11</v>
      </c>
      <c r="D53" s="77">
        <v>0.92900000000000005</v>
      </c>
      <c r="E53" s="76">
        <v>0.57399999999999995</v>
      </c>
      <c r="F53" s="76">
        <v>-0.223</v>
      </c>
      <c r="G53" s="76">
        <v>0.91100000000000003</v>
      </c>
      <c r="H53" s="78">
        <v>0.89800000000000002</v>
      </c>
      <c r="I53" s="78">
        <v>0.52200000000000002</v>
      </c>
      <c r="J53" s="78">
        <v>0.98199999999999998</v>
      </c>
      <c r="K53" s="79">
        <v>-0.41899999999999998</v>
      </c>
      <c r="L53" s="80">
        <v>-0.86899999999999999</v>
      </c>
      <c r="M53" s="80">
        <v>0.40899999999999997</v>
      </c>
    </row>
    <row r="54" spans="1:13" x14ac:dyDescent="0.25">
      <c r="A54" s="79">
        <v>12</v>
      </c>
      <c r="B54" s="77">
        <v>0.60599999999999998</v>
      </c>
      <c r="C54" s="77">
        <v>-0.17599999999999999</v>
      </c>
      <c r="D54" s="77">
        <v>0.91900000000000004</v>
      </c>
      <c r="E54" s="76"/>
      <c r="F54" s="76"/>
      <c r="G54" s="76"/>
      <c r="H54" s="78">
        <v>0.84099999999999997</v>
      </c>
      <c r="I54" s="78">
        <v>0.33200000000000002</v>
      </c>
      <c r="J54" s="78">
        <v>0.97099999999999997</v>
      </c>
      <c r="K54" s="79">
        <v>0.161</v>
      </c>
      <c r="L54" s="80">
        <v>-0.61599999999999999</v>
      </c>
      <c r="M54" s="80">
        <v>0.77900000000000003</v>
      </c>
    </row>
    <row r="55" spans="1:13" x14ac:dyDescent="0.25">
      <c r="A55" s="79">
        <v>13</v>
      </c>
      <c r="B55" s="77"/>
      <c r="C55" s="77"/>
      <c r="D55" s="77"/>
      <c r="E55" s="76"/>
      <c r="F55" s="76"/>
      <c r="G55" s="76"/>
      <c r="H55" s="78">
        <v>0.746</v>
      </c>
      <c r="I55" s="78">
        <v>8.4000000000000005E-2</v>
      </c>
      <c r="J55" s="78">
        <v>0.95099999999999996</v>
      </c>
      <c r="K55" s="79"/>
      <c r="L55" s="80"/>
      <c r="M55" s="80"/>
    </row>
    <row r="56" spans="1:13" x14ac:dyDescent="0.25">
      <c r="A56" s="75" t="s">
        <v>474</v>
      </c>
      <c r="B56" s="72">
        <f t="shared" ref="B56:M56" si="2">AVERAGE(B43:B55)</f>
        <v>0.58530000000000004</v>
      </c>
      <c r="C56" s="72">
        <f t="shared" si="2"/>
        <v>-0.1618</v>
      </c>
      <c r="D56" s="72">
        <f t="shared" si="2"/>
        <v>0.91120000000000001</v>
      </c>
      <c r="E56" s="73">
        <f t="shared" si="2"/>
        <v>0.45818181818181819</v>
      </c>
      <c r="F56" s="73">
        <f t="shared" si="2"/>
        <v>-0.34881818181818175</v>
      </c>
      <c r="G56" s="73">
        <f t="shared" si="2"/>
        <v>0.87754545454545463</v>
      </c>
      <c r="H56" s="74">
        <f t="shared" si="2"/>
        <v>0.78677777777777769</v>
      </c>
      <c r="I56" s="74">
        <f t="shared" si="2"/>
        <v>0.2247777777777778</v>
      </c>
      <c r="J56" s="74">
        <f t="shared" si="2"/>
        <v>0.95866666666666667</v>
      </c>
      <c r="K56" s="75">
        <f t="shared" si="2"/>
        <v>0.42099999999999999</v>
      </c>
      <c r="L56" s="75">
        <f t="shared" si="2"/>
        <v>-0.27950000000000003</v>
      </c>
      <c r="M56" s="75">
        <f t="shared" si="2"/>
        <v>0.83500000000000008</v>
      </c>
    </row>
  </sheetData>
  <mergeCells count="17">
    <mergeCell ref="K41:M41"/>
    <mergeCell ref="K45:M45"/>
    <mergeCell ref="A3:A4"/>
    <mergeCell ref="B3:D3"/>
    <mergeCell ref="E3:G3"/>
    <mergeCell ref="H3:J3"/>
    <mergeCell ref="K3:M3"/>
    <mergeCell ref="A22:A23"/>
    <mergeCell ref="B22:D22"/>
    <mergeCell ref="E22:G22"/>
    <mergeCell ref="H22:J22"/>
    <mergeCell ref="K22:M22"/>
    <mergeCell ref="B1:E1"/>
    <mergeCell ref="A41:A42"/>
    <mergeCell ref="B41:D41"/>
    <mergeCell ref="E41:G41"/>
    <mergeCell ref="H41:J41"/>
  </mergeCell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3ED1A-CD21-46F1-898B-2ED96454D852}">
  <dimension ref="A1:M251"/>
  <sheetViews>
    <sheetView zoomScale="90" zoomScaleNormal="90" workbookViewId="0">
      <selection activeCell="B1" sqref="B1:E1"/>
    </sheetView>
  </sheetViews>
  <sheetFormatPr defaultRowHeight="15" x14ac:dyDescent="0.25"/>
  <cols>
    <col min="1" max="1" width="23.140625" bestFit="1" customWidth="1"/>
    <col min="2" max="2" width="9.140625" bestFit="1" customWidth="1"/>
  </cols>
  <sheetData>
    <row r="1" spans="1:13" ht="78" customHeight="1" x14ac:dyDescent="0.25">
      <c r="A1" s="14" t="s">
        <v>432</v>
      </c>
      <c r="B1" s="124" t="s">
        <v>3734</v>
      </c>
      <c r="C1" s="124"/>
      <c r="D1" s="124"/>
      <c r="E1" s="124"/>
    </row>
    <row r="2" spans="1:13" ht="15.75" x14ac:dyDescent="0.25">
      <c r="A2" s="70" t="s">
        <v>433</v>
      </c>
    </row>
    <row r="3" spans="1:13" ht="14.45" customHeight="1" x14ac:dyDescent="0.25">
      <c r="A3" s="128" t="s">
        <v>466</v>
      </c>
      <c r="B3" s="72" t="s">
        <v>467</v>
      </c>
      <c r="C3" s="72"/>
      <c r="D3" s="72"/>
      <c r="E3" s="73" t="s">
        <v>468</v>
      </c>
      <c r="F3" s="73"/>
      <c r="G3" s="73"/>
      <c r="H3" s="74" t="s">
        <v>469</v>
      </c>
      <c r="I3" s="74"/>
      <c r="J3" s="74"/>
      <c r="K3" s="75" t="s">
        <v>470</v>
      </c>
      <c r="L3" s="75"/>
      <c r="M3" s="75"/>
    </row>
    <row r="4" spans="1:13" x14ac:dyDescent="0.25">
      <c r="A4" s="128"/>
      <c r="B4" s="72" t="s">
        <v>471</v>
      </c>
      <c r="C4" s="72" t="s">
        <v>472</v>
      </c>
      <c r="D4" s="72" t="s">
        <v>473</v>
      </c>
      <c r="E4" s="73" t="s">
        <v>471</v>
      </c>
      <c r="F4" s="73" t="s">
        <v>472</v>
      </c>
      <c r="G4" s="73" t="s">
        <v>473</v>
      </c>
      <c r="H4" s="74" t="s">
        <v>471</v>
      </c>
      <c r="I4" s="74" t="s">
        <v>472</v>
      </c>
      <c r="J4" s="74" t="s">
        <v>473</v>
      </c>
      <c r="K4" s="75" t="s">
        <v>471</v>
      </c>
      <c r="L4" s="75" t="s">
        <v>472</v>
      </c>
      <c r="M4" s="75" t="s">
        <v>473</v>
      </c>
    </row>
    <row r="5" spans="1:13" x14ac:dyDescent="0.25">
      <c r="A5" s="87" t="s">
        <v>3556</v>
      </c>
      <c r="B5" s="77">
        <v>0.85499999999999998</v>
      </c>
      <c r="C5" s="77">
        <v>0.374</v>
      </c>
      <c r="D5" s="77">
        <v>0.97299999999999998</v>
      </c>
      <c r="E5" s="76">
        <v>0.68300000000000005</v>
      </c>
      <c r="F5" s="76">
        <v>-4.4999999999999998E-2</v>
      </c>
      <c r="G5" s="76">
        <v>0.93700000000000006</v>
      </c>
      <c r="H5" s="78">
        <v>0.89700000000000002</v>
      </c>
      <c r="I5" s="78">
        <v>0.52</v>
      </c>
      <c r="J5" s="78">
        <v>0.98199999999999998</v>
      </c>
      <c r="K5" s="79">
        <v>0.66900000000000004</v>
      </c>
      <c r="L5" s="80">
        <v>-7.1999999999999995E-2</v>
      </c>
      <c r="M5" s="80">
        <v>0.93400000000000005</v>
      </c>
    </row>
    <row r="6" spans="1:13" x14ac:dyDescent="0.25">
      <c r="A6" s="87" t="s">
        <v>3557</v>
      </c>
      <c r="B6" s="77">
        <v>0.88600000000000001</v>
      </c>
      <c r="C6" s="77">
        <v>0.48</v>
      </c>
      <c r="D6" s="77">
        <v>0.97899999999999998</v>
      </c>
      <c r="E6" s="76">
        <v>0.61399999999999999</v>
      </c>
      <c r="F6" s="76">
        <v>-0.16300000000000001</v>
      </c>
      <c r="G6" s="76">
        <v>0.92100000000000004</v>
      </c>
      <c r="H6" s="78">
        <v>0.93500000000000005</v>
      </c>
      <c r="I6" s="78">
        <v>0.67200000000000004</v>
      </c>
      <c r="J6" s="78">
        <v>0.98799999999999999</v>
      </c>
      <c r="K6" s="79">
        <v>0.71899999999999997</v>
      </c>
      <c r="L6" s="80">
        <v>2.5999999999999999E-2</v>
      </c>
      <c r="M6" s="80">
        <v>0.94499999999999995</v>
      </c>
    </row>
    <row r="7" spans="1:13" x14ac:dyDescent="0.25">
      <c r="A7" s="87" t="s">
        <v>3558</v>
      </c>
      <c r="B7" s="77">
        <v>0.77500000000000002</v>
      </c>
      <c r="C7" s="77">
        <v>0.15</v>
      </c>
      <c r="D7" s="77">
        <v>0.95699999999999996</v>
      </c>
      <c r="E7" s="76">
        <v>0.71099999999999997</v>
      </c>
      <c r="F7" s="76">
        <v>8.0000000000000002E-3</v>
      </c>
      <c r="G7" s="76">
        <v>0.94399999999999995</v>
      </c>
      <c r="H7" s="78">
        <v>0.89700000000000002</v>
      </c>
      <c r="I7" s="78">
        <v>0.52100000000000002</v>
      </c>
      <c r="J7" s="78">
        <v>0.98199999999999998</v>
      </c>
      <c r="K7" s="79"/>
      <c r="L7" s="80"/>
      <c r="M7" s="80"/>
    </row>
    <row r="8" spans="1:13" x14ac:dyDescent="0.25">
      <c r="A8" s="87" t="s">
        <v>3559</v>
      </c>
      <c r="B8" s="77">
        <v>0.91600000000000004</v>
      </c>
      <c r="C8" s="77">
        <v>0.59499999999999997</v>
      </c>
      <c r="D8" s="77">
        <v>0.98499999999999999</v>
      </c>
      <c r="E8" s="76">
        <v>0.82599999999999996</v>
      </c>
      <c r="F8" s="76">
        <v>0.28499999999999998</v>
      </c>
      <c r="G8" s="76">
        <v>0.96799999999999997</v>
      </c>
      <c r="H8" s="78">
        <v>0.85799999999999998</v>
      </c>
      <c r="I8" s="78">
        <v>0.38300000000000001</v>
      </c>
      <c r="J8" s="78">
        <v>0.97399999999999998</v>
      </c>
      <c r="K8" s="79"/>
      <c r="L8" s="80"/>
      <c r="M8" s="80"/>
    </row>
    <row r="9" spans="1:13" x14ac:dyDescent="0.25">
      <c r="A9" s="87" t="s">
        <v>3560</v>
      </c>
      <c r="B9" s="77">
        <v>0.95</v>
      </c>
      <c r="C9" s="77">
        <v>0.74099999999999999</v>
      </c>
      <c r="D9" s="77">
        <v>0.99099999999999999</v>
      </c>
      <c r="E9" s="76">
        <v>0.48299999999999998</v>
      </c>
      <c r="F9" s="76">
        <v>-0.34</v>
      </c>
      <c r="G9" s="76">
        <v>0.88700000000000001</v>
      </c>
      <c r="H9" s="78">
        <v>0.91400000000000003</v>
      </c>
      <c r="I9" s="78">
        <v>0.58399999999999996</v>
      </c>
      <c r="J9" s="78">
        <v>0.98499999999999999</v>
      </c>
      <c r="K9" s="79">
        <v>0.61299999999999999</v>
      </c>
      <c r="L9" s="80">
        <v>-0.16600000000000001</v>
      </c>
      <c r="M9" s="80">
        <v>0.92100000000000004</v>
      </c>
    </row>
    <row r="10" spans="1:13" x14ac:dyDescent="0.25">
      <c r="A10" s="87" t="s">
        <v>3561</v>
      </c>
      <c r="B10" s="77"/>
      <c r="C10" s="77"/>
      <c r="D10" s="77"/>
      <c r="E10" s="76">
        <v>0.60699999999999998</v>
      </c>
      <c r="F10" s="76">
        <v>-0.17399999999999999</v>
      </c>
      <c r="G10" s="76">
        <v>0.91900000000000004</v>
      </c>
      <c r="H10" s="78">
        <v>0.94799999999999995</v>
      </c>
      <c r="I10" s="78">
        <v>0.73</v>
      </c>
      <c r="J10" s="78">
        <v>0.99099999999999999</v>
      </c>
      <c r="K10" s="79">
        <v>0.95899999999999996</v>
      </c>
      <c r="L10" s="80">
        <v>0.78400000000000003</v>
      </c>
      <c r="M10" s="80">
        <v>0.99299999999999999</v>
      </c>
    </row>
    <row r="11" spans="1:13" x14ac:dyDescent="0.25">
      <c r="A11" s="87" t="s">
        <v>3562</v>
      </c>
      <c r="B11" s="77"/>
      <c r="C11" s="77"/>
      <c r="D11" s="77"/>
      <c r="E11" s="76">
        <v>0.69799999999999995</v>
      </c>
      <c r="F11" s="76">
        <v>-1.7999999999999999E-2</v>
      </c>
      <c r="G11" s="76">
        <v>0.94099999999999995</v>
      </c>
      <c r="H11" s="78">
        <v>0.94799999999999995</v>
      </c>
      <c r="I11" s="78">
        <v>0.72899999999999998</v>
      </c>
      <c r="J11" s="78">
        <v>0.99099999999999999</v>
      </c>
      <c r="K11" s="79">
        <v>0.89400000000000002</v>
      </c>
      <c r="L11" s="80">
        <v>0.50800000000000001</v>
      </c>
      <c r="M11" s="80">
        <v>0.98099999999999998</v>
      </c>
    </row>
    <row r="12" spans="1:13" x14ac:dyDescent="0.25">
      <c r="A12" s="87" t="s">
        <v>3563</v>
      </c>
      <c r="B12" s="77"/>
      <c r="C12" s="77"/>
      <c r="D12" s="77"/>
      <c r="E12" s="76">
        <v>0.81799999999999995</v>
      </c>
      <c r="F12" s="76">
        <v>0.26300000000000001</v>
      </c>
      <c r="G12" s="76">
        <v>0.96599999999999997</v>
      </c>
      <c r="H12" s="78">
        <v>0.876</v>
      </c>
      <c r="I12" s="78">
        <v>0.44600000000000001</v>
      </c>
      <c r="J12" s="78">
        <v>0.97799999999999998</v>
      </c>
      <c r="K12" s="79">
        <v>0.75700000000000001</v>
      </c>
      <c r="L12" s="80">
        <v>0.107</v>
      </c>
      <c r="M12" s="80">
        <v>0.95399999999999996</v>
      </c>
    </row>
    <row r="13" spans="1:13" x14ac:dyDescent="0.25">
      <c r="A13" s="87" t="s">
        <v>3564</v>
      </c>
      <c r="B13" s="77">
        <v>0.91100000000000003</v>
      </c>
      <c r="C13" s="77">
        <v>0.57399999999999995</v>
      </c>
      <c r="D13" s="77">
        <v>0.98399999999999999</v>
      </c>
      <c r="E13" s="76">
        <v>0.68200000000000005</v>
      </c>
      <c r="F13" s="76">
        <v>-4.7E-2</v>
      </c>
      <c r="G13" s="76">
        <v>0.93700000000000006</v>
      </c>
      <c r="H13" s="78">
        <v>0.88200000000000001</v>
      </c>
      <c r="I13" s="78">
        <v>0.46500000000000002</v>
      </c>
      <c r="J13" s="78">
        <v>0.97899999999999998</v>
      </c>
      <c r="K13" s="79">
        <v>0.442</v>
      </c>
      <c r="L13" s="80">
        <v>-0.38500000000000001</v>
      </c>
      <c r="M13" s="80">
        <v>0.875</v>
      </c>
    </row>
    <row r="14" spans="1:13" x14ac:dyDescent="0.25">
      <c r="A14" s="87" t="s">
        <v>3565</v>
      </c>
      <c r="B14" s="77">
        <v>0.86099999999999999</v>
      </c>
      <c r="C14" s="77">
        <v>0.39300000000000002</v>
      </c>
      <c r="D14" s="77">
        <v>0.97499999999999998</v>
      </c>
      <c r="E14" s="76">
        <v>0.89600000000000002</v>
      </c>
      <c r="F14" s="76">
        <v>0.51400000000000001</v>
      </c>
      <c r="G14" s="76">
        <v>0.98099999999999998</v>
      </c>
      <c r="H14" s="78">
        <v>0.95</v>
      </c>
      <c r="I14" s="78">
        <v>0.74199999999999999</v>
      </c>
      <c r="J14" s="78">
        <v>0.99099999999999999</v>
      </c>
      <c r="K14" s="79">
        <v>0.83199999999999996</v>
      </c>
      <c r="L14" s="80">
        <v>0.30499999999999999</v>
      </c>
      <c r="M14" s="80">
        <v>0.96899999999999997</v>
      </c>
    </row>
    <row r="15" spans="1:13" x14ac:dyDescent="0.25">
      <c r="A15" s="87" t="s">
        <v>3566</v>
      </c>
      <c r="B15" s="77">
        <v>0.78400000000000003</v>
      </c>
      <c r="C15" s="77">
        <v>0.17399999999999999</v>
      </c>
      <c r="D15" s="77">
        <v>0.95899999999999996</v>
      </c>
      <c r="E15" s="76">
        <v>0.51700000000000002</v>
      </c>
      <c r="F15" s="76">
        <v>-0.29899999999999999</v>
      </c>
      <c r="G15" s="76">
        <v>0.89600000000000002</v>
      </c>
      <c r="H15" s="78">
        <v>0.89500000000000002</v>
      </c>
      <c r="I15" s="78">
        <v>0.51300000000000001</v>
      </c>
      <c r="J15" s="78">
        <v>0.98099999999999998</v>
      </c>
      <c r="K15" s="79">
        <v>0.48899999999999999</v>
      </c>
      <c r="L15" s="80">
        <v>-0.33200000000000002</v>
      </c>
      <c r="M15" s="80">
        <v>0.88900000000000001</v>
      </c>
    </row>
    <row r="16" spans="1:13" x14ac:dyDescent="0.25">
      <c r="A16" s="87" t="s">
        <v>3567</v>
      </c>
      <c r="B16" s="77"/>
      <c r="C16" s="77"/>
      <c r="D16" s="77"/>
      <c r="E16" s="76"/>
      <c r="F16" s="76"/>
      <c r="G16" s="76"/>
      <c r="H16" s="78">
        <v>0.83799999999999997</v>
      </c>
      <c r="I16" s="78">
        <v>0.32100000000000001</v>
      </c>
      <c r="J16" s="78">
        <v>0.97</v>
      </c>
      <c r="K16" s="79"/>
      <c r="L16" s="80"/>
      <c r="M16" s="80"/>
    </row>
    <row r="17" spans="1:13" x14ac:dyDescent="0.25">
      <c r="A17" s="87" t="s">
        <v>3568</v>
      </c>
      <c r="B17" s="77">
        <v>0.89800000000000002</v>
      </c>
      <c r="C17" s="77">
        <v>0.52500000000000002</v>
      </c>
      <c r="D17" s="77">
        <v>0.98199999999999998</v>
      </c>
      <c r="E17" s="76">
        <v>0.65700000000000003</v>
      </c>
      <c r="F17" s="76">
        <v>-9.2999999999999999E-2</v>
      </c>
      <c r="G17" s="76">
        <v>0.93100000000000005</v>
      </c>
      <c r="H17" s="78">
        <v>0.93</v>
      </c>
      <c r="I17" s="78">
        <v>0.65200000000000002</v>
      </c>
      <c r="J17" s="78">
        <v>0.98799999999999999</v>
      </c>
      <c r="K17" s="79">
        <v>0.78300000000000003</v>
      </c>
      <c r="L17" s="80">
        <v>0.17</v>
      </c>
      <c r="M17" s="80">
        <v>0.95899999999999996</v>
      </c>
    </row>
    <row r="18" spans="1:13" x14ac:dyDescent="0.25">
      <c r="A18" s="87" t="s">
        <v>3569</v>
      </c>
      <c r="B18" s="77">
        <v>0.85499999999999998</v>
      </c>
      <c r="C18" s="77">
        <v>0.375</v>
      </c>
      <c r="D18" s="77">
        <v>0.97399999999999998</v>
      </c>
      <c r="E18" s="76">
        <v>0.83899999999999997</v>
      </c>
      <c r="F18" s="76">
        <v>0.32600000000000001</v>
      </c>
      <c r="G18" s="76">
        <v>0.97</v>
      </c>
      <c r="H18" s="78">
        <v>0.88600000000000001</v>
      </c>
      <c r="I18" s="78">
        <v>0.47899999999999998</v>
      </c>
      <c r="J18" s="78">
        <v>0.97899999999999998</v>
      </c>
      <c r="K18" s="79"/>
      <c r="L18" s="80"/>
      <c r="M18" s="80"/>
    </row>
    <row r="19" spans="1:13" x14ac:dyDescent="0.25">
      <c r="A19" s="87" t="s">
        <v>3570</v>
      </c>
      <c r="B19" s="77">
        <v>0.90900000000000003</v>
      </c>
      <c r="C19" s="77">
        <v>0.56799999999999995</v>
      </c>
      <c r="D19" s="77">
        <v>0.98399999999999999</v>
      </c>
      <c r="E19" s="76">
        <v>0.96699999999999997</v>
      </c>
      <c r="F19" s="76">
        <v>0.82199999999999995</v>
      </c>
      <c r="G19" s="76">
        <v>0.99399999999999999</v>
      </c>
      <c r="H19" s="78">
        <v>0.85</v>
      </c>
      <c r="I19" s="78">
        <v>0.35899999999999999</v>
      </c>
      <c r="J19" s="78">
        <v>0.97299999999999998</v>
      </c>
      <c r="K19" s="79"/>
      <c r="L19" s="80"/>
      <c r="M19" s="80"/>
    </row>
    <row r="20" spans="1:13" x14ac:dyDescent="0.25">
      <c r="A20" s="87" t="s">
        <v>3571</v>
      </c>
      <c r="B20" s="77">
        <v>0.89800000000000002</v>
      </c>
      <c r="C20" s="77">
        <v>0.52500000000000002</v>
      </c>
      <c r="D20" s="77">
        <v>0.98199999999999998</v>
      </c>
      <c r="E20" s="76">
        <v>0.39700000000000002</v>
      </c>
      <c r="F20" s="76">
        <v>-0.43099999999999999</v>
      </c>
      <c r="G20" s="76">
        <v>0.86199999999999999</v>
      </c>
      <c r="H20" s="78">
        <v>0.85699999999999998</v>
      </c>
      <c r="I20" s="78">
        <v>0.38</v>
      </c>
      <c r="J20" s="78">
        <v>0.97399999999999998</v>
      </c>
      <c r="K20" s="79">
        <v>0.63700000000000001</v>
      </c>
      <c r="L20" s="80">
        <v>-0.127</v>
      </c>
      <c r="M20" s="80">
        <v>0.92700000000000005</v>
      </c>
    </row>
    <row r="21" spans="1:13" x14ac:dyDescent="0.25">
      <c r="A21" s="87" t="s">
        <v>3572</v>
      </c>
      <c r="B21" s="77"/>
      <c r="C21" s="77"/>
      <c r="D21" s="77"/>
      <c r="E21" s="76">
        <v>0.51500000000000001</v>
      </c>
      <c r="F21" s="76">
        <v>-0.30199999999999999</v>
      </c>
      <c r="G21" s="76">
        <v>0.89600000000000002</v>
      </c>
      <c r="H21" s="78">
        <v>0.92600000000000005</v>
      </c>
      <c r="I21" s="78">
        <v>0.63700000000000001</v>
      </c>
      <c r="J21" s="78">
        <v>0.98699999999999999</v>
      </c>
      <c r="K21" s="79">
        <v>0.96</v>
      </c>
      <c r="L21" s="80">
        <v>0.78800000000000003</v>
      </c>
      <c r="M21" s="80">
        <v>0.99299999999999999</v>
      </c>
    </row>
    <row r="22" spans="1:13" x14ac:dyDescent="0.25">
      <c r="A22" s="87" t="s">
        <v>3573</v>
      </c>
      <c r="B22" s="77"/>
      <c r="C22" s="77"/>
      <c r="D22" s="77"/>
      <c r="E22" s="76">
        <v>0.82499999999999996</v>
      </c>
      <c r="F22" s="76">
        <v>0.28299999999999997</v>
      </c>
      <c r="G22" s="76">
        <v>0.96799999999999997</v>
      </c>
      <c r="H22" s="78">
        <v>0.90400000000000003</v>
      </c>
      <c r="I22" s="78">
        <v>0.54700000000000004</v>
      </c>
      <c r="J22" s="78">
        <v>0.98299999999999998</v>
      </c>
      <c r="K22" s="79">
        <v>0.94199999999999995</v>
      </c>
      <c r="L22" s="80">
        <v>0.70599999999999996</v>
      </c>
      <c r="M22" s="80">
        <v>0.99</v>
      </c>
    </row>
    <row r="23" spans="1:13" x14ac:dyDescent="0.25">
      <c r="A23" s="87" t="s">
        <v>3574</v>
      </c>
      <c r="B23" s="77"/>
      <c r="C23" s="77"/>
      <c r="D23" s="77"/>
      <c r="E23" s="76">
        <v>0.80900000000000005</v>
      </c>
      <c r="F23" s="76">
        <v>0.23799999999999999</v>
      </c>
      <c r="G23" s="76">
        <v>0.96399999999999997</v>
      </c>
      <c r="H23" s="78">
        <v>0.89600000000000002</v>
      </c>
      <c r="I23" s="78">
        <v>0.51700000000000002</v>
      </c>
      <c r="J23" s="78">
        <v>0.98099999999999998</v>
      </c>
      <c r="K23" s="79">
        <v>0.75600000000000001</v>
      </c>
      <c r="L23" s="80">
        <v>0.107</v>
      </c>
      <c r="M23" s="80">
        <v>0.95299999999999996</v>
      </c>
    </row>
    <row r="24" spans="1:13" x14ac:dyDescent="0.25">
      <c r="A24" s="87" t="s">
        <v>3575</v>
      </c>
      <c r="B24" s="77">
        <v>0.92700000000000005</v>
      </c>
      <c r="C24" s="77">
        <v>0.63900000000000001</v>
      </c>
      <c r="D24" s="77">
        <v>0.98699999999999999</v>
      </c>
      <c r="E24" s="76">
        <v>0.69499999999999995</v>
      </c>
      <c r="F24" s="76">
        <v>-2.3E-2</v>
      </c>
      <c r="G24" s="76">
        <v>0.94</v>
      </c>
      <c r="H24" s="78">
        <v>0.88</v>
      </c>
      <c r="I24" s="78">
        <v>0.45900000000000002</v>
      </c>
      <c r="J24" s="78">
        <v>0.97799999999999998</v>
      </c>
      <c r="K24" s="79">
        <v>0.56299999999999994</v>
      </c>
      <c r="L24" s="80">
        <v>-0.23899999999999999</v>
      </c>
      <c r="M24" s="80">
        <v>0.90800000000000003</v>
      </c>
    </row>
    <row r="25" spans="1:13" x14ac:dyDescent="0.25">
      <c r="A25" s="87" t="s">
        <v>3576</v>
      </c>
      <c r="B25" s="77">
        <v>0.96</v>
      </c>
      <c r="C25" s="77">
        <v>0.78900000000000003</v>
      </c>
      <c r="D25" s="77">
        <v>0.99299999999999999</v>
      </c>
      <c r="E25" s="76">
        <v>0.93100000000000005</v>
      </c>
      <c r="F25" s="76">
        <v>0.65600000000000003</v>
      </c>
      <c r="G25" s="76">
        <v>0.98799999999999999</v>
      </c>
      <c r="H25" s="78">
        <v>0.93799999999999994</v>
      </c>
      <c r="I25" s="78">
        <v>0.68799999999999994</v>
      </c>
      <c r="J25" s="78">
        <v>0.98899999999999999</v>
      </c>
      <c r="K25" s="79">
        <v>0.89200000000000002</v>
      </c>
      <c r="L25" s="80">
        <v>0.499</v>
      </c>
      <c r="M25" s="80">
        <v>0.98</v>
      </c>
    </row>
    <row r="26" spans="1:13" x14ac:dyDescent="0.25">
      <c r="A26" s="87" t="s">
        <v>3577</v>
      </c>
      <c r="B26" s="77">
        <v>0.87</v>
      </c>
      <c r="C26" s="77">
        <v>0.42399999999999999</v>
      </c>
      <c r="D26" s="77">
        <v>0.97599999999999998</v>
      </c>
      <c r="E26" s="76">
        <v>0.56699999999999995</v>
      </c>
      <c r="F26" s="76">
        <v>-0.23300000000000001</v>
      </c>
      <c r="G26" s="76">
        <v>0.90900000000000003</v>
      </c>
      <c r="H26" s="78">
        <v>0.89400000000000002</v>
      </c>
      <c r="I26" s="78">
        <v>0.50700000000000001</v>
      </c>
      <c r="J26" s="78">
        <v>0.98099999999999998</v>
      </c>
      <c r="K26" s="79">
        <v>0.55500000000000005</v>
      </c>
      <c r="L26" s="80">
        <v>-0.249</v>
      </c>
      <c r="M26" s="80">
        <v>0.90600000000000003</v>
      </c>
    </row>
    <row r="27" spans="1:13" x14ac:dyDescent="0.25">
      <c r="A27" s="87" t="s">
        <v>3578</v>
      </c>
      <c r="B27" s="77"/>
      <c r="C27" s="77"/>
      <c r="D27" s="77"/>
      <c r="E27" s="76"/>
      <c r="F27" s="76"/>
      <c r="G27" s="76"/>
      <c r="H27" s="78">
        <v>0.89400000000000002</v>
      </c>
      <c r="I27" s="78">
        <v>0.50700000000000001</v>
      </c>
      <c r="J27" s="78">
        <v>0.98099999999999998</v>
      </c>
      <c r="K27" s="79"/>
      <c r="L27" s="80"/>
      <c r="M27" s="80"/>
    </row>
    <row r="28" spans="1:13" x14ac:dyDescent="0.25">
      <c r="A28" s="87" t="s">
        <v>3579</v>
      </c>
      <c r="B28" s="77">
        <v>0.86199999999999999</v>
      </c>
      <c r="C28" s="77">
        <v>0.39900000000000002</v>
      </c>
      <c r="D28" s="77">
        <v>0.97499999999999998</v>
      </c>
      <c r="E28" s="76">
        <v>0.71199999999999997</v>
      </c>
      <c r="F28" s="76">
        <v>1.0999999999999999E-2</v>
      </c>
      <c r="G28" s="76">
        <v>0.94399999999999995</v>
      </c>
      <c r="H28" s="78">
        <v>0.83899999999999997</v>
      </c>
      <c r="I28" s="78">
        <v>0.32600000000000001</v>
      </c>
      <c r="J28" s="78">
        <v>0.97</v>
      </c>
      <c r="K28" s="79"/>
      <c r="L28" s="80"/>
      <c r="M28" s="80"/>
    </row>
    <row r="29" spans="1:13" x14ac:dyDescent="0.25">
      <c r="A29" s="87" t="s">
        <v>3580</v>
      </c>
      <c r="B29" s="77">
        <v>0.96699999999999997</v>
      </c>
      <c r="C29" s="77">
        <v>0.82</v>
      </c>
      <c r="D29" s="77">
        <v>0.99399999999999999</v>
      </c>
      <c r="E29" s="76">
        <v>0.89200000000000002</v>
      </c>
      <c r="F29" s="76">
        <v>0.501</v>
      </c>
      <c r="G29" s="76">
        <v>0.98099999999999998</v>
      </c>
      <c r="H29" s="78">
        <v>0.98499999999999999</v>
      </c>
      <c r="I29" s="78">
        <v>0.91700000000000004</v>
      </c>
      <c r="J29" s="78">
        <v>0.997</v>
      </c>
      <c r="K29" s="79"/>
      <c r="L29" s="80"/>
      <c r="M29" s="80"/>
    </row>
    <row r="30" spans="1:13" x14ac:dyDescent="0.25">
      <c r="A30" s="87" t="s">
        <v>3581</v>
      </c>
      <c r="B30" s="77">
        <v>0.89700000000000002</v>
      </c>
      <c r="C30" s="77">
        <v>0.51900000000000002</v>
      </c>
      <c r="D30" s="77">
        <v>0.98099999999999998</v>
      </c>
      <c r="E30" s="76">
        <v>0.32400000000000001</v>
      </c>
      <c r="F30" s="76">
        <v>-0.497</v>
      </c>
      <c r="G30" s="76">
        <v>0.83899999999999997</v>
      </c>
      <c r="H30" s="78">
        <v>0.93600000000000005</v>
      </c>
      <c r="I30" s="78">
        <v>0.67600000000000005</v>
      </c>
      <c r="J30" s="78">
        <v>0.98899999999999999</v>
      </c>
      <c r="K30" s="79">
        <v>0.68400000000000005</v>
      </c>
      <c r="L30" s="80">
        <v>-4.3999999999999997E-2</v>
      </c>
      <c r="M30" s="80">
        <v>0.93700000000000006</v>
      </c>
    </row>
    <row r="31" spans="1:13" x14ac:dyDescent="0.25">
      <c r="A31" s="87" t="s">
        <v>3582</v>
      </c>
      <c r="B31" s="77"/>
      <c r="C31" s="77"/>
      <c r="D31" s="77"/>
      <c r="E31" s="76">
        <v>0.41399999999999998</v>
      </c>
      <c r="F31" s="76">
        <v>-0.41399999999999998</v>
      </c>
      <c r="G31" s="76">
        <v>0.86699999999999999</v>
      </c>
      <c r="H31" s="78">
        <v>0.74099999999999999</v>
      </c>
      <c r="I31" s="78">
        <v>7.2999999999999995E-2</v>
      </c>
      <c r="J31" s="78">
        <v>0.95</v>
      </c>
      <c r="K31" s="79">
        <v>0.96</v>
      </c>
      <c r="L31" s="80">
        <v>0.78600000000000003</v>
      </c>
      <c r="M31" s="80">
        <v>0.99299999999999999</v>
      </c>
    </row>
    <row r="32" spans="1:13" x14ac:dyDescent="0.25">
      <c r="A32" s="87" t="s">
        <v>3583</v>
      </c>
      <c r="B32" s="77"/>
      <c r="C32" s="77"/>
      <c r="D32" s="77"/>
      <c r="E32" s="76">
        <v>0.69899999999999995</v>
      </c>
      <c r="F32" s="76">
        <v>-1.4999999999999999E-2</v>
      </c>
      <c r="G32" s="76">
        <v>0.94099999999999995</v>
      </c>
      <c r="H32" s="78">
        <v>0.747</v>
      </c>
      <c r="I32" s="78">
        <v>8.5000000000000006E-2</v>
      </c>
      <c r="J32" s="78">
        <v>0.95099999999999996</v>
      </c>
      <c r="K32" s="79">
        <v>0.91500000000000004</v>
      </c>
      <c r="L32" s="80">
        <v>0.58799999999999997</v>
      </c>
      <c r="M32" s="80">
        <v>0.98499999999999999</v>
      </c>
    </row>
    <row r="33" spans="1:13" x14ac:dyDescent="0.25">
      <c r="A33" s="87" t="s">
        <v>3584</v>
      </c>
      <c r="B33" s="77"/>
      <c r="C33" s="77"/>
      <c r="D33" s="77"/>
      <c r="E33" s="76">
        <v>0.60899999999999999</v>
      </c>
      <c r="F33" s="76">
        <v>-0.17199999999999999</v>
      </c>
      <c r="G33" s="76">
        <v>0.92</v>
      </c>
      <c r="H33" s="78">
        <v>0.40699999999999997</v>
      </c>
      <c r="I33" s="78">
        <v>-0.42099999999999999</v>
      </c>
      <c r="J33" s="78">
        <v>0.86499999999999999</v>
      </c>
      <c r="K33" s="79">
        <v>0.80500000000000005</v>
      </c>
      <c r="L33" s="80">
        <v>0.22700000000000001</v>
      </c>
      <c r="M33" s="80">
        <v>0.96299999999999997</v>
      </c>
    </row>
    <row r="34" spans="1:13" x14ac:dyDescent="0.25">
      <c r="A34" s="87" t="s">
        <v>3585</v>
      </c>
      <c r="B34" s="77">
        <v>0.93200000000000005</v>
      </c>
      <c r="C34" s="77">
        <v>0.65900000000000003</v>
      </c>
      <c r="D34" s="77">
        <v>0.98799999999999999</v>
      </c>
      <c r="E34" s="76">
        <v>0.50700000000000001</v>
      </c>
      <c r="F34" s="76">
        <v>-0.311</v>
      </c>
      <c r="G34" s="76">
        <v>0.89400000000000002</v>
      </c>
      <c r="H34" s="78">
        <v>0.86</v>
      </c>
      <c r="I34" s="78">
        <v>0.39200000000000002</v>
      </c>
      <c r="J34" s="78">
        <v>0.97499999999999998</v>
      </c>
      <c r="K34" s="79">
        <v>0.59399999999999997</v>
      </c>
      <c r="L34" s="80">
        <v>-0.19400000000000001</v>
      </c>
      <c r="M34" s="80">
        <v>0.91600000000000004</v>
      </c>
    </row>
    <row r="35" spans="1:13" x14ac:dyDescent="0.25">
      <c r="A35" s="87" t="s">
        <v>3586</v>
      </c>
      <c r="B35" s="77">
        <v>0.95599999999999996</v>
      </c>
      <c r="C35" s="77">
        <v>0.76900000000000002</v>
      </c>
      <c r="D35" s="77">
        <v>0.99199999999999999</v>
      </c>
      <c r="E35" s="76">
        <v>0.78600000000000003</v>
      </c>
      <c r="F35" s="76">
        <v>0.17899999999999999</v>
      </c>
      <c r="G35" s="76">
        <v>0.96</v>
      </c>
      <c r="H35" s="78">
        <v>0.92400000000000004</v>
      </c>
      <c r="I35" s="78">
        <v>0.627</v>
      </c>
      <c r="J35" s="78">
        <v>0.98699999999999999</v>
      </c>
      <c r="K35" s="79">
        <v>0.873</v>
      </c>
      <c r="L35" s="80">
        <v>0.433</v>
      </c>
      <c r="M35" s="80">
        <v>0.97699999999999998</v>
      </c>
    </row>
    <row r="36" spans="1:13" x14ac:dyDescent="0.25">
      <c r="A36" s="87" t="s">
        <v>3587</v>
      </c>
      <c r="B36" s="77">
        <v>0.91300000000000003</v>
      </c>
      <c r="C36" s="77">
        <v>0.58299999999999996</v>
      </c>
      <c r="D36" s="77">
        <v>0.98499999999999999</v>
      </c>
      <c r="E36" s="76">
        <v>0.53200000000000003</v>
      </c>
      <c r="F36" s="76">
        <v>-0.28100000000000003</v>
      </c>
      <c r="G36" s="76">
        <v>0.9</v>
      </c>
      <c r="H36" s="78">
        <v>0.623</v>
      </c>
      <c r="I36" s="78">
        <v>-0.14899999999999999</v>
      </c>
      <c r="J36" s="78">
        <v>0.92300000000000004</v>
      </c>
      <c r="K36" s="79">
        <v>0.58099999999999996</v>
      </c>
      <c r="L36" s="80">
        <v>-0.21299999999999999</v>
      </c>
      <c r="M36" s="80">
        <v>0.91300000000000003</v>
      </c>
    </row>
    <row r="37" spans="1:13" x14ac:dyDescent="0.25">
      <c r="A37" s="87" t="s">
        <v>3588</v>
      </c>
      <c r="B37" s="77"/>
      <c r="C37" s="77"/>
      <c r="D37" s="77"/>
      <c r="E37" s="76"/>
      <c r="F37" s="76"/>
      <c r="G37" s="76"/>
      <c r="H37" s="78">
        <v>0.622</v>
      </c>
      <c r="I37" s="78">
        <v>-0.151</v>
      </c>
      <c r="J37" s="78">
        <v>0.92300000000000004</v>
      </c>
      <c r="K37" s="79"/>
      <c r="L37" s="80"/>
      <c r="M37" s="80"/>
    </row>
    <row r="38" spans="1:13" x14ac:dyDescent="0.25">
      <c r="A38" s="87" t="s">
        <v>3589</v>
      </c>
      <c r="B38" s="77">
        <v>0.84799999999999998</v>
      </c>
      <c r="C38" s="77">
        <v>0.35299999999999998</v>
      </c>
      <c r="D38" s="77">
        <v>0.97199999999999998</v>
      </c>
      <c r="E38" s="76">
        <v>0.85199999999999998</v>
      </c>
      <c r="F38" s="76">
        <v>0.36399999999999999</v>
      </c>
      <c r="G38" s="76">
        <v>0.97299999999999998</v>
      </c>
      <c r="H38" s="78">
        <v>0.83499999999999996</v>
      </c>
      <c r="I38" s="78">
        <v>0.312</v>
      </c>
      <c r="J38" s="78">
        <v>0.97</v>
      </c>
      <c r="K38" s="79"/>
      <c r="L38" s="80"/>
      <c r="M38" s="80"/>
    </row>
    <row r="39" spans="1:13" x14ac:dyDescent="0.25">
      <c r="A39" s="87" t="s">
        <v>3590</v>
      </c>
      <c r="B39" s="77">
        <v>0.93400000000000005</v>
      </c>
      <c r="C39" s="77">
        <v>0.66800000000000004</v>
      </c>
      <c r="D39" s="77">
        <v>0.98799999999999999</v>
      </c>
      <c r="E39" s="76">
        <v>0.57499999999999996</v>
      </c>
      <c r="F39" s="76">
        <v>-0.221</v>
      </c>
      <c r="G39" s="76">
        <v>0.91100000000000003</v>
      </c>
      <c r="H39" s="78">
        <v>0.92600000000000005</v>
      </c>
      <c r="I39" s="78">
        <v>0.63200000000000001</v>
      </c>
      <c r="J39" s="78">
        <v>0.98699999999999999</v>
      </c>
      <c r="K39" s="79"/>
      <c r="L39" s="80"/>
      <c r="M39" s="80"/>
    </row>
    <row r="40" spans="1:13" x14ac:dyDescent="0.25">
      <c r="A40" s="87" t="s">
        <v>3591</v>
      </c>
      <c r="B40" s="77"/>
      <c r="C40" s="77"/>
      <c r="D40" s="77"/>
      <c r="E40" s="76">
        <v>0.67400000000000004</v>
      </c>
      <c r="F40" s="76">
        <v>-6.2E-2</v>
      </c>
      <c r="G40" s="76">
        <v>0.93500000000000005</v>
      </c>
      <c r="H40" s="78">
        <v>0.89400000000000002</v>
      </c>
      <c r="I40" s="78">
        <v>0.50900000000000001</v>
      </c>
      <c r="J40" s="78">
        <v>0.98099999999999998</v>
      </c>
      <c r="K40" s="79"/>
      <c r="L40" s="80"/>
      <c r="M40" s="80"/>
    </row>
    <row r="41" spans="1:13" x14ac:dyDescent="0.25">
      <c r="A41" s="87" t="s">
        <v>3592</v>
      </c>
      <c r="B41" s="77"/>
      <c r="C41" s="77"/>
      <c r="D41" s="77"/>
      <c r="E41" s="76">
        <v>0.81499999999999995</v>
      </c>
      <c r="F41" s="76">
        <v>0.25600000000000001</v>
      </c>
      <c r="G41" s="76">
        <v>0.96599999999999997</v>
      </c>
      <c r="H41" s="78">
        <v>0.94899999999999995</v>
      </c>
      <c r="I41" s="78">
        <v>0.73499999999999999</v>
      </c>
      <c r="J41" s="78">
        <v>0.99099999999999999</v>
      </c>
      <c r="K41" s="79"/>
      <c r="L41" s="80"/>
      <c r="M41" s="80"/>
    </row>
    <row r="42" spans="1:13" x14ac:dyDescent="0.25">
      <c r="A42" s="87" t="s">
        <v>3593</v>
      </c>
      <c r="B42" s="77"/>
      <c r="C42" s="77"/>
      <c r="D42" s="77"/>
      <c r="E42" s="76">
        <v>0.83699999999999997</v>
      </c>
      <c r="F42" s="76">
        <v>0.32</v>
      </c>
      <c r="G42" s="76">
        <v>0.97</v>
      </c>
      <c r="H42" s="78">
        <v>0.67800000000000005</v>
      </c>
      <c r="I42" s="78">
        <v>-5.5E-2</v>
      </c>
      <c r="J42" s="78">
        <v>0.93600000000000005</v>
      </c>
      <c r="K42" s="79"/>
      <c r="L42" s="80"/>
      <c r="M42" s="80"/>
    </row>
    <row r="43" spans="1:13" x14ac:dyDescent="0.25">
      <c r="A43" s="87" t="s">
        <v>3594</v>
      </c>
      <c r="B43" s="77">
        <v>0.94699999999999995</v>
      </c>
      <c r="C43" s="77">
        <v>0.72599999999999998</v>
      </c>
      <c r="D43" s="77">
        <v>0.99099999999999999</v>
      </c>
      <c r="E43" s="76">
        <v>0.81899999999999995</v>
      </c>
      <c r="F43" s="76">
        <v>0.26500000000000001</v>
      </c>
      <c r="G43" s="76">
        <v>0.96599999999999997</v>
      </c>
      <c r="H43" s="78">
        <v>0.90500000000000003</v>
      </c>
      <c r="I43" s="78">
        <v>0.54800000000000004</v>
      </c>
      <c r="J43" s="78">
        <v>0.98299999999999998</v>
      </c>
      <c r="K43" s="79"/>
      <c r="L43" s="80"/>
      <c r="M43" s="80"/>
    </row>
    <row r="44" spans="1:13" x14ac:dyDescent="0.25">
      <c r="A44" s="87" t="s">
        <v>3595</v>
      </c>
      <c r="B44" s="77">
        <v>0.86</v>
      </c>
      <c r="C44" s="77">
        <v>0.39</v>
      </c>
      <c r="D44" s="77">
        <v>0.97399999999999998</v>
      </c>
      <c r="E44" s="76">
        <v>0.94099999999999995</v>
      </c>
      <c r="F44" s="76">
        <v>0.70099999999999996</v>
      </c>
      <c r="G44" s="76">
        <v>0.99</v>
      </c>
      <c r="H44" s="78">
        <v>0.92500000000000004</v>
      </c>
      <c r="I44" s="78">
        <v>0.63</v>
      </c>
      <c r="J44" s="78">
        <v>0.98699999999999999</v>
      </c>
      <c r="K44" s="79"/>
      <c r="L44" s="80"/>
      <c r="M44" s="80"/>
    </row>
    <row r="45" spans="1:13" x14ac:dyDescent="0.25">
      <c r="A45" s="87" t="s">
        <v>3596</v>
      </c>
      <c r="B45" s="77">
        <v>0.86499999999999999</v>
      </c>
      <c r="C45" s="77">
        <v>0.40600000000000003</v>
      </c>
      <c r="D45" s="77">
        <v>0.97499999999999998</v>
      </c>
      <c r="E45" s="76">
        <v>0.70199999999999996</v>
      </c>
      <c r="F45" s="76">
        <v>-8.9999999999999993E-3</v>
      </c>
      <c r="G45" s="76">
        <v>0.94199999999999995</v>
      </c>
      <c r="H45" s="78">
        <v>0.747</v>
      </c>
      <c r="I45" s="78">
        <v>8.4000000000000005E-2</v>
      </c>
      <c r="J45" s="78">
        <v>0.95099999999999996</v>
      </c>
      <c r="K45" s="79"/>
      <c r="L45" s="80"/>
      <c r="M45" s="80"/>
    </row>
    <row r="46" spans="1:13" x14ac:dyDescent="0.25">
      <c r="A46" s="87" t="s">
        <v>3597</v>
      </c>
      <c r="B46" s="77"/>
      <c r="C46" s="77"/>
      <c r="D46" s="77"/>
      <c r="E46" s="76"/>
      <c r="F46" s="76"/>
      <c r="G46" s="76"/>
      <c r="H46" s="78">
        <v>0.68600000000000005</v>
      </c>
      <c r="I46" s="78">
        <v>-0.04</v>
      </c>
      <c r="J46" s="78">
        <v>0.93799999999999994</v>
      </c>
      <c r="K46" s="79"/>
      <c r="L46" s="80"/>
      <c r="M46" s="80"/>
    </row>
    <row r="47" spans="1:13" x14ac:dyDescent="0.25">
      <c r="A47" s="87" t="s">
        <v>3598</v>
      </c>
      <c r="B47" s="77">
        <v>0.96</v>
      </c>
      <c r="C47" s="77">
        <v>0.78700000000000003</v>
      </c>
      <c r="D47" s="77">
        <v>0.99299999999999999</v>
      </c>
      <c r="E47" s="76">
        <v>0.48399999999999999</v>
      </c>
      <c r="F47" s="76">
        <v>-0.33800000000000002</v>
      </c>
      <c r="G47" s="76">
        <v>0.88700000000000001</v>
      </c>
      <c r="H47" s="78">
        <v>0.874</v>
      </c>
      <c r="I47" s="78">
        <v>0.439</v>
      </c>
      <c r="J47" s="78">
        <v>0.97699999999999998</v>
      </c>
      <c r="K47" s="79"/>
      <c r="L47" s="80"/>
      <c r="M47" s="80"/>
    </row>
    <row r="48" spans="1:13" x14ac:dyDescent="0.25">
      <c r="A48" s="87" t="s">
        <v>3599</v>
      </c>
      <c r="B48" s="77"/>
      <c r="C48" s="77"/>
      <c r="D48" s="77"/>
      <c r="E48" s="76">
        <v>0.66</v>
      </c>
      <c r="F48" s="76">
        <v>-8.7999999999999995E-2</v>
      </c>
      <c r="G48" s="76">
        <v>0.93200000000000005</v>
      </c>
      <c r="H48" s="78">
        <v>0.97199999999999998</v>
      </c>
      <c r="I48" s="78">
        <v>0.84899999999999998</v>
      </c>
      <c r="J48" s="78">
        <v>0.995</v>
      </c>
      <c r="K48" s="79"/>
      <c r="L48" s="80"/>
      <c r="M48" s="80"/>
    </row>
    <row r="49" spans="1:13" x14ac:dyDescent="0.25">
      <c r="A49" s="87" t="s">
        <v>3600</v>
      </c>
      <c r="B49" s="77"/>
      <c r="C49" s="77"/>
      <c r="D49" s="77"/>
      <c r="E49" s="76">
        <v>0.79100000000000004</v>
      </c>
      <c r="F49" s="76">
        <v>0.192</v>
      </c>
      <c r="G49" s="76">
        <v>0.96099999999999997</v>
      </c>
      <c r="H49" s="78">
        <v>0.98</v>
      </c>
      <c r="I49" s="78">
        <v>0.88700000000000001</v>
      </c>
      <c r="J49" s="78">
        <v>0.996</v>
      </c>
      <c r="K49" s="79"/>
      <c r="L49" s="80"/>
      <c r="M49" s="80"/>
    </row>
    <row r="50" spans="1:13" x14ac:dyDescent="0.25">
      <c r="A50" s="87" t="s">
        <v>3601</v>
      </c>
      <c r="B50" s="77"/>
      <c r="C50" s="77"/>
      <c r="D50" s="77"/>
      <c r="E50" s="76">
        <v>0.78200000000000003</v>
      </c>
      <c r="F50" s="76">
        <v>0.16700000000000001</v>
      </c>
      <c r="G50" s="76">
        <v>0.95899999999999996</v>
      </c>
      <c r="H50" s="78">
        <v>0.92400000000000004</v>
      </c>
      <c r="I50" s="78">
        <v>0.627</v>
      </c>
      <c r="J50" s="78">
        <v>0.98699999999999999</v>
      </c>
      <c r="K50" s="79"/>
      <c r="L50" s="80"/>
      <c r="M50" s="80"/>
    </row>
    <row r="51" spans="1:13" x14ac:dyDescent="0.25">
      <c r="A51" s="87" t="s">
        <v>3602</v>
      </c>
      <c r="B51" s="77">
        <v>0.93400000000000005</v>
      </c>
      <c r="C51" s="77">
        <v>0.67</v>
      </c>
      <c r="D51" s="77">
        <v>0.98799999999999999</v>
      </c>
      <c r="E51" s="76">
        <v>0.94799999999999995</v>
      </c>
      <c r="F51" s="76">
        <v>0.73299999999999998</v>
      </c>
      <c r="G51" s="76">
        <v>0.99099999999999999</v>
      </c>
      <c r="H51" s="78">
        <v>0.879</v>
      </c>
      <c r="I51" s="78">
        <v>0.45300000000000001</v>
      </c>
      <c r="J51" s="78">
        <v>0.97799999999999998</v>
      </c>
      <c r="K51" s="79"/>
      <c r="L51" s="80"/>
      <c r="M51" s="80"/>
    </row>
    <row r="52" spans="1:13" x14ac:dyDescent="0.25">
      <c r="A52" s="87" t="s">
        <v>3603</v>
      </c>
      <c r="B52" s="77">
        <v>0.84499999999999997</v>
      </c>
      <c r="C52" s="77">
        <v>0.34200000000000003</v>
      </c>
      <c r="D52" s="77">
        <v>0.97099999999999997</v>
      </c>
      <c r="E52" s="76">
        <v>0.90400000000000003</v>
      </c>
      <c r="F52" s="76">
        <v>0.54600000000000004</v>
      </c>
      <c r="G52" s="76">
        <v>0.98299999999999998</v>
      </c>
      <c r="H52" s="78">
        <v>0.90700000000000003</v>
      </c>
      <c r="I52" s="78">
        <v>0.55600000000000005</v>
      </c>
      <c r="J52" s="78">
        <v>0.98299999999999998</v>
      </c>
      <c r="K52" s="79"/>
      <c r="L52" s="80"/>
      <c r="M52" s="80"/>
    </row>
    <row r="53" spans="1:13" x14ac:dyDescent="0.25">
      <c r="A53" s="87" t="s">
        <v>3604</v>
      </c>
      <c r="B53" s="77">
        <v>0.871</v>
      </c>
      <c r="C53" s="77">
        <v>0.42599999999999999</v>
      </c>
      <c r="D53" s="77">
        <v>0.97599999999999998</v>
      </c>
      <c r="E53" s="76">
        <v>0.77700000000000002</v>
      </c>
      <c r="F53" s="76">
        <v>0.155</v>
      </c>
      <c r="G53" s="76">
        <v>0.95799999999999996</v>
      </c>
      <c r="H53" s="78">
        <v>0.84099999999999997</v>
      </c>
      <c r="I53" s="78">
        <v>0.33100000000000002</v>
      </c>
      <c r="J53" s="78">
        <v>0.97099999999999997</v>
      </c>
      <c r="K53" s="79"/>
      <c r="L53" s="80"/>
      <c r="M53" s="80"/>
    </row>
    <row r="54" spans="1:13" x14ac:dyDescent="0.25">
      <c r="A54" s="87" t="s">
        <v>3605</v>
      </c>
      <c r="B54" s="77"/>
      <c r="C54" s="77"/>
      <c r="D54" s="77"/>
      <c r="E54" s="76"/>
      <c r="F54" s="76"/>
      <c r="G54" s="76"/>
      <c r="H54" s="78">
        <v>0.78800000000000003</v>
      </c>
      <c r="I54" s="78">
        <v>0.184</v>
      </c>
      <c r="J54" s="78">
        <v>0.96</v>
      </c>
      <c r="K54" s="79"/>
      <c r="L54" s="80"/>
      <c r="M54" s="80"/>
    </row>
    <row r="55" spans="1:13" x14ac:dyDescent="0.25">
      <c r="A55" s="87" t="s">
        <v>3606</v>
      </c>
      <c r="B55" s="77"/>
      <c r="C55" s="77"/>
      <c r="D55" s="77"/>
      <c r="E55" s="76">
        <v>6.4000000000000001E-2</v>
      </c>
      <c r="F55" s="76">
        <v>-0.67300000000000004</v>
      </c>
      <c r="G55" s="76">
        <v>0.73699999999999999</v>
      </c>
      <c r="H55" s="78">
        <v>0.92700000000000005</v>
      </c>
      <c r="I55" s="78">
        <v>0.64100000000000001</v>
      </c>
      <c r="J55" s="78">
        <v>0.98699999999999999</v>
      </c>
      <c r="K55" s="79">
        <v>0.78600000000000003</v>
      </c>
      <c r="L55" s="80">
        <v>0.17799999999999999</v>
      </c>
      <c r="M55" s="80">
        <v>0.96</v>
      </c>
    </row>
    <row r="56" spans="1:13" x14ac:dyDescent="0.25">
      <c r="A56" s="87" t="s">
        <v>3607</v>
      </c>
      <c r="B56" s="77"/>
      <c r="C56" s="77"/>
      <c r="D56" s="77"/>
      <c r="E56" s="76">
        <v>0.42</v>
      </c>
      <c r="F56" s="76">
        <v>-0.40799999999999997</v>
      </c>
      <c r="G56" s="76">
        <v>0.86899999999999999</v>
      </c>
      <c r="H56" s="78">
        <v>0.90800000000000003</v>
      </c>
      <c r="I56" s="78">
        <v>0.56299999999999994</v>
      </c>
      <c r="J56" s="78">
        <v>0.98399999999999999</v>
      </c>
      <c r="K56" s="79">
        <v>0.78</v>
      </c>
      <c r="L56" s="80">
        <v>0.16300000000000001</v>
      </c>
      <c r="M56" s="80">
        <v>0.95799999999999996</v>
      </c>
    </row>
    <row r="57" spans="1:13" x14ac:dyDescent="0.25">
      <c r="A57" s="87" t="s">
        <v>3608</v>
      </c>
      <c r="B57" s="77"/>
      <c r="C57" s="77"/>
      <c r="D57" s="77"/>
      <c r="E57" s="76">
        <v>0.315</v>
      </c>
      <c r="F57" s="76">
        <v>-0.504</v>
      </c>
      <c r="G57" s="76">
        <v>0.83599999999999997</v>
      </c>
      <c r="H57" s="78">
        <v>0.94399999999999995</v>
      </c>
      <c r="I57" s="78">
        <v>0.71099999999999997</v>
      </c>
      <c r="J57" s="78">
        <v>0.99</v>
      </c>
      <c r="K57" s="79">
        <v>0.60399999999999998</v>
      </c>
      <c r="L57" s="80">
        <v>-0.17899999999999999</v>
      </c>
      <c r="M57" s="80">
        <v>0.91900000000000004</v>
      </c>
    </row>
    <row r="58" spans="1:13" x14ac:dyDescent="0.25">
      <c r="A58" s="87" t="s">
        <v>3609</v>
      </c>
      <c r="B58" s="77">
        <v>0.92600000000000005</v>
      </c>
      <c r="C58" s="77">
        <v>0.63500000000000001</v>
      </c>
      <c r="D58" s="77">
        <v>0.98699999999999999</v>
      </c>
      <c r="E58" s="76">
        <v>0.20200000000000001</v>
      </c>
      <c r="F58" s="76">
        <v>-0.58899999999999997</v>
      </c>
      <c r="G58" s="76">
        <v>0.79500000000000004</v>
      </c>
      <c r="H58" s="78">
        <v>0.93200000000000005</v>
      </c>
      <c r="I58" s="78">
        <v>0.66</v>
      </c>
      <c r="J58" s="78">
        <v>0.98799999999999999</v>
      </c>
      <c r="K58" s="79">
        <v>0.59799999999999998</v>
      </c>
      <c r="L58" s="80">
        <v>-0.188</v>
      </c>
      <c r="M58" s="80">
        <v>0.91700000000000004</v>
      </c>
    </row>
    <row r="59" spans="1:13" x14ac:dyDescent="0.25">
      <c r="A59" s="87" t="s">
        <v>3610</v>
      </c>
      <c r="B59" s="77">
        <v>0.95099999999999996</v>
      </c>
      <c r="C59" s="77">
        <v>0.74299999999999999</v>
      </c>
      <c r="D59" s="77">
        <v>0.99099999999999999</v>
      </c>
      <c r="E59" s="76">
        <v>0.38600000000000001</v>
      </c>
      <c r="F59" s="76">
        <v>-0.441</v>
      </c>
      <c r="G59" s="76">
        <v>0.85899999999999999</v>
      </c>
      <c r="H59" s="78">
        <v>0.93500000000000005</v>
      </c>
      <c r="I59" s="78">
        <v>0.67200000000000004</v>
      </c>
      <c r="J59" s="78">
        <v>0.98799999999999999</v>
      </c>
      <c r="K59" s="79">
        <v>0.88700000000000001</v>
      </c>
      <c r="L59" s="80">
        <v>0.48299999999999998</v>
      </c>
      <c r="M59" s="80">
        <v>0.98</v>
      </c>
    </row>
    <row r="60" spans="1:13" x14ac:dyDescent="0.25">
      <c r="A60" s="87" t="s">
        <v>3611</v>
      </c>
      <c r="B60" s="77">
        <v>0.93100000000000005</v>
      </c>
      <c r="C60" s="77">
        <v>0.65600000000000003</v>
      </c>
      <c r="D60" s="77">
        <v>0.98799999999999999</v>
      </c>
      <c r="E60" s="76">
        <v>0.46</v>
      </c>
      <c r="F60" s="76">
        <v>-0.36499999999999999</v>
      </c>
      <c r="G60" s="76">
        <v>0.88100000000000001</v>
      </c>
      <c r="H60" s="78">
        <v>0.96499999999999997</v>
      </c>
      <c r="I60" s="78">
        <v>0.81100000000000005</v>
      </c>
      <c r="J60" s="78">
        <v>0.99399999999999999</v>
      </c>
      <c r="K60" s="79">
        <v>0.53400000000000003</v>
      </c>
      <c r="L60" s="80">
        <v>-0.27800000000000002</v>
      </c>
      <c r="M60" s="80">
        <v>0.90100000000000002</v>
      </c>
    </row>
    <row r="61" spans="1:13" x14ac:dyDescent="0.25">
      <c r="A61" s="87" t="s">
        <v>3612</v>
      </c>
      <c r="B61" s="77"/>
      <c r="C61" s="77"/>
      <c r="D61" s="77"/>
      <c r="E61" s="76"/>
      <c r="F61" s="76"/>
      <c r="G61" s="76"/>
      <c r="H61" s="78">
        <v>0.98399999999999999</v>
      </c>
      <c r="I61" s="78">
        <v>0.91</v>
      </c>
      <c r="J61" s="78">
        <v>0.997</v>
      </c>
      <c r="K61" s="79"/>
      <c r="L61" s="80"/>
      <c r="M61" s="80"/>
    </row>
    <row r="62" spans="1:13" x14ac:dyDescent="0.25">
      <c r="A62" s="87" t="s">
        <v>3613</v>
      </c>
      <c r="B62" s="77"/>
      <c r="C62" s="77"/>
      <c r="D62" s="77"/>
      <c r="E62" s="76">
        <v>0.64800000000000002</v>
      </c>
      <c r="F62" s="76">
        <v>-0.109</v>
      </c>
      <c r="G62" s="76">
        <v>0.92900000000000005</v>
      </c>
      <c r="H62" s="78">
        <v>0.85</v>
      </c>
      <c r="I62" s="78">
        <v>0.35799999999999998</v>
      </c>
      <c r="J62" s="78">
        <v>0.97199999999999998</v>
      </c>
      <c r="K62" s="79">
        <v>0.89400000000000002</v>
      </c>
      <c r="L62" s="80">
        <v>0.50700000000000001</v>
      </c>
      <c r="M62" s="80">
        <v>0.98099999999999998</v>
      </c>
    </row>
    <row r="63" spans="1:13" x14ac:dyDescent="0.25">
      <c r="A63" s="87" t="s">
        <v>3614</v>
      </c>
      <c r="B63" s="77"/>
      <c r="C63" s="77"/>
      <c r="D63" s="77"/>
      <c r="E63" s="76">
        <v>0.442</v>
      </c>
      <c r="F63" s="76">
        <v>-0.38500000000000001</v>
      </c>
      <c r="G63" s="76">
        <v>0.875</v>
      </c>
      <c r="H63" s="78">
        <v>0.61799999999999999</v>
      </c>
      <c r="I63" s="78">
        <v>-0.158</v>
      </c>
      <c r="J63" s="78">
        <v>0.92200000000000004</v>
      </c>
      <c r="K63" s="79">
        <v>0.86199999999999999</v>
      </c>
      <c r="L63" s="80">
        <v>0.39800000000000002</v>
      </c>
      <c r="M63" s="80">
        <v>0.97499999999999998</v>
      </c>
    </row>
    <row r="64" spans="1:13" x14ac:dyDescent="0.25">
      <c r="A64" s="87" t="s">
        <v>3615</v>
      </c>
      <c r="B64" s="77"/>
      <c r="C64" s="77"/>
      <c r="D64" s="77"/>
      <c r="E64" s="76">
        <v>0.35599999999999998</v>
      </c>
      <c r="F64" s="76">
        <v>-0.46800000000000003</v>
      </c>
      <c r="G64" s="76">
        <v>0.84899999999999998</v>
      </c>
      <c r="H64" s="78">
        <v>0.92600000000000005</v>
      </c>
      <c r="I64" s="78">
        <v>0.63300000000000001</v>
      </c>
      <c r="J64" s="78">
        <v>0.98699999999999999</v>
      </c>
      <c r="K64" s="79">
        <v>0.9</v>
      </c>
      <c r="L64" s="80">
        <v>0.53300000000000003</v>
      </c>
      <c r="M64" s="80">
        <v>0.98199999999999998</v>
      </c>
    </row>
    <row r="65" spans="1:13" x14ac:dyDescent="0.25">
      <c r="A65" s="87" t="s">
        <v>3616</v>
      </c>
      <c r="B65" s="77"/>
      <c r="C65" s="77"/>
      <c r="D65" s="77"/>
      <c r="E65" s="76">
        <v>0.495</v>
      </c>
      <c r="F65" s="76">
        <v>-0.32500000000000001</v>
      </c>
      <c r="G65" s="76">
        <v>0.89</v>
      </c>
      <c r="H65" s="78">
        <v>0.97099999999999997</v>
      </c>
      <c r="I65" s="78">
        <v>0.84</v>
      </c>
      <c r="J65" s="78">
        <v>0.995</v>
      </c>
      <c r="K65" s="79">
        <v>0.89700000000000002</v>
      </c>
      <c r="L65" s="80">
        <v>0.52</v>
      </c>
      <c r="M65" s="80">
        <v>0.98199999999999998</v>
      </c>
    </row>
    <row r="66" spans="1:13" x14ac:dyDescent="0.25">
      <c r="A66" s="87" t="s">
        <v>3617</v>
      </c>
      <c r="B66" s="77"/>
      <c r="C66" s="77"/>
      <c r="D66" s="77"/>
      <c r="E66" s="76">
        <v>0.52100000000000002</v>
      </c>
      <c r="F66" s="76">
        <v>-0.29499999999999998</v>
      </c>
      <c r="G66" s="76">
        <v>0.89700000000000002</v>
      </c>
      <c r="H66" s="78">
        <v>0.78400000000000003</v>
      </c>
      <c r="I66" s="78">
        <v>0.17399999999999999</v>
      </c>
      <c r="J66" s="78">
        <v>0.95899999999999996</v>
      </c>
      <c r="K66" s="79">
        <v>0.80100000000000005</v>
      </c>
      <c r="L66" s="80">
        <v>0.218</v>
      </c>
      <c r="M66" s="80">
        <v>0.96299999999999997</v>
      </c>
    </row>
    <row r="67" spans="1:13" x14ac:dyDescent="0.25">
      <c r="A67" s="87" t="s">
        <v>3618</v>
      </c>
      <c r="B67" s="77"/>
      <c r="C67" s="77"/>
      <c r="D67" s="77"/>
      <c r="E67" s="76"/>
      <c r="F67" s="76"/>
      <c r="G67" s="76"/>
      <c r="H67" s="78">
        <v>0.80700000000000005</v>
      </c>
      <c r="I67" s="78">
        <v>0.23400000000000001</v>
      </c>
      <c r="J67" s="78">
        <v>0.96399999999999997</v>
      </c>
      <c r="K67" s="79"/>
      <c r="L67" s="80"/>
      <c r="M67" s="80"/>
    </row>
    <row r="68" spans="1:13" x14ac:dyDescent="0.25">
      <c r="A68" s="87" t="s">
        <v>3619</v>
      </c>
      <c r="B68" s="77"/>
      <c r="C68" s="77"/>
      <c r="D68" s="77"/>
      <c r="E68" s="76">
        <v>0.58899999999999997</v>
      </c>
      <c r="F68" s="76">
        <v>-0.20100000000000001</v>
      </c>
      <c r="G68" s="76">
        <v>0.91500000000000004</v>
      </c>
      <c r="H68" s="78">
        <v>0.65400000000000003</v>
      </c>
      <c r="I68" s="78">
        <v>-9.9000000000000005E-2</v>
      </c>
      <c r="J68" s="78">
        <v>0.93</v>
      </c>
      <c r="K68" s="79">
        <v>0.84199999999999997</v>
      </c>
      <c r="L68" s="80">
        <v>0.33500000000000002</v>
      </c>
      <c r="M68" s="80">
        <v>0.97099999999999997</v>
      </c>
    </row>
    <row r="69" spans="1:13" x14ac:dyDescent="0.25">
      <c r="A69" s="87" t="s">
        <v>3620</v>
      </c>
      <c r="B69" s="77"/>
      <c r="C69" s="77"/>
      <c r="D69" s="77"/>
      <c r="E69" s="76">
        <v>0.67500000000000004</v>
      </c>
      <c r="F69" s="76">
        <v>-6.0999999999999999E-2</v>
      </c>
      <c r="G69" s="76">
        <v>0.93500000000000005</v>
      </c>
      <c r="H69" s="78">
        <v>0.88700000000000001</v>
      </c>
      <c r="I69" s="78">
        <v>0.48499999999999999</v>
      </c>
      <c r="J69" s="78">
        <v>0.98</v>
      </c>
      <c r="K69" s="79">
        <v>0.79800000000000004</v>
      </c>
      <c r="L69" s="80">
        <v>0.20899999999999999</v>
      </c>
      <c r="M69" s="80">
        <v>0.96199999999999997</v>
      </c>
    </row>
    <row r="70" spans="1:13" x14ac:dyDescent="0.25">
      <c r="A70" s="87" t="s">
        <v>3621</v>
      </c>
      <c r="B70" s="77"/>
      <c r="C70" s="77"/>
      <c r="D70" s="77"/>
      <c r="E70" s="76">
        <v>0.84099999999999997</v>
      </c>
      <c r="F70" s="76">
        <v>0.33100000000000002</v>
      </c>
      <c r="G70" s="76">
        <v>0.97099999999999997</v>
      </c>
      <c r="H70" s="78">
        <v>0.96699999999999997</v>
      </c>
      <c r="I70" s="78">
        <v>0.82299999999999995</v>
      </c>
      <c r="J70" s="78">
        <v>0.99399999999999999</v>
      </c>
      <c r="K70" s="79">
        <v>0.89400000000000002</v>
      </c>
      <c r="L70" s="80">
        <v>0.51</v>
      </c>
      <c r="M70" s="80">
        <v>0.98099999999999998</v>
      </c>
    </row>
    <row r="71" spans="1:13" x14ac:dyDescent="0.25">
      <c r="A71" s="87" t="s">
        <v>3622</v>
      </c>
      <c r="B71" s="77"/>
      <c r="C71" s="77"/>
      <c r="D71" s="77"/>
      <c r="E71" s="76">
        <v>0.52900000000000003</v>
      </c>
      <c r="F71" s="76">
        <v>-0.28399999999999997</v>
      </c>
      <c r="G71" s="76">
        <v>0.89900000000000002</v>
      </c>
      <c r="H71" s="78">
        <v>0.83899999999999997</v>
      </c>
      <c r="I71" s="78">
        <v>0.32300000000000001</v>
      </c>
      <c r="J71" s="78">
        <v>0.97</v>
      </c>
      <c r="K71" s="79">
        <v>0.66800000000000004</v>
      </c>
      <c r="L71" s="80">
        <v>-7.3999999999999996E-2</v>
      </c>
      <c r="M71" s="80">
        <v>0.93400000000000005</v>
      </c>
    </row>
    <row r="72" spans="1:13" x14ac:dyDescent="0.25">
      <c r="A72" s="87" t="s">
        <v>3623</v>
      </c>
      <c r="B72" s="77"/>
      <c r="C72" s="77"/>
      <c r="D72" s="77"/>
      <c r="E72" s="76"/>
      <c r="F72" s="76"/>
      <c r="G72" s="76"/>
      <c r="H72" s="78">
        <v>0.84299999999999997</v>
      </c>
      <c r="I72" s="78">
        <v>0.33800000000000002</v>
      </c>
      <c r="J72" s="78">
        <v>0.97099999999999997</v>
      </c>
      <c r="K72" s="79"/>
      <c r="L72" s="80"/>
      <c r="M72" s="80"/>
    </row>
    <row r="73" spans="1:13" x14ac:dyDescent="0.25">
      <c r="A73" s="87" t="s">
        <v>3624</v>
      </c>
      <c r="B73" s="77"/>
      <c r="C73" s="77"/>
      <c r="D73" s="77"/>
      <c r="E73" s="76">
        <v>0.51900000000000002</v>
      </c>
      <c r="F73" s="76">
        <v>-0.29699999999999999</v>
      </c>
      <c r="G73" s="76">
        <v>0.89700000000000002</v>
      </c>
      <c r="H73" s="78">
        <v>0.76700000000000002</v>
      </c>
      <c r="I73" s="78">
        <v>0.13100000000000001</v>
      </c>
      <c r="J73" s="78">
        <v>0.95599999999999996</v>
      </c>
      <c r="K73" s="79">
        <v>0.79100000000000004</v>
      </c>
      <c r="L73" s="80">
        <v>0.191</v>
      </c>
      <c r="M73" s="80">
        <v>0.96099999999999997</v>
      </c>
    </row>
    <row r="74" spans="1:13" x14ac:dyDescent="0.25">
      <c r="A74" s="87" t="s">
        <v>3625</v>
      </c>
      <c r="B74" s="77"/>
      <c r="C74" s="77"/>
      <c r="D74" s="77"/>
      <c r="E74" s="76">
        <v>0.66100000000000003</v>
      </c>
      <c r="F74" s="76">
        <v>-8.6999999999999994E-2</v>
      </c>
      <c r="G74" s="76">
        <v>0.93200000000000005</v>
      </c>
      <c r="H74" s="78">
        <v>0.83799999999999997</v>
      </c>
      <c r="I74" s="78">
        <v>0.32200000000000001</v>
      </c>
      <c r="J74" s="78">
        <v>0.97</v>
      </c>
      <c r="K74" s="79">
        <v>0.95</v>
      </c>
      <c r="L74" s="80">
        <v>0.74</v>
      </c>
      <c r="M74" s="80">
        <v>0.99099999999999999</v>
      </c>
    </row>
    <row r="75" spans="1:13" x14ac:dyDescent="0.25">
      <c r="A75" s="87" t="s">
        <v>3626</v>
      </c>
      <c r="B75" s="77"/>
      <c r="C75" s="77"/>
      <c r="D75" s="77"/>
      <c r="E75" s="76">
        <v>0.53900000000000003</v>
      </c>
      <c r="F75" s="76">
        <v>-0.27100000000000002</v>
      </c>
      <c r="G75" s="76">
        <v>0.90200000000000002</v>
      </c>
      <c r="H75" s="78">
        <v>0.38300000000000001</v>
      </c>
      <c r="I75" s="78">
        <v>-0.44400000000000001</v>
      </c>
      <c r="J75" s="78">
        <v>0.85699999999999998</v>
      </c>
      <c r="K75" s="79">
        <v>0.59</v>
      </c>
      <c r="L75" s="80">
        <v>-0.2</v>
      </c>
      <c r="M75" s="80">
        <v>0.91500000000000004</v>
      </c>
    </row>
    <row r="76" spans="1:13" x14ac:dyDescent="0.25">
      <c r="A76" s="87" t="s">
        <v>3627</v>
      </c>
      <c r="B76" s="77"/>
      <c r="C76" s="77"/>
      <c r="D76" s="77"/>
      <c r="E76" s="76"/>
      <c r="F76" s="76"/>
      <c r="G76" s="76"/>
      <c r="H76" s="78">
        <v>0.35399999999999998</v>
      </c>
      <c r="I76" s="78">
        <v>-0.47099999999999997</v>
      </c>
      <c r="J76" s="78">
        <v>0.84799999999999998</v>
      </c>
      <c r="K76" s="79"/>
      <c r="L76" s="80"/>
      <c r="M76" s="80"/>
    </row>
    <row r="77" spans="1:13" x14ac:dyDescent="0.25">
      <c r="A77" s="87" t="s">
        <v>3628</v>
      </c>
      <c r="B77" s="77">
        <v>0.78300000000000003</v>
      </c>
      <c r="C77" s="77">
        <v>0.17100000000000001</v>
      </c>
      <c r="D77" s="77">
        <v>0.95899999999999996</v>
      </c>
      <c r="E77" s="76">
        <v>0.75800000000000001</v>
      </c>
      <c r="F77" s="76">
        <v>0.111</v>
      </c>
      <c r="G77" s="76">
        <v>0.95399999999999996</v>
      </c>
      <c r="H77" s="78">
        <v>0.95599999999999996</v>
      </c>
      <c r="I77" s="78">
        <v>0.76900000000000002</v>
      </c>
      <c r="J77" s="78">
        <v>0.99199999999999999</v>
      </c>
      <c r="K77" s="79">
        <v>0.66</v>
      </c>
      <c r="L77" s="80">
        <v>-8.6999999999999994E-2</v>
      </c>
      <c r="M77" s="80">
        <v>0.93200000000000005</v>
      </c>
    </row>
    <row r="78" spans="1:13" x14ac:dyDescent="0.25">
      <c r="A78" s="87" t="s">
        <v>3629</v>
      </c>
      <c r="B78" s="77">
        <v>0.82799999999999996</v>
      </c>
      <c r="C78" s="77">
        <v>0.29299999999999998</v>
      </c>
      <c r="D78" s="77">
        <v>0.96799999999999997</v>
      </c>
      <c r="E78" s="76">
        <v>0.49</v>
      </c>
      <c r="F78" s="76">
        <v>-0.33200000000000002</v>
      </c>
      <c r="G78" s="76">
        <v>0.88900000000000001</v>
      </c>
      <c r="H78" s="78">
        <v>0.84799999999999998</v>
      </c>
      <c r="I78" s="78">
        <v>0.35299999999999998</v>
      </c>
      <c r="J78" s="78">
        <v>0.97199999999999998</v>
      </c>
      <c r="K78" s="79">
        <v>0.40200000000000002</v>
      </c>
      <c r="L78" s="80">
        <v>-0.42499999999999999</v>
      </c>
      <c r="M78" s="80">
        <v>0.86299999999999999</v>
      </c>
    </row>
    <row r="79" spans="1:13" x14ac:dyDescent="0.25">
      <c r="A79" s="87" t="s">
        <v>3630</v>
      </c>
      <c r="B79" s="77"/>
      <c r="C79" s="77"/>
      <c r="D79" s="77"/>
      <c r="E79" s="76"/>
      <c r="F79" s="76"/>
      <c r="G79" s="76"/>
      <c r="H79" s="78">
        <v>0.78</v>
      </c>
      <c r="I79" s="78">
        <v>0.16400000000000001</v>
      </c>
      <c r="J79" s="78">
        <v>0.95799999999999996</v>
      </c>
      <c r="K79" s="79"/>
      <c r="L79" s="80"/>
      <c r="M79" s="80"/>
    </row>
    <row r="80" spans="1:13" x14ac:dyDescent="0.25">
      <c r="A80" s="87" t="s">
        <v>3631</v>
      </c>
      <c r="B80" s="77">
        <v>0.78600000000000003</v>
      </c>
      <c r="C80" s="77">
        <v>0.17699999999999999</v>
      </c>
      <c r="D80" s="77">
        <v>0.96</v>
      </c>
      <c r="E80" s="76">
        <v>0.68799999999999994</v>
      </c>
      <c r="F80" s="76">
        <v>-3.5999999999999997E-2</v>
      </c>
      <c r="G80" s="76">
        <v>0.93799999999999994</v>
      </c>
      <c r="H80" s="78">
        <v>0.89400000000000002</v>
      </c>
      <c r="I80" s="78">
        <v>0.50900000000000001</v>
      </c>
      <c r="J80" s="78">
        <v>0.98099999999999998</v>
      </c>
      <c r="K80" s="79">
        <v>0.77500000000000002</v>
      </c>
      <c r="L80" s="80">
        <v>0.151</v>
      </c>
      <c r="M80" s="80">
        <v>0.95699999999999996</v>
      </c>
    </row>
    <row r="81" spans="1:13" x14ac:dyDescent="0.25">
      <c r="A81" s="87" t="s">
        <v>3632</v>
      </c>
      <c r="B81" s="77"/>
      <c r="C81" s="77"/>
      <c r="D81" s="77"/>
      <c r="E81" s="76"/>
      <c r="F81" s="76"/>
      <c r="G81" s="76"/>
      <c r="H81" s="78">
        <v>0.86199999999999999</v>
      </c>
      <c r="I81" s="78">
        <v>0.39800000000000002</v>
      </c>
      <c r="J81" s="78">
        <v>0.97499999999999998</v>
      </c>
      <c r="K81" s="79"/>
      <c r="L81" s="80"/>
      <c r="M81" s="80"/>
    </row>
    <row r="82" spans="1:13" x14ac:dyDescent="0.25">
      <c r="A82" s="87" t="s">
        <v>3633</v>
      </c>
      <c r="B82" s="77"/>
      <c r="C82" s="77"/>
      <c r="D82" s="77"/>
      <c r="E82" s="76"/>
      <c r="F82" s="76"/>
      <c r="G82" s="76"/>
      <c r="H82" s="78">
        <v>0.48699999999999999</v>
      </c>
      <c r="I82" s="78">
        <v>-0.33500000000000002</v>
      </c>
      <c r="J82" s="78">
        <v>0.88800000000000001</v>
      </c>
      <c r="K82" s="79"/>
      <c r="L82" s="80"/>
      <c r="M82" s="80"/>
    </row>
    <row r="83" spans="1:13" x14ac:dyDescent="0.25">
      <c r="A83" s="88" t="s">
        <v>474</v>
      </c>
      <c r="B83" s="72">
        <f t="shared" ref="B83:M83" si="0">AVERAGE(B5:B82)</f>
        <v>0.89030555555555546</v>
      </c>
      <c r="C83" s="72">
        <f t="shared" si="0"/>
        <v>0.51438888888888878</v>
      </c>
      <c r="D83" s="72">
        <f t="shared" si="0"/>
        <v>0.97991666666666688</v>
      </c>
      <c r="E83" s="73">
        <f t="shared" si="0"/>
        <v>0.64198484848484882</v>
      </c>
      <c r="F83" s="73">
        <f t="shared" si="0"/>
        <v>-3.7575757575757568E-2</v>
      </c>
      <c r="G83" s="73">
        <f t="shared" si="0"/>
        <v>0.9233030303030304</v>
      </c>
      <c r="H83" s="74">
        <f t="shared" si="0"/>
        <v>0.8461153846153846</v>
      </c>
      <c r="I83" s="74">
        <f t="shared" si="0"/>
        <v>0.41960256410256408</v>
      </c>
      <c r="J83" s="74">
        <f t="shared" si="0"/>
        <v>0.96994871794871806</v>
      </c>
      <c r="K83" s="75">
        <f t="shared" si="0"/>
        <v>0.75082222222222206</v>
      </c>
      <c r="L83" s="75">
        <f t="shared" si="0"/>
        <v>0.17151111111111114</v>
      </c>
      <c r="M83" s="75">
        <f t="shared" si="0"/>
        <v>0.94991111111111115</v>
      </c>
    </row>
    <row r="86" spans="1:13" ht="15.75" x14ac:dyDescent="0.25">
      <c r="A86" s="81" t="s">
        <v>434</v>
      </c>
    </row>
    <row r="87" spans="1:13" x14ac:dyDescent="0.25">
      <c r="A87" s="133" t="s">
        <v>466</v>
      </c>
      <c r="B87" s="72" t="s">
        <v>467</v>
      </c>
      <c r="C87" s="72"/>
      <c r="D87" s="72"/>
      <c r="E87" s="73" t="s">
        <v>468</v>
      </c>
      <c r="F87" s="73"/>
      <c r="G87" s="73"/>
      <c r="H87" s="74" t="s">
        <v>469</v>
      </c>
      <c r="I87" s="74"/>
      <c r="J87" s="74"/>
      <c r="K87" s="75" t="s">
        <v>470</v>
      </c>
      <c r="L87" s="75"/>
      <c r="M87" s="75"/>
    </row>
    <row r="88" spans="1:13" x14ac:dyDescent="0.25">
      <c r="A88" s="133"/>
      <c r="B88" s="72" t="s">
        <v>471</v>
      </c>
      <c r="C88" s="72" t="s">
        <v>472</v>
      </c>
      <c r="D88" s="72" t="s">
        <v>473</v>
      </c>
      <c r="E88" s="73" t="s">
        <v>471</v>
      </c>
      <c r="F88" s="73" t="s">
        <v>472</v>
      </c>
      <c r="G88" s="73" t="s">
        <v>473</v>
      </c>
      <c r="H88" s="74" t="s">
        <v>471</v>
      </c>
      <c r="I88" s="74" t="s">
        <v>472</v>
      </c>
      <c r="J88" s="74" t="s">
        <v>473</v>
      </c>
      <c r="K88" s="75" t="s">
        <v>471</v>
      </c>
      <c r="L88" s="75" t="s">
        <v>472</v>
      </c>
      <c r="M88" s="75" t="s">
        <v>473</v>
      </c>
    </row>
    <row r="89" spans="1:13" x14ac:dyDescent="0.25">
      <c r="A89" s="89" t="s">
        <v>3634</v>
      </c>
      <c r="B89" s="77">
        <v>0.88300000000000001</v>
      </c>
      <c r="C89" s="77">
        <v>0.47</v>
      </c>
      <c r="D89" s="77">
        <v>0.97899999999999998</v>
      </c>
      <c r="E89" s="76">
        <v>0.88800000000000001</v>
      </c>
      <c r="F89" s="76">
        <v>0.48799999999999999</v>
      </c>
      <c r="G89" s="76">
        <v>0.98</v>
      </c>
      <c r="H89" s="78"/>
      <c r="I89" s="78"/>
      <c r="J89" s="78"/>
      <c r="K89" s="79">
        <v>0.85899999999999999</v>
      </c>
      <c r="L89" s="80">
        <v>0.38700000000000001</v>
      </c>
      <c r="M89" s="80">
        <v>0.97399999999999998</v>
      </c>
    </row>
    <row r="90" spans="1:13" x14ac:dyDescent="0.25">
      <c r="A90" s="89" t="s">
        <v>3635</v>
      </c>
      <c r="B90" s="77">
        <v>0.85199999999999998</v>
      </c>
      <c r="C90" s="77">
        <v>0.36399999999999999</v>
      </c>
      <c r="D90" s="77">
        <v>0.97299999999999998</v>
      </c>
      <c r="E90" s="76">
        <v>0.79300000000000004</v>
      </c>
      <c r="F90" s="76">
        <v>0.19600000000000001</v>
      </c>
      <c r="G90" s="76">
        <v>0.96099999999999997</v>
      </c>
      <c r="H90" s="78">
        <v>0.90300000000000002</v>
      </c>
      <c r="I90" s="78">
        <v>0.54300000000000004</v>
      </c>
      <c r="J90" s="78">
        <v>0.98299999999999998</v>
      </c>
      <c r="K90" s="79">
        <v>0.95899999999999996</v>
      </c>
      <c r="L90" s="80">
        <v>0.78500000000000003</v>
      </c>
      <c r="M90" s="80">
        <v>0.99299999999999999</v>
      </c>
    </row>
    <row r="91" spans="1:13" x14ac:dyDescent="0.25">
      <c r="A91" s="89" t="s">
        <v>3636</v>
      </c>
      <c r="B91" s="77">
        <v>0.871</v>
      </c>
      <c r="C91" s="77">
        <v>0.42799999999999999</v>
      </c>
      <c r="D91" s="77">
        <v>0.97699999999999998</v>
      </c>
      <c r="E91" s="76">
        <v>0.877</v>
      </c>
      <c r="F91" s="76">
        <v>0.44700000000000001</v>
      </c>
      <c r="G91" s="76">
        <v>0.97799999999999998</v>
      </c>
      <c r="H91" s="78">
        <v>0.95199999999999996</v>
      </c>
      <c r="I91" s="78">
        <v>0.748</v>
      </c>
      <c r="J91" s="78">
        <v>0.99199999999999999</v>
      </c>
      <c r="K91" s="79"/>
      <c r="L91" s="80"/>
      <c r="M91" s="80"/>
    </row>
    <row r="92" spans="1:13" x14ac:dyDescent="0.25">
      <c r="A92" s="89" t="s">
        <v>3637</v>
      </c>
      <c r="B92" s="77">
        <v>0.95</v>
      </c>
      <c r="C92" s="77">
        <v>0.74199999999999999</v>
      </c>
      <c r="D92" s="77">
        <v>0.99099999999999999</v>
      </c>
      <c r="E92" s="76">
        <v>0.90900000000000003</v>
      </c>
      <c r="F92" s="76">
        <v>0.56399999999999995</v>
      </c>
      <c r="G92" s="76">
        <v>0.98399999999999999</v>
      </c>
      <c r="H92" s="78">
        <v>0.91300000000000003</v>
      </c>
      <c r="I92" s="78">
        <v>0.57999999999999996</v>
      </c>
      <c r="J92" s="78">
        <v>0.98399999999999999</v>
      </c>
      <c r="K92" s="79"/>
      <c r="L92" s="80"/>
      <c r="M92" s="80"/>
    </row>
    <row r="93" spans="1:13" x14ac:dyDescent="0.25">
      <c r="A93" s="89" t="s">
        <v>3638</v>
      </c>
      <c r="B93" s="77">
        <v>0.93200000000000005</v>
      </c>
      <c r="C93" s="77">
        <v>0.66100000000000003</v>
      </c>
      <c r="D93" s="77">
        <v>0.98799999999999999</v>
      </c>
      <c r="E93" s="76">
        <v>0.65800000000000003</v>
      </c>
      <c r="F93" s="76">
        <v>-9.1999999999999998E-2</v>
      </c>
      <c r="G93" s="76">
        <v>0.93100000000000005</v>
      </c>
      <c r="H93" s="78">
        <v>0.93400000000000005</v>
      </c>
      <c r="I93" s="78">
        <v>0.67100000000000004</v>
      </c>
      <c r="J93" s="78">
        <v>0.98799999999999999</v>
      </c>
      <c r="K93" s="79">
        <v>0.92400000000000004</v>
      </c>
      <c r="L93" s="80">
        <v>0.626</v>
      </c>
      <c r="M93" s="80">
        <v>0.98699999999999999</v>
      </c>
    </row>
    <row r="94" spans="1:13" x14ac:dyDescent="0.25">
      <c r="A94" s="89" t="s">
        <v>3639</v>
      </c>
      <c r="B94" s="77"/>
      <c r="C94" s="77"/>
      <c r="D94" s="77"/>
      <c r="E94" s="76">
        <v>0.754</v>
      </c>
      <c r="F94" s="76">
        <v>0.10199999999999999</v>
      </c>
      <c r="G94" s="76">
        <v>0.95299999999999996</v>
      </c>
      <c r="H94" s="78">
        <v>0.90300000000000002</v>
      </c>
      <c r="I94" s="78">
        <v>0.54300000000000004</v>
      </c>
      <c r="J94" s="78">
        <v>0.98299999999999998</v>
      </c>
      <c r="K94" s="79">
        <v>0.93300000000000005</v>
      </c>
      <c r="L94" s="80">
        <v>0.66300000000000003</v>
      </c>
      <c r="M94" s="80">
        <v>0.98799999999999999</v>
      </c>
    </row>
    <row r="95" spans="1:13" x14ac:dyDescent="0.25">
      <c r="A95" s="89" t="s">
        <v>3640</v>
      </c>
      <c r="B95" s="77">
        <v>0.98199999999999998</v>
      </c>
      <c r="C95" s="77">
        <v>0.90200000000000002</v>
      </c>
      <c r="D95" s="77">
        <v>0.997</v>
      </c>
      <c r="E95" s="76">
        <v>0.48299999999999998</v>
      </c>
      <c r="F95" s="76">
        <v>-0.34</v>
      </c>
      <c r="G95" s="76">
        <v>0.88700000000000001</v>
      </c>
      <c r="H95" s="78">
        <v>0.94699999999999995</v>
      </c>
      <c r="I95" s="78">
        <v>0.72799999999999998</v>
      </c>
      <c r="J95" s="78">
        <v>0.99099999999999999</v>
      </c>
      <c r="K95" s="79">
        <v>0.79500000000000004</v>
      </c>
      <c r="L95" s="80">
        <v>0.20200000000000001</v>
      </c>
      <c r="M95" s="80">
        <v>0.96199999999999997</v>
      </c>
    </row>
    <row r="96" spans="1:13" x14ac:dyDescent="0.25">
      <c r="A96" s="89" t="s">
        <v>3641</v>
      </c>
      <c r="B96" s="77"/>
      <c r="C96" s="77"/>
      <c r="D96" s="77"/>
      <c r="E96" s="76">
        <v>0.71699999999999997</v>
      </c>
      <c r="F96" s="76">
        <v>2.1000000000000001E-2</v>
      </c>
      <c r="G96" s="76">
        <v>0.94499999999999995</v>
      </c>
      <c r="H96" s="78">
        <v>0.72799999999999998</v>
      </c>
      <c r="I96" s="78">
        <v>4.2999999999999997E-2</v>
      </c>
      <c r="J96" s="78">
        <v>0.94699999999999995</v>
      </c>
      <c r="K96" s="79">
        <v>0.89700000000000002</v>
      </c>
      <c r="L96" s="80">
        <v>0.51900000000000002</v>
      </c>
      <c r="M96" s="80">
        <v>0.98099999999999998</v>
      </c>
    </row>
    <row r="97" spans="1:13" x14ac:dyDescent="0.25">
      <c r="A97" s="89" t="s">
        <v>3642</v>
      </c>
      <c r="B97" s="77">
        <v>0.91800000000000004</v>
      </c>
      <c r="C97" s="77">
        <v>0.60299999999999998</v>
      </c>
      <c r="D97" s="77">
        <v>0.98499999999999999</v>
      </c>
      <c r="E97" s="76">
        <v>0.80900000000000005</v>
      </c>
      <c r="F97" s="76">
        <v>0.23899999999999999</v>
      </c>
      <c r="G97" s="76">
        <v>0.96399999999999997</v>
      </c>
      <c r="H97" s="78">
        <v>0.97899999999999998</v>
      </c>
      <c r="I97" s="78">
        <v>0.88400000000000001</v>
      </c>
      <c r="J97" s="78">
        <v>0.996</v>
      </c>
      <c r="K97" s="79">
        <v>0.82499999999999996</v>
      </c>
      <c r="L97" s="80">
        <v>0.28299999999999997</v>
      </c>
      <c r="M97" s="80">
        <v>0.96799999999999997</v>
      </c>
    </row>
    <row r="98" spans="1:13" x14ac:dyDescent="0.25">
      <c r="A98" s="89" t="s">
        <v>3643</v>
      </c>
      <c r="B98" s="77">
        <v>0.92600000000000005</v>
      </c>
      <c r="C98" s="77">
        <v>0.63300000000000001</v>
      </c>
      <c r="D98" s="77">
        <v>0.98699999999999999</v>
      </c>
      <c r="E98" s="76">
        <v>0.86899999999999999</v>
      </c>
      <c r="F98" s="76">
        <v>0.42099999999999999</v>
      </c>
      <c r="G98" s="76">
        <v>0.97599999999999998</v>
      </c>
      <c r="H98" s="78">
        <v>0.94899999999999995</v>
      </c>
      <c r="I98" s="78">
        <v>0.73699999999999999</v>
      </c>
      <c r="J98" s="78">
        <v>0.99099999999999999</v>
      </c>
      <c r="K98" s="79">
        <v>0.44700000000000001</v>
      </c>
      <c r="L98" s="80">
        <v>-0.38</v>
      </c>
      <c r="M98" s="80">
        <v>0.877</v>
      </c>
    </row>
    <row r="99" spans="1:13" x14ac:dyDescent="0.25">
      <c r="A99" s="89" t="s">
        <v>3644</v>
      </c>
      <c r="B99" s="77">
        <v>0.83199999999999996</v>
      </c>
      <c r="C99" s="77">
        <v>0.30299999999999999</v>
      </c>
      <c r="D99" s="77">
        <v>0.96899999999999997</v>
      </c>
      <c r="E99" s="76"/>
      <c r="F99" s="76"/>
      <c r="G99" s="76"/>
      <c r="H99" s="78">
        <v>0.95099999999999996</v>
      </c>
      <c r="I99" s="78">
        <v>0.746</v>
      </c>
      <c r="J99" s="78">
        <v>0.99099999999999999</v>
      </c>
      <c r="K99" s="79">
        <v>0.8</v>
      </c>
      <c r="L99" s="80">
        <v>0.214</v>
      </c>
      <c r="M99" s="80">
        <v>0.96199999999999997</v>
      </c>
    </row>
    <row r="100" spans="1:13" x14ac:dyDescent="0.25">
      <c r="A100" s="89" t="s">
        <v>3645</v>
      </c>
      <c r="B100" s="77"/>
      <c r="C100" s="77"/>
      <c r="D100" s="77"/>
      <c r="E100" s="76"/>
      <c r="F100" s="76"/>
      <c r="G100" s="76"/>
      <c r="H100" s="78">
        <v>0.94699999999999995</v>
      </c>
      <c r="I100" s="78">
        <v>0.72799999999999998</v>
      </c>
      <c r="J100" s="78">
        <v>0.99099999999999999</v>
      </c>
      <c r="K100" s="79"/>
      <c r="L100" s="80"/>
      <c r="M100" s="80"/>
    </row>
    <row r="101" spans="1:13" x14ac:dyDescent="0.25">
      <c r="A101" s="89" t="s">
        <v>3646</v>
      </c>
      <c r="B101" s="77">
        <v>0.86799999999999999</v>
      </c>
      <c r="C101" s="77">
        <v>0.41799999999999998</v>
      </c>
      <c r="D101" s="77">
        <v>0.97599999999999998</v>
      </c>
      <c r="E101" s="76">
        <v>0.76800000000000002</v>
      </c>
      <c r="F101" s="76">
        <v>0.13300000000000001</v>
      </c>
      <c r="G101" s="76">
        <v>0.95599999999999996</v>
      </c>
      <c r="H101" s="78"/>
      <c r="I101" s="78"/>
      <c r="J101" s="78"/>
      <c r="K101" s="79">
        <v>0.89600000000000002</v>
      </c>
      <c r="L101" s="80">
        <v>0.51500000000000001</v>
      </c>
      <c r="M101" s="80">
        <v>0.98099999999999998</v>
      </c>
    </row>
    <row r="102" spans="1:13" x14ac:dyDescent="0.25">
      <c r="A102" s="89" t="s">
        <v>3647</v>
      </c>
      <c r="B102" s="77">
        <v>0.89700000000000002</v>
      </c>
      <c r="C102" s="77">
        <v>0.52</v>
      </c>
      <c r="D102" s="77">
        <v>0.98199999999999998</v>
      </c>
      <c r="E102" s="76">
        <v>0.85599999999999998</v>
      </c>
      <c r="F102" s="76">
        <v>0.379</v>
      </c>
      <c r="G102" s="76">
        <v>0.97399999999999998</v>
      </c>
      <c r="H102" s="78"/>
      <c r="I102" s="78"/>
      <c r="J102" s="78"/>
      <c r="K102" s="79"/>
      <c r="L102" s="80"/>
      <c r="M102" s="80"/>
    </row>
    <row r="103" spans="1:13" x14ac:dyDescent="0.25">
      <c r="A103" s="89" t="s">
        <v>3648</v>
      </c>
      <c r="B103" s="77">
        <v>0.94299999999999995</v>
      </c>
      <c r="C103" s="77">
        <v>0.71</v>
      </c>
      <c r="D103" s="77">
        <v>0.99</v>
      </c>
      <c r="E103" s="76">
        <v>0.79700000000000004</v>
      </c>
      <c r="F103" s="76">
        <v>0.20799999999999999</v>
      </c>
      <c r="G103" s="76">
        <v>0.96199999999999997</v>
      </c>
      <c r="H103" s="78"/>
      <c r="I103" s="78"/>
      <c r="J103" s="78"/>
      <c r="K103" s="79"/>
      <c r="L103" s="80"/>
      <c r="M103" s="80"/>
    </row>
    <row r="104" spans="1:13" x14ac:dyDescent="0.25">
      <c r="A104" s="89" t="s">
        <v>3649</v>
      </c>
      <c r="B104" s="77">
        <v>0.91200000000000003</v>
      </c>
      <c r="C104" s="77">
        <v>0.57599999999999996</v>
      </c>
      <c r="D104" s="77">
        <v>0.98399999999999999</v>
      </c>
      <c r="E104" s="76">
        <v>0.79800000000000004</v>
      </c>
      <c r="F104" s="76">
        <v>0.21</v>
      </c>
      <c r="G104" s="76">
        <v>0.96199999999999997</v>
      </c>
      <c r="H104" s="78"/>
      <c r="I104" s="78"/>
      <c r="J104" s="78"/>
      <c r="K104" s="79">
        <v>0.86099999999999999</v>
      </c>
      <c r="L104" s="80">
        <v>0.39500000000000002</v>
      </c>
      <c r="M104" s="80">
        <v>0.97499999999999998</v>
      </c>
    </row>
    <row r="105" spans="1:13" x14ac:dyDescent="0.25">
      <c r="A105" s="89" t="s">
        <v>3650</v>
      </c>
      <c r="B105" s="77"/>
      <c r="C105" s="77"/>
      <c r="D105" s="77"/>
      <c r="E105" s="76">
        <v>0.59899999999999998</v>
      </c>
      <c r="F105" s="76">
        <v>-0.187</v>
      </c>
      <c r="G105" s="76">
        <v>0.91700000000000004</v>
      </c>
      <c r="H105" s="78"/>
      <c r="I105" s="78"/>
      <c r="J105" s="78"/>
      <c r="K105" s="79">
        <v>0.91100000000000003</v>
      </c>
      <c r="L105" s="80">
        <v>0.57199999999999995</v>
      </c>
      <c r="M105" s="80">
        <v>0.98399999999999999</v>
      </c>
    </row>
    <row r="106" spans="1:13" x14ac:dyDescent="0.25">
      <c r="A106" s="89" t="s">
        <v>3651</v>
      </c>
      <c r="B106" s="77">
        <v>0.94699999999999995</v>
      </c>
      <c r="C106" s="77">
        <v>0.72499999999999998</v>
      </c>
      <c r="D106" s="77">
        <v>0.99099999999999999</v>
      </c>
      <c r="E106" s="76">
        <v>0.60199999999999998</v>
      </c>
      <c r="F106" s="76">
        <v>-0.183</v>
      </c>
      <c r="G106" s="76">
        <v>0.91800000000000004</v>
      </c>
      <c r="H106" s="78"/>
      <c r="I106" s="78"/>
      <c r="J106" s="78"/>
      <c r="K106" s="79">
        <v>0.94899999999999995</v>
      </c>
      <c r="L106" s="80">
        <v>0.73799999999999999</v>
      </c>
      <c r="M106" s="80">
        <v>0.99099999999999999</v>
      </c>
    </row>
    <row r="107" spans="1:13" x14ac:dyDescent="0.25">
      <c r="A107" s="89" t="s">
        <v>3652</v>
      </c>
      <c r="B107" s="77"/>
      <c r="C107" s="77"/>
      <c r="D107" s="77"/>
      <c r="E107" s="76">
        <v>0.80200000000000005</v>
      </c>
      <c r="F107" s="76">
        <v>0.221</v>
      </c>
      <c r="G107" s="76">
        <v>0.96299999999999997</v>
      </c>
      <c r="H107" s="78"/>
      <c r="I107" s="78"/>
      <c r="J107" s="78"/>
      <c r="K107" s="79">
        <v>0.88600000000000001</v>
      </c>
      <c r="L107" s="80">
        <v>0.48099999999999998</v>
      </c>
      <c r="M107" s="80">
        <v>0.98</v>
      </c>
    </row>
    <row r="108" spans="1:13" x14ac:dyDescent="0.25">
      <c r="A108" s="89" t="s">
        <v>3653</v>
      </c>
      <c r="B108" s="77">
        <v>0.871</v>
      </c>
      <c r="C108" s="77">
        <v>0.42799999999999999</v>
      </c>
      <c r="D108" s="77">
        <v>0.97699999999999998</v>
      </c>
      <c r="E108" s="76">
        <v>0.8</v>
      </c>
      <c r="F108" s="76">
        <v>0.215</v>
      </c>
      <c r="G108" s="76">
        <v>0.96299999999999997</v>
      </c>
      <c r="H108" s="78"/>
      <c r="I108" s="78"/>
      <c r="J108" s="78"/>
      <c r="K108" s="79">
        <v>0.84799999999999998</v>
      </c>
      <c r="L108" s="80">
        <v>0.35399999999999998</v>
      </c>
      <c r="M108" s="80">
        <v>0.97199999999999998</v>
      </c>
    </row>
    <row r="109" spans="1:13" x14ac:dyDescent="0.25">
      <c r="A109" s="89" t="s">
        <v>3654</v>
      </c>
      <c r="B109" s="77">
        <v>0.93300000000000005</v>
      </c>
      <c r="C109" s="77">
        <v>0.66500000000000004</v>
      </c>
      <c r="D109" s="77">
        <v>0.98799999999999999</v>
      </c>
      <c r="E109" s="76">
        <v>0.82299999999999995</v>
      </c>
      <c r="F109" s="76">
        <v>0.27900000000000003</v>
      </c>
      <c r="G109" s="76">
        <v>0.96699999999999997</v>
      </c>
      <c r="H109" s="78"/>
      <c r="I109" s="78"/>
      <c r="J109" s="78"/>
      <c r="K109" s="79">
        <v>0.38300000000000001</v>
      </c>
      <c r="L109" s="80">
        <v>-0.443</v>
      </c>
      <c r="M109" s="80">
        <v>0.85799999999999998</v>
      </c>
    </row>
    <row r="110" spans="1:13" x14ac:dyDescent="0.25">
      <c r="A110" s="89" t="s">
        <v>3655</v>
      </c>
      <c r="B110" s="77">
        <v>0.86399999999999999</v>
      </c>
      <c r="C110" s="77">
        <v>0.40500000000000003</v>
      </c>
      <c r="D110" s="77">
        <v>0.97499999999999998</v>
      </c>
      <c r="E110" s="76"/>
      <c r="F110" s="76"/>
      <c r="G110" s="76"/>
      <c r="H110" s="78"/>
      <c r="I110" s="78"/>
      <c r="J110" s="78"/>
      <c r="K110" s="79">
        <v>0.68300000000000005</v>
      </c>
      <c r="L110" s="80">
        <v>-4.5999999999999999E-2</v>
      </c>
      <c r="M110" s="80">
        <v>0.93700000000000006</v>
      </c>
    </row>
    <row r="111" spans="1:13" x14ac:dyDescent="0.25">
      <c r="A111" s="89" t="s">
        <v>3656</v>
      </c>
      <c r="B111" s="77"/>
      <c r="C111" s="77"/>
      <c r="D111" s="77"/>
      <c r="E111" s="76"/>
      <c r="F111" s="76"/>
      <c r="G111" s="76"/>
      <c r="H111" s="78"/>
      <c r="I111" s="78"/>
      <c r="J111" s="78"/>
      <c r="K111" s="79"/>
      <c r="L111" s="80"/>
      <c r="M111" s="80"/>
    </row>
    <row r="112" spans="1:13" x14ac:dyDescent="0.25">
      <c r="A112" s="89" t="s">
        <v>3657</v>
      </c>
      <c r="B112" s="77">
        <v>0.9</v>
      </c>
      <c r="C112" s="77">
        <v>0.53</v>
      </c>
      <c r="D112" s="77">
        <v>0.98199999999999998</v>
      </c>
      <c r="E112" s="76">
        <v>0.82299999999999995</v>
      </c>
      <c r="F112" s="76">
        <v>0.27700000000000002</v>
      </c>
      <c r="G112" s="76">
        <v>0.96699999999999997</v>
      </c>
      <c r="H112" s="78">
        <v>0.92300000000000004</v>
      </c>
      <c r="I112" s="78">
        <v>0.624</v>
      </c>
      <c r="J112" s="78">
        <v>0.98599999999999999</v>
      </c>
      <c r="K112" s="79"/>
      <c r="L112" s="80"/>
      <c r="M112" s="80"/>
    </row>
    <row r="113" spans="1:13" x14ac:dyDescent="0.25">
      <c r="A113" s="89" t="s">
        <v>3658</v>
      </c>
      <c r="B113" s="77">
        <v>0.89800000000000002</v>
      </c>
      <c r="C113" s="77">
        <v>0.52400000000000002</v>
      </c>
      <c r="D113" s="77">
        <v>0.98199999999999998</v>
      </c>
      <c r="E113" s="76">
        <v>0.74299999999999999</v>
      </c>
      <c r="F113" s="76">
        <v>7.6999999999999999E-2</v>
      </c>
      <c r="G113" s="76">
        <v>0.95099999999999996</v>
      </c>
      <c r="H113" s="78">
        <v>0.95299999999999996</v>
      </c>
      <c r="I113" s="78">
        <v>0.75600000000000001</v>
      </c>
      <c r="J113" s="78">
        <v>0.99199999999999999</v>
      </c>
      <c r="K113" s="79"/>
      <c r="L113" s="80"/>
      <c r="M113" s="80"/>
    </row>
    <row r="114" spans="1:13" x14ac:dyDescent="0.25">
      <c r="A114" s="89" t="s">
        <v>3659</v>
      </c>
      <c r="B114" s="77">
        <v>0.85599999999999998</v>
      </c>
      <c r="C114" s="77">
        <v>0.378</v>
      </c>
      <c r="D114" s="77">
        <v>0.97399999999999998</v>
      </c>
      <c r="E114" s="76">
        <v>0.76100000000000001</v>
      </c>
      <c r="F114" s="76">
        <v>0.11600000000000001</v>
      </c>
      <c r="G114" s="76">
        <v>0.95399999999999996</v>
      </c>
      <c r="H114" s="78">
        <v>0.89900000000000002</v>
      </c>
      <c r="I114" s="78">
        <v>0.52700000000000002</v>
      </c>
      <c r="J114" s="78">
        <v>0.98199999999999998</v>
      </c>
      <c r="K114" s="79">
        <v>0.874</v>
      </c>
      <c r="L114" s="80">
        <v>0.436</v>
      </c>
      <c r="M114" s="80">
        <v>0.97699999999999998</v>
      </c>
    </row>
    <row r="115" spans="1:13" x14ac:dyDescent="0.25">
      <c r="A115" s="89" t="s">
        <v>3660</v>
      </c>
      <c r="B115" s="77"/>
      <c r="C115" s="77"/>
      <c r="D115" s="77"/>
      <c r="E115" s="76">
        <v>0.71</v>
      </c>
      <c r="F115" s="76">
        <v>6.0000000000000001E-3</v>
      </c>
      <c r="G115" s="76">
        <v>0.94299999999999995</v>
      </c>
      <c r="H115" s="78">
        <v>0.8</v>
      </c>
      <c r="I115" s="78">
        <v>0.21299999999999999</v>
      </c>
      <c r="J115" s="78">
        <v>0.96199999999999997</v>
      </c>
      <c r="K115" s="79">
        <v>0.94799999999999995</v>
      </c>
      <c r="L115" s="80">
        <v>0.73199999999999998</v>
      </c>
      <c r="M115" s="80">
        <v>0.99099999999999999</v>
      </c>
    </row>
    <row r="116" spans="1:13" x14ac:dyDescent="0.25">
      <c r="A116" s="89" t="s">
        <v>3661</v>
      </c>
      <c r="B116" s="77">
        <v>0.95499999999999996</v>
      </c>
      <c r="C116" s="77">
        <v>0.76200000000000001</v>
      </c>
      <c r="D116" s="77">
        <v>0.99199999999999999</v>
      </c>
      <c r="E116" s="76">
        <v>0.51100000000000001</v>
      </c>
      <c r="F116" s="76">
        <v>-0.30599999999999999</v>
      </c>
      <c r="G116" s="76">
        <v>0.89500000000000002</v>
      </c>
      <c r="H116" s="78">
        <v>0.80300000000000005</v>
      </c>
      <c r="I116" s="78">
        <v>0.223</v>
      </c>
      <c r="J116" s="78">
        <v>0.96299999999999997</v>
      </c>
      <c r="K116" s="79">
        <v>0.91800000000000004</v>
      </c>
      <c r="L116" s="80">
        <v>0.60199999999999998</v>
      </c>
      <c r="M116" s="80">
        <v>0.98499999999999999</v>
      </c>
    </row>
    <row r="117" spans="1:13" x14ac:dyDescent="0.25">
      <c r="A117" s="89" t="s">
        <v>3662</v>
      </c>
      <c r="B117" s="77"/>
      <c r="C117" s="77"/>
      <c r="D117" s="77"/>
      <c r="E117" s="76">
        <v>0.61099999999999999</v>
      </c>
      <c r="F117" s="76">
        <v>-0.16800000000000001</v>
      </c>
      <c r="G117" s="76">
        <v>0.92</v>
      </c>
      <c r="H117" s="78">
        <v>0.44900000000000001</v>
      </c>
      <c r="I117" s="78">
        <v>-0.377</v>
      </c>
      <c r="J117" s="78">
        <v>0.877</v>
      </c>
      <c r="K117" s="79">
        <v>0.88200000000000001</v>
      </c>
      <c r="L117" s="80">
        <v>0.46400000000000002</v>
      </c>
      <c r="M117" s="80">
        <v>0.97899999999999998</v>
      </c>
    </row>
    <row r="118" spans="1:13" x14ac:dyDescent="0.25">
      <c r="A118" s="89" t="s">
        <v>3663</v>
      </c>
      <c r="B118" s="77">
        <v>0.85299999999999998</v>
      </c>
      <c r="C118" s="77">
        <v>0.36899999999999999</v>
      </c>
      <c r="D118" s="77">
        <v>0.97299999999999998</v>
      </c>
      <c r="E118" s="76">
        <v>0.76200000000000001</v>
      </c>
      <c r="F118" s="76">
        <v>0.121</v>
      </c>
      <c r="G118" s="76">
        <v>0.95499999999999996</v>
      </c>
      <c r="H118" s="78">
        <v>0.95899999999999996</v>
      </c>
      <c r="I118" s="78">
        <v>0.78200000000000003</v>
      </c>
      <c r="J118" s="78">
        <v>0.99299999999999999</v>
      </c>
      <c r="K118" s="79">
        <v>0.94299999999999995</v>
      </c>
      <c r="L118" s="80">
        <v>0.71</v>
      </c>
      <c r="M118" s="80">
        <v>0.99</v>
      </c>
    </row>
    <row r="119" spans="1:13" x14ac:dyDescent="0.25">
      <c r="A119" s="89" t="s">
        <v>3664</v>
      </c>
      <c r="B119" s="77">
        <v>0.95499999999999996</v>
      </c>
      <c r="C119" s="77">
        <v>0.76200000000000001</v>
      </c>
      <c r="D119" s="77">
        <v>0.99199999999999999</v>
      </c>
      <c r="E119" s="76">
        <v>0.66600000000000004</v>
      </c>
      <c r="F119" s="76">
        <v>-7.5999999999999998E-2</v>
      </c>
      <c r="G119" s="76">
        <v>0.93300000000000005</v>
      </c>
      <c r="H119" s="78">
        <v>0.95499999999999996</v>
      </c>
      <c r="I119" s="78">
        <v>0.76400000000000001</v>
      </c>
      <c r="J119" s="78">
        <v>0.99199999999999999</v>
      </c>
      <c r="K119" s="79">
        <v>0.62</v>
      </c>
      <c r="L119" s="80">
        <v>-0.155</v>
      </c>
      <c r="M119" s="80">
        <v>0.92200000000000004</v>
      </c>
    </row>
    <row r="120" spans="1:13" x14ac:dyDescent="0.25">
      <c r="A120" s="89" t="s">
        <v>3665</v>
      </c>
      <c r="B120" s="77">
        <v>0.92400000000000004</v>
      </c>
      <c r="C120" s="77">
        <v>0.626</v>
      </c>
      <c r="D120" s="77">
        <v>0.98599999999999999</v>
      </c>
      <c r="E120" s="76"/>
      <c r="F120" s="76"/>
      <c r="G120" s="76"/>
      <c r="H120" s="78">
        <v>0.91700000000000004</v>
      </c>
      <c r="I120" s="78">
        <v>0.59899999999999998</v>
      </c>
      <c r="J120" s="78">
        <v>0.98499999999999999</v>
      </c>
      <c r="K120" s="79">
        <v>0.82199999999999995</v>
      </c>
      <c r="L120" s="80">
        <v>0.27600000000000002</v>
      </c>
      <c r="M120" s="80">
        <v>0.96699999999999997</v>
      </c>
    </row>
    <row r="121" spans="1:13" x14ac:dyDescent="0.25">
      <c r="A121" s="89" t="s">
        <v>3666</v>
      </c>
      <c r="B121" s="77"/>
      <c r="C121" s="77"/>
      <c r="D121" s="77"/>
      <c r="E121" s="76"/>
      <c r="F121" s="76"/>
      <c r="G121" s="76"/>
      <c r="H121" s="78">
        <v>0.83499999999999996</v>
      </c>
      <c r="I121" s="78">
        <v>0.313</v>
      </c>
      <c r="J121" s="78">
        <v>0.97</v>
      </c>
      <c r="K121" s="79"/>
      <c r="L121" s="80"/>
      <c r="M121" s="80"/>
    </row>
    <row r="122" spans="1:13" x14ac:dyDescent="0.25">
      <c r="A122" s="89" t="s">
        <v>3667</v>
      </c>
      <c r="B122" s="77">
        <v>0.95099999999999996</v>
      </c>
      <c r="C122" s="77">
        <v>0.745</v>
      </c>
      <c r="D122" s="77">
        <v>0.99099999999999999</v>
      </c>
      <c r="E122" s="76">
        <v>0.81899999999999995</v>
      </c>
      <c r="F122" s="76">
        <v>0.26700000000000002</v>
      </c>
      <c r="G122" s="76">
        <v>0.96599999999999997</v>
      </c>
      <c r="H122" s="78">
        <v>0.90500000000000003</v>
      </c>
      <c r="I122" s="78">
        <v>0.55200000000000005</v>
      </c>
      <c r="J122" s="78">
        <v>0.98299999999999998</v>
      </c>
      <c r="K122" s="79"/>
      <c r="L122" s="80"/>
      <c r="M122" s="80"/>
    </row>
    <row r="123" spans="1:13" x14ac:dyDescent="0.25">
      <c r="A123" s="89" t="s">
        <v>3668</v>
      </c>
      <c r="B123" s="77">
        <v>0.97499999999999998</v>
      </c>
      <c r="C123" s="77">
        <v>0.86399999999999999</v>
      </c>
      <c r="D123" s="77">
        <v>0.996</v>
      </c>
      <c r="E123" s="76">
        <v>0.80600000000000005</v>
      </c>
      <c r="F123" s="76">
        <v>0.23100000000000001</v>
      </c>
      <c r="G123" s="76">
        <v>0.96399999999999997</v>
      </c>
      <c r="H123" s="78">
        <v>0.91700000000000004</v>
      </c>
      <c r="I123" s="78">
        <v>0.59799999999999998</v>
      </c>
      <c r="J123" s="78">
        <v>0.98499999999999999</v>
      </c>
      <c r="K123" s="79"/>
      <c r="L123" s="80"/>
      <c r="M123" s="80"/>
    </row>
    <row r="124" spans="1:13" x14ac:dyDescent="0.25">
      <c r="A124" s="89" t="s">
        <v>3669</v>
      </c>
      <c r="B124" s="77"/>
      <c r="C124" s="77"/>
      <c r="D124" s="77"/>
      <c r="E124" s="76">
        <v>0.73499999999999999</v>
      </c>
      <c r="F124" s="76">
        <v>0.06</v>
      </c>
      <c r="G124" s="76">
        <v>0.94899999999999995</v>
      </c>
      <c r="H124" s="78">
        <v>0.92</v>
      </c>
      <c r="I124" s="78">
        <v>0.60799999999999998</v>
      </c>
      <c r="J124" s="78">
        <v>0.98599999999999999</v>
      </c>
      <c r="K124" s="79"/>
      <c r="L124" s="80"/>
      <c r="M124" s="80"/>
    </row>
    <row r="125" spans="1:13" x14ac:dyDescent="0.25">
      <c r="A125" s="89" t="s">
        <v>3670</v>
      </c>
      <c r="B125" s="77">
        <v>0.93400000000000005</v>
      </c>
      <c r="C125" s="77">
        <v>0.66800000000000004</v>
      </c>
      <c r="D125" s="77">
        <v>0.98799999999999999</v>
      </c>
      <c r="E125" s="76">
        <v>0.67300000000000004</v>
      </c>
      <c r="F125" s="76">
        <v>-6.5000000000000002E-2</v>
      </c>
      <c r="G125" s="76">
        <v>0.93500000000000005</v>
      </c>
      <c r="H125" s="78">
        <v>0.93700000000000006</v>
      </c>
      <c r="I125" s="78">
        <v>0.68</v>
      </c>
      <c r="J125" s="78">
        <v>0.98899999999999999</v>
      </c>
      <c r="K125" s="79"/>
      <c r="L125" s="80"/>
      <c r="M125" s="80"/>
    </row>
    <row r="126" spans="1:13" x14ac:dyDescent="0.25">
      <c r="A126" s="89" t="s">
        <v>3671</v>
      </c>
      <c r="B126" s="77"/>
      <c r="C126" s="77"/>
      <c r="D126" s="77"/>
      <c r="E126" s="76">
        <v>0.83399999999999996</v>
      </c>
      <c r="F126" s="76">
        <v>0.311</v>
      </c>
      <c r="G126" s="76">
        <v>0.96899999999999997</v>
      </c>
      <c r="H126" s="78">
        <v>0.79500000000000004</v>
      </c>
      <c r="I126" s="78">
        <v>0.20200000000000001</v>
      </c>
      <c r="J126" s="78">
        <v>0.96199999999999997</v>
      </c>
      <c r="K126" s="79"/>
      <c r="L126" s="80"/>
      <c r="M126" s="80"/>
    </row>
    <row r="127" spans="1:13" x14ac:dyDescent="0.25">
      <c r="A127" s="89" t="s">
        <v>3672</v>
      </c>
      <c r="B127" s="77">
        <v>0.85399999999999998</v>
      </c>
      <c r="C127" s="77">
        <v>0.373</v>
      </c>
      <c r="D127" s="77">
        <v>0.97299999999999998</v>
      </c>
      <c r="E127" s="76">
        <v>0.78900000000000003</v>
      </c>
      <c r="F127" s="76">
        <v>0.186</v>
      </c>
      <c r="G127" s="76">
        <v>0.96</v>
      </c>
      <c r="H127" s="78">
        <v>0.93700000000000006</v>
      </c>
      <c r="I127" s="78">
        <v>0.68300000000000005</v>
      </c>
      <c r="J127" s="78">
        <v>0.98899999999999999</v>
      </c>
      <c r="K127" s="79"/>
      <c r="L127" s="80"/>
      <c r="M127" s="80"/>
    </row>
    <row r="128" spans="1:13" x14ac:dyDescent="0.25">
      <c r="A128" s="89" t="s">
        <v>3673</v>
      </c>
      <c r="B128" s="77">
        <v>0.84799999999999998</v>
      </c>
      <c r="C128" s="77">
        <v>0.35199999999999998</v>
      </c>
      <c r="D128" s="77">
        <v>0.97199999999999998</v>
      </c>
      <c r="E128" s="76">
        <v>0.84699999999999998</v>
      </c>
      <c r="F128" s="76">
        <v>0.35</v>
      </c>
      <c r="G128" s="76">
        <v>0.97199999999999998</v>
      </c>
      <c r="H128" s="78">
        <v>0.96399999999999997</v>
      </c>
      <c r="I128" s="78">
        <v>0.80700000000000005</v>
      </c>
      <c r="J128" s="78">
        <v>0.99399999999999999</v>
      </c>
      <c r="K128" s="79"/>
      <c r="L128" s="80"/>
      <c r="M128" s="80"/>
    </row>
    <row r="129" spans="1:13" x14ac:dyDescent="0.25">
      <c r="A129" s="89" t="s">
        <v>3674</v>
      </c>
      <c r="B129" s="77">
        <v>0.72399999999999998</v>
      </c>
      <c r="C129" s="77">
        <v>3.5999999999999997E-2</v>
      </c>
      <c r="D129" s="77">
        <v>0.94699999999999995</v>
      </c>
      <c r="E129" s="76"/>
      <c r="F129" s="76"/>
      <c r="G129" s="76"/>
      <c r="H129" s="78">
        <v>0.94099999999999995</v>
      </c>
      <c r="I129" s="78">
        <v>0.69799999999999995</v>
      </c>
      <c r="J129" s="78">
        <v>0.99</v>
      </c>
      <c r="K129" s="79"/>
      <c r="L129" s="80"/>
      <c r="M129" s="80"/>
    </row>
    <row r="130" spans="1:13" x14ac:dyDescent="0.25">
      <c r="A130" s="89" t="s">
        <v>3675</v>
      </c>
      <c r="B130" s="77"/>
      <c r="C130" s="77"/>
      <c r="D130" s="77"/>
      <c r="E130" s="76"/>
      <c r="F130" s="76"/>
      <c r="G130" s="76"/>
      <c r="H130" s="78">
        <v>0.91600000000000004</v>
      </c>
      <c r="I130" s="78">
        <v>0.59199999999999997</v>
      </c>
      <c r="J130" s="78">
        <v>0.98499999999999999</v>
      </c>
      <c r="K130" s="79"/>
      <c r="L130" s="80"/>
      <c r="M130" s="80"/>
    </row>
    <row r="131" spans="1:13" x14ac:dyDescent="0.25">
      <c r="A131" s="89" t="s">
        <v>3676</v>
      </c>
      <c r="B131" s="77">
        <v>0.93200000000000005</v>
      </c>
      <c r="C131" s="77">
        <v>0.65900000000000003</v>
      </c>
      <c r="D131" s="77">
        <v>0.98799999999999999</v>
      </c>
      <c r="E131" s="76">
        <v>0.877</v>
      </c>
      <c r="F131" s="76">
        <v>0.44800000000000001</v>
      </c>
      <c r="G131" s="76">
        <v>0.97799999999999998</v>
      </c>
      <c r="H131" s="78">
        <v>0.94699999999999995</v>
      </c>
      <c r="I131" s="78">
        <v>0.72599999999999998</v>
      </c>
      <c r="J131" s="78">
        <v>0.99099999999999999</v>
      </c>
      <c r="K131" s="79"/>
      <c r="L131" s="80"/>
      <c r="M131" s="80"/>
    </row>
    <row r="132" spans="1:13" x14ac:dyDescent="0.25">
      <c r="A132" s="89" t="s">
        <v>3677</v>
      </c>
      <c r="B132" s="77"/>
      <c r="C132" s="77"/>
      <c r="D132" s="77"/>
      <c r="E132" s="76">
        <v>0.39700000000000002</v>
      </c>
      <c r="F132" s="76">
        <v>-0.43099999999999999</v>
      </c>
      <c r="G132" s="76">
        <v>0.86199999999999999</v>
      </c>
      <c r="H132" s="78">
        <v>0.95899999999999996</v>
      </c>
      <c r="I132" s="78">
        <v>0.78100000000000003</v>
      </c>
      <c r="J132" s="78">
        <v>0.99299999999999999</v>
      </c>
      <c r="K132" s="79"/>
      <c r="L132" s="80"/>
      <c r="M132" s="80"/>
    </row>
    <row r="133" spans="1:13" x14ac:dyDescent="0.25">
      <c r="A133" s="89" t="s">
        <v>3678</v>
      </c>
      <c r="B133" s="77">
        <v>0.93700000000000006</v>
      </c>
      <c r="C133" s="77">
        <v>0.68300000000000005</v>
      </c>
      <c r="D133" s="77">
        <v>0.98899999999999999</v>
      </c>
      <c r="E133" s="76">
        <v>0.42899999999999999</v>
      </c>
      <c r="F133" s="76">
        <v>-0.39900000000000002</v>
      </c>
      <c r="G133" s="76">
        <v>0.871</v>
      </c>
      <c r="H133" s="78">
        <v>0.873</v>
      </c>
      <c r="I133" s="78">
        <v>0.433</v>
      </c>
      <c r="J133" s="78">
        <v>0.97699999999999998</v>
      </c>
      <c r="K133" s="79"/>
      <c r="L133" s="80"/>
      <c r="M133" s="80"/>
    </row>
    <row r="134" spans="1:13" x14ac:dyDescent="0.25">
      <c r="A134" s="89" t="s">
        <v>3679</v>
      </c>
      <c r="B134" s="77"/>
      <c r="C134" s="77"/>
      <c r="D134" s="77"/>
      <c r="E134" s="76">
        <v>0.434</v>
      </c>
      <c r="F134" s="76">
        <v>-0.39400000000000002</v>
      </c>
      <c r="G134" s="76">
        <v>0.873</v>
      </c>
      <c r="H134" s="78">
        <v>0.76900000000000002</v>
      </c>
      <c r="I134" s="78">
        <v>0.13600000000000001</v>
      </c>
      <c r="J134" s="78">
        <v>0.95599999999999996</v>
      </c>
      <c r="K134" s="79"/>
      <c r="L134" s="80"/>
      <c r="M134" s="80"/>
    </row>
    <row r="135" spans="1:13" x14ac:dyDescent="0.25">
      <c r="A135" s="89" t="s">
        <v>3680</v>
      </c>
      <c r="B135" s="77">
        <v>0.84399999999999997</v>
      </c>
      <c r="C135" s="77">
        <v>0.33900000000000002</v>
      </c>
      <c r="D135" s="77">
        <v>0.97099999999999997</v>
      </c>
      <c r="E135" s="76">
        <v>0.70899999999999996</v>
      </c>
      <c r="F135" s="76">
        <v>5.0000000000000001E-3</v>
      </c>
      <c r="G135" s="76">
        <v>0.94299999999999995</v>
      </c>
      <c r="H135" s="78">
        <v>0.89400000000000002</v>
      </c>
      <c r="I135" s="78">
        <v>0.50800000000000001</v>
      </c>
      <c r="J135" s="78">
        <v>0.98099999999999998</v>
      </c>
      <c r="K135" s="79"/>
      <c r="L135" s="80"/>
      <c r="M135" s="80"/>
    </row>
    <row r="136" spans="1:13" x14ac:dyDescent="0.25">
      <c r="A136" s="89" t="s">
        <v>3681</v>
      </c>
      <c r="B136" s="77">
        <v>0.90600000000000003</v>
      </c>
      <c r="C136" s="77">
        <v>0.55400000000000005</v>
      </c>
      <c r="D136" s="77">
        <v>0.98299999999999998</v>
      </c>
      <c r="E136" s="76">
        <v>0.78600000000000003</v>
      </c>
      <c r="F136" s="76">
        <v>0.17899999999999999</v>
      </c>
      <c r="G136" s="76">
        <v>0.96</v>
      </c>
      <c r="H136" s="78">
        <v>0.91800000000000004</v>
      </c>
      <c r="I136" s="78">
        <v>0.60099999999999998</v>
      </c>
      <c r="J136" s="78">
        <v>0.98499999999999999</v>
      </c>
      <c r="K136" s="79"/>
      <c r="L136" s="80"/>
      <c r="M136" s="80"/>
    </row>
    <row r="137" spans="1:13" x14ac:dyDescent="0.25">
      <c r="A137" s="89" t="s">
        <v>3682</v>
      </c>
      <c r="B137" s="77">
        <v>0.91200000000000003</v>
      </c>
      <c r="C137" s="77">
        <v>0.57699999999999996</v>
      </c>
      <c r="D137" s="77">
        <v>0.98399999999999999</v>
      </c>
      <c r="E137" s="76"/>
      <c r="F137" s="76"/>
      <c r="G137" s="76"/>
      <c r="H137" s="78">
        <v>0.91500000000000004</v>
      </c>
      <c r="I137" s="78">
        <v>0.58899999999999997</v>
      </c>
      <c r="J137" s="78">
        <v>0.98499999999999999</v>
      </c>
      <c r="K137" s="79"/>
      <c r="L137" s="80"/>
      <c r="M137" s="80"/>
    </row>
    <row r="138" spans="1:13" x14ac:dyDescent="0.25">
      <c r="A138" s="89" t="s">
        <v>3683</v>
      </c>
      <c r="B138" s="77"/>
      <c r="C138" s="77"/>
      <c r="D138" s="77"/>
      <c r="E138" s="76"/>
      <c r="F138" s="76"/>
      <c r="G138" s="76"/>
      <c r="H138" s="78">
        <v>0.86099999999999999</v>
      </c>
      <c r="I138" s="78">
        <v>0.39300000000000002</v>
      </c>
      <c r="J138" s="78">
        <v>0.97499999999999998</v>
      </c>
      <c r="K138" s="79"/>
      <c r="L138" s="80"/>
      <c r="M138" s="80"/>
    </row>
    <row r="139" spans="1:13" x14ac:dyDescent="0.25">
      <c r="A139" s="89" t="s">
        <v>3684</v>
      </c>
      <c r="B139" s="77"/>
      <c r="C139" s="77"/>
      <c r="D139" s="77"/>
      <c r="E139" s="76">
        <v>0.70499999999999996</v>
      </c>
      <c r="F139" s="76">
        <v>-3.0000000000000001E-3</v>
      </c>
      <c r="G139" s="76">
        <v>0.94199999999999995</v>
      </c>
      <c r="H139" s="78">
        <v>0.88</v>
      </c>
      <c r="I139" s="78">
        <v>0.45900000000000002</v>
      </c>
      <c r="J139" s="78">
        <v>0.97799999999999998</v>
      </c>
      <c r="K139" s="79">
        <v>0.83299999999999996</v>
      </c>
      <c r="L139" s="80">
        <v>0.308</v>
      </c>
      <c r="M139" s="80">
        <v>0.96899999999999997</v>
      </c>
    </row>
    <row r="140" spans="1:13" x14ac:dyDescent="0.25">
      <c r="A140" s="89" t="s">
        <v>3685</v>
      </c>
      <c r="B140" s="77">
        <v>0.91600000000000004</v>
      </c>
      <c r="C140" s="77">
        <v>0.59199999999999997</v>
      </c>
      <c r="D140" s="77">
        <v>0.98499999999999999</v>
      </c>
      <c r="E140" s="76">
        <v>0.56799999999999995</v>
      </c>
      <c r="F140" s="76">
        <v>-0.23100000000000001</v>
      </c>
      <c r="G140" s="76">
        <v>0.91</v>
      </c>
      <c r="H140" s="78">
        <v>0.92700000000000005</v>
      </c>
      <c r="I140" s="78">
        <v>0.63800000000000001</v>
      </c>
      <c r="J140" s="78">
        <v>0.98699999999999999</v>
      </c>
      <c r="K140" s="79">
        <v>0.871</v>
      </c>
      <c r="L140" s="80">
        <v>0.42799999999999999</v>
      </c>
      <c r="M140" s="80">
        <v>0.97699999999999998</v>
      </c>
    </row>
    <row r="141" spans="1:13" x14ac:dyDescent="0.25">
      <c r="A141" s="89" t="s">
        <v>3686</v>
      </c>
      <c r="B141" s="77"/>
      <c r="C141" s="77"/>
      <c r="D141" s="77"/>
      <c r="E141" s="76">
        <v>0.73799999999999999</v>
      </c>
      <c r="F141" s="76">
        <v>6.5000000000000002E-2</v>
      </c>
      <c r="G141" s="76">
        <v>0.94899999999999995</v>
      </c>
      <c r="H141" s="78">
        <v>0.90100000000000002</v>
      </c>
      <c r="I141" s="78">
        <v>0.53600000000000003</v>
      </c>
      <c r="J141" s="78">
        <v>0.98199999999999998</v>
      </c>
      <c r="K141" s="79">
        <v>0.76200000000000001</v>
      </c>
      <c r="L141" s="80">
        <v>0.11899999999999999</v>
      </c>
      <c r="M141" s="80">
        <v>0.95499999999999996</v>
      </c>
    </row>
    <row r="142" spans="1:13" x14ac:dyDescent="0.25">
      <c r="A142" s="89" t="s">
        <v>3687</v>
      </c>
      <c r="B142" s="77">
        <v>0.80600000000000005</v>
      </c>
      <c r="C142" s="77">
        <v>0.23100000000000001</v>
      </c>
      <c r="D142" s="77">
        <v>0.96399999999999997</v>
      </c>
      <c r="E142" s="76">
        <v>0.83099999999999996</v>
      </c>
      <c r="F142" s="76">
        <v>0.30099999999999999</v>
      </c>
      <c r="G142" s="76">
        <v>0.96899999999999997</v>
      </c>
      <c r="H142" s="78">
        <v>0.91900000000000004</v>
      </c>
      <c r="I142" s="78">
        <v>0.60599999999999998</v>
      </c>
      <c r="J142" s="78">
        <v>0.98599999999999999</v>
      </c>
      <c r="K142" s="79">
        <v>0.96799999999999997</v>
      </c>
      <c r="L142" s="80">
        <v>0.82899999999999996</v>
      </c>
      <c r="M142" s="80">
        <v>0.99399999999999999</v>
      </c>
    </row>
    <row r="143" spans="1:13" x14ac:dyDescent="0.25">
      <c r="A143" s="89" t="s">
        <v>3688</v>
      </c>
      <c r="B143" s="77">
        <v>0.92300000000000004</v>
      </c>
      <c r="C143" s="77">
        <v>0.621</v>
      </c>
      <c r="D143" s="77">
        <v>0.98599999999999999</v>
      </c>
      <c r="E143" s="76">
        <v>0.82399999999999995</v>
      </c>
      <c r="F143" s="76">
        <v>0.28000000000000003</v>
      </c>
      <c r="G143" s="76">
        <v>0.96699999999999997</v>
      </c>
      <c r="H143" s="78">
        <v>0.91500000000000004</v>
      </c>
      <c r="I143" s="78">
        <v>0.58899999999999997</v>
      </c>
      <c r="J143" s="78">
        <v>0.98499999999999999</v>
      </c>
      <c r="K143" s="79">
        <v>0.88900000000000001</v>
      </c>
      <c r="L143" s="80">
        <v>0.48899999999999999</v>
      </c>
      <c r="M143" s="80">
        <v>0.98</v>
      </c>
    </row>
    <row r="144" spans="1:13" x14ac:dyDescent="0.25">
      <c r="A144" s="89" t="s">
        <v>3689</v>
      </c>
      <c r="B144" s="77">
        <v>0.93200000000000005</v>
      </c>
      <c r="C144" s="77">
        <v>0.66</v>
      </c>
      <c r="D144" s="77">
        <v>0.98799999999999999</v>
      </c>
      <c r="E144" s="76"/>
      <c r="F144" s="76"/>
      <c r="G144" s="76"/>
      <c r="H144" s="78">
        <v>0.94699999999999995</v>
      </c>
      <c r="I144" s="78">
        <v>0.72599999999999998</v>
      </c>
      <c r="J144" s="78">
        <v>0.99099999999999999</v>
      </c>
      <c r="K144" s="79">
        <v>0.81299999999999994</v>
      </c>
      <c r="L144" s="80">
        <v>0.249</v>
      </c>
      <c r="M144" s="80">
        <v>0.96499999999999997</v>
      </c>
    </row>
    <row r="145" spans="1:13" x14ac:dyDescent="0.25">
      <c r="A145" s="89" t="s">
        <v>3690</v>
      </c>
      <c r="B145" s="77"/>
      <c r="C145" s="77"/>
      <c r="D145" s="77"/>
      <c r="E145" s="76"/>
      <c r="F145" s="76"/>
      <c r="G145" s="76"/>
      <c r="H145" s="78">
        <v>0.97599999999999998</v>
      </c>
      <c r="I145" s="78">
        <v>0.86699999999999999</v>
      </c>
      <c r="J145" s="78">
        <v>0.996</v>
      </c>
      <c r="K145" s="79"/>
      <c r="L145" s="80"/>
      <c r="M145" s="80"/>
    </row>
    <row r="146" spans="1:13" x14ac:dyDescent="0.25">
      <c r="A146" s="89" t="s">
        <v>3691</v>
      </c>
      <c r="B146" s="77"/>
      <c r="C146" s="77"/>
      <c r="D146" s="77"/>
      <c r="E146" s="76">
        <v>0.50800000000000001</v>
      </c>
      <c r="F146" s="76">
        <v>-0.311</v>
      </c>
      <c r="G146" s="76">
        <v>0.89400000000000002</v>
      </c>
      <c r="H146" s="78">
        <v>0.89200000000000002</v>
      </c>
      <c r="I146" s="78">
        <v>0.5</v>
      </c>
      <c r="J146" s="78">
        <v>0.98099999999999998</v>
      </c>
      <c r="K146" s="79">
        <v>0.88900000000000001</v>
      </c>
      <c r="L146" s="80">
        <v>0.49</v>
      </c>
      <c r="M146" s="80">
        <v>0.98</v>
      </c>
    </row>
    <row r="147" spans="1:13" x14ac:dyDescent="0.25">
      <c r="A147" s="89" t="s">
        <v>3692</v>
      </c>
      <c r="B147" s="77"/>
      <c r="C147" s="77"/>
      <c r="D147" s="77"/>
      <c r="E147" s="76">
        <v>0.49099999999999999</v>
      </c>
      <c r="F147" s="76">
        <v>-0.33100000000000002</v>
      </c>
      <c r="G147" s="76">
        <v>0.88900000000000001</v>
      </c>
      <c r="H147" s="78">
        <v>0.67</v>
      </c>
      <c r="I147" s="78">
        <v>-6.9000000000000006E-2</v>
      </c>
      <c r="J147" s="78">
        <v>0.93400000000000005</v>
      </c>
      <c r="K147" s="79">
        <v>0.81799999999999995</v>
      </c>
      <c r="L147" s="80">
        <v>0.26300000000000001</v>
      </c>
      <c r="M147" s="80">
        <v>0.96599999999999997</v>
      </c>
    </row>
    <row r="148" spans="1:13" x14ac:dyDescent="0.25">
      <c r="A148" s="89" t="s">
        <v>3693</v>
      </c>
      <c r="B148" s="77"/>
      <c r="C148" s="77"/>
      <c r="D148" s="77"/>
      <c r="E148" s="76">
        <v>0.59699999999999998</v>
      </c>
      <c r="F148" s="76">
        <v>-0.189</v>
      </c>
      <c r="G148" s="76">
        <v>0.91700000000000004</v>
      </c>
      <c r="H148" s="78">
        <v>0.97799999999999998</v>
      </c>
      <c r="I148" s="78">
        <v>0.877</v>
      </c>
      <c r="J148" s="78">
        <v>0.996</v>
      </c>
      <c r="K148" s="79">
        <v>0.95699999999999996</v>
      </c>
      <c r="L148" s="80">
        <v>0.77400000000000002</v>
      </c>
      <c r="M148" s="80">
        <v>0.99299999999999999</v>
      </c>
    </row>
    <row r="149" spans="1:13" x14ac:dyDescent="0.25">
      <c r="A149" s="89" t="s">
        <v>3694</v>
      </c>
      <c r="B149" s="77"/>
      <c r="C149" s="77"/>
      <c r="D149" s="77"/>
      <c r="E149" s="76">
        <v>0.81899999999999995</v>
      </c>
      <c r="F149" s="76">
        <v>0.26800000000000002</v>
      </c>
      <c r="G149" s="76">
        <v>0.96599999999999997</v>
      </c>
      <c r="H149" s="78">
        <v>0.93899999999999995</v>
      </c>
      <c r="I149" s="78">
        <v>0.69</v>
      </c>
      <c r="J149" s="78">
        <v>0.98899999999999999</v>
      </c>
      <c r="K149" s="79">
        <v>0.83599999999999997</v>
      </c>
      <c r="L149" s="80">
        <v>0.316</v>
      </c>
      <c r="M149" s="80">
        <v>0.97</v>
      </c>
    </row>
    <row r="150" spans="1:13" x14ac:dyDescent="0.25">
      <c r="A150" s="89" t="s">
        <v>3695</v>
      </c>
      <c r="B150" s="77"/>
      <c r="C150" s="77"/>
      <c r="D150" s="77"/>
      <c r="E150" s="76"/>
      <c r="F150" s="76"/>
      <c r="G150" s="76"/>
      <c r="H150" s="78">
        <v>0.92800000000000005</v>
      </c>
      <c r="I150" s="78">
        <v>0.64100000000000001</v>
      </c>
      <c r="J150" s="78">
        <v>0.98699999999999999</v>
      </c>
      <c r="K150" s="79">
        <v>0.89800000000000002</v>
      </c>
      <c r="L150" s="80">
        <v>0.52400000000000002</v>
      </c>
      <c r="M150" s="80">
        <v>0.98199999999999998</v>
      </c>
    </row>
    <row r="151" spans="1:13" x14ac:dyDescent="0.25">
      <c r="A151" s="89" t="s">
        <v>3696</v>
      </c>
      <c r="B151" s="77"/>
      <c r="C151" s="77"/>
      <c r="D151" s="77"/>
      <c r="E151" s="76"/>
      <c r="F151" s="76"/>
      <c r="G151" s="76"/>
      <c r="H151" s="78">
        <v>0.93100000000000005</v>
      </c>
      <c r="I151" s="78">
        <v>0.65500000000000003</v>
      </c>
      <c r="J151" s="78">
        <v>0.98799999999999999</v>
      </c>
      <c r="K151" s="79"/>
      <c r="L151" s="80"/>
      <c r="M151" s="80"/>
    </row>
    <row r="152" spans="1:13" x14ac:dyDescent="0.25">
      <c r="A152" s="89" t="s">
        <v>3697</v>
      </c>
      <c r="B152" s="77"/>
      <c r="C152" s="77"/>
      <c r="D152" s="77"/>
      <c r="E152" s="76">
        <v>0.315</v>
      </c>
      <c r="F152" s="76">
        <v>-0.504</v>
      </c>
      <c r="G152" s="76">
        <v>0.83599999999999997</v>
      </c>
      <c r="H152" s="78">
        <v>0.627</v>
      </c>
      <c r="I152" s="78">
        <v>-0.14399999999999999</v>
      </c>
      <c r="J152" s="78">
        <v>0.92400000000000004</v>
      </c>
      <c r="K152" s="79">
        <v>0.83299999999999996</v>
      </c>
      <c r="L152" s="80">
        <v>0.308</v>
      </c>
      <c r="M152" s="80">
        <v>0.96899999999999997</v>
      </c>
    </row>
    <row r="153" spans="1:13" x14ac:dyDescent="0.25">
      <c r="A153" s="89" t="s">
        <v>3698</v>
      </c>
      <c r="B153" s="77">
        <v>0.72299999999999998</v>
      </c>
      <c r="C153" s="77">
        <v>3.4000000000000002E-2</v>
      </c>
      <c r="D153" s="77">
        <v>0.94599999999999995</v>
      </c>
      <c r="E153" s="76">
        <v>0.62</v>
      </c>
      <c r="F153" s="76">
        <v>-0.154</v>
      </c>
      <c r="G153" s="76">
        <v>0.92300000000000004</v>
      </c>
      <c r="H153" s="78">
        <v>0.92300000000000004</v>
      </c>
      <c r="I153" s="78">
        <v>0.624</v>
      </c>
      <c r="J153" s="78">
        <v>0.98599999999999999</v>
      </c>
      <c r="K153" s="79">
        <v>0.80200000000000005</v>
      </c>
      <c r="L153" s="80">
        <v>0.22</v>
      </c>
      <c r="M153" s="80">
        <v>0.96299999999999997</v>
      </c>
    </row>
    <row r="154" spans="1:13" x14ac:dyDescent="0.25">
      <c r="A154" s="89" t="s">
        <v>3699</v>
      </c>
      <c r="B154" s="77">
        <v>0.86099999999999999</v>
      </c>
      <c r="C154" s="77">
        <v>0.39300000000000002</v>
      </c>
      <c r="D154" s="77">
        <v>0.97499999999999998</v>
      </c>
      <c r="E154" s="76">
        <v>0.53900000000000003</v>
      </c>
      <c r="F154" s="76">
        <v>-0.27</v>
      </c>
      <c r="G154" s="76">
        <v>0.90200000000000002</v>
      </c>
      <c r="H154" s="78">
        <v>0.94899999999999995</v>
      </c>
      <c r="I154" s="78">
        <v>0.73699999999999999</v>
      </c>
      <c r="J154" s="78">
        <v>0.99099999999999999</v>
      </c>
      <c r="K154" s="79">
        <v>0.58799999999999997</v>
      </c>
      <c r="L154" s="80">
        <v>-0.20300000000000001</v>
      </c>
      <c r="M154" s="80">
        <v>0.91500000000000004</v>
      </c>
    </row>
    <row r="155" spans="1:13" x14ac:dyDescent="0.25">
      <c r="A155" s="89" t="s">
        <v>3700</v>
      </c>
      <c r="B155" s="77">
        <v>0.85199999999999998</v>
      </c>
      <c r="C155" s="77">
        <v>0.36599999999999999</v>
      </c>
      <c r="D155" s="77">
        <v>0.97299999999999998</v>
      </c>
      <c r="E155" s="76"/>
      <c r="F155" s="76"/>
      <c r="G155" s="76"/>
      <c r="H155" s="78">
        <v>0.93799999999999994</v>
      </c>
      <c r="I155" s="78">
        <v>0.68500000000000005</v>
      </c>
      <c r="J155" s="78">
        <v>0.98899999999999999</v>
      </c>
      <c r="K155" s="79">
        <v>0.79900000000000004</v>
      </c>
      <c r="L155" s="80">
        <v>0.21099999999999999</v>
      </c>
      <c r="M155" s="80">
        <v>0.96199999999999997</v>
      </c>
    </row>
    <row r="156" spans="1:13" x14ac:dyDescent="0.25">
      <c r="A156" s="89" t="s">
        <v>3701</v>
      </c>
      <c r="B156" s="77"/>
      <c r="C156" s="77"/>
      <c r="D156" s="77"/>
      <c r="E156" s="76"/>
      <c r="F156" s="76"/>
      <c r="G156" s="76"/>
      <c r="H156" s="78">
        <v>0.85699999999999998</v>
      </c>
      <c r="I156" s="78">
        <v>0.38100000000000001</v>
      </c>
      <c r="J156" s="78">
        <v>0.97399999999999998</v>
      </c>
      <c r="K156" s="79"/>
      <c r="L156" s="80"/>
      <c r="M156" s="80"/>
    </row>
    <row r="157" spans="1:13" x14ac:dyDescent="0.25">
      <c r="A157" s="89" t="s">
        <v>3702</v>
      </c>
      <c r="B157" s="77"/>
      <c r="C157" s="77"/>
      <c r="D157" s="77"/>
      <c r="E157" s="76">
        <v>0.8</v>
      </c>
      <c r="F157" s="76">
        <v>0.216</v>
      </c>
      <c r="G157" s="76">
        <v>0.96299999999999997</v>
      </c>
      <c r="H157" s="78">
        <v>0.86599999999999999</v>
      </c>
      <c r="I157" s="78">
        <v>0.40899999999999997</v>
      </c>
      <c r="J157" s="78">
        <v>0.97599999999999998</v>
      </c>
      <c r="K157" s="79">
        <v>0.92900000000000005</v>
      </c>
      <c r="L157" s="80">
        <v>0.64900000000000002</v>
      </c>
      <c r="M157" s="80">
        <v>0.98799999999999999</v>
      </c>
    </row>
    <row r="158" spans="1:13" x14ac:dyDescent="0.25">
      <c r="A158" s="89" t="s">
        <v>3703</v>
      </c>
      <c r="B158" s="77"/>
      <c r="C158" s="77"/>
      <c r="D158" s="77"/>
      <c r="E158" s="76">
        <v>0.68700000000000006</v>
      </c>
      <c r="F158" s="76">
        <v>-3.7999999999999999E-2</v>
      </c>
      <c r="G158" s="76">
        <v>0.93799999999999994</v>
      </c>
      <c r="H158" s="78">
        <v>0.86499999999999999</v>
      </c>
      <c r="I158" s="78">
        <v>0.40699999999999997</v>
      </c>
      <c r="J158" s="78">
        <v>0.97499999999999998</v>
      </c>
      <c r="K158" s="79">
        <v>0.92400000000000004</v>
      </c>
      <c r="L158" s="80">
        <v>0.626</v>
      </c>
      <c r="M158" s="80">
        <v>0.98699999999999999</v>
      </c>
    </row>
    <row r="159" spans="1:13" x14ac:dyDescent="0.25">
      <c r="A159" s="89" t="s">
        <v>3704</v>
      </c>
      <c r="B159" s="77"/>
      <c r="C159" s="77"/>
      <c r="D159" s="77"/>
      <c r="E159" s="76"/>
      <c r="F159" s="76"/>
      <c r="G159" s="76"/>
      <c r="H159" s="78">
        <v>0.749</v>
      </c>
      <c r="I159" s="78">
        <v>8.8999999999999996E-2</v>
      </c>
      <c r="J159" s="78">
        <v>0.95199999999999996</v>
      </c>
      <c r="K159" s="79">
        <v>0.89100000000000001</v>
      </c>
      <c r="L159" s="80">
        <v>0.497</v>
      </c>
      <c r="M159" s="80">
        <v>0.98</v>
      </c>
    </row>
    <row r="160" spans="1:13" x14ac:dyDescent="0.25">
      <c r="A160" s="89" t="s">
        <v>3705</v>
      </c>
      <c r="B160" s="77"/>
      <c r="C160" s="77"/>
      <c r="D160" s="77"/>
      <c r="E160" s="76"/>
      <c r="F160" s="76"/>
      <c r="G160" s="76"/>
      <c r="H160" s="78">
        <v>0.58799999999999997</v>
      </c>
      <c r="I160" s="78">
        <v>-0.20300000000000001</v>
      </c>
      <c r="J160" s="78">
        <v>0.91500000000000004</v>
      </c>
      <c r="K160" s="79"/>
      <c r="L160" s="80"/>
      <c r="M160" s="80"/>
    </row>
    <row r="161" spans="1:13" x14ac:dyDescent="0.25">
      <c r="A161" s="89" t="s">
        <v>3706</v>
      </c>
      <c r="B161" s="77">
        <v>0.747</v>
      </c>
      <c r="C161" s="77">
        <v>8.5999999999999993E-2</v>
      </c>
      <c r="D161" s="77">
        <v>0.95099999999999996</v>
      </c>
      <c r="E161" s="76">
        <v>0.79600000000000004</v>
      </c>
      <c r="F161" s="76">
        <v>0.20399999999999999</v>
      </c>
      <c r="G161" s="76">
        <v>0.96199999999999997</v>
      </c>
      <c r="H161" s="78">
        <v>0.95699999999999996</v>
      </c>
      <c r="I161" s="78">
        <v>0.77400000000000002</v>
      </c>
      <c r="J161" s="78">
        <v>0.99299999999999999</v>
      </c>
      <c r="K161" s="79">
        <v>0.41799999999999998</v>
      </c>
      <c r="L161" s="80">
        <v>-0.41</v>
      </c>
      <c r="M161" s="80">
        <v>0.86799999999999999</v>
      </c>
    </row>
    <row r="162" spans="1:13" x14ac:dyDescent="0.25">
      <c r="A162" s="89" t="s">
        <v>3707</v>
      </c>
      <c r="B162" s="77">
        <v>0.754</v>
      </c>
      <c r="C162" s="77">
        <v>0.10199999999999999</v>
      </c>
      <c r="D162" s="77">
        <v>0.95299999999999996</v>
      </c>
      <c r="E162" s="76"/>
      <c r="F162" s="76"/>
      <c r="G162" s="76"/>
      <c r="H162" s="78">
        <v>0.97099999999999997</v>
      </c>
      <c r="I162" s="78">
        <v>0.84399999999999997</v>
      </c>
      <c r="J162" s="78">
        <v>0.995</v>
      </c>
      <c r="K162" s="79">
        <v>0.65700000000000003</v>
      </c>
      <c r="L162" s="80">
        <v>-9.2999999999999999E-2</v>
      </c>
      <c r="M162" s="80">
        <v>0.93100000000000005</v>
      </c>
    </row>
    <row r="163" spans="1:13" x14ac:dyDescent="0.25">
      <c r="A163" s="89" t="s">
        <v>3708</v>
      </c>
      <c r="B163" s="77"/>
      <c r="C163" s="77"/>
      <c r="D163" s="77"/>
      <c r="E163" s="76"/>
      <c r="F163" s="76"/>
      <c r="G163" s="76"/>
      <c r="H163" s="78">
        <v>0.93500000000000005</v>
      </c>
      <c r="I163" s="78">
        <v>0.67300000000000004</v>
      </c>
      <c r="J163" s="78">
        <v>0.98899999999999999</v>
      </c>
      <c r="K163" s="79"/>
      <c r="L163" s="80"/>
      <c r="M163" s="80"/>
    </row>
    <row r="164" spans="1:13" x14ac:dyDescent="0.25">
      <c r="A164" s="89" t="s">
        <v>3709</v>
      </c>
      <c r="B164" s="77">
        <v>0.67800000000000005</v>
      </c>
      <c r="C164" s="77">
        <v>-5.5E-2</v>
      </c>
      <c r="D164" s="77">
        <v>0.93600000000000005</v>
      </c>
      <c r="E164" s="76"/>
      <c r="F164" s="76"/>
      <c r="G164" s="76"/>
      <c r="H164" s="78">
        <v>0.97499999999999998</v>
      </c>
      <c r="I164" s="78">
        <v>0.86099999999999999</v>
      </c>
      <c r="J164" s="78">
        <v>0.996</v>
      </c>
      <c r="K164" s="79">
        <v>0.33600000000000002</v>
      </c>
      <c r="L164" s="80">
        <v>-0.48599999999999999</v>
      </c>
      <c r="M164" s="80">
        <v>0.84299999999999997</v>
      </c>
    </row>
    <row r="165" spans="1:13" x14ac:dyDescent="0.25">
      <c r="A165" s="89" t="s">
        <v>3710</v>
      </c>
      <c r="B165" s="77"/>
      <c r="C165" s="77"/>
      <c r="D165" s="77"/>
      <c r="E165" s="76"/>
      <c r="F165" s="76"/>
      <c r="G165" s="76"/>
      <c r="H165" s="78">
        <v>0.97899999999999998</v>
      </c>
      <c r="I165" s="78">
        <v>0.88600000000000001</v>
      </c>
      <c r="J165" s="78">
        <v>0.996</v>
      </c>
      <c r="K165" s="79"/>
      <c r="L165" s="80"/>
      <c r="M165" s="80"/>
    </row>
    <row r="166" spans="1:13" x14ac:dyDescent="0.25">
      <c r="A166" s="89" t="s">
        <v>3711</v>
      </c>
      <c r="B166" s="77"/>
      <c r="C166" s="77"/>
      <c r="D166" s="77"/>
      <c r="E166" s="76"/>
      <c r="F166" s="76"/>
      <c r="G166" s="76"/>
      <c r="H166" s="78">
        <v>0.93500000000000005</v>
      </c>
      <c r="I166" s="78">
        <v>0.67300000000000004</v>
      </c>
      <c r="J166" s="78">
        <v>0.98899999999999999</v>
      </c>
      <c r="K166" s="79"/>
      <c r="L166" s="80"/>
      <c r="M166" s="80"/>
    </row>
    <row r="167" spans="1:13" x14ac:dyDescent="0.25">
      <c r="A167" s="90" t="s">
        <v>474</v>
      </c>
      <c r="B167" s="72">
        <f t="shared" ref="B167:M167" si="1">AVERAGE(B89:B166)</f>
        <v>0.88291111111111087</v>
      </c>
      <c r="C167" s="72">
        <f t="shared" si="1"/>
        <v>0.49742222222222215</v>
      </c>
      <c r="D167" s="72">
        <f t="shared" si="1"/>
        <v>0.97842222222222197</v>
      </c>
      <c r="E167" s="73">
        <f t="shared" si="1"/>
        <v>0.71203636363636358</v>
      </c>
      <c r="F167" s="73">
        <f t="shared" si="1"/>
        <v>6.2163636363636372E-2</v>
      </c>
      <c r="G167" s="73">
        <f t="shared" si="1"/>
        <v>0.94160000000000021</v>
      </c>
      <c r="H167" s="74">
        <f t="shared" si="1"/>
        <v>0.89218181818181852</v>
      </c>
      <c r="I167" s="74">
        <f t="shared" si="1"/>
        <v>0.5511060606060606</v>
      </c>
      <c r="J167" s="74">
        <f t="shared" si="1"/>
        <v>0.97977272727272713</v>
      </c>
      <c r="K167" s="75">
        <f t="shared" si="1"/>
        <v>0.81275555555555556</v>
      </c>
      <c r="L167" s="75">
        <f t="shared" si="1"/>
        <v>0.33417777777777796</v>
      </c>
      <c r="M167" s="75">
        <f t="shared" si="1"/>
        <v>0.96262222222222216</v>
      </c>
    </row>
    <row r="170" spans="1:13" ht="15.75" x14ac:dyDescent="0.25">
      <c r="A170" s="86" t="s">
        <v>435</v>
      </c>
    </row>
    <row r="171" spans="1:13" x14ac:dyDescent="0.25">
      <c r="A171" s="126" t="s">
        <v>466</v>
      </c>
      <c r="B171" s="72" t="s">
        <v>467</v>
      </c>
      <c r="C171" s="72"/>
      <c r="D171" s="72"/>
      <c r="E171" s="73" t="s">
        <v>468</v>
      </c>
      <c r="F171" s="73"/>
      <c r="G171" s="73"/>
      <c r="H171" s="74" t="s">
        <v>469</v>
      </c>
      <c r="I171" s="74"/>
      <c r="J171" s="74"/>
      <c r="K171" s="75" t="s">
        <v>470</v>
      </c>
      <c r="L171" s="75"/>
      <c r="M171" s="75"/>
    </row>
    <row r="172" spans="1:13" x14ac:dyDescent="0.25">
      <c r="A172" s="126"/>
      <c r="B172" s="72" t="s">
        <v>471</v>
      </c>
      <c r="C172" s="72" t="s">
        <v>472</v>
      </c>
      <c r="D172" s="72" t="s">
        <v>473</v>
      </c>
      <c r="E172" s="73" t="s">
        <v>471</v>
      </c>
      <c r="F172" s="73" t="s">
        <v>472</v>
      </c>
      <c r="G172" s="73" t="s">
        <v>473</v>
      </c>
      <c r="H172" s="74" t="s">
        <v>471</v>
      </c>
      <c r="I172" s="74" t="s">
        <v>472</v>
      </c>
      <c r="J172" s="74" t="s">
        <v>473</v>
      </c>
      <c r="K172" s="75" t="s">
        <v>471</v>
      </c>
      <c r="L172" s="75" t="s">
        <v>472</v>
      </c>
      <c r="M172" s="75" t="s">
        <v>473</v>
      </c>
    </row>
    <row r="173" spans="1:13" x14ac:dyDescent="0.25">
      <c r="A173" s="91" t="s">
        <v>3478</v>
      </c>
      <c r="B173" s="77">
        <v>0.90900000000000003</v>
      </c>
      <c r="C173" s="77">
        <v>0.56399999999999995</v>
      </c>
      <c r="D173" s="77">
        <v>0.98399999999999999</v>
      </c>
      <c r="E173" s="76">
        <v>0.497</v>
      </c>
      <c r="F173" s="76">
        <v>-0.32300000000000001</v>
      </c>
      <c r="G173" s="76">
        <v>0.89100000000000001</v>
      </c>
      <c r="H173" s="78"/>
      <c r="I173" s="78"/>
      <c r="J173" s="78"/>
      <c r="K173" s="79"/>
      <c r="L173" s="80"/>
      <c r="M173" s="80"/>
    </row>
    <row r="174" spans="1:13" ht="14.45" customHeight="1" x14ac:dyDescent="0.25">
      <c r="A174" s="91" t="s">
        <v>3479</v>
      </c>
      <c r="B174" s="77">
        <v>0.68400000000000005</v>
      </c>
      <c r="C174" s="77">
        <v>-4.3999999999999997E-2</v>
      </c>
      <c r="D174" s="77">
        <v>0.93700000000000006</v>
      </c>
      <c r="E174" s="76">
        <v>0.45900000000000002</v>
      </c>
      <c r="F174" s="76">
        <v>-0.36699999999999999</v>
      </c>
      <c r="G174" s="76">
        <v>0.88</v>
      </c>
      <c r="H174" s="78"/>
      <c r="I174" s="78"/>
      <c r="J174" s="78"/>
      <c r="K174" s="130"/>
      <c r="L174" s="130"/>
      <c r="M174" s="130"/>
    </row>
    <row r="175" spans="1:13" x14ac:dyDescent="0.25">
      <c r="A175" s="91" t="s">
        <v>3480</v>
      </c>
      <c r="B175" s="77">
        <v>0.85099999999999998</v>
      </c>
      <c r="C175" s="77">
        <v>0.36199999999999999</v>
      </c>
      <c r="D175" s="77">
        <v>0.97299999999999998</v>
      </c>
      <c r="E175" s="76">
        <v>0.58599999999999997</v>
      </c>
      <c r="F175" s="76">
        <v>-0.20599999999999999</v>
      </c>
      <c r="G175" s="76">
        <v>0.91400000000000003</v>
      </c>
      <c r="H175" s="78"/>
      <c r="I175" s="78"/>
      <c r="J175" s="78"/>
      <c r="K175" s="79"/>
      <c r="L175" s="80"/>
      <c r="M175" s="80"/>
    </row>
    <row r="176" spans="1:13" x14ac:dyDescent="0.25">
      <c r="A176" s="91" t="s">
        <v>3481</v>
      </c>
      <c r="B176" s="77">
        <v>0.85099999999999998</v>
      </c>
      <c r="C176" s="77">
        <v>0.36199999999999999</v>
      </c>
      <c r="D176" s="77">
        <v>0.97299999999999998</v>
      </c>
      <c r="E176" s="76">
        <v>0.71799999999999997</v>
      </c>
      <c r="F176" s="76">
        <v>2.4E-2</v>
      </c>
      <c r="G176" s="76">
        <v>0.94499999999999995</v>
      </c>
      <c r="H176" s="78"/>
      <c r="I176" s="78"/>
      <c r="J176" s="78"/>
      <c r="K176" s="79"/>
      <c r="L176" s="80"/>
      <c r="M176" s="80"/>
    </row>
    <row r="177" spans="1:13" x14ac:dyDescent="0.25">
      <c r="A177" s="91" t="s">
        <v>3482</v>
      </c>
      <c r="B177" s="77">
        <v>0.71599999999999997</v>
      </c>
      <c r="C177" s="77">
        <v>1.9E-2</v>
      </c>
      <c r="D177" s="77">
        <v>0.94499999999999995</v>
      </c>
      <c r="E177" s="76">
        <v>0.59299999999999997</v>
      </c>
      <c r="F177" s="76">
        <v>-0.19600000000000001</v>
      </c>
      <c r="G177" s="76">
        <v>0.91600000000000004</v>
      </c>
      <c r="H177" s="78"/>
      <c r="I177" s="78"/>
      <c r="J177" s="78"/>
      <c r="K177" s="79">
        <v>0.78300000000000003</v>
      </c>
      <c r="L177" s="80">
        <v>0.17100000000000001</v>
      </c>
      <c r="M177" s="80">
        <v>0.95899999999999996</v>
      </c>
    </row>
    <row r="178" spans="1:13" x14ac:dyDescent="0.25">
      <c r="A178" s="91" t="s">
        <v>3483</v>
      </c>
      <c r="B178" s="77"/>
      <c r="C178" s="77"/>
      <c r="D178" s="77"/>
      <c r="E178" s="76">
        <v>0.56999999999999995</v>
      </c>
      <c r="F178" s="76">
        <v>-0.22900000000000001</v>
      </c>
      <c r="G178" s="76">
        <v>0.91</v>
      </c>
      <c r="H178" s="78"/>
      <c r="I178" s="78"/>
      <c r="J178" s="78"/>
      <c r="K178" s="79">
        <v>0.68300000000000005</v>
      </c>
      <c r="L178" s="80">
        <v>-4.4999999999999998E-2</v>
      </c>
      <c r="M178" s="80">
        <v>0.93700000000000006</v>
      </c>
    </row>
    <row r="179" spans="1:13" x14ac:dyDescent="0.25">
      <c r="A179" s="91" t="s">
        <v>3484</v>
      </c>
      <c r="B179" s="77">
        <v>0.69899999999999995</v>
      </c>
      <c r="C179" s="77">
        <v>-1.6E-2</v>
      </c>
      <c r="D179" s="77">
        <v>0.94099999999999995</v>
      </c>
      <c r="E179" s="76">
        <v>0.61599999999999999</v>
      </c>
      <c r="F179" s="76">
        <v>-0.161</v>
      </c>
      <c r="G179" s="76">
        <v>0.92100000000000004</v>
      </c>
      <c r="H179" s="78"/>
      <c r="I179" s="78"/>
      <c r="J179" s="78"/>
      <c r="K179" s="79">
        <v>0.58899999999999997</v>
      </c>
      <c r="L179" s="80">
        <v>-0.20100000000000001</v>
      </c>
      <c r="M179" s="80">
        <v>0.91500000000000004</v>
      </c>
    </row>
    <row r="180" spans="1:13" x14ac:dyDescent="0.25">
      <c r="A180" s="91" t="s">
        <v>3485</v>
      </c>
      <c r="B180" s="77"/>
      <c r="C180" s="77"/>
      <c r="D180" s="77"/>
      <c r="E180" s="76">
        <v>0.54300000000000004</v>
      </c>
      <c r="F180" s="76">
        <v>-0.26500000000000001</v>
      </c>
      <c r="G180" s="76">
        <v>0.90300000000000002</v>
      </c>
      <c r="H180" s="78"/>
      <c r="I180" s="78"/>
      <c r="J180" s="78"/>
      <c r="K180" s="79">
        <v>0.68400000000000005</v>
      </c>
      <c r="L180" s="80">
        <v>-4.3999999999999997E-2</v>
      </c>
      <c r="M180" s="80">
        <v>0.93799999999999994</v>
      </c>
    </row>
    <row r="181" spans="1:13" x14ac:dyDescent="0.25">
      <c r="A181" s="91" t="s">
        <v>3486</v>
      </c>
      <c r="B181" s="77">
        <v>0.63400000000000001</v>
      </c>
      <c r="C181" s="77">
        <v>-0.13200000000000001</v>
      </c>
      <c r="D181" s="77">
        <v>0.92600000000000005</v>
      </c>
      <c r="E181" s="76">
        <v>0.57899999999999996</v>
      </c>
      <c r="F181" s="76">
        <v>-0.216</v>
      </c>
      <c r="G181" s="76">
        <v>0.91200000000000003</v>
      </c>
      <c r="H181" s="78"/>
      <c r="I181" s="78"/>
      <c r="J181" s="78"/>
      <c r="K181" s="79">
        <v>0.56200000000000006</v>
      </c>
      <c r="L181" s="80">
        <v>-0.24</v>
      </c>
      <c r="M181" s="80">
        <v>0.90800000000000003</v>
      </c>
    </row>
    <row r="182" spans="1:13" x14ac:dyDescent="0.25">
      <c r="A182" s="91" t="s">
        <v>3487</v>
      </c>
      <c r="B182" s="77">
        <v>0.90400000000000003</v>
      </c>
      <c r="C182" s="77">
        <v>0.54500000000000004</v>
      </c>
      <c r="D182" s="77">
        <v>0.98299999999999998</v>
      </c>
      <c r="E182" s="76">
        <v>0.66500000000000004</v>
      </c>
      <c r="F182" s="76">
        <v>-7.8E-2</v>
      </c>
      <c r="G182" s="76">
        <v>0.93300000000000005</v>
      </c>
      <c r="H182" s="78"/>
      <c r="I182" s="78"/>
      <c r="J182" s="78"/>
      <c r="K182" s="79">
        <v>0.39300000000000002</v>
      </c>
      <c r="L182" s="80">
        <v>-0.435</v>
      </c>
      <c r="M182" s="80">
        <v>0.86099999999999999</v>
      </c>
    </row>
    <row r="183" spans="1:13" x14ac:dyDescent="0.25">
      <c r="A183" s="91" t="s">
        <v>3488</v>
      </c>
      <c r="B183" s="77">
        <v>0.94099999999999995</v>
      </c>
      <c r="C183" s="77">
        <v>0.7</v>
      </c>
      <c r="D183" s="77">
        <v>0.99</v>
      </c>
      <c r="E183" s="76"/>
      <c r="F183" s="76"/>
      <c r="G183" s="76"/>
      <c r="H183" s="78"/>
      <c r="I183" s="78"/>
      <c r="J183" s="78"/>
      <c r="K183" s="79">
        <v>0.59799999999999998</v>
      </c>
      <c r="L183" s="80">
        <v>-0.188</v>
      </c>
      <c r="M183" s="80">
        <v>0.91700000000000004</v>
      </c>
    </row>
    <row r="184" spans="1:13" x14ac:dyDescent="0.25">
      <c r="A184" s="91" t="s">
        <v>3489</v>
      </c>
      <c r="B184" s="77"/>
      <c r="C184" s="77"/>
      <c r="D184" s="77"/>
      <c r="E184" s="76"/>
      <c r="F184" s="76"/>
      <c r="G184" s="76"/>
      <c r="H184" s="78"/>
      <c r="I184" s="78"/>
      <c r="J184" s="78"/>
      <c r="K184" s="79"/>
      <c r="L184" s="80"/>
      <c r="M184" s="80"/>
    </row>
    <row r="185" spans="1:13" ht="14.45" customHeight="1" x14ac:dyDescent="0.25">
      <c r="A185" s="91" t="s">
        <v>3490</v>
      </c>
      <c r="B185" s="77">
        <v>0.72399999999999998</v>
      </c>
      <c r="C185" s="77">
        <v>3.5999999999999997E-2</v>
      </c>
      <c r="D185" s="77">
        <v>0.94699999999999995</v>
      </c>
      <c r="E185" s="76">
        <v>0.52200000000000002</v>
      </c>
      <c r="F185" s="76">
        <v>-0.29299999999999998</v>
      </c>
      <c r="G185" s="76">
        <v>0.89800000000000002</v>
      </c>
      <c r="H185" s="78"/>
      <c r="I185" s="78"/>
      <c r="J185" s="78"/>
      <c r="K185" s="130"/>
      <c r="L185" s="130"/>
      <c r="M185" s="130"/>
    </row>
    <row r="186" spans="1:13" ht="14.45" customHeight="1" x14ac:dyDescent="0.25">
      <c r="A186" s="91" t="s">
        <v>3491</v>
      </c>
      <c r="B186" s="77">
        <v>0.70299999999999996</v>
      </c>
      <c r="C186" s="77">
        <v>-8.0000000000000002E-3</v>
      </c>
      <c r="D186" s="77">
        <v>0.94199999999999995</v>
      </c>
      <c r="E186" s="76">
        <v>0.66800000000000004</v>
      </c>
      <c r="F186" s="76">
        <v>-7.3999999999999996E-2</v>
      </c>
      <c r="G186" s="76">
        <v>0.93400000000000005</v>
      </c>
      <c r="H186" s="78"/>
      <c r="I186" s="78"/>
      <c r="J186" s="78"/>
      <c r="K186" s="130"/>
      <c r="L186" s="130"/>
      <c r="M186" s="130"/>
    </row>
    <row r="187" spans="1:13" x14ac:dyDescent="0.25">
      <c r="A187" s="91" t="s">
        <v>3492</v>
      </c>
      <c r="B187" s="77">
        <v>0.83199999999999996</v>
      </c>
      <c r="C187" s="77">
        <v>0.30499999999999999</v>
      </c>
      <c r="D187" s="77">
        <v>0.96899999999999997</v>
      </c>
      <c r="E187" s="76">
        <v>0.60499999999999998</v>
      </c>
      <c r="F187" s="76">
        <v>-0.17799999999999999</v>
      </c>
      <c r="G187" s="76">
        <v>0.91900000000000004</v>
      </c>
      <c r="H187" s="78"/>
      <c r="I187" s="78"/>
      <c r="J187" s="78"/>
      <c r="K187" s="79"/>
      <c r="L187" s="80"/>
      <c r="M187" s="80"/>
    </row>
    <row r="188" spans="1:13" x14ac:dyDescent="0.25">
      <c r="A188" s="91" t="s">
        <v>3493</v>
      </c>
      <c r="B188" s="77">
        <v>0.79200000000000004</v>
      </c>
      <c r="C188" s="77">
        <v>0.192</v>
      </c>
      <c r="D188" s="77">
        <v>0.96099999999999997</v>
      </c>
      <c r="E188" s="76">
        <v>0.46800000000000003</v>
      </c>
      <c r="F188" s="76">
        <v>-0.35699999999999998</v>
      </c>
      <c r="G188" s="76">
        <v>0.88300000000000001</v>
      </c>
      <c r="H188" s="78"/>
      <c r="I188" s="78"/>
      <c r="J188" s="78"/>
      <c r="K188" s="79"/>
      <c r="L188" s="80"/>
      <c r="M188" s="80"/>
    </row>
    <row r="189" spans="1:13" x14ac:dyDescent="0.25">
      <c r="A189" s="91" t="s">
        <v>3494</v>
      </c>
      <c r="B189" s="77"/>
      <c r="C189" s="77"/>
      <c r="D189" s="77"/>
      <c r="E189" s="76">
        <v>0.42399999999999999</v>
      </c>
      <c r="F189" s="76">
        <v>-0.40400000000000003</v>
      </c>
      <c r="G189" s="76">
        <v>0.87</v>
      </c>
      <c r="H189" s="78"/>
      <c r="I189" s="78"/>
      <c r="J189" s="78"/>
      <c r="K189" s="79"/>
      <c r="L189" s="80"/>
      <c r="M189" s="80"/>
    </row>
    <row r="190" spans="1:13" x14ac:dyDescent="0.25">
      <c r="A190" s="91" t="s">
        <v>3495</v>
      </c>
      <c r="B190" s="77">
        <v>0.749</v>
      </c>
      <c r="C190" s="77">
        <v>0.09</v>
      </c>
      <c r="D190" s="77">
        <v>0.95199999999999996</v>
      </c>
      <c r="E190" s="76">
        <v>0.79700000000000004</v>
      </c>
      <c r="F190" s="76">
        <v>0.20699999999999999</v>
      </c>
      <c r="G190" s="76">
        <v>0.96199999999999997</v>
      </c>
      <c r="H190" s="78"/>
      <c r="I190" s="78"/>
      <c r="J190" s="78"/>
      <c r="K190" s="79"/>
      <c r="L190" s="80"/>
      <c r="M190" s="80"/>
    </row>
    <row r="191" spans="1:13" x14ac:dyDescent="0.25">
      <c r="A191" s="91" t="s">
        <v>3496</v>
      </c>
      <c r="B191" s="77"/>
      <c r="C191" s="77"/>
      <c r="D191" s="77"/>
      <c r="E191" s="76">
        <v>0.44900000000000001</v>
      </c>
      <c r="F191" s="76">
        <v>-0.377</v>
      </c>
      <c r="G191" s="76">
        <v>0.877</v>
      </c>
      <c r="H191" s="78"/>
      <c r="I191" s="78"/>
      <c r="J191" s="78"/>
      <c r="K191" s="79"/>
      <c r="L191" s="80"/>
      <c r="M191" s="80"/>
    </row>
    <row r="192" spans="1:13" x14ac:dyDescent="0.25">
      <c r="A192" s="91" t="s">
        <v>3497</v>
      </c>
      <c r="B192" s="77">
        <v>0.83499999999999996</v>
      </c>
      <c r="C192" s="77">
        <v>0.313</v>
      </c>
      <c r="D192" s="77">
        <v>0.97</v>
      </c>
      <c r="E192" s="76">
        <v>0.57099999999999995</v>
      </c>
      <c r="F192" s="76">
        <v>-0.22700000000000001</v>
      </c>
      <c r="G192" s="76">
        <v>0.91</v>
      </c>
      <c r="H192" s="78"/>
      <c r="I192" s="78"/>
      <c r="J192" s="78"/>
      <c r="K192" s="79"/>
      <c r="L192" s="80"/>
      <c r="M192" s="80"/>
    </row>
    <row r="193" spans="1:13" x14ac:dyDescent="0.25">
      <c r="A193" s="91" t="s">
        <v>3498</v>
      </c>
      <c r="B193" s="77">
        <v>0.77600000000000002</v>
      </c>
      <c r="C193" s="77">
        <v>0.153</v>
      </c>
      <c r="D193" s="77">
        <v>0.95799999999999996</v>
      </c>
      <c r="E193" s="76">
        <v>0.495</v>
      </c>
      <c r="F193" s="76">
        <v>-0.32600000000000001</v>
      </c>
      <c r="G193" s="76">
        <v>0.89</v>
      </c>
      <c r="H193" s="78"/>
      <c r="I193" s="78"/>
      <c r="J193" s="78"/>
      <c r="K193" s="79"/>
      <c r="L193" s="80"/>
      <c r="M193" s="80"/>
    </row>
    <row r="194" spans="1:13" x14ac:dyDescent="0.25">
      <c r="A194" s="91" t="s">
        <v>3499</v>
      </c>
      <c r="B194" s="77">
        <v>0.77200000000000002</v>
      </c>
      <c r="C194" s="77">
        <v>0.14299999999999999</v>
      </c>
      <c r="D194" s="77">
        <v>0.95699999999999996</v>
      </c>
      <c r="E194" s="76"/>
      <c r="F194" s="76"/>
      <c r="G194" s="76"/>
      <c r="H194" s="78"/>
      <c r="I194" s="78"/>
      <c r="J194" s="78"/>
      <c r="K194" s="79"/>
      <c r="L194" s="80"/>
      <c r="M194" s="80"/>
    </row>
    <row r="195" spans="1:13" x14ac:dyDescent="0.25">
      <c r="A195" s="91" t="s">
        <v>3500</v>
      </c>
      <c r="B195" s="77"/>
      <c r="C195" s="77"/>
      <c r="D195" s="77"/>
      <c r="E195" s="76"/>
      <c r="F195" s="76"/>
      <c r="G195" s="76"/>
      <c r="H195" s="78"/>
      <c r="I195" s="78"/>
      <c r="J195" s="78"/>
      <c r="K195" s="79"/>
      <c r="L195" s="80"/>
      <c r="M195" s="80"/>
    </row>
    <row r="196" spans="1:13" ht="14.45" customHeight="1" x14ac:dyDescent="0.25">
      <c r="A196" s="91" t="s">
        <v>3501</v>
      </c>
      <c r="B196" s="77">
        <v>0.67500000000000004</v>
      </c>
      <c r="C196" s="77">
        <v>-0.06</v>
      </c>
      <c r="D196" s="77">
        <v>0.93600000000000005</v>
      </c>
      <c r="E196" s="76">
        <v>0.63700000000000001</v>
      </c>
      <c r="F196" s="76">
        <v>-0.127</v>
      </c>
      <c r="G196" s="76">
        <v>0.92700000000000005</v>
      </c>
      <c r="H196" s="78"/>
      <c r="I196" s="78"/>
      <c r="J196" s="78"/>
      <c r="K196" s="130"/>
      <c r="L196" s="130"/>
      <c r="M196" s="130"/>
    </row>
    <row r="197" spans="1:13" ht="14.45" customHeight="1" x14ac:dyDescent="0.25">
      <c r="A197" s="91" t="s">
        <v>3502</v>
      </c>
      <c r="B197" s="77">
        <v>0.72699999999999998</v>
      </c>
      <c r="C197" s="77">
        <v>4.2999999999999997E-2</v>
      </c>
      <c r="D197" s="77">
        <v>0.94699999999999995</v>
      </c>
      <c r="E197" s="76">
        <v>0.82099999999999995</v>
      </c>
      <c r="F197" s="76">
        <v>0.27200000000000002</v>
      </c>
      <c r="G197" s="76">
        <v>0.96699999999999997</v>
      </c>
      <c r="H197" s="78"/>
      <c r="I197" s="78"/>
      <c r="J197" s="78"/>
      <c r="K197" s="130"/>
      <c r="L197" s="130"/>
      <c r="M197" s="130"/>
    </row>
    <row r="198" spans="1:13" ht="14.45" customHeight="1" x14ac:dyDescent="0.25">
      <c r="A198" s="91" t="s">
        <v>3503</v>
      </c>
      <c r="B198" s="77">
        <v>0.60899999999999999</v>
      </c>
      <c r="C198" s="77">
        <v>-0.17199999999999999</v>
      </c>
      <c r="D198" s="77">
        <v>0.92</v>
      </c>
      <c r="E198" s="76">
        <v>0.64300000000000002</v>
      </c>
      <c r="F198" s="76">
        <v>-0.11600000000000001</v>
      </c>
      <c r="G198" s="76">
        <v>0.92800000000000005</v>
      </c>
      <c r="H198" s="78">
        <v>0.97</v>
      </c>
      <c r="I198" s="78">
        <v>0.83799999999999997</v>
      </c>
      <c r="J198" s="78">
        <v>0.995</v>
      </c>
      <c r="K198" s="130"/>
      <c r="L198" s="130"/>
      <c r="M198" s="130"/>
    </row>
    <row r="199" spans="1:13" ht="14.45" customHeight="1" x14ac:dyDescent="0.25">
      <c r="A199" s="91" t="s">
        <v>3504</v>
      </c>
      <c r="B199" s="77"/>
      <c r="C199" s="77"/>
      <c r="D199" s="77"/>
      <c r="E199" s="76">
        <v>0.57399999999999995</v>
      </c>
      <c r="F199" s="76">
        <v>-0.223</v>
      </c>
      <c r="G199" s="76">
        <v>0.91100000000000003</v>
      </c>
      <c r="H199" s="78">
        <v>0.747</v>
      </c>
      <c r="I199" s="78">
        <v>8.5000000000000006E-2</v>
      </c>
      <c r="J199" s="78">
        <v>0.95099999999999996</v>
      </c>
      <c r="K199" s="130"/>
      <c r="L199" s="130"/>
      <c r="M199" s="130"/>
    </row>
    <row r="200" spans="1:13" ht="14.45" customHeight="1" x14ac:dyDescent="0.25">
      <c r="A200" s="91" t="s">
        <v>3505</v>
      </c>
      <c r="B200" s="77">
        <v>0.61699999999999999</v>
      </c>
      <c r="C200" s="77">
        <v>-0.16</v>
      </c>
      <c r="D200" s="77">
        <v>0.92200000000000004</v>
      </c>
      <c r="E200" s="76">
        <v>0.64300000000000002</v>
      </c>
      <c r="F200" s="76">
        <v>-0.11700000000000001</v>
      </c>
      <c r="G200" s="76">
        <v>0.92800000000000005</v>
      </c>
      <c r="H200" s="78">
        <v>0.86</v>
      </c>
      <c r="I200" s="78">
        <v>0.39100000000000001</v>
      </c>
      <c r="J200" s="78">
        <v>0.97399999999999998</v>
      </c>
      <c r="K200" s="130"/>
      <c r="L200" s="130"/>
      <c r="M200" s="130"/>
    </row>
    <row r="201" spans="1:13" ht="14.45" customHeight="1" x14ac:dyDescent="0.25">
      <c r="A201" s="91" t="s">
        <v>3506</v>
      </c>
      <c r="B201" s="77"/>
      <c r="C201" s="77"/>
      <c r="D201" s="77"/>
      <c r="E201" s="76">
        <v>0.54900000000000004</v>
      </c>
      <c r="F201" s="76">
        <v>-0.25800000000000001</v>
      </c>
      <c r="G201" s="76">
        <v>0.90500000000000003</v>
      </c>
      <c r="H201" s="78">
        <v>0.76800000000000002</v>
      </c>
      <c r="I201" s="78">
        <v>0.13500000000000001</v>
      </c>
      <c r="J201" s="78">
        <v>0.95599999999999996</v>
      </c>
      <c r="K201" s="130"/>
      <c r="L201" s="130"/>
      <c r="M201" s="130"/>
    </row>
    <row r="202" spans="1:13" ht="14.45" customHeight="1" x14ac:dyDescent="0.25">
      <c r="A202" s="91" t="s">
        <v>3507</v>
      </c>
      <c r="B202" s="77">
        <v>0.63400000000000001</v>
      </c>
      <c r="C202" s="77">
        <v>-0.13200000000000001</v>
      </c>
      <c r="D202" s="77">
        <v>0.92600000000000005</v>
      </c>
      <c r="E202" s="76">
        <v>0.623</v>
      </c>
      <c r="F202" s="76">
        <v>-0.15</v>
      </c>
      <c r="G202" s="76">
        <v>0.92300000000000004</v>
      </c>
      <c r="H202" s="78">
        <v>0.73499999999999999</v>
      </c>
      <c r="I202" s="78">
        <v>5.8999999999999997E-2</v>
      </c>
      <c r="J202" s="78">
        <v>0.94899999999999995</v>
      </c>
      <c r="K202" s="130"/>
      <c r="L202" s="130"/>
      <c r="M202" s="130"/>
    </row>
    <row r="203" spans="1:13" ht="14.45" customHeight="1" x14ac:dyDescent="0.25">
      <c r="A203" s="91" t="s">
        <v>3508</v>
      </c>
      <c r="B203" s="77">
        <v>0.73299999999999998</v>
      </c>
      <c r="C203" s="77">
        <v>5.2999999999999999E-2</v>
      </c>
      <c r="D203" s="77">
        <v>0.94799999999999995</v>
      </c>
      <c r="E203" s="76">
        <v>0.69899999999999995</v>
      </c>
      <c r="F203" s="76">
        <v>-1.4999999999999999E-2</v>
      </c>
      <c r="G203" s="76">
        <v>0.94099999999999995</v>
      </c>
      <c r="H203" s="78">
        <v>0.76200000000000001</v>
      </c>
      <c r="I203" s="78">
        <v>0.121</v>
      </c>
      <c r="J203" s="78">
        <v>0.95499999999999996</v>
      </c>
      <c r="K203" s="130"/>
      <c r="L203" s="130"/>
      <c r="M203" s="130"/>
    </row>
    <row r="204" spans="1:13" ht="14.45" customHeight="1" x14ac:dyDescent="0.25">
      <c r="A204" s="91" t="s">
        <v>3509</v>
      </c>
      <c r="B204" s="77">
        <v>0.78400000000000003</v>
      </c>
      <c r="C204" s="77">
        <v>0.17299999999999999</v>
      </c>
      <c r="D204" s="77">
        <v>0.95899999999999996</v>
      </c>
      <c r="E204" s="76"/>
      <c r="F204" s="76"/>
      <c r="G204" s="76"/>
      <c r="H204" s="78">
        <v>0.86499999999999999</v>
      </c>
      <c r="I204" s="78">
        <v>0.40600000000000003</v>
      </c>
      <c r="J204" s="78">
        <v>0.97499999999999998</v>
      </c>
      <c r="K204" s="130"/>
      <c r="L204" s="130"/>
      <c r="M204" s="130"/>
    </row>
    <row r="205" spans="1:13" ht="14.45" customHeight="1" x14ac:dyDescent="0.25">
      <c r="A205" s="91" t="s">
        <v>3510</v>
      </c>
      <c r="B205" s="77"/>
      <c r="C205" s="77"/>
      <c r="D205" s="77"/>
      <c r="E205" s="76"/>
      <c r="F205" s="76"/>
      <c r="G205" s="76"/>
      <c r="H205" s="78">
        <v>0.92500000000000004</v>
      </c>
      <c r="I205" s="78">
        <v>0.63200000000000001</v>
      </c>
      <c r="J205" s="78">
        <v>0.98699999999999999</v>
      </c>
      <c r="K205" s="130"/>
      <c r="L205" s="130"/>
      <c r="M205" s="130"/>
    </row>
    <row r="206" spans="1:13" ht="14.45" customHeight="1" x14ac:dyDescent="0.25">
      <c r="A206" s="91" t="s">
        <v>3511</v>
      </c>
      <c r="B206" s="77">
        <v>0.77400000000000002</v>
      </c>
      <c r="C206" s="77">
        <v>0.14799999999999999</v>
      </c>
      <c r="D206" s="77">
        <v>0.95699999999999996</v>
      </c>
      <c r="E206" s="76">
        <v>0.93200000000000005</v>
      </c>
      <c r="F206" s="76">
        <v>0.65800000000000003</v>
      </c>
      <c r="G206" s="76">
        <v>0.98799999999999999</v>
      </c>
      <c r="H206" s="78"/>
      <c r="I206" s="78"/>
      <c r="J206" s="78"/>
      <c r="K206" s="130"/>
      <c r="L206" s="130"/>
      <c r="M206" s="130"/>
    </row>
    <row r="207" spans="1:13" x14ac:dyDescent="0.25">
      <c r="A207" s="91" t="s">
        <v>3512</v>
      </c>
      <c r="B207" s="77">
        <v>0.83899999999999997</v>
      </c>
      <c r="C207" s="77">
        <v>0.32600000000000001</v>
      </c>
      <c r="D207" s="77">
        <v>0.97</v>
      </c>
      <c r="E207" s="76">
        <v>0.83</v>
      </c>
      <c r="F207" s="76">
        <v>0.29699999999999999</v>
      </c>
      <c r="G207" s="76">
        <v>0.96899999999999997</v>
      </c>
      <c r="H207" s="78"/>
      <c r="I207" s="78"/>
      <c r="J207" s="78"/>
      <c r="K207" s="79"/>
      <c r="L207" s="80"/>
      <c r="M207" s="80"/>
    </row>
    <row r="208" spans="1:13" x14ac:dyDescent="0.25">
      <c r="A208" s="91" t="s">
        <v>3513</v>
      </c>
      <c r="B208" s="77"/>
      <c r="C208" s="77"/>
      <c r="D208" s="77"/>
      <c r="E208" s="76">
        <v>0.77200000000000002</v>
      </c>
      <c r="F208" s="76">
        <v>0.14499999999999999</v>
      </c>
      <c r="G208" s="76">
        <v>0.95699999999999996</v>
      </c>
      <c r="H208" s="78"/>
      <c r="I208" s="78"/>
      <c r="J208" s="78"/>
      <c r="K208" s="79"/>
      <c r="L208" s="80"/>
      <c r="M208" s="80"/>
    </row>
    <row r="209" spans="1:13" x14ac:dyDescent="0.25">
      <c r="A209" s="91" t="s">
        <v>3514</v>
      </c>
      <c r="B209" s="77">
        <v>0.80800000000000005</v>
      </c>
      <c r="C209" s="77">
        <v>0.23499999999999999</v>
      </c>
      <c r="D209" s="77">
        <v>0.96399999999999997</v>
      </c>
      <c r="E209" s="76">
        <v>0.59099999999999997</v>
      </c>
      <c r="F209" s="76">
        <v>-0.19900000000000001</v>
      </c>
      <c r="G209" s="76">
        <v>0.91500000000000004</v>
      </c>
      <c r="H209" s="78"/>
      <c r="I209" s="78"/>
      <c r="J209" s="78"/>
      <c r="K209" s="79"/>
      <c r="L209" s="80"/>
      <c r="M209" s="80"/>
    </row>
    <row r="210" spans="1:13" x14ac:dyDescent="0.25">
      <c r="A210" s="91" t="s">
        <v>3515</v>
      </c>
      <c r="B210" s="77"/>
      <c r="C210" s="77"/>
      <c r="D210" s="77"/>
      <c r="E210" s="76">
        <v>0.82499999999999996</v>
      </c>
      <c r="F210" s="76">
        <v>0.28299999999999997</v>
      </c>
      <c r="G210" s="76">
        <v>0.96799999999999997</v>
      </c>
      <c r="H210" s="78"/>
      <c r="I210" s="78"/>
      <c r="J210" s="78"/>
      <c r="K210" s="79"/>
      <c r="L210" s="80"/>
      <c r="M210" s="80"/>
    </row>
    <row r="211" spans="1:13" x14ac:dyDescent="0.25">
      <c r="A211" s="91" t="s">
        <v>3516</v>
      </c>
      <c r="B211" s="77">
        <v>0.70199999999999996</v>
      </c>
      <c r="C211" s="77">
        <v>-0.01</v>
      </c>
      <c r="D211" s="77">
        <v>0.94199999999999995</v>
      </c>
      <c r="E211" s="76">
        <v>0.7</v>
      </c>
      <c r="F211" s="76">
        <v>-1.2999999999999999E-2</v>
      </c>
      <c r="G211" s="76">
        <v>0.94099999999999995</v>
      </c>
      <c r="H211" s="78"/>
      <c r="I211" s="78"/>
      <c r="J211" s="78"/>
      <c r="K211" s="79"/>
      <c r="L211" s="80"/>
      <c r="M211" s="80"/>
    </row>
    <row r="212" spans="1:13" x14ac:dyDescent="0.25">
      <c r="A212" s="91" t="s">
        <v>3517</v>
      </c>
      <c r="B212" s="77">
        <v>0.69799999999999995</v>
      </c>
      <c r="C212" s="77">
        <v>-1.7000000000000001E-2</v>
      </c>
      <c r="D212" s="77">
        <v>0.94099999999999995</v>
      </c>
      <c r="E212" s="76">
        <v>0.83899999999999997</v>
      </c>
      <c r="F212" s="76">
        <v>0.32600000000000001</v>
      </c>
      <c r="G212" s="76">
        <v>0.97</v>
      </c>
      <c r="H212" s="78"/>
      <c r="I212" s="78"/>
      <c r="J212" s="78"/>
      <c r="K212" s="79"/>
      <c r="L212" s="80"/>
      <c r="M212" s="80"/>
    </row>
    <row r="213" spans="1:13" x14ac:dyDescent="0.25">
      <c r="A213" s="91" t="s">
        <v>3518</v>
      </c>
      <c r="B213" s="77">
        <v>0.63200000000000001</v>
      </c>
      <c r="C213" s="77">
        <v>-0.13500000000000001</v>
      </c>
      <c r="D213" s="77">
        <v>0.92500000000000004</v>
      </c>
      <c r="E213" s="76"/>
      <c r="F213" s="76"/>
      <c r="G213" s="76"/>
      <c r="H213" s="78"/>
      <c r="I213" s="78"/>
      <c r="J213" s="78"/>
      <c r="K213" s="79"/>
      <c r="L213" s="80"/>
      <c r="M213" s="80"/>
    </row>
    <row r="214" spans="1:13" x14ac:dyDescent="0.25">
      <c r="A214" s="91" t="s">
        <v>3519</v>
      </c>
      <c r="B214" s="77"/>
      <c r="C214" s="77"/>
      <c r="D214" s="77"/>
      <c r="E214" s="76"/>
      <c r="F214" s="76"/>
      <c r="G214" s="76"/>
      <c r="H214" s="78"/>
      <c r="I214" s="78"/>
      <c r="J214" s="78"/>
      <c r="K214" s="79"/>
      <c r="L214" s="80"/>
      <c r="M214" s="80"/>
    </row>
    <row r="215" spans="1:13" x14ac:dyDescent="0.25">
      <c r="A215" s="91" t="s">
        <v>3520</v>
      </c>
      <c r="B215" s="77">
        <v>0.67200000000000004</v>
      </c>
      <c r="C215" s="77">
        <v>-6.5000000000000002E-2</v>
      </c>
      <c r="D215" s="77">
        <v>0.93500000000000005</v>
      </c>
      <c r="E215" s="76">
        <v>0.53300000000000003</v>
      </c>
      <c r="F215" s="76">
        <v>-0.27900000000000003</v>
      </c>
      <c r="G215" s="76">
        <v>0.9</v>
      </c>
      <c r="H215" s="78"/>
      <c r="I215" s="78"/>
      <c r="J215" s="78"/>
      <c r="K215" s="79"/>
      <c r="L215" s="80"/>
      <c r="M215" s="80"/>
    </row>
    <row r="216" spans="1:13" x14ac:dyDescent="0.25">
      <c r="A216" s="91" t="s">
        <v>3521</v>
      </c>
      <c r="B216" s="77"/>
      <c r="C216" s="77"/>
      <c r="D216" s="77"/>
      <c r="E216" s="76">
        <v>0.64900000000000002</v>
      </c>
      <c r="F216" s="76">
        <v>-0.107</v>
      </c>
      <c r="G216" s="76">
        <v>0.92900000000000005</v>
      </c>
      <c r="H216" s="78"/>
      <c r="I216" s="78"/>
      <c r="J216" s="78"/>
      <c r="K216" s="79"/>
      <c r="L216" s="80"/>
      <c r="M216" s="80"/>
    </row>
    <row r="217" spans="1:13" x14ac:dyDescent="0.25">
      <c r="A217" s="91" t="s">
        <v>3522</v>
      </c>
      <c r="B217" s="77">
        <v>0.69199999999999995</v>
      </c>
      <c r="C217" s="77">
        <v>-0.03</v>
      </c>
      <c r="D217" s="77">
        <v>0.93899999999999995</v>
      </c>
      <c r="E217" s="76">
        <v>0.53400000000000003</v>
      </c>
      <c r="F217" s="76">
        <v>-0.27700000000000002</v>
      </c>
      <c r="G217" s="76">
        <v>0.90100000000000002</v>
      </c>
      <c r="H217" s="78"/>
      <c r="I217" s="78"/>
      <c r="J217" s="78"/>
      <c r="K217" s="79"/>
      <c r="L217" s="80"/>
      <c r="M217" s="80"/>
    </row>
    <row r="218" spans="1:13" x14ac:dyDescent="0.25">
      <c r="A218" s="91" t="s">
        <v>3523</v>
      </c>
      <c r="B218" s="77"/>
      <c r="C218" s="77"/>
      <c r="D218" s="77"/>
      <c r="E218" s="76">
        <v>0.39</v>
      </c>
      <c r="F218" s="76">
        <v>-0.438</v>
      </c>
      <c r="G218" s="76">
        <v>0.86</v>
      </c>
      <c r="H218" s="78"/>
      <c r="I218" s="78"/>
      <c r="J218" s="78"/>
      <c r="K218" s="79"/>
      <c r="L218" s="80"/>
      <c r="M218" s="80"/>
    </row>
    <row r="219" spans="1:13" x14ac:dyDescent="0.25">
      <c r="A219" s="91" t="s">
        <v>3524</v>
      </c>
      <c r="B219" s="77">
        <v>0.59799999999999998</v>
      </c>
      <c r="C219" s="77">
        <v>-0.189</v>
      </c>
      <c r="D219" s="77">
        <v>0.91700000000000004</v>
      </c>
      <c r="E219" s="76">
        <v>0.89300000000000002</v>
      </c>
      <c r="F219" s="76">
        <v>0.505</v>
      </c>
      <c r="G219" s="76">
        <v>0.98099999999999998</v>
      </c>
      <c r="H219" s="78"/>
      <c r="I219" s="78"/>
      <c r="J219" s="78"/>
      <c r="K219" s="79"/>
      <c r="L219" s="80"/>
      <c r="M219" s="80"/>
    </row>
    <row r="220" spans="1:13" x14ac:dyDescent="0.25">
      <c r="A220" s="91" t="s">
        <v>3525</v>
      </c>
      <c r="B220" s="77">
        <v>0.76100000000000001</v>
      </c>
      <c r="C220" s="77">
        <v>0.11700000000000001</v>
      </c>
      <c r="D220" s="77">
        <v>0.95399999999999996</v>
      </c>
      <c r="E220" s="76">
        <v>0.72499999999999998</v>
      </c>
      <c r="F220" s="76">
        <v>3.7999999999999999E-2</v>
      </c>
      <c r="G220" s="76">
        <v>0.94699999999999995</v>
      </c>
      <c r="H220" s="78"/>
      <c r="I220" s="78"/>
      <c r="J220" s="78"/>
      <c r="K220" s="79"/>
      <c r="L220" s="80"/>
      <c r="M220" s="80"/>
    </row>
    <row r="221" spans="1:13" x14ac:dyDescent="0.25">
      <c r="A221" s="91" t="s">
        <v>3526</v>
      </c>
      <c r="B221" s="77">
        <v>0.82699999999999996</v>
      </c>
      <c r="C221" s="77">
        <v>0.28899999999999998</v>
      </c>
      <c r="D221" s="77">
        <v>0.96799999999999997</v>
      </c>
      <c r="E221" s="76"/>
      <c r="F221" s="76"/>
      <c r="G221" s="76"/>
      <c r="H221" s="78"/>
      <c r="I221" s="78"/>
      <c r="J221" s="78"/>
      <c r="K221" s="79"/>
      <c r="L221" s="80"/>
      <c r="M221" s="80"/>
    </row>
    <row r="222" spans="1:13" x14ac:dyDescent="0.25">
      <c r="A222" s="91" t="s">
        <v>3527</v>
      </c>
      <c r="B222" s="77"/>
      <c r="C222" s="77"/>
      <c r="D222" s="77"/>
      <c r="E222" s="76"/>
      <c r="F222" s="76"/>
      <c r="G222" s="76"/>
      <c r="H222" s="78"/>
      <c r="I222" s="78"/>
      <c r="J222" s="78"/>
      <c r="K222" s="79"/>
      <c r="L222" s="80"/>
      <c r="M222" s="80"/>
    </row>
    <row r="223" spans="1:13" x14ac:dyDescent="0.25">
      <c r="A223" s="91" t="s">
        <v>3528</v>
      </c>
      <c r="B223" s="77"/>
      <c r="C223" s="77"/>
      <c r="D223" s="77"/>
      <c r="E223" s="76">
        <v>0.47499999999999998</v>
      </c>
      <c r="F223" s="76">
        <v>-0.34899999999999998</v>
      </c>
      <c r="G223" s="76">
        <v>0.88500000000000001</v>
      </c>
      <c r="H223" s="78">
        <v>0.97</v>
      </c>
      <c r="I223" s="78">
        <v>0.83699999999999997</v>
      </c>
      <c r="J223" s="78">
        <v>0.995</v>
      </c>
      <c r="K223" s="79">
        <v>0.66400000000000003</v>
      </c>
      <c r="L223" s="80">
        <v>-8.1000000000000003E-2</v>
      </c>
      <c r="M223" s="80">
        <v>0.93300000000000005</v>
      </c>
    </row>
    <row r="224" spans="1:13" x14ac:dyDescent="0.25">
      <c r="A224" s="91" t="s">
        <v>3529</v>
      </c>
      <c r="B224" s="77">
        <v>0.58199999999999996</v>
      </c>
      <c r="C224" s="77">
        <v>-0.21099999999999999</v>
      </c>
      <c r="D224" s="77">
        <v>0.91300000000000003</v>
      </c>
      <c r="E224" s="76">
        <v>0.84399999999999997</v>
      </c>
      <c r="F224" s="76">
        <v>0.34100000000000003</v>
      </c>
      <c r="G224" s="76">
        <v>0.97099999999999997</v>
      </c>
      <c r="H224" s="78">
        <v>0.88200000000000001</v>
      </c>
      <c r="I224" s="78">
        <v>0.46500000000000002</v>
      </c>
      <c r="J224" s="78">
        <v>0.97899999999999998</v>
      </c>
      <c r="K224" s="79">
        <v>0.80600000000000005</v>
      </c>
      <c r="L224" s="80">
        <v>0.23200000000000001</v>
      </c>
      <c r="M224" s="80">
        <v>0.96399999999999997</v>
      </c>
    </row>
    <row r="225" spans="1:13" x14ac:dyDescent="0.25">
      <c r="A225" s="91" t="s">
        <v>3530</v>
      </c>
      <c r="B225" s="77"/>
      <c r="C225" s="77"/>
      <c r="D225" s="77"/>
      <c r="E225" s="76">
        <v>0.39200000000000002</v>
      </c>
      <c r="F225" s="76">
        <v>-0.435</v>
      </c>
      <c r="G225" s="76">
        <v>0.86</v>
      </c>
      <c r="H225" s="78">
        <v>0.96</v>
      </c>
      <c r="I225" s="78">
        <v>0.78900000000000003</v>
      </c>
      <c r="J225" s="78">
        <v>0.99299999999999999</v>
      </c>
      <c r="K225" s="79">
        <v>0.60499999999999998</v>
      </c>
      <c r="L225" s="80">
        <v>-0.17799999999999999</v>
      </c>
      <c r="M225" s="80">
        <v>0.91900000000000004</v>
      </c>
    </row>
    <row r="226" spans="1:13" x14ac:dyDescent="0.25">
      <c r="A226" s="91" t="s">
        <v>3531</v>
      </c>
      <c r="B226" s="77">
        <v>0.52700000000000002</v>
      </c>
      <c r="C226" s="77">
        <v>-0.28699999999999998</v>
      </c>
      <c r="D226" s="77">
        <v>0.89900000000000002</v>
      </c>
      <c r="E226" s="76">
        <v>0.66500000000000004</v>
      </c>
      <c r="F226" s="76">
        <v>-7.8E-2</v>
      </c>
      <c r="G226" s="76">
        <v>0.93300000000000005</v>
      </c>
      <c r="H226" s="78">
        <v>0.99399999999999999</v>
      </c>
      <c r="I226" s="78">
        <v>0.96499999999999997</v>
      </c>
      <c r="J226" s="78">
        <v>0.999</v>
      </c>
      <c r="K226" s="79">
        <v>0.79600000000000004</v>
      </c>
      <c r="L226" s="80">
        <v>0.20300000000000001</v>
      </c>
      <c r="M226" s="80">
        <v>0.96199999999999997</v>
      </c>
    </row>
    <row r="227" spans="1:13" x14ac:dyDescent="0.25">
      <c r="A227" s="91" t="s">
        <v>3532</v>
      </c>
      <c r="B227" s="77">
        <v>0.68100000000000005</v>
      </c>
      <c r="C227" s="77">
        <v>-0.05</v>
      </c>
      <c r="D227" s="77">
        <v>0.93700000000000006</v>
      </c>
      <c r="E227" s="76">
        <v>0.65500000000000003</v>
      </c>
      <c r="F227" s="76">
        <v>-9.6000000000000002E-2</v>
      </c>
      <c r="G227" s="76">
        <v>0.93100000000000005</v>
      </c>
      <c r="H227" s="78">
        <v>0.995</v>
      </c>
      <c r="I227" s="78">
        <v>0.97</v>
      </c>
      <c r="J227" s="78">
        <v>0.999</v>
      </c>
      <c r="K227" s="79">
        <v>0.79900000000000004</v>
      </c>
      <c r="L227" s="80">
        <v>0.21299999999999999</v>
      </c>
      <c r="M227" s="80">
        <v>0.96199999999999997</v>
      </c>
    </row>
    <row r="228" spans="1:13" x14ac:dyDescent="0.25">
      <c r="A228" s="91" t="s">
        <v>3533</v>
      </c>
      <c r="B228" s="77">
        <v>0.73199999999999998</v>
      </c>
      <c r="C228" s="77">
        <v>5.2999999999999999E-2</v>
      </c>
      <c r="D228" s="77">
        <v>0.94799999999999995</v>
      </c>
      <c r="E228" s="76"/>
      <c r="F228" s="76"/>
      <c r="G228" s="76"/>
      <c r="H228" s="78">
        <v>0.92100000000000004</v>
      </c>
      <c r="I228" s="78">
        <v>0.61199999999999999</v>
      </c>
      <c r="J228" s="78">
        <v>0.98599999999999999</v>
      </c>
      <c r="K228" s="79">
        <v>0.57099999999999995</v>
      </c>
      <c r="L228" s="80">
        <v>-0.22700000000000001</v>
      </c>
      <c r="M228" s="80">
        <v>0.91</v>
      </c>
    </row>
    <row r="229" spans="1:13" x14ac:dyDescent="0.25">
      <c r="A229" s="91" t="s">
        <v>3534</v>
      </c>
      <c r="B229" s="77"/>
      <c r="C229" s="77"/>
      <c r="D229" s="77"/>
      <c r="E229" s="76"/>
      <c r="F229" s="76"/>
      <c r="G229" s="76"/>
      <c r="H229" s="78">
        <v>0.878</v>
      </c>
      <c r="I229" s="78">
        <v>0.45100000000000001</v>
      </c>
      <c r="J229" s="78">
        <v>0.97799999999999998</v>
      </c>
      <c r="K229" s="79"/>
      <c r="L229" s="80"/>
      <c r="M229" s="80"/>
    </row>
    <row r="230" spans="1:13" x14ac:dyDescent="0.25">
      <c r="A230" s="91" t="s">
        <v>3535</v>
      </c>
      <c r="B230" s="77"/>
      <c r="C230" s="77"/>
      <c r="D230" s="77"/>
      <c r="E230" s="76">
        <v>0.90400000000000003</v>
      </c>
      <c r="F230" s="76">
        <v>0.54800000000000004</v>
      </c>
      <c r="G230" s="76">
        <v>0.98299999999999998</v>
      </c>
      <c r="H230" s="78">
        <v>0.93600000000000005</v>
      </c>
      <c r="I230" s="78">
        <v>0.67800000000000005</v>
      </c>
      <c r="J230" s="78">
        <v>0.98899999999999999</v>
      </c>
      <c r="K230" s="79">
        <v>0.94299999999999995</v>
      </c>
      <c r="L230" s="80">
        <v>0.70699999999999996</v>
      </c>
      <c r="M230" s="80">
        <v>0.99</v>
      </c>
    </row>
    <row r="231" spans="1:13" x14ac:dyDescent="0.25">
      <c r="A231" s="91" t="s">
        <v>3536</v>
      </c>
      <c r="B231" s="77"/>
      <c r="C231" s="77"/>
      <c r="D231" s="77"/>
      <c r="E231" s="76">
        <v>0.45200000000000001</v>
      </c>
      <c r="F231" s="76">
        <v>-0.375</v>
      </c>
      <c r="G231" s="76">
        <v>0.878</v>
      </c>
      <c r="H231" s="78">
        <v>0.92200000000000004</v>
      </c>
      <c r="I231" s="78">
        <v>0.61899999999999999</v>
      </c>
      <c r="J231" s="78">
        <v>0.98599999999999999</v>
      </c>
      <c r="K231" s="79">
        <v>0.79300000000000004</v>
      </c>
      <c r="L231" s="80">
        <v>0.19500000000000001</v>
      </c>
      <c r="M231" s="80">
        <v>0.96099999999999997</v>
      </c>
    </row>
    <row r="232" spans="1:13" x14ac:dyDescent="0.25">
      <c r="A232" s="91" t="s">
        <v>3537</v>
      </c>
      <c r="B232" s="77"/>
      <c r="C232" s="77"/>
      <c r="D232" s="77"/>
      <c r="E232" s="76">
        <v>0.61799999999999999</v>
      </c>
      <c r="F232" s="76">
        <v>-0.158</v>
      </c>
      <c r="G232" s="76">
        <v>0.92200000000000004</v>
      </c>
      <c r="H232" s="78">
        <v>0.89500000000000002</v>
      </c>
      <c r="I232" s="78">
        <v>0.51300000000000001</v>
      </c>
      <c r="J232" s="78">
        <v>0.98099999999999998</v>
      </c>
      <c r="K232" s="79">
        <v>0.82099999999999995</v>
      </c>
      <c r="L232" s="80">
        <v>0.27200000000000002</v>
      </c>
      <c r="M232" s="80">
        <v>0.96699999999999997</v>
      </c>
    </row>
    <row r="233" spans="1:13" x14ac:dyDescent="0.25">
      <c r="A233" s="91" t="s">
        <v>3538</v>
      </c>
      <c r="B233" s="77"/>
      <c r="C233" s="77"/>
      <c r="D233" s="77"/>
      <c r="E233" s="76">
        <v>0.58599999999999997</v>
      </c>
      <c r="F233" s="76">
        <v>-0.20699999999999999</v>
      </c>
      <c r="G233" s="76">
        <v>0.91400000000000003</v>
      </c>
      <c r="H233" s="78">
        <v>0.89300000000000002</v>
      </c>
      <c r="I233" s="78">
        <v>0.505</v>
      </c>
      <c r="J233" s="78">
        <v>0.98099999999999998</v>
      </c>
      <c r="K233" s="79">
        <v>0.46600000000000003</v>
      </c>
      <c r="L233" s="80">
        <v>-0.35899999999999999</v>
      </c>
      <c r="M233" s="80">
        <v>0.88200000000000001</v>
      </c>
    </row>
    <row r="234" spans="1:13" x14ac:dyDescent="0.25">
      <c r="A234" s="91" t="s">
        <v>3539</v>
      </c>
      <c r="B234" s="77"/>
      <c r="C234" s="77"/>
      <c r="D234" s="77"/>
      <c r="E234" s="76"/>
      <c r="F234" s="76"/>
      <c r="G234" s="76"/>
      <c r="H234" s="78">
        <v>0.89</v>
      </c>
      <c r="I234" s="78">
        <v>0.49199999999999999</v>
      </c>
      <c r="J234" s="78">
        <v>0.98</v>
      </c>
      <c r="K234" s="79">
        <v>0.57399999999999995</v>
      </c>
      <c r="L234" s="80">
        <v>-0.224</v>
      </c>
      <c r="M234" s="80">
        <v>0.91100000000000003</v>
      </c>
    </row>
    <row r="235" spans="1:13" x14ac:dyDescent="0.25">
      <c r="A235" s="91" t="s">
        <v>3540</v>
      </c>
      <c r="B235" s="77"/>
      <c r="C235" s="77"/>
      <c r="D235" s="77"/>
      <c r="E235" s="76"/>
      <c r="F235" s="76"/>
      <c r="G235" s="76"/>
      <c r="H235" s="78">
        <v>0.95699999999999996</v>
      </c>
      <c r="I235" s="78">
        <v>0.77500000000000002</v>
      </c>
      <c r="J235" s="78">
        <v>0.99299999999999999</v>
      </c>
      <c r="K235" s="79"/>
      <c r="L235" s="80"/>
      <c r="M235" s="80"/>
    </row>
    <row r="236" spans="1:13" x14ac:dyDescent="0.25">
      <c r="A236" s="91" t="s">
        <v>3541</v>
      </c>
      <c r="B236" s="77"/>
      <c r="C236" s="77"/>
      <c r="D236" s="77"/>
      <c r="E236" s="76">
        <v>0.47899999999999998</v>
      </c>
      <c r="F236" s="76">
        <v>-0.34499999999999997</v>
      </c>
      <c r="G236" s="76">
        <v>0.88600000000000001</v>
      </c>
      <c r="H236" s="78">
        <v>0.79600000000000004</v>
      </c>
      <c r="I236" s="78">
        <v>0.20300000000000001</v>
      </c>
      <c r="J236" s="78">
        <v>0.96199999999999997</v>
      </c>
      <c r="K236" s="79">
        <v>0.90800000000000003</v>
      </c>
      <c r="L236" s="80">
        <v>0.56299999999999994</v>
      </c>
      <c r="M236" s="80">
        <v>0.98399999999999999</v>
      </c>
    </row>
    <row r="237" spans="1:13" x14ac:dyDescent="0.25">
      <c r="A237" s="91" t="s">
        <v>3542</v>
      </c>
      <c r="B237" s="77">
        <v>0.51900000000000002</v>
      </c>
      <c r="C237" s="77">
        <v>-0.29599999999999999</v>
      </c>
      <c r="D237" s="77">
        <v>0.89700000000000002</v>
      </c>
      <c r="E237" s="76">
        <v>0.745</v>
      </c>
      <c r="F237" s="76">
        <v>8.1000000000000003E-2</v>
      </c>
      <c r="G237" s="76">
        <v>0.95099999999999996</v>
      </c>
      <c r="H237" s="78">
        <v>0.81599999999999995</v>
      </c>
      <c r="I237" s="78">
        <v>0.25800000000000001</v>
      </c>
      <c r="J237" s="78">
        <v>0.96599999999999997</v>
      </c>
      <c r="K237" s="79">
        <v>0.71399999999999997</v>
      </c>
      <c r="L237" s="80">
        <v>1.4999999999999999E-2</v>
      </c>
      <c r="M237" s="80">
        <v>0.94399999999999995</v>
      </c>
    </row>
    <row r="238" spans="1:13" x14ac:dyDescent="0.25">
      <c r="A238" s="91" t="s">
        <v>3543</v>
      </c>
      <c r="B238" s="77">
        <v>0.66500000000000004</v>
      </c>
      <c r="C238" s="77">
        <v>-7.9000000000000001E-2</v>
      </c>
      <c r="D238" s="77">
        <v>0.93300000000000005</v>
      </c>
      <c r="E238" s="76">
        <v>0.67800000000000005</v>
      </c>
      <c r="F238" s="76">
        <v>-5.6000000000000001E-2</v>
      </c>
      <c r="G238" s="76">
        <v>0.93600000000000005</v>
      </c>
      <c r="H238" s="78">
        <v>0.872</v>
      </c>
      <c r="I238" s="78">
        <v>0.43</v>
      </c>
      <c r="J238" s="78">
        <v>0.97699999999999998</v>
      </c>
      <c r="K238" s="79">
        <v>0.40799999999999997</v>
      </c>
      <c r="L238" s="80">
        <v>-0.41899999999999998</v>
      </c>
      <c r="M238" s="80">
        <v>0.86499999999999999</v>
      </c>
    </row>
    <row r="239" spans="1:13" x14ac:dyDescent="0.25">
      <c r="A239" s="91" t="s">
        <v>3544</v>
      </c>
      <c r="B239" s="77">
        <v>0.72199999999999998</v>
      </c>
      <c r="C239" s="77">
        <v>3.2000000000000001E-2</v>
      </c>
      <c r="D239" s="77">
        <v>0.94599999999999995</v>
      </c>
      <c r="E239" s="76"/>
      <c r="F239" s="76"/>
      <c r="G239" s="76"/>
      <c r="H239" s="78">
        <v>0.90600000000000003</v>
      </c>
      <c r="I239" s="78">
        <v>0.55200000000000005</v>
      </c>
      <c r="J239" s="78">
        <v>0.98299999999999998</v>
      </c>
      <c r="K239" s="79">
        <v>0.46400000000000002</v>
      </c>
      <c r="L239" s="80">
        <v>-0.36099999999999999</v>
      </c>
      <c r="M239" s="80">
        <v>0.88200000000000001</v>
      </c>
    </row>
    <row r="240" spans="1:13" x14ac:dyDescent="0.25">
      <c r="A240" s="91" t="s">
        <v>3545</v>
      </c>
      <c r="B240" s="77"/>
      <c r="C240" s="77"/>
      <c r="D240" s="77"/>
      <c r="E240" s="76"/>
      <c r="F240" s="76"/>
      <c r="G240" s="76"/>
      <c r="H240" s="78">
        <v>0.751</v>
      </c>
      <c r="I240" s="78">
        <v>9.5000000000000001E-2</v>
      </c>
      <c r="J240" s="78">
        <v>0.95199999999999996</v>
      </c>
      <c r="K240" s="79"/>
      <c r="L240" s="80"/>
      <c r="M240" s="80"/>
    </row>
    <row r="241" spans="1:13" x14ac:dyDescent="0.25">
      <c r="A241" s="91" t="s">
        <v>3546</v>
      </c>
      <c r="B241" s="77"/>
      <c r="C241" s="77"/>
      <c r="D241" s="77"/>
      <c r="E241" s="76">
        <v>0.74099999999999999</v>
      </c>
      <c r="F241" s="76">
        <v>7.2999999999999995E-2</v>
      </c>
      <c r="G241" s="76">
        <v>0.95</v>
      </c>
      <c r="H241" s="78">
        <v>0.82499999999999996</v>
      </c>
      <c r="I241" s="78">
        <v>0.28399999999999997</v>
      </c>
      <c r="J241" s="78">
        <v>0.96799999999999997</v>
      </c>
      <c r="K241" s="79">
        <v>0.88</v>
      </c>
      <c r="L241" s="80">
        <v>0.45700000000000002</v>
      </c>
      <c r="M241" s="80">
        <v>0.97799999999999998</v>
      </c>
    </row>
    <row r="242" spans="1:13" x14ac:dyDescent="0.25">
      <c r="A242" s="91" t="s">
        <v>3547</v>
      </c>
      <c r="B242" s="77"/>
      <c r="C242" s="77"/>
      <c r="D242" s="77"/>
      <c r="E242" s="76">
        <v>0.47599999999999998</v>
      </c>
      <c r="F242" s="76">
        <v>-0.34799999999999998</v>
      </c>
      <c r="G242" s="76">
        <v>0.88500000000000001</v>
      </c>
      <c r="H242" s="78">
        <v>0.88600000000000001</v>
      </c>
      <c r="I242" s="78">
        <v>0.48</v>
      </c>
      <c r="J242" s="78">
        <v>0.97899999999999998</v>
      </c>
      <c r="K242" s="79">
        <v>0.86199999999999999</v>
      </c>
      <c r="L242" s="80">
        <v>0.39800000000000002</v>
      </c>
      <c r="M242" s="80">
        <v>0.97499999999999998</v>
      </c>
    </row>
    <row r="243" spans="1:13" x14ac:dyDescent="0.25">
      <c r="A243" s="91" t="s">
        <v>3548</v>
      </c>
      <c r="B243" s="77"/>
      <c r="C243" s="77"/>
      <c r="D243" s="77"/>
      <c r="E243" s="76"/>
      <c r="F243" s="76"/>
      <c r="G243" s="76"/>
      <c r="H243" s="78">
        <v>0.95299999999999996</v>
      </c>
      <c r="I243" s="78">
        <v>0.754</v>
      </c>
      <c r="J243" s="78">
        <v>0.99199999999999999</v>
      </c>
      <c r="K243" s="79">
        <v>0.71399999999999997</v>
      </c>
      <c r="L243" s="80">
        <v>1.4E-2</v>
      </c>
      <c r="M243" s="80">
        <v>0.94399999999999995</v>
      </c>
    </row>
    <row r="244" spans="1:13" x14ac:dyDescent="0.25">
      <c r="A244" s="91" t="s">
        <v>3549</v>
      </c>
      <c r="B244" s="77"/>
      <c r="C244" s="77"/>
      <c r="D244" s="77"/>
      <c r="E244" s="76"/>
      <c r="F244" s="76"/>
      <c r="G244" s="76"/>
      <c r="H244" s="78">
        <v>0.81399999999999995</v>
      </c>
      <c r="I244" s="78">
        <v>0.253</v>
      </c>
      <c r="J244" s="78">
        <v>0.96499999999999997</v>
      </c>
      <c r="K244" s="79"/>
      <c r="L244" s="80"/>
      <c r="M244" s="80"/>
    </row>
    <row r="245" spans="1:13" x14ac:dyDescent="0.25">
      <c r="A245" s="91" t="s">
        <v>3550</v>
      </c>
      <c r="B245" s="77">
        <v>0.70099999999999996</v>
      </c>
      <c r="C245" s="77">
        <v>-1.2E-2</v>
      </c>
      <c r="D245" s="77">
        <v>0.94099999999999995</v>
      </c>
      <c r="E245" s="76">
        <v>0.83399999999999996</v>
      </c>
      <c r="F245" s="76">
        <v>0.311</v>
      </c>
      <c r="G245" s="76">
        <v>0.96899999999999997</v>
      </c>
      <c r="H245" s="78">
        <v>0.872</v>
      </c>
      <c r="I245" s="78">
        <v>0.42899999999999999</v>
      </c>
      <c r="J245" s="78">
        <v>0.97699999999999998</v>
      </c>
      <c r="K245" s="79">
        <v>7.9000000000000001E-2</v>
      </c>
      <c r="L245" s="80">
        <v>-0.66500000000000004</v>
      </c>
      <c r="M245" s="80">
        <v>0.74399999999999999</v>
      </c>
    </row>
    <row r="246" spans="1:13" x14ac:dyDescent="0.25">
      <c r="A246" s="91" t="s">
        <v>3551</v>
      </c>
      <c r="B246" s="77">
        <v>0.68200000000000005</v>
      </c>
      <c r="C246" s="77">
        <v>-4.8000000000000001E-2</v>
      </c>
      <c r="D246" s="77">
        <v>0.93700000000000006</v>
      </c>
      <c r="E246" s="76"/>
      <c r="F246" s="76"/>
      <c r="G246" s="76"/>
      <c r="H246" s="78">
        <v>0.95399999999999996</v>
      </c>
      <c r="I246" s="78">
        <v>0.76</v>
      </c>
      <c r="J246" s="78">
        <v>0.99199999999999999</v>
      </c>
      <c r="K246" s="79">
        <v>0.33800000000000002</v>
      </c>
      <c r="L246" s="80">
        <v>-0.48499999999999999</v>
      </c>
      <c r="M246" s="80">
        <v>0.84299999999999997</v>
      </c>
    </row>
    <row r="247" spans="1:13" x14ac:dyDescent="0.25">
      <c r="A247" s="91" t="s">
        <v>3552</v>
      </c>
      <c r="B247" s="77"/>
      <c r="C247" s="77"/>
      <c r="D247" s="77"/>
      <c r="E247" s="76"/>
      <c r="F247" s="76"/>
      <c r="G247" s="76"/>
      <c r="H247" s="78">
        <v>0.879</v>
      </c>
      <c r="I247" s="78">
        <v>0.45400000000000001</v>
      </c>
      <c r="J247" s="78">
        <v>0.97799999999999998</v>
      </c>
      <c r="K247" s="79"/>
      <c r="L247" s="80"/>
      <c r="M247" s="80"/>
    </row>
    <row r="248" spans="1:13" x14ac:dyDescent="0.25">
      <c r="A248" s="91" t="s">
        <v>3553</v>
      </c>
      <c r="B248" s="77">
        <v>0.69</v>
      </c>
      <c r="C248" s="77">
        <v>-3.2000000000000001E-2</v>
      </c>
      <c r="D248" s="77">
        <v>0.93899999999999995</v>
      </c>
      <c r="E248" s="76"/>
      <c r="F248" s="76"/>
      <c r="G248" s="76"/>
      <c r="H248" s="78">
        <v>0.94499999999999995</v>
      </c>
      <c r="I248" s="78">
        <v>0.71899999999999997</v>
      </c>
      <c r="J248" s="78">
        <v>0.99</v>
      </c>
      <c r="K248" s="79">
        <v>2.3E-2</v>
      </c>
      <c r="L248" s="80">
        <v>-0.69499999999999995</v>
      </c>
      <c r="M248" s="80">
        <v>0.71799999999999997</v>
      </c>
    </row>
    <row r="249" spans="1:13" x14ac:dyDescent="0.25">
      <c r="A249" s="91" t="s">
        <v>3554</v>
      </c>
      <c r="B249" s="77"/>
      <c r="C249" s="77"/>
      <c r="D249" s="77"/>
      <c r="E249" s="76"/>
      <c r="F249" s="76"/>
      <c r="G249" s="76"/>
      <c r="H249" s="78">
        <v>0.92500000000000004</v>
      </c>
      <c r="I249" s="78">
        <v>0.628</v>
      </c>
      <c r="J249" s="78">
        <v>0.98699999999999999</v>
      </c>
      <c r="K249" s="79"/>
      <c r="L249" s="80"/>
      <c r="M249" s="80"/>
    </row>
    <row r="250" spans="1:13" x14ac:dyDescent="0.25">
      <c r="A250" s="91" t="s">
        <v>3555</v>
      </c>
      <c r="B250" s="77"/>
      <c r="C250" s="77"/>
      <c r="D250" s="77"/>
      <c r="E250" s="76"/>
      <c r="F250" s="76"/>
      <c r="G250" s="76"/>
      <c r="H250" s="78">
        <v>0.88800000000000001</v>
      </c>
      <c r="I250" s="78">
        <v>0.48699999999999999</v>
      </c>
      <c r="J250" s="78">
        <v>0.98</v>
      </c>
      <c r="K250" s="79"/>
      <c r="L250" s="80"/>
      <c r="M250" s="80"/>
    </row>
    <row r="251" spans="1:13" x14ac:dyDescent="0.25">
      <c r="A251" s="92" t="s">
        <v>474</v>
      </c>
      <c r="B251" s="72">
        <f t="shared" ref="B251:M251" si="2">AVERAGE(B173:B250)</f>
        <v>0.72566666666666668</v>
      </c>
      <c r="C251" s="72">
        <f t="shared" si="2"/>
        <v>6.8177777777777782E-2</v>
      </c>
      <c r="D251" s="72">
        <f t="shared" si="2"/>
        <v>0.94595555555555522</v>
      </c>
      <c r="E251" s="73">
        <f t="shared" si="2"/>
        <v>0.63219999999999987</v>
      </c>
      <c r="F251" s="73">
        <f t="shared" si="2"/>
        <v>-8.9709090909090849E-2</v>
      </c>
      <c r="G251" s="73">
        <f t="shared" si="2"/>
        <v>0.92323636363636374</v>
      </c>
      <c r="H251" s="74">
        <f t="shared" si="2"/>
        <v>0.88352777777777769</v>
      </c>
      <c r="I251" s="74">
        <f t="shared" si="2"/>
        <v>0.50344444444444436</v>
      </c>
      <c r="J251" s="74">
        <f t="shared" si="2"/>
        <v>0.97858333333333347</v>
      </c>
      <c r="K251" s="75">
        <f t="shared" si="2"/>
        <v>0.62571428571428556</v>
      </c>
      <c r="L251" s="75">
        <f t="shared" si="2"/>
        <v>-5.0249999999999996E-2</v>
      </c>
      <c r="M251" s="75">
        <f t="shared" si="2"/>
        <v>0.91689285714285718</v>
      </c>
    </row>
  </sheetData>
  <mergeCells count="18">
    <mergeCell ref="K200:M200"/>
    <mergeCell ref="K201:M201"/>
    <mergeCell ref="A3:A4"/>
    <mergeCell ref="A87:A88"/>
    <mergeCell ref="A171:A172"/>
    <mergeCell ref="K174:M174"/>
    <mergeCell ref="K185:M185"/>
    <mergeCell ref="K186:M186"/>
    <mergeCell ref="B1:E1"/>
    <mergeCell ref="K196:M196"/>
    <mergeCell ref="K197:M197"/>
    <mergeCell ref="K198:M198"/>
    <mergeCell ref="K199:M199"/>
    <mergeCell ref="K202:M202"/>
    <mergeCell ref="K203:M203"/>
    <mergeCell ref="K204:M204"/>
    <mergeCell ref="K205:M205"/>
    <mergeCell ref="K206:M20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19C26-61DC-4E0E-BEED-ED1112F1E847}">
  <dimension ref="A1:M875"/>
  <sheetViews>
    <sheetView zoomScale="90" zoomScaleNormal="90" workbookViewId="0">
      <selection activeCell="B1" sqref="B1:E1"/>
    </sheetView>
  </sheetViews>
  <sheetFormatPr defaultRowHeight="15" x14ac:dyDescent="0.25"/>
  <cols>
    <col min="1" max="1" width="30.5703125" customWidth="1"/>
  </cols>
  <sheetData>
    <row r="1" spans="1:13" ht="80.099999999999994" customHeight="1" x14ac:dyDescent="0.25">
      <c r="A1" s="14" t="s">
        <v>432</v>
      </c>
      <c r="B1" s="124" t="s">
        <v>3734</v>
      </c>
      <c r="C1" s="124"/>
      <c r="D1" s="124"/>
      <c r="E1" s="124"/>
    </row>
    <row r="2" spans="1:13" ht="15.75" x14ac:dyDescent="0.25">
      <c r="A2" s="70" t="s">
        <v>433</v>
      </c>
    </row>
    <row r="3" spans="1:13" ht="14.45" customHeight="1" x14ac:dyDescent="0.25">
      <c r="A3" s="128" t="s">
        <v>466</v>
      </c>
      <c r="B3" s="72" t="s">
        <v>467</v>
      </c>
      <c r="C3" s="72"/>
      <c r="D3" s="72"/>
      <c r="E3" s="73" t="s">
        <v>468</v>
      </c>
      <c r="F3" s="73"/>
      <c r="G3" s="73"/>
      <c r="H3" s="74" t="s">
        <v>469</v>
      </c>
      <c r="I3" s="74"/>
      <c r="J3" s="74"/>
      <c r="K3" s="75" t="s">
        <v>470</v>
      </c>
      <c r="L3" s="75"/>
      <c r="M3" s="75"/>
    </row>
    <row r="4" spans="1:13" x14ac:dyDescent="0.25">
      <c r="A4" s="128"/>
      <c r="B4" s="72" t="s">
        <v>471</v>
      </c>
      <c r="C4" s="72" t="s">
        <v>472</v>
      </c>
      <c r="D4" s="72" t="s">
        <v>473</v>
      </c>
      <c r="E4" s="73" t="s">
        <v>471</v>
      </c>
      <c r="F4" s="73" t="s">
        <v>472</v>
      </c>
      <c r="G4" s="73" t="s">
        <v>473</v>
      </c>
      <c r="H4" s="74" t="s">
        <v>471</v>
      </c>
      <c r="I4" s="74" t="s">
        <v>472</v>
      </c>
      <c r="J4" s="74" t="s">
        <v>473</v>
      </c>
      <c r="K4" s="75" t="s">
        <v>471</v>
      </c>
      <c r="L4" s="75" t="s">
        <v>472</v>
      </c>
      <c r="M4" s="75" t="s">
        <v>473</v>
      </c>
    </row>
    <row r="5" spans="1:13" x14ac:dyDescent="0.25">
      <c r="A5" s="87" t="s">
        <v>2906</v>
      </c>
      <c r="B5" s="77">
        <v>0.84199999999999997</v>
      </c>
      <c r="C5" s="77">
        <v>0.33400000000000002</v>
      </c>
      <c r="D5" s="77">
        <v>0.97099999999999997</v>
      </c>
      <c r="E5" s="76">
        <v>0.76300000000000001</v>
      </c>
      <c r="F5" s="76">
        <v>0.122</v>
      </c>
      <c r="G5" s="76">
        <v>0.95499999999999996</v>
      </c>
      <c r="H5" s="78">
        <v>0.93600000000000005</v>
      </c>
      <c r="I5" s="78">
        <v>0.67800000000000005</v>
      </c>
      <c r="J5" s="78">
        <v>0.98899999999999999</v>
      </c>
      <c r="K5" s="79">
        <v>0.78700000000000003</v>
      </c>
      <c r="L5" s="80">
        <v>0.18</v>
      </c>
      <c r="M5" s="80">
        <v>0.96</v>
      </c>
    </row>
    <row r="6" spans="1:13" x14ac:dyDescent="0.25">
      <c r="A6" s="87" t="s">
        <v>2907</v>
      </c>
      <c r="B6" s="77">
        <v>0.86699999999999999</v>
      </c>
      <c r="C6" s="77">
        <v>0.41399999999999998</v>
      </c>
      <c r="D6" s="77">
        <v>0.97599999999999998</v>
      </c>
      <c r="E6" s="76">
        <v>0.80100000000000005</v>
      </c>
      <c r="F6" s="76">
        <v>0.216</v>
      </c>
      <c r="G6" s="76">
        <v>0.96299999999999997</v>
      </c>
      <c r="H6" s="78">
        <v>0.85699999999999998</v>
      </c>
      <c r="I6" s="78">
        <v>0.38300000000000001</v>
      </c>
      <c r="J6" s="78">
        <v>0.97399999999999998</v>
      </c>
      <c r="K6" s="79"/>
      <c r="L6" s="80"/>
      <c r="M6" s="80"/>
    </row>
    <row r="7" spans="1:13" x14ac:dyDescent="0.25">
      <c r="A7" s="87" t="s">
        <v>2908</v>
      </c>
      <c r="B7" s="77">
        <v>0.92700000000000005</v>
      </c>
      <c r="C7" s="77">
        <v>0.63900000000000001</v>
      </c>
      <c r="D7" s="77">
        <v>0.98699999999999999</v>
      </c>
      <c r="E7" s="76">
        <v>0.82099999999999995</v>
      </c>
      <c r="F7" s="76">
        <v>0.27200000000000002</v>
      </c>
      <c r="G7" s="76">
        <v>0.96699999999999997</v>
      </c>
      <c r="H7" s="78">
        <v>0.84299999999999997</v>
      </c>
      <c r="I7" s="78">
        <v>0.33700000000000002</v>
      </c>
      <c r="J7" s="78">
        <v>0.97099999999999997</v>
      </c>
      <c r="K7" s="79"/>
      <c r="L7" s="80"/>
      <c r="M7" s="80"/>
    </row>
    <row r="8" spans="1:13" x14ac:dyDescent="0.25">
      <c r="A8" s="87" t="s">
        <v>2909</v>
      </c>
      <c r="B8" s="77">
        <v>0.85799999999999998</v>
      </c>
      <c r="C8" s="77">
        <v>0.38600000000000001</v>
      </c>
      <c r="D8" s="77">
        <v>0.97399999999999998</v>
      </c>
      <c r="E8" s="76">
        <v>0.76700000000000002</v>
      </c>
      <c r="F8" s="76">
        <v>0.13200000000000001</v>
      </c>
      <c r="G8" s="76">
        <v>0.95599999999999996</v>
      </c>
      <c r="H8" s="78">
        <v>0.9</v>
      </c>
      <c r="I8" s="78">
        <v>0.53100000000000003</v>
      </c>
      <c r="J8" s="78">
        <v>0.98199999999999998</v>
      </c>
      <c r="K8" s="79">
        <v>0.64500000000000002</v>
      </c>
      <c r="L8" s="80">
        <v>-0.113</v>
      </c>
      <c r="M8" s="80">
        <v>0.92900000000000005</v>
      </c>
    </row>
    <row r="9" spans="1:13" x14ac:dyDescent="0.25">
      <c r="A9" s="87" t="s">
        <v>2910</v>
      </c>
      <c r="B9" s="77"/>
      <c r="C9" s="77"/>
      <c r="D9" s="77"/>
      <c r="E9" s="76">
        <v>0.77500000000000002</v>
      </c>
      <c r="F9" s="76">
        <v>0.15</v>
      </c>
      <c r="G9" s="76">
        <v>0.95699999999999996</v>
      </c>
      <c r="H9" s="78">
        <v>0.88600000000000001</v>
      </c>
      <c r="I9" s="78">
        <v>0.48</v>
      </c>
      <c r="J9" s="78">
        <v>0.97899999999999998</v>
      </c>
      <c r="K9" s="79">
        <v>0.80600000000000005</v>
      </c>
      <c r="L9" s="80">
        <v>0.23100000000000001</v>
      </c>
      <c r="M9" s="80">
        <v>0.96399999999999997</v>
      </c>
    </row>
    <row r="10" spans="1:13" x14ac:dyDescent="0.25">
      <c r="A10" s="87" t="s">
        <v>2911</v>
      </c>
      <c r="B10" s="77"/>
      <c r="C10" s="77"/>
      <c r="D10" s="77"/>
      <c r="E10" s="76">
        <v>0.69599999999999995</v>
      </c>
      <c r="F10" s="76">
        <v>-2.1999999999999999E-2</v>
      </c>
      <c r="G10" s="76">
        <v>0.94</v>
      </c>
      <c r="H10" s="78">
        <v>0.93</v>
      </c>
      <c r="I10" s="78">
        <v>0.65</v>
      </c>
      <c r="J10" s="78">
        <v>0.98799999999999999</v>
      </c>
      <c r="K10" s="79">
        <v>0.72299999999999998</v>
      </c>
      <c r="L10" s="80">
        <v>3.3000000000000002E-2</v>
      </c>
      <c r="M10" s="80">
        <v>0.94599999999999995</v>
      </c>
    </row>
    <row r="11" spans="1:13" x14ac:dyDescent="0.25">
      <c r="A11" s="87" t="s">
        <v>2912</v>
      </c>
      <c r="B11" s="77"/>
      <c r="C11" s="77"/>
      <c r="D11" s="77"/>
      <c r="E11" s="76">
        <v>0.76300000000000001</v>
      </c>
      <c r="F11" s="76">
        <v>0.122</v>
      </c>
      <c r="G11" s="76">
        <v>0.95499999999999996</v>
      </c>
      <c r="H11" s="78">
        <v>0.92200000000000004</v>
      </c>
      <c r="I11" s="78">
        <v>0.61799999999999999</v>
      </c>
      <c r="J11" s="78">
        <v>0.98599999999999999</v>
      </c>
      <c r="K11" s="79">
        <v>0.67600000000000005</v>
      </c>
      <c r="L11" s="80">
        <v>-5.8999999999999997E-2</v>
      </c>
      <c r="M11" s="80">
        <v>0.93600000000000005</v>
      </c>
    </row>
    <row r="12" spans="1:13" x14ac:dyDescent="0.25">
      <c r="A12" s="87" t="s">
        <v>2913</v>
      </c>
      <c r="B12" s="77">
        <v>0.90200000000000002</v>
      </c>
      <c r="C12" s="77">
        <v>0.54</v>
      </c>
      <c r="D12" s="77">
        <v>0.98299999999999998</v>
      </c>
      <c r="E12" s="76">
        <v>0.76300000000000001</v>
      </c>
      <c r="F12" s="76">
        <v>0.122</v>
      </c>
      <c r="G12" s="76">
        <v>0.95499999999999996</v>
      </c>
      <c r="H12" s="78">
        <v>0.91</v>
      </c>
      <c r="I12" s="78">
        <v>0.56799999999999995</v>
      </c>
      <c r="J12" s="78">
        <v>0.98399999999999999</v>
      </c>
      <c r="K12" s="79">
        <v>0.59799999999999998</v>
      </c>
      <c r="L12" s="80">
        <v>-0.188</v>
      </c>
      <c r="M12" s="80">
        <v>0.91700000000000004</v>
      </c>
    </row>
    <row r="13" spans="1:13" x14ac:dyDescent="0.25">
      <c r="A13" s="87" t="s">
        <v>2914</v>
      </c>
      <c r="B13" s="77">
        <v>0.91400000000000003</v>
      </c>
      <c r="C13" s="77">
        <v>0.58699999999999997</v>
      </c>
      <c r="D13" s="77">
        <v>0.98499999999999999</v>
      </c>
      <c r="E13" s="76">
        <v>0.84499999999999997</v>
      </c>
      <c r="F13" s="76">
        <v>0.34300000000000003</v>
      </c>
      <c r="G13" s="76">
        <v>0.97199999999999998</v>
      </c>
      <c r="H13" s="78">
        <v>0.91700000000000004</v>
      </c>
      <c r="I13" s="78">
        <v>0.59699999999999998</v>
      </c>
      <c r="J13" s="78">
        <v>0.98499999999999999</v>
      </c>
      <c r="K13" s="79">
        <v>0.83799999999999997</v>
      </c>
      <c r="L13" s="80">
        <v>0.32300000000000001</v>
      </c>
      <c r="M13" s="80">
        <v>0.97</v>
      </c>
    </row>
    <row r="14" spans="1:13" x14ac:dyDescent="0.25">
      <c r="A14" s="87" t="s">
        <v>2915</v>
      </c>
      <c r="B14" s="77">
        <v>0.84799999999999998</v>
      </c>
      <c r="C14" s="77">
        <v>0.35099999999999998</v>
      </c>
      <c r="D14" s="77">
        <v>0.97199999999999998</v>
      </c>
      <c r="E14" s="76">
        <v>0.66</v>
      </c>
      <c r="F14" s="76">
        <v>-8.6999999999999994E-2</v>
      </c>
      <c r="G14" s="76">
        <v>0.93200000000000005</v>
      </c>
      <c r="H14" s="78">
        <v>0.89900000000000002</v>
      </c>
      <c r="I14" s="78">
        <v>0.52800000000000002</v>
      </c>
      <c r="J14" s="78">
        <v>0.98199999999999998</v>
      </c>
      <c r="K14" s="79">
        <v>0.67200000000000004</v>
      </c>
      <c r="L14" s="80">
        <v>-6.6000000000000003E-2</v>
      </c>
      <c r="M14" s="80">
        <v>0.93500000000000005</v>
      </c>
    </row>
    <row r="15" spans="1:13" x14ac:dyDescent="0.25">
      <c r="A15" s="87" t="s">
        <v>2916</v>
      </c>
      <c r="B15" s="77"/>
      <c r="C15" s="77"/>
      <c r="D15" s="77"/>
      <c r="E15" s="76"/>
      <c r="F15" s="76"/>
      <c r="G15" s="76"/>
      <c r="H15" s="78">
        <v>0.83599999999999997</v>
      </c>
      <c r="I15" s="78">
        <v>0.315</v>
      </c>
      <c r="J15" s="78">
        <v>0.97</v>
      </c>
      <c r="K15" s="79"/>
      <c r="L15" s="80"/>
      <c r="M15" s="80"/>
    </row>
    <row r="16" spans="1:13" x14ac:dyDescent="0.25">
      <c r="A16" s="87" t="s">
        <v>2917</v>
      </c>
      <c r="B16" s="77">
        <v>0.86599999999999999</v>
      </c>
      <c r="C16" s="77">
        <v>0.41</v>
      </c>
      <c r="D16" s="77">
        <v>0.97599999999999998</v>
      </c>
      <c r="E16" s="76">
        <v>0.74199999999999999</v>
      </c>
      <c r="F16" s="76">
        <v>7.3999999999999996E-2</v>
      </c>
      <c r="G16" s="76">
        <v>0.95</v>
      </c>
      <c r="H16" s="78">
        <v>0.98</v>
      </c>
      <c r="I16" s="78">
        <v>0.89100000000000001</v>
      </c>
      <c r="J16" s="78">
        <v>0.997</v>
      </c>
      <c r="K16" s="79"/>
      <c r="L16" s="80"/>
      <c r="M16" s="80"/>
    </row>
    <row r="17" spans="1:13" x14ac:dyDescent="0.25">
      <c r="A17" s="87" t="s">
        <v>2918</v>
      </c>
      <c r="B17" s="77">
        <v>0.95199999999999996</v>
      </c>
      <c r="C17" s="77">
        <v>0.748</v>
      </c>
      <c r="D17" s="77">
        <v>0.99199999999999999</v>
      </c>
      <c r="E17" s="76">
        <v>0.86699999999999999</v>
      </c>
      <c r="F17" s="76">
        <v>0.41399999999999998</v>
      </c>
      <c r="G17" s="76">
        <v>0.97599999999999998</v>
      </c>
      <c r="H17" s="78">
        <v>0.95599999999999996</v>
      </c>
      <c r="I17" s="78">
        <v>0.77</v>
      </c>
      <c r="J17" s="78">
        <v>0.99199999999999999</v>
      </c>
      <c r="K17" s="79"/>
      <c r="L17" s="80"/>
      <c r="M17" s="80"/>
    </row>
    <row r="18" spans="1:13" x14ac:dyDescent="0.25">
      <c r="A18" s="87" t="s">
        <v>2919</v>
      </c>
      <c r="B18" s="77">
        <v>0.86899999999999999</v>
      </c>
      <c r="C18" s="77">
        <v>0.42</v>
      </c>
      <c r="D18" s="77">
        <v>0.97599999999999998</v>
      </c>
      <c r="E18" s="76">
        <v>0.434</v>
      </c>
      <c r="F18" s="76">
        <v>-0.39300000000000002</v>
      </c>
      <c r="G18" s="76">
        <v>0.873</v>
      </c>
      <c r="H18" s="78">
        <v>0.94099999999999995</v>
      </c>
      <c r="I18" s="78">
        <v>0.69899999999999995</v>
      </c>
      <c r="J18" s="78">
        <v>0.99</v>
      </c>
      <c r="K18" s="79">
        <v>0.65400000000000003</v>
      </c>
      <c r="L18" s="80">
        <v>-9.9000000000000005E-2</v>
      </c>
      <c r="M18" s="80">
        <v>0.93100000000000005</v>
      </c>
    </row>
    <row r="19" spans="1:13" x14ac:dyDescent="0.25">
      <c r="A19" s="87" t="s">
        <v>2920</v>
      </c>
      <c r="B19" s="77"/>
      <c r="C19" s="77"/>
      <c r="D19" s="77"/>
      <c r="E19" s="76">
        <v>0.73599999999999999</v>
      </c>
      <c r="F19" s="76">
        <v>6.2E-2</v>
      </c>
      <c r="G19" s="76">
        <v>0.94899999999999995</v>
      </c>
      <c r="H19" s="78">
        <v>0.748</v>
      </c>
      <c r="I19" s="78">
        <v>8.8999999999999996E-2</v>
      </c>
      <c r="J19" s="78">
        <v>0.95199999999999996</v>
      </c>
      <c r="K19" s="79">
        <v>0.78100000000000003</v>
      </c>
      <c r="L19" s="80">
        <v>0.16500000000000001</v>
      </c>
      <c r="M19" s="80">
        <v>0.95899999999999996</v>
      </c>
    </row>
    <row r="20" spans="1:13" x14ac:dyDescent="0.25">
      <c r="A20" s="87" t="s">
        <v>2921</v>
      </c>
      <c r="B20" s="77"/>
      <c r="C20" s="77"/>
      <c r="D20" s="77"/>
      <c r="E20" s="76">
        <v>0.73799999999999999</v>
      </c>
      <c r="F20" s="76">
        <v>6.4000000000000001E-2</v>
      </c>
      <c r="G20" s="76">
        <v>0.94899999999999995</v>
      </c>
      <c r="H20" s="78">
        <v>0.875</v>
      </c>
      <c r="I20" s="78">
        <v>0.441</v>
      </c>
      <c r="J20" s="78">
        <v>0.97699999999999998</v>
      </c>
      <c r="K20" s="79">
        <v>0.77500000000000002</v>
      </c>
      <c r="L20" s="80">
        <v>0.152</v>
      </c>
      <c r="M20" s="80">
        <v>0.95699999999999996</v>
      </c>
    </row>
    <row r="21" spans="1:13" x14ac:dyDescent="0.25">
      <c r="A21" s="87" t="s">
        <v>2922</v>
      </c>
      <c r="B21" s="77"/>
      <c r="C21" s="77"/>
      <c r="D21" s="77"/>
      <c r="E21" s="76">
        <v>0.5</v>
      </c>
      <c r="F21" s="76">
        <v>-0.32</v>
      </c>
      <c r="G21" s="76">
        <v>0.89200000000000002</v>
      </c>
      <c r="H21" s="78">
        <v>0.57299999999999995</v>
      </c>
      <c r="I21" s="78">
        <v>-0.22500000000000001</v>
      </c>
      <c r="J21" s="78">
        <v>0.91100000000000003</v>
      </c>
      <c r="K21" s="79">
        <v>0.77500000000000002</v>
      </c>
      <c r="L21" s="80">
        <v>0.152</v>
      </c>
      <c r="M21" s="80">
        <v>0.95699999999999996</v>
      </c>
    </row>
    <row r="22" spans="1:13" x14ac:dyDescent="0.25">
      <c r="A22" s="87" t="s">
        <v>2923</v>
      </c>
      <c r="B22" s="77">
        <v>0.876</v>
      </c>
      <c r="C22" s="77">
        <v>0.44500000000000001</v>
      </c>
      <c r="D22" s="77">
        <v>0.97799999999999998</v>
      </c>
      <c r="E22" s="76">
        <v>0.57299999999999995</v>
      </c>
      <c r="F22" s="76">
        <v>-0.224</v>
      </c>
      <c r="G22" s="76">
        <v>0.91100000000000003</v>
      </c>
      <c r="H22" s="78">
        <v>0.93500000000000005</v>
      </c>
      <c r="I22" s="78">
        <v>0.67300000000000004</v>
      </c>
      <c r="J22" s="78">
        <v>0.98899999999999999</v>
      </c>
      <c r="K22" s="79">
        <v>0.77500000000000002</v>
      </c>
      <c r="L22" s="80">
        <v>0.152</v>
      </c>
      <c r="M22" s="80">
        <v>0.95699999999999996</v>
      </c>
    </row>
    <row r="23" spans="1:13" x14ac:dyDescent="0.25">
      <c r="A23" s="87" t="s">
        <v>2924</v>
      </c>
      <c r="B23" s="77">
        <v>0.9</v>
      </c>
      <c r="C23" s="77">
        <v>0.53</v>
      </c>
      <c r="D23" s="77">
        <v>0.98199999999999998</v>
      </c>
      <c r="E23" s="76">
        <v>0.94299999999999995</v>
      </c>
      <c r="F23" s="76">
        <v>0.70699999999999996</v>
      </c>
      <c r="G23" s="76">
        <v>0.99</v>
      </c>
      <c r="H23" s="78">
        <v>0.995</v>
      </c>
      <c r="I23" s="78">
        <v>0.97099999999999997</v>
      </c>
      <c r="J23" s="78">
        <v>0.999</v>
      </c>
      <c r="K23" s="79">
        <v>0.77500000000000002</v>
      </c>
      <c r="L23" s="80">
        <v>0.152</v>
      </c>
      <c r="M23" s="80">
        <v>0.95699999999999996</v>
      </c>
    </row>
    <row r="24" spans="1:13" x14ac:dyDescent="0.25">
      <c r="A24" s="87" t="s">
        <v>2925</v>
      </c>
      <c r="B24" s="77">
        <v>0.753</v>
      </c>
      <c r="C24" s="77">
        <v>0.1</v>
      </c>
      <c r="D24" s="77">
        <v>0.95299999999999996</v>
      </c>
      <c r="E24" s="76">
        <v>0.57799999999999996</v>
      </c>
      <c r="F24" s="76">
        <v>-0.218</v>
      </c>
      <c r="G24" s="76">
        <v>0.91200000000000003</v>
      </c>
      <c r="H24" s="78">
        <v>0.76100000000000001</v>
      </c>
      <c r="I24" s="78">
        <v>0.11700000000000001</v>
      </c>
      <c r="J24" s="78">
        <v>0.95399999999999996</v>
      </c>
      <c r="K24" s="79">
        <v>0.755</v>
      </c>
      <c r="L24" s="80">
        <v>0.105</v>
      </c>
      <c r="M24" s="80">
        <v>0.95299999999999996</v>
      </c>
    </row>
    <row r="25" spans="1:13" x14ac:dyDescent="0.25">
      <c r="A25" s="87" t="s">
        <v>2926</v>
      </c>
      <c r="B25" s="77"/>
      <c r="C25" s="77"/>
      <c r="D25" s="77"/>
      <c r="E25" s="76"/>
      <c r="F25" s="76"/>
      <c r="G25" s="76"/>
      <c r="H25" s="78">
        <v>0.64900000000000002</v>
      </c>
      <c r="I25" s="78">
        <v>-0.106</v>
      </c>
      <c r="J25" s="78">
        <v>0.92900000000000005</v>
      </c>
      <c r="K25" s="79"/>
      <c r="L25" s="80"/>
      <c r="M25" s="80"/>
    </row>
    <row r="26" spans="1:13" x14ac:dyDescent="0.25">
      <c r="A26" s="87" t="s">
        <v>2927</v>
      </c>
      <c r="B26" s="77">
        <v>0.88500000000000001</v>
      </c>
      <c r="C26" s="77">
        <v>0.47499999999999998</v>
      </c>
      <c r="D26" s="77">
        <v>0.97899999999999998</v>
      </c>
      <c r="E26" s="76">
        <v>0.87</v>
      </c>
      <c r="F26" s="76">
        <v>0.42499999999999999</v>
      </c>
      <c r="G26" s="76">
        <v>0.97599999999999998</v>
      </c>
      <c r="H26" s="78">
        <v>0.82699999999999996</v>
      </c>
      <c r="I26" s="78">
        <v>0.28999999999999998</v>
      </c>
      <c r="J26" s="78">
        <v>0.96799999999999997</v>
      </c>
      <c r="K26" s="79"/>
      <c r="L26" s="80"/>
      <c r="M26" s="80"/>
    </row>
    <row r="27" spans="1:13" x14ac:dyDescent="0.25">
      <c r="A27" s="87" t="s">
        <v>2928</v>
      </c>
      <c r="B27" s="77">
        <v>0.95599999999999996</v>
      </c>
      <c r="C27" s="77">
        <v>0.76700000000000002</v>
      </c>
      <c r="D27" s="77">
        <v>0.99199999999999999</v>
      </c>
      <c r="E27" s="76">
        <v>0.63800000000000001</v>
      </c>
      <c r="F27" s="76">
        <v>-0.126</v>
      </c>
      <c r="G27" s="76">
        <v>0.92700000000000005</v>
      </c>
      <c r="H27" s="78">
        <v>0.91500000000000004</v>
      </c>
      <c r="I27" s="78">
        <v>0.59099999999999997</v>
      </c>
      <c r="J27" s="78">
        <v>0.98499999999999999</v>
      </c>
      <c r="K27" s="79"/>
      <c r="L27" s="80"/>
      <c r="M27" s="80"/>
    </row>
    <row r="28" spans="1:13" x14ac:dyDescent="0.25">
      <c r="A28" s="87" t="s">
        <v>2929</v>
      </c>
      <c r="B28" s="77"/>
      <c r="C28" s="77"/>
      <c r="D28" s="77"/>
      <c r="E28" s="76">
        <v>0.79700000000000004</v>
      </c>
      <c r="F28" s="76">
        <v>0.20799999999999999</v>
      </c>
      <c r="G28" s="76">
        <v>0.96199999999999997</v>
      </c>
      <c r="H28" s="78">
        <v>0.93899999999999995</v>
      </c>
      <c r="I28" s="78">
        <v>0.69199999999999995</v>
      </c>
      <c r="J28" s="78">
        <v>0.98899999999999999</v>
      </c>
      <c r="K28" s="79"/>
      <c r="L28" s="80"/>
      <c r="M28" s="80"/>
    </row>
    <row r="29" spans="1:13" x14ac:dyDescent="0.25">
      <c r="A29" s="87" t="s">
        <v>2930</v>
      </c>
      <c r="B29" s="77"/>
      <c r="C29" s="77"/>
      <c r="D29" s="77"/>
      <c r="E29" s="76">
        <v>0.81</v>
      </c>
      <c r="F29" s="76">
        <v>0.24199999999999999</v>
      </c>
      <c r="G29" s="76">
        <v>0.96499999999999997</v>
      </c>
      <c r="H29" s="78">
        <v>0.96</v>
      </c>
      <c r="I29" s="78">
        <v>0.78900000000000003</v>
      </c>
      <c r="J29" s="78">
        <v>0.99299999999999999</v>
      </c>
      <c r="K29" s="79"/>
      <c r="L29" s="80"/>
      <c r="M29" s="80"/>
    </row>
    <row r="30" spans="1:13" x14ac:dyDescent="0.25">
      <c r="A30" s="87" t="s">
        <v>2931</v>
      </c>
      <c r="B30" s="77"/>
      <c r="C30" s="77"/>
      <c r="D30" s="77"/>
      <c r="E30" s="76">
        <v>0.82499999999999996</v>
      </c>
      <c r="F30" s="76">
        <v>0.28299999999999997</v>
      </c>
      <c r="G30" s="76">
        <v>0.96799999999999997</v>
      </c>
      <c r="H30" s="78">
        <v>0.95</v>
      </c>
      <c r="I30" s="78">
        <v>0.73899999999999999</v>
      </c>
      <c r="J30" s="78">
        <v>0.99099999999999999</v>
      </c>
      <c r="K30" s="79"/>
      <c r="L30" s="80"/>
      <c r="M30" s="80"/>
    </row>
    <row r="31" spans="1:13" x14ac:dyDescent="0.25">
      <c r="A31" s="87" t="s">
        <v>2932</v>
      </c>
      <c r="B31" s="77">
        <v>0.96399999999999997</v>
      </c>
      <c r="C31" s="77">
        <v>0.80900000000000005</v>
      </c>
      <c r="D31" s="77">
        <v>0.99399999999999999</v>
      </c>
      <c r="E31" s="76">
        <v>0.82599999999999996</v>
      </c>
      <c r="F31" s="76">
        <v>0.28799999999999998</v>
      </c>
      <c r="G31" s="76">
        <v>0.96799999999999997</v>
      </c>
      <c r="H31" s="78">
        <v>0.90700000000000003</v>
      </c>
      <c r="I31" s="78">
        <v>0.55800000000000005</v>
      </c>
      <c r="J31" s="78">
        <v>0.98299999999999998</v>
      </c>
      <c r="K31" s="79"/>
      <c r="L31" s="80"/>
      <c r="M31" s="80"/>
    </row>
    <row r="32" spans="1:13" x14ac:dyDescent="0.25">
      <c r="A32" s="87" t="s">
        <v>2933</v>
      </c>
      <c r="B32" s="77">
        <v>0.75</v>
      </c>
      <c r="C32" s="77">
        <v>9.1999999999999998E-2</v>
      </c>
      <c r="D32" s="77">
        <v>0.95199999999999996</v>
      </c>
      <c r="E32" s="76">
        <v>0.95499999999999996</v>
      </c>
      <c r="F32" s="76">
        <v>0.76400000000000001</v>
      </c>
      <c r="G32" s="76">
        <v>0.99199999999999999</v>
      </c>
      <c r="H32" s="78">
        <v>0.96399999999999997</v>
      </c>
      <c r="I32" s="78">
        <v>0.80900000000000005</v>
      </c>
      <c r="J32" s="78">
        <v>0.99399999999999999</v>
      </c>
      <c r="K32" s="79"/>
      <c r="L32" s="80"/>
      <c r="M32" s="80"/>
    </row>
    <row r="33" spans="1:13" x14ac:dyDescent="0.25">
      <c r="A33" s="87" t="s">
        <v>2934</v>
      </c>
      <c r="B33" s="77">
        <v>0.77400000000000002</v>
      </c>
      <c r="C33" s="77">
        <v>0.14899999999999999</v>
      </c>
      <c r="D33" s="77">
        <v>0.95699999999999996</v>
      </c>
      <c r="E33" s="76">
        <v>0.66800000000000004</v>
      </c>
      <c r="F33" s="76">
        <v>-7.2999999999999995E-2</v>
      </c>
      <c r="G33" s="76">
        <v>0.93400000000000005</v>
      </c>
      <c r="H33" s="78">
        <v>0.871</v>
      </c>
      <c r="I33" s="78">
        <v>0.42799999999999999</v>
      </c>
      <c r="J33" s="78">
        <v>0.97699999999999998</v>
      </c>
      <c r="K33" s="79"/>
      <c r="L33" s="80"/>
      <c r="M33" s="80"/>
    </row>
    <row r="34" spans="1:13" x14ac:dyDescent="0.25">
      <c r="A34" s="87" t="s">
        <v>2935</v>
      </c>
      <c r="B34" s="77"/>
      <c r="C34" s="77"/>
      <c r="D34" s="77"/>
      <c r="E34" s="76"/>
      <c r="F34" s="76"/>
      <c r="G34" s="76"/>
      <c r="H34" s="78">
        <v>0.86199999999999999</v>
      </c>
      <c r="I34" s="78">
        <v>0.39600000000000002</v>
      </c>
      <c r="J34" s="78">
        <v>0.97499999999999998</v>
      </c>
      <c r="K34" s="79"/>
      <c r="L34" s="80"/>
      <c r="M34" s="80"/>
    </row>
    <row r="35" spans="1:13" x14ac:dyDescent="0.25">
      <c r="A35" s="87" t="s">
        <v>2936</v>
      </c>
      <c r="B35" s="77">
        <v>0.97</v>
      </c>
      <c r="C35" s="77">
        <v>0.83699999999999997</v>
      </c>
      <c r="D35" s="77">
        <v>0.995</v>
      </c>
      <c r="E35" s="76">
        <v>0.64900000000000002</v>
      </c>
      <c r="F35" s="76">
        <v>-0.107</v>
      </c>
      <c r="G35" s="76">
        <v>0.92900000000000005</v>
      </c>
      <c r="H35" s="78">
        <v>0.91600000000000004</v>
      </c>
      <c r="I35" s="78">
        <v>0.59099999999999997</v>
      </c>
      <c r="J35" s="78">
        <v>0.98499999999999999</v>
      </c>
      <c r="K35" s="79"/>
      <c r="L35" s="80"/>
      <c r="M35" s="80"/>
    </row>
    <row r="36" spans="1:13" x14ac:dyDescent="0.25">
      <c r="A36" s="87" t="s">
        <v>2937</v>
      </c>
      <c r="B36" s="77"/>
      <c r="C36" s="77"/>
      <c r="D36" s="77"/>
      <c r="E36" s="76">
        <v>0.63500000000000001</v>
      </c>
      <c r="F36" s="76">
        <v>-0.13</v>
      </c>
      <c r="G36" s="76">
        <v>0.92600000000000005</v>
      </c>
      <c r="H36" s="78">
        <v>0.91400000000000003</v>
      </c>
      <c r="I36" s="78">
        <v>0.58599999999999997</v>
      </c>
      <c r="J36" s="78">
        <v>0.98499999999999999</v>
      </c>
      <c r="K36" s="79"/>
      <c r="L36" s="80"/>
      <c r="M36" s="80"/>
    </row>
    <row r="37" spans="1:13" x14ac:dyDescent="0.25">
      <c r="A37" s="87" t="s">
        <v>2938</v>
      </c>
      <c r="B37" s="77"/>
      <c r="C37" s="77"/>
      <c r="D37" s="77"/>
      <c r="E37" s="76">
        <v>0.74</v>
      </c>
      <c r="F37" s="76">
        <v>7.0000000000000007E-2</v>
      </c>
      <c r="G37" s="76">
        <v>0.95</v>
      </c>
      <c r="H37" s="78">
        <v>0.92400000000000004</v>
      </c>
      <c r="I37" s="78">
        <v>0.625</v>
      </c>
      <c r="J37" s="78">
        <v>0.98599999999999999</v>
      </c>
      <c r="K37" s="79"/>
      <c r="L37" s="80"/>
      <c r="M37" s="80"/>
    </row>
    <row r="38" spans="1:13" x14ac:dyDescent="0.25">
      <c r="A38" s="87" t="s">
        <v>2939</v>
      </c>
      <c r="B38" s="77"/>
      <c r="C38" s="77"/>
      <c r="D38" s="77"/>
      <c r="E38" s="76">
        <v>0.79</v>
      </c>
      <c r="F38" s="76">
        <v>0.188</v>
      </c>
      <c r="G38" s="76">
        <v>0.96</v>
      </c>
      <c r="H38" s="78">
        <v>0.94399999999999995</v>
      </c>
      <c r="I38" s="78">
        <v>0.71299999999999997</v>
      </c>
      <c r="J38" s="78">
        <v>0.99</v>
      </c>
      <c r="K38" s="79"/>
      <c r="L38" s="80"/>
      <c r="M38" s="80"/>
    </row>
    <row r="39" spans="1:13" x14ac:dyDescent="0.25">
      <c r="A39" s="87" t="s">
        <v>2940</v>
      </c>
      <c r="B39" s="77">
        <v>0.95199999999999996</v>
      </c>
      <c r="C39" s="77">
        <v>0.751</v>
      </c>
      <c r="D39" s="77">
        <v>0.99199999999999999</v>
      </c>
      <c r="E39" s="76">
        <v>0.98099999999999998</v>
      </c>
      <c r="F39" s="76">
        <v>0.89600000000000002</v>
      </c>
      <c r="G39" s="76">
        <v>0.997</v>
      </c>
      <c r="H39" s="78">
        <v>0.88400000000000001</v>
      </c>
      <c r="I39" s="78">
        <v>0.47199999999999998</v>
      </c>
      <c r="J39" s="78">
        <v>0.97899999999999998</v>
      </c>
      <c r="K39" s="79"/>
      <c r="L39" s="80"/>
      <c r="M39" s="80"/>
    </row>
    <row r="40" spans="1:13" x14ac:dyDescent="0.25">
      <c r="A40" s="87" t="s">
        <v>2941</v>
      </c>
      <c r="B40" s="77">
        <v>0.87</v>
      </c>
      <c r="C40" s="77">
        <v>0.42299999999999999</v>
      </c>
      <c r="D40" s="77">
        <v>0.97599999999999998</v>
      </c>
      <c r="E40" s="76">
        <v>0.97499999999999998</v>
      </c>
      <c r="F40" s="76">
        <v>0.86299999999999999</v>
      </c>
      <c r="G40" s="76">
        <v>0.996</v>
      </c>
      <c r="H40" s="78">
        <v>0.93100000000000005</v>
      </c>
      <c r="I40" s="78">
        <v>0.65700000000000003</v>
      </c>
      <c r="J40" s="78">
        <v>0.98799999999999999</v>
      </c>
      <c r="K40" s="79"/>
      <c r="L40" s="80"/>
      <c r="M40" s="80"/>
    </row>
    <row r="41" spans="1:13" x14ac:dyDescent="0.25">
      <c r="A41" s="87" t="s">
        <v>2942</v>
      </c>
      <c r="B41" s="77">
        <v>0.88400000000000001</v>
      </c>
      <c r="C41" s="77">
        <v>0.47199999999999998</v>
      </c>
      <c r="D41" s="77">
        <v>0.97899999999999998</v>
      </c>
      <c r="E41" s="76">
        <v>0.70199999999999996</v>
      </c>
      <c r="F41" s="76">
        <v>-8.9999999999999993E-3</v>
      </c>
      <c r="G41" s="76">
        <v>0.94199999999999995</v>
      </c>
      <c r="H41" s="78">
        <v>0.85299999999999998</v>
      </c>
      <c r="I41" s="78">
        <v>0.36799999999999999</v>
      </c>
      <c r="J41" s="78">
        <v>0.97299999999999998</v>
      </c>
      <c r="K41" s="79"/>
      <c r="L41" s="80"/>
      <c r="M41" s="80"/>
    </row>
    <row r="42" spans="1:13" x14ac:dyDescent="0.25">
      <c r="A42" s="87" t="s">
        <v>2943</v>
      </c>
      <c r="B42" s="77"/>
      <c r="C42" s="77"/>
      <c r="D42" s="77"/>
      <c r="E42" s="76"/>
      <c r="F42" s="76"/>
      <c r="G42" s="76"/>
      <c r="H42" s="78">
        <v>0.78</v>
      </c>
      <c r="I42" s="78">
        <v>0.16300000000000001</v>
      </c>
      <c r="J42" s="78">
        <v>0.95799999999999996</v>
      </c>
      <c r="K42" s="79"/>
      <c r="L42" s="80"/>
      <c r="M42" s="80"/>
    </row>
    <row r="43" spans="1:13" x14ac:dyDescent="0.25">
      <c r="A43" s="87" t="s">
        <v>2944</v>
      </c>
      <c r="B43" s="77"/>
      <c r="C43" s="77"/>
      <c r="D43" s="77"/>
      <c r="E43" s="76">
        <v>0.36799999999999999</v>
      </c>
      <c r="F43" s="76">
        <v>-0.45700000000000002</v>
      </c>
      <c r="G43" s="76">
        <v>0.85299999999999998</v>
      </c>
      <c r="H43" s="78">
        <v>0.91600000000000004</v>
      </c>
      <c r="I43" s="78">
        <v>0.59299999999999997</v>
      </c>
      <c r="J43" s="78">
        <v>0.98499999999999999</v>
      </c>
      <c r="K43" s="79">
        <v>0.66100000000000003</v>
      </c>
      <c r="L43" s="80">
        <v>-8.5000000000000006E-2</v>
      </c>
      <c r="M43" s="80">
        <v>0.93200000000000005</v>
      </c>
    </row>
    <row r="44" spans="1:13" x14ac:dyDescent="0.25">
      <c r="A44" s="87" t="s">
        <v>2945</v>
      </c>
      <c r="B44" s="77"/>
      <c r="C44" s="77"/>
      <c r="D44" s="77"/>
      <c r="E44" s="76">
        <v>0.72699999999999998</v>
      </c>
      <c r="F44" s="76">
        <v>4.2999999999999997E-2</v>
      </c>
      <c r="G44" s="76">
        <v>0.94699999999999995</v>
      </c>
      <c r="H44" s="78">
        <v>0.89900000000000002</v>
      </c>
      <c r="I44" s="78">
        <v>0.52600000000000002</v>
      </c>
      <c r="J44" s="78">
        <v>0.98199999999999998</v>
      </c>
      <c r="K44" s="79">
        <v>0.60599999999999998</v>
      </c>
      <c r="L44" s="80">
        <v>-0.17699999999999999</v>
      </c>
      <c r="M44" s="80">
        <v>0.91900000000000004</v>
      </c>
    </row>
    <row r="45" spans="1:13" x14ac:dyDescent="0.25">
      <c r="A45" s="87" t="s">
        <v>2946</v>
      </c>
      <c r="B45" s="77"/>
      <c r="C45" s="77"/>
      <c r="D45" s="77"/>
      <c r="E45" s="76">
        <v>0.14000000000000001</v>
      </c>
      <c r="F45" s="76">
        <v>-0.629</v>
      </c>
      <c r="G45" s="76">
        <v>0.77</v>
      </c>
      <c r="H45" s="78">
        <v>0.93500000000000005</v>
      </c>
      <c r="I45" s="78">
        <v>0.67300000000000004</v>
      </c>
      <c r="J45" s="78">
        <v>0.98899999999999999</v>
      </c>
      <c r="K45" s="79">
        <v>0.58599999999999997</v>
      </c>
      <c r="L45" s="80">
        <v>-0.20599999999999999</v>
      </c>
      <c r="M45" s="80">
        <v>0.91400000000000003</v>
      </c>
    </row>
    <row r="46" spans="1:13" x14ac:dyDescent="0.25">
      <c r="A46" s="87" t="s">
        <v>2947</v>
      </c>
      <c r="B46" s="77">
        <v>0.95399999999999996</v>
      </c>
      <c r="C46" s="77">
        <v>0.75800000000000001</v>
      </c>
      <c r="D46" s="77">
        <v>0.99199999999999999</v>
      </c>
      <c r="E46" s="76">
        <v>0.215</v>
      </c>
      <c r="F46" s="76">
        <v>-0.57999999999999996</v>
      </c>
      <c r="G46" s="76">
        <v>0.8</v>
      </c>
      <c r="H46" s="78">
        <v>0.90100000000000002</v>
      </c>
      <c r="I46" s="78">
        <v>0.53400000000000003</v>
      </c>
      <c r="J46" s="78">
        <v>0.98199999999999998</v>
      </c>
      <c r="K46" s="79">
        <v>0.46400000000000002</v>
      </c>
      <c r="L46" s="80">
        <v>-0.36099999999999999</v>
      </c>
      <c r="M46" s="80">
        <v>0.88200000000000001</v>
      </c>
    </row>
    <row r="47" spans="1:13" x14ac:dyDescent="0.25">
      <c r="A47" s="87" t="s">
        <v>2948</v>
      </c>
      <c r="B47" s="77">
        <v>0.94699999999999995</v>
      </c>
      <c r="C47" s="77">
        <v>0.72499999999999998</v>
      </c>
      <c r="D47" s="77">
        <v>0.99099999999999999</v>
      </c>
      <c r="E47" s="76">
        <v>0.68200000000000005</v>
      </c>
      <c r="F47" s="76">
        <v>-4.8000000000000001E-2</v>
      </c>
      <c r="G47" s="76">
        <v>0.93700000000000006</v>
      </c>
      <c r="H47" s="78">
        <v>0.92800000000000005</v>
      </c>
      <c r="I47" s="78">
        <v>0.64400000000000002</v>
      </c>
      <c r="J47" s="78">
        <v>0.98699999999999999</v>
      </c>
      <c r="K47" s="79">
        <v>0.53</v>
      </c>
      <c r="L47" s="80">
        <v>-0.28299999999999997</v>
      </c>
      <c r="M47" s="80">
        <v>0.9</v>
      </c>
    </row>
    <row r="48" spans="1:13" x14ac:dyDescent="0.25">
      <c r="A48" s="87" t="s">
        <v>2949</v>
      </c>
      <c r="B48" s="77">
        <v>0.73699999999999999</v>
      </c>
      <c r="C48" s="77">
        <v>6.3E-2</v>
      </c>
      <c r="D48" s="77">
        <v>0.94899999999999995</v>
      </c>
      <c r="E48" s="76">
        <v>0.7</v>
      </c>
      <c r="F48" s="76">
        <v>-1.4E-2</v>
      </c>
      <c r="G48" s="76">
        <v>0.94099999999999995</v>
      </c>
      <c r="H48" s="78">
        <v>0.92900000000000005</v>
      </c>
      <c r="I48" s="78">
        <v>0.64600000000000002</v>
      </c>
      <c r="J48" s="78">
        <v>0.98699999999999999</v>
      </c>
      <c r="K48" s="79">
        <v>0.71299999999999997</v>
      </c>
      <c r="L48" s="80">
        <v>1.2999999999999999E-2</v>
      </c>
      <c r="M48" s="80">
        <v>0.94399999999999995</v>
      </c>
    </row>
    <row r="49" spans="1:13" x14ac:dyDescent="0.25">
      <c r="A49" s="87" t="s">
        <v>2950</v>
      </c>
      <c r="B49" s="77"/>
      <c r="C49" s="77"/>
      <c r="D49" s="77"/>
      <c r="E49" s="76"/>
      <c r="F49" s="76"/>
      <c r="G49" s="76"/>
      <c r="H49" s="78">
        <v>0.91600000000000004</v>
      </c>
      <c r="I49" s="78">
        <v>0.59099999999999997</v>
      </c>
      <c r="J49" s="78">
        <v>0.98499999999999999</v>
      </c>
      <c r="K49" s="79"/>
      <c r="L49" s="80"/>
      <c r="M49" s="80"/>
    </row>
    <row r="50" spans="1:13" x14ac:dyDescent="0.25">
      <c r="A50" s="87" t="s">
        <v>2951</v>
      </c>
      <c r="B50" s="77"/>
      <c r="C50" s="77"/>
      <c r="D50" s="77"/>
      <c r="E50" s="76">
        <v>0.72399999999999998</v>
      </c>
      <c r="F50" s="76">
        <v>3.5999999999999997E-2</v>
      </c>
      <c r="G50" s="76">
        <v>0.94699999999999995</v>
      </c>
      <c r="H50" s="78">
        <v>0.89500000000000002</v>
      </c>
      <c r="I50" s="78">
        <v>0.51400000000000001</v>
      </c>
      <c r="J50" s="78">
        <v>0.98099999999999998</v>
      </c>
      <c r="K50" s="79">
        <v>0.90400000000000003</v>
      </c>
      <c r="L50" s="80">
        <v>0.54800000000000004</v>
      </c>
      <c r="M50" s="80">
        <v>0.98299999999999998</v>
      </c>
    </row>
    <row r="51" spans="1:13" x14ac:dyDescent="0.25">
      <c r="A51" s="87" t="s">
        <v>2952</v>
      </c>
      <c r="B51" s="77"/>
      <c r="C51" s="77"/>
      <c r="D51" s="77"/>
      <c r="E51" s="76">
        <v>0.60799999999999998</v>
      </c>
      <c r="F51" s="76">
        <v>-0.17299999999999999</v>
      </c>
      <c r="G51" s="76">
        <v>0.92</v>
      </c>
      <c r="H51" s="78">
        <v>0.77200000000000002</v>
      </c>
      <c r="I51" s="78">
        <v>0.14299999999999999</v>
      </c>
      <c r="J51" s="78">
        <v>0.95699999999999996</v>
      </c>
      <c r="K51" s="79">
        <v>0.90700000000000003</v>
      </c>
      <c r="L51" s="80">
        <v>0.55800000000000005</v>
      </c>
      <c r="M51" s="80">
        <v>0.98299999999999998</v>
      </c>
    </row>
    <row r="52" spans="1:13" x14ac:dyDescent="0.25">
      <c r="A52" s="87" t="s">
        <v>2953</v>
      </c>
      <c r="B52" s="77"/>
      <c r="C52" s="77"/>
      <c r="D52" s="77"/>
      <c r="E52" s="76">
        <v>0.73299999999999998</v>
      </c>
      <c r="F52" s="76">
        <v>5.3999999999999999E-2</v>
      </c>
      <c r="G52" s="76">
        <v>0.94799999999999995</v>
      </c>
      <c r="H52" s="78">
        <v>0.92400000000000004</v>
      </c>
      <c r="I52" s="78">
        <v>0.626</v>
      </c>
      <c r="J52" s="78">
        <v>0.98699999999999999</v>
      </c>
      <c r="K52" s="79">
        <v>0.89600000000000002</v>
      </c>
      <c r="L52" s="80">
        <v>0.51500000000000001</v>
      </c>
      <c r="M52" s="80">
        <v>0.98099999999999998</v>
      </c>
    </row>
    <row r="53" spans="1:13" x14ac:dyDescent="0.25">
      <c r="A53" s="87" t="s">
        <v>2954</v>
      </c>
      <c r="B53" s="77"/>
      <c r="C53" s="77"/>
      <c r="D53" s="77"/>
      <c r="E53" s="76">
        <v>0.71399999999999997</v>
      </c>
      <c r="F53" s="76">
        <v>1.4E-2</v>
      </c>
      <c r="G53" s="76">
        <v>0.94399999999999995</v>
      </c>
      <c r="H53" s="78">
        <v>0.99299999999999999</v>
      </c>
      <c r="I53" s="78">
        <v>0.95799999999999996</v>
      </c>
      <c r="J53" s="78">
        <v>0.999</v>
      </c>
      <c r="K53" s="79">
        <v>0.91800000000000004</v>
      </c>
      <c r="L53" s="80">
        <v>0.60299999999999998</v>
      </c>
      <c r="M53" s="80">
        <v>0.98499999999999999</v>
      </c>
    </row>
    <row r="54" spans="1:13" x14ac:dyDescent="0.25">
      <c r="A54" s="87" t="s">
        <v>2955</v>
      </c>
      <c r="B54" s="77"/>
      <c r="C54" s="77"/>
      <c r="D54" s="77"/>
      <c r="E54" s="76">
        <v>0.72599999999999998</v>
      </c>
      <c r="F54" s="76">
        <v>0.04</v>
      </c>
      <c r="G54" s="76">
        <v>0.94699999999999995</v>
      </c>
      <c r="H54" s="78">
        <v>0.79100000000000004</v>
      </c>
      <c r="I54" s="78">
        <v>0.19</v>
      </c>
      <c r="J54" s="78">
        <v>0.96099999999999997</v>
      </c>
      <c r="K54" s="79">
        <v>0.76800000000000002</v>
      </c>
      <c r="L54" s="80">
        <v>0.13400000000000001</v>
      </c>
      <c r="M54" s="80">
        <v>0.95599999999999996</v>
      </c>
    </row>
    <row r="55" spans="1:13" x14ac:dyDescent="0.25">
      <c r="A55" s="87" t="s">
        <v>2956</v>
      </c>
      <c r="B55" s="77"/>
      <c r="C55" s="77"/>
      <c r="D55" s="77"/>
      <c r="E55" s="76"/>
      <c r="F55" s="76"/>
      <c r="G55" s="76"/>
      <c r="H55" s="78">
        <v>0.85099999999999998</v>
      </c>
      <c r="I55" s="78">
        <v>0.36299999999999999</v>
      </c>
      <c r="J55" s="78">
        <v>0.97299999999999998</v>
      </c>
      <c r="K55" s="79"/>
      <c r="L55" s="80"/>
      <c r="M55" s="80"/>
    </row>
    <row r="56" spans="1:13" x14ac:dyDescent="0.25">
      <c r="A56" s="87" t="s">
        <v>2957</v>
      </c>
      <c r="B56" s="77"/>
      <c r="C56" s="77"/>
      <c r="D56" s="77"/>
      <c r="E56" s="76">
        <v>0.68600000000000005</v>
      </c>
      <c r="F56" s="76">
        <v>-0.04</v>
      </c>
      <c r="G56" s="76">
        <v>0.93799999999999994</v>
      </c>
      <c r="H56" s="78">
        <v>0.88900000000000001</v>
      </c>
      <c r="I56" s="78">
        <v>0.49</v>
      </c>
      <c r="J56" s="78">
        <v>0.98</v>
      </c>
      <c r="K56" s="79">
        <v>0.81100000000000005</v>
      </c>
      <c r="L56" s="80">
        <v>0.245</v>
      </c>
      <c r="M56" s="80">
        <v>0.96499999999999997</v>
      </c>
    </row>
    <row r="57" spans="1:13" x14ac:dyDescent="0.25">
      <c r="A57" s="87" t="s">
        <v>2958</v>
      </c>
      <c r="B57" s="77"/>
      <c r="C57" s="77"/>
      <c r="D57" s="77"/>
      <c r="E57" s="76">
        <v>0.754</v>
      </c>
      <c r="F57" s="76">
        <v>0.10100000000000001</v>
      </c>
      <c r="G57" s="76">
        <v>0.95299999999999996</v>
      </c>
      <c r="H57" s="78">
        <v>0.91100000000000003</v>
      </c>
      <c r="I57" s="78">
        <v>0.57199999999999995</v>
      </c>
      <c r="J57" s="78">
        <v>0.98399999999999999</v>
      </c>
      <c r="K57" s="79">
        <v>0.67600000000000005</v>
      </c>
      <c r="L57" s="80">
        <v>-5.8000000000000003E-2</v>
      </c>
      <c r="M57" s="80">
        <v>0.93600000000000005</v>
      </c>
    </row>
    <row r="58" spans="1:13" x14ac:dyDescent="0.25">
      <c r="A58" s="87" t="s">
        <v>2959</v>
      </c>
      <c r="B58" s="77"/>
      <c r="C58" s="77"/>
      <c r="D58" s="77"/>
      <c r="E58" s="76">
        <v>0.85799999999999998</v>
      </c>
      <c r="F58" s="76">
        <v>0.38400000000000001</v>
      </c>
      <c r="G58" s="76">
        <v>0.97399999999999998</v>
      </c>
      <c r="H58" s="78">
        <v>0.95899999999999996</v>
      </c>
      <c r="I58" s="78">
        <v>0.78500000000000003</v>
      </c>
      <c r="J58" s="78">
        <v>0.99299999999999999</v>
      </c>
      <c r="K58" s="79">
        <v>0.84</v>
      </c>
      <c r="L58" s="80">
        <v>0.32900000000000001</v>
      </c>
      <c r="M58" s="80">
        <v>0.97099999999999997</v>
      </c>
    </row>
    <row r="59" spans="1:13" x14ac:dyDescent="0.25">
      <c r="A59" s="87" t="s">
        <v>2960</v>
      </c>
      <c r="B59" s="77"/>
      <c r="C59" s="77"/>
      <c r="D59" s="77"/>
      <c r="E59" s="76">
        <v>0.58099999999999996</v>
      </c>
      <c r="F59" s="76">
        <v>-0.214</v>
      </c>
      <c r="G59" s="76">
        <v>0.91300000000000003</v>
      </c>
      <c r="H59" s="78">
        <v>0.88800000000000001</v>
      </c>
      <c r="I59" s="78">
        <v>0.48599999999999999</v>
      </c>
      <c r="J59" s="78">
        <v>0.98</v>
      </c>
      <c r="K59" s="79">
        <v>0.47799999999999998</v>
      </c>
      <c r="L59" s="80">
        <v>-0.34599999999999997</v>
      </c>
      <c r="M59" s="80">
        <v>0.88500000000000001</v>
      </c>
    </row>
    <row r="60" spans="1:13" x14ac:dyDescent="0.25">
      <c r="A60" s="87" t="s">
        <v>2961</v>
      </c>
      <c r="B60" s="77"/>
      <c r="C60" s="77"/>
      <c r="D60" s="77"/>
      <c r="E60" s="76"/>
      <c r="F60" s="76"/>
      <c r="G60" s="76"/>
      <c r="H60" s="78">
        <v>0.88800000000000001</v>
      </c>
      <c r="I60" s="78">
        <v>0.48799999999999999</v>
      </c>
      <c r="J60" s="78">
        <v>0.98</v>
      </c>
      <c r="K60" s="79"/>
      <c r="L60" s="80"/>
      <c r="M60" s="80"/>
    </row>
    <row r="61" spans="1:13" x14ac:dyDescent="0.25">
      <c r="A61" s="87" t="s">
        <v>2962</v>
      </c>
      <c r="B61" s="77"/>
      <c r="C61" s="77"/>
      <c r="D61" s="77"/>
      <c r="E61" s="76">
        <v>0.40699999999999997</v>
      </c>
      <c r="F61" s="76">
        <v>-0.42</v>
      </c>
      <c r="G61" s="76">
        <v>0.86499999999999999</v>
      </c>
      <c r="H61" s="78">
        <v>0.92800000000000005</v>
      </c>
      <c r="I61" s="78">
        <v>0.64200000000000002</v>
      </c>
      <c r="J61" s="78">
        <v>0.98699999999999999</v>
      </c>
      <c r="K61" s="79">
        <v>0.57599999999999996</v>
      </c>
      <c r="L61" s="80">
        <v>-0.22</v>
      </c>
      <c r="M61" s="80">
        <v>0.91200000000000003</v>
      </c>
    </row>
    <row r="62" spans="1:13" x14ac:dyDescent="0.25">
      <c r="A62" s="87" t="s">
        <v>2963</v>
      </c>
      <c r="B62" s="77"/>
      <c r="C62" s="77"/>
      <c r="D62" s="77"/>
      <c r="E62" s="76">
        <v>0.96099999999999997</v>
      </c>
      <c r="F62" s="76">
        <v>0.79300000000000004</v>
      </c>
      <c r="G62" s="76">
        <v>0.99299999999999999</v>
      </c>
      <c r="H62" s="78">
        <v>0.99099999999999999</v>
      </c>
      <c r="I62" s="78">
        <v>0.94899999999999995</v>
      </c>
      <c r="J62" s="78">
        <v>0.998</v>
      </c>
      <c r="K62" s="79">
        <v>0.66300000000000003</v>
      </c>
      <c r="L62" s="80">
        <v>-8.2000000000000003E-2</v>
      </c>
      <c r="M62" s="80">
        <v>0.93300000000000005</v>
      </c>
    </row>
    <row r="63" spans="1:13" x14ac:dyDescent="0.25">
      <c r="A63" s="87" t="s">
        <v>2964</v>
      </c>
      <c r="B63" s="77"/>
      <c r="C63" s="77"/>
      <c r="D63" s="77"/>
      <c r="E63" s="76">
        <v>0.51500000000000001</v>
      </c>
      <c r="F63" s="76">
        <v>-0.30099999999999999</v>
      </c>
      <c r="G63" s="76">
        <v>0.89600000000000002</v>
      </c>
      <c r="H63" s="78">
        <v>0.77200000000000002</v>
      </c>
      <c r="I63" s="78">
        <v>0.14399999999999999</v>
      </c>
      <c r="J63" s="78">
        <v>0.95699999999999996</v>
      </c>
      <c r="K63" s="79">
        <v>0.39</v>
      </c>
      <c r="L63" s="80">
        <v>-0.437</v>
      </c>
      <c r="M63" s="80">
        <v>0.86</v>
      </c>
    </row>
    <row r="64" spans="1:13" x14ac:dyDescent="0.25">
      <c r="A64" s="87" t="s">
        <v>2965</v>
      </c>
      <c r="B64" s="77"/>
      <c r="C64" s="77"/>
      <c r="D64" s="77"/>
      <c r="E64" s="76"/>
      <c r="F64" s="76"/>
      <c r="G64" s="76"/>
      <c r="H64" s="78">
        <v>0.47799999999999998</v>
      </c>
      <c r="I64" s="78">
        <v>-0.34499999999999997</v>
      </c>
      <c r="J64" s="78">
        <v>0.88600000000000001</v>
      </c>
      <c r="K64" s="79"/>
      <c r="L64" s="80"/>
      <c r="M64" s="80"/>
    </row>
    <row r="65" spans="1:13" x14ac:dyDescent="0.25">
      <c r="A65" s="87" t="s">
        <v>2966</v>
      </c>
      <c r="B65" s="77">
        <v>0.82699999999999996</v>
      </c>
      <c r="C65" s="77">
        <v>0.28999999999999998</v>
      </c>
      <c r="D65" s="77">
        <v>0.96799999999999997</v>
      </c>
      <c r="E65" s="76">
        <v>0.97</v>
      </c>
      <c r="F65" s="76">
        <v>0.83899999999999997</v>
      </c>
      <c r="G65" s="76">
        <v>0.995</v>
      </c>
      <c r="H65" s="78">
        <v>0.90700000000000003</v>
      </c>
      <c r="I65" s="78">
        <v>0.55800000000000005</v>
      </c>
      <c r="J65" s="78">
        <v>0.98299999999999998</v>
      </c>
      <c r="K65" s="79">
        <v>0.79300000000000004</v>
      </c>
      <c r="L65" s="80">
        <v>0.19700000000000001</v>
      </c>
      <c r="M65" s="80">
        <v>0.96099999999999997</v>
      </c>
    </row>
    <row r="66" spans="1:13" x14ac:dyDescent="0.25">
      <c r="A66" s="87" t="s">
        <v>2967</v>
      </c>
      <c r="B66" s="77">
        <v>0.71899999999999997</v>
      </c>
      <c r="C66" s="77">
        <v>2.5000000000000001E-2</v>
      </c>
      <c r="D66" s="77">
        <v>0.94499999999999995</v>
      </c>
      <c r="E66" s="76">
        <v>0.54800000000000004</v>
      </c>
      <c r="F66" s="76">
        <v>-0.26</v>
      </c>
      <c r="G66" s="76">
        <v>0.90400000000000003</v>
      </c>
      <c r="H66" s="78">
        <v>0.91100000000000003</v>
      </c>
      <c r="I66" s="78">
        <v>0.57299999999999995</v>
      </c>
      <c r="J66" s="78">
        <v>0.98399999999999999</v>
      </c>
      <c r="K66" s="79">
        <v>0.32800000000000001</v>
      </c>
      <c r="L66" s="80">
        <v>-0.49299999999999999</v>
      </c>
      <c r="M66" s="80">
        <v>0.84</v>
      </c>
    </row>
    <row r="67" spans="1:13" x14ac:dyDescent="0.25">
      <c r="A67" s="87" t="s">
        <v>2968</v>
      </c>
      <c r="B67" s="77"/>
      <c r="C67" s="77"/>
      <c r="D67" s="77"/>
      <c r="E67" s="76"/>
      <c r="F67" s="76"/>
      <c r="G67" s="76"/>
      <c r="H67" s="78">
        <v>0.88800000000000001</v>
      </c>
      <c r="I67" s="78">
        <v>0.48799999999999999</v>
      </c>
      <c r="J67" s="78">
        <v>0.98</v>
      </c>
      <c r="K67" s="79"/>
      <c r="L67" s="80"/>
      <c r="M67" s="80"/>
    </row>
    <row r="68" spans="1:13" x14ac:dyDescent="0.25">
      <c r="A68" s="87" t="s">
        <v>2969</v>
      </c>
      <c r="B68" s="77">
        <v>0.82799999999999996</v>
      </c>
      <c r="C68" s="77">
        <v>0.29299999999999998</v>
      </c>
      <c r="D68" s="77">
        <v>0.96799999999999997</v>
      </c>
      <c r="E68" s="76">
        <v>0.73</v>
      </c>
      <c r="F68" s="76">
        <v>4.9000000000000002E-2</v>
      </c>
      <c r="G68" s="76">
        <v>0.94799999999999995</v>
      </c>
      <c r="H68" s="78">
        <v>0.97499999999999998</v>
      </c>
      <c r="I68" s="78">
        <v>0.86399999999999999</v>
      </c>
      <c r="J68" s="78">
        <v>0.996</v>
      </c>
      <c r="K68" s="79">
        <v>0.60699999999999998</v>
      </c>
      <c r="L68" s="80">
        <v>-0.17499999999999999</v>
      </c>
      <c r="M68" s="80">
        <v>0.91900000000000004</v>
      </c>
    </row>
    <row r="69" spans="1:13" x14ac:dyDescent="0.25">
      <c r="A69" s="87" t="s">
        <v>2970</v>
      </c>
      <c r="B69" s="77"/>
      <c r="C69" s="77"/>
      <c r="D69" s="77"/>
      <c r="E69" s="76"/>
      <c r="F69" s="76"/>
      <c r="G69" s="76"/>
      <c r="H69" s="78">
        <v>0.98899999999999999</v>
      </c>
      <c r="I69" s="78">
        <v>0.93899999999999995</v>
      </c>
      <c r="J69" s="78">
        <v>0.998</v>
      </c>
      <c r="K69" s="79"/>
      <c r="L69" s="80"/>
      <c r="M69" s="80"/>
    </row>
    <row r="70" spans="1:13" x14ac:dyDescent="0.25">
      <c r="A70" s="87" t="s">
        <v>2971</v>
      </c>
      <c r="B70" s="77"/>
      <c r="C70" s="77"/>
      <c r="D70" s="77"/>
      <c r="E70" s="76"/>
      <c r="F70" s="76"/>
      <c r="G70" s="76"/>
      <c r="H70" s="78">
        <v>0.68100000000000005</v>
      </c>
      <c r="I70" s="78">
        <v>-0.05</v>
      </c>
      <c r="J70" s="78">
        <v>0.93700000000000006</v>
      </c>
      <c r="K70" s="79"/>
      <c r="L70" s="80"/>
      <c r="M70" s="80"/>
    </row>
    <row r="71" spans="1:13" x14ac:dyDescent="0.25">
      <c r="A71" s="87" t="s">
        <v>2972</v>
      </c>
      <c r="B71" s="77">
        <v>0.97299999999999998</v>
      </c>
      <c r="C71" s="77">
        <v>0.85299999999999998</v>
      </c>
      <c r="D71" s="77">
        <v>0.995</v>
      </c>
      <c r="E71" s="76">
        <v>0.745</v>
      </c>
      <c r="F71" s="76">
        <v>8.1000000000000003E-2</v>
      </c>
      <c r="G71" s="76">
        <v>0.95099999999999996</v>
      </c>
      <c r="H71" s="78">
        <v>0.90600000000000003</v>
      </c>
      <c r="I71" s="78">
        <v>0.55400000000000005</v>
      </c>
      <c r="J71" s="78">
        <v>0.98299999999999998</v>
      </c>
      <c r="K71" s="79"/>
      <c r="L71" s="80"/>
      <c r="M71" s="80"/>
    </row>
    <row r="72" spans="1:13" x14ac:dyDescent="0.25">
      <c r="A72" s="87" t="s">
        <v>2973</v>
      </c>
      <c r="B72" s="77">
        <v>0.91900000000000004</v>
      </c>
      <c r="C72" s="77">
        <v>0.60599999999999998</v>
      </c>
      <c r="D72" s="77">
        <v>0.98599999999999999</v>
      </c>
      <c r="E72" s="76">
        <v>0.86899999999999999</v>
      </c>
      <c r="F72" s="76">
        <v>0.42099999999999999</v>
      </c>
      <c r="G72" s="76">
        <v>0.97599999999999998</v>
      </c>
      <c r="H72" s="78">
        <v>0.88300000000000001</v>
      </c>
      <c r="I72" s="78">
        <v>0.46800000000000003</v>
      </c>
      <c r="J72" s="78">
        <v>0.97899999999999998</v>
      </c>
      <c r="K72" s="79"/>
      <c r="L72" s="80"/>
      <c r="M72" s="80"/>
    </row>
    <row r="73" spans="1:13" x14ac:dyDescent="0.25">
      <c r="A73" s="87" t="s">
        <v>2974</v>
      </c>
      <c r="B73" s="77">
        <v>0.93899999999999995</v>
      </c>
      <c r="C73" s="77">
        <v>0.68899999999999995</v>
      </c>
      <c r="D73" s="77">
        <v>0.98899999999999999</v>
      </c>
      <c r="E73" s="76">
        <v>0.59399999999999997</v>
      </c>
      <c r="F73" s="76">
        <v>-0.19500000000000001</v>
      </c>
      <c r="G73" s="76">
        <v>0.91600000000000004</v>
      </c>
      <c r="H73" s="78">
        <v>0.91900000000000004</v>
      </c>
      <c r="I73" s="78">
        <v>0.60499999999999998</v>
      </c>
      <c r="J73" s="78">
        <v>0.98599999999999999</v>
      </c>
      <c r="K73" s="79">
        <v>0.77200000000000002</v>
      </c>
      <c r="L73" s="80">
        <v>0.14399999999999999</v>
      </c>
      <c r="M73" s="80">
        <v>0.95699999999999996</v>
      </c>
    </row>
    <row r="74" spans="1:13" x14ac:dyDescent="0.25">
      <c r="A74" s="87" t="s">
        <v>2975</v>
      </c>
      <c r="B74" s="77"/>
      <c r="C74" s="77"/>
      <c r="D74" s="77"/>
      <c r="E74" s="76">
        <v>0.85399999999999998</v>
      </c>
      <c r="F74" s="76">
        <v>0.37</v>
      </c>
      <c r="G74" s="76">
        <v>0.97299999999999998</v>
      </c>
      <c r="H74" s="78">
        <v>0.77900000000000003</v>
      </c>
      <c r="I74" s="78">
        <v>0.161</v>
      </c>
      <c r="J74" s="78">
        <v>0.95799999999999996</v>
      </c>
      <c r="K74" s="79">
        <v>0.80500000000000005</v>
      </c>
      <c r="L74" s="80">
        <v>0.22900000000000001</v>
      </c>
      <c r="M74" s="80">
        <v>0.96399999999999997</v>
      </c>
    </row>
    <row r="75" spans="1:13" x14ac:dyDescent="0.25">
      <c r="A75" s="87" t="s">
        <v>2976</v>
      </c>
      <c r="B75" s="77"/>
      <c r="C75" s="77"/>
      <c r="D75" s="77"/>
      <c r="E75" s="76">
        <v>0.89</v>
      </c>
      <c r="F75" s="76">
        <v>0.49399999999999999</v>
      </c>
      <c r="G75" s="76">
        <v>0.98</v>
      </c>
      <c r="H75" s="78">
        <v>0.872</v>
      </c>
      <c r="I75" s="78">
        <v>0.42899999999999999</v>
      </c>
      <c r="J75" s="78">
        <v>0.97699999999999998</v>
      </c>
      <c r="K75" s="79">
        <v>0.72699999999999998</v>
      </c>
      <c r="L75" s="80">
        <v>4.2999999999999997E-2</v>
      </c>
      <c r="M75" s="80">
        <v>0.94699999999999995</v>
      </c>
    </row>
    <row r="76" spans="1:13" x14ac:dyDescent="0.25">
      <c r="A76" s="87" t="s">
        <v>2977</v>
      </c>
      <c r="B76" s="77"/>
      <c r="C76" s="77"/>
      <c r="D76" s="77"/>
      <c r="E76" s="76">
        <v>0.5</v>
      </c>
      <c r="F76" s="76">
        <v>-0.32</v>
      </c>
      <c r="G76" s="76">
        <v>0.89200000000000002</v>
      </c>
      <c r="H76" s="78">
        <v>0.61099999999999999</v>
      </c>
      <c r="I76" s="78">
        <v>-0.16800000000000001</v>
      </c>
      <c r="J76" s="78">
        <v>0.92</v>
      </c>
      <c r="K76" s="79">
        <v>0.68</v>
      </c>
      <c r="L76" s="80">
        <v>-5.1999999999999998E-2</v>
      </c>
      <c r="M76" s="80">
        <v>0.93700000000000006</v>
      </c>
    </row>
    <row r="77" spans="1:13" x14ac:dyDescent="0.25">
      <c r="A77" s="87" t="s">
        <v>2978</v>
      </c>
      <c r="B77" s="77">
        <v>0.98199999999999998</v>
      </c>
      <c r="C77" s="77">
        <v>0.90100000000000002</v>
      </c>
      <c r="D77" s="77">
        <v>0.997</v>
      </c>
      <c r="E77" s="76">
        <v>0.57299999999999995</v>
      </c>
      <c r="F77" s="76">
        <v>-0.224</v>
      </c>
      <c r="G77" s="76">
        <v>0.91100000000000003</v>
      </c>
      <c r="H77" s="78">
        <v>0.95399999999999996</v>
      </c>
      <c r="I77" s="78">
        <v>0.75700000000000001</v>
      </c>
      <c r="J77" s="78">
        <v>0.99199999999999999</v>
      </c>
      <c r="K77" s="79">
        <v>0.60399999999999998</v>
      </c>
      <c r="L77" s="80">
        <v>-0.17899999999999999</v>
      </c>
      <c r="M77" s="80">
        <v>0.91900000000000004</v>
      </c>
    </row>
    <row r="78" spans="1:13" x14ac:dyDescent="0.25">
      <c r="A78" s="87" t="s">
        <v>2979</v>
      </c>
      <c r="B78" s="77">
        <v>0.97899999999999998</v>
      </c>
      <c r="C78" s="77">
        <v>0.88400000000000001</v>
      </c>
      <c r="D78" s="77">
        <v>0.996</v>
      </c>
      <c r="E78" s="76">
        <v>0.92400000000000004</v>
      </c>
      <c r="F78" s="76">
        <v>0.626</v>
      </c>
      <c r="G78" s="76">
        <v>0.98599999999999999</v>
      </c>
      <c r="H78" s="78">
        <v>0.99099999999999999</v>
      </c>
      <c r="I78" s="78">
        <v>0.94599999999999995</v>
      </c>
      <c r="J78" s="78">
        <v>0.998</v>
      </c>
      <c r="K78" s="79">
        <v>0.84399999999999997</v>
      </c>
      <c r="L78" s="80">
        <v>0.34</v>
      </c>
      <c r="M78" s="80">
        <v>0.97099999999999997</v>
      </c>
    </row>
    <row r="79" spans="1:13" x14ac:dyDescent="0.25">
      <c r="A79" s="87" t="s">
        <v>2980</v>
      </c>
      <c r="B79" s="77">
        <v>0.86399999999999999</v>
      </c>
      <c r="C79" s="77">
        <v>0.40500000000000003</v>
      </c>
      <c r="D79" s="77">
        <v>0.97499999999999998</v>
      </c>
      <c r="E79" s="76">
        <v>0.69</v>
      </c>
      <c r="F79" s="76">
        <v>-3.2000000000000001E-2</v>
      </c>
      <c r="G79" s="76">
        <v>0.93899999999999995</v>
      </c>
      <c r="H79" s="78">
        <v>0.79100000000000004</v>
      </c>
      <c r="I79" s="78">
        <v>0.19</v>
      </c>
      <c r="J79" s="78">
        <v>0.96099999999999997</v>
      </c>
      <c r="K79" s="79">
        <v>0.7</v>
      </c>
      <c r="L79" s="80">
        <v>-1.2999999999999999E-2</v>
      </c>
      <c r="M79" s="80">
        <v>0.94099999999999995</v>
      </c>
    </row>
    <row r="80" spans="1:13" x14ac:dyDescent="0.25">
      <c r="A80" s="87" t="s">
        <v>2981</v>
      </c>
      <c r="B80" s="77"/>
      <c r="C80" s="77"/>
      <c r="D80" s="77"/>
      <c r="E80" s="76"/>
      <c r="F80" s="76"/>
      <c r="G80" s="76"/>
      <c r="H80" s="78">
        <v>0.70399999999999996</v>
      </c>
      <c r="I80" s="78">
        <v>-5.0000000000000001E-3</v>
      </c>
      <c r="J80" s="78">
        <v>0.94199999999999995</v>
      </c>
      <c r="K80" s="79"/>
      <c r="L80" s="80"/>
      <c r="M80" s="80"/>
    </row>
    <row r="81" spans="1:13" x14ac:dyDescent="0.25">
      <c r="A81" s="87" t="s">
        <v>2982</v>
      </c>
      <c r="B81" s="77">
        <v>0.88500000000000001</v>
      </c>
      <c r="C81" s="77">
        <v>0.47699999999999998</v>
      </c>
      <c r="D81" s="77">
        <v>0.97899999999999998</v>
      </c>
      <c r="E81" s="76">
        <v>0.88700000000000001</v>
      </c>
      <c r="F81" s="76">
        <v>0.48199999999999998</v>
      </c>
      <c r="G81" s="76">
        <v>0.98</v>
      </c>
      <c r="H81" s="78">
        <v>0.85099999999999998</v>
      </c>
      <c r="I81" s="78">
        <v>0.36299999999999999</v>
      </c>
      <c r="J81" s="78">
        <v>0.97299999999999998</v>
      </c>
      <c r="K81" s="79"/>
      <c r="L81" s="80"/>
      <c r="M81" s="80"/>
    </row>
    <row r="82" spans="1:13" x14ac:dyDescent="0.25">
      <c r="A82" s="87" t="s">
        <v>2983</v>
      </c>
      <c r="B82" s="77">
        <v>0.96899999999999997</v>
      </c>
      <c r="C82" s="77">
        <v>0.83</v>
      </c>
      <c r="D82" s="77">
        <v>0.995</v>
      </c>
      <c r="E82" s="76">
        <v>0.73399999999999999</v>
      </c>
      <c r="F82" s="76">
        <v>5.7000000000000002E-2</v>
      </c>
      <c r="G82" s="76">
        <v>0.94899999999999995</v>
      </c>
      <c r="H82" s="78">
        <v>0.88600000000000001</v>
      </c>
      <c r="I82" s="78">
        <v>0.47899999999999998</v>
      </c>
      <c r="J82" s="78">
        <v>0.97899999999999998</v>
      </c>
      <c r="K82" s="79"/>
      <c r="L82" s="80"/>
      <c r="M82" s="80"/>
    </row>
    <row r="83" spans="1:13" x14ac:dyDescent="0.25">
      <c r="A83" s="93" t="s">
        <v>2984</v>
      </c>
      <c r="B83" s="77"/>
      <c r="C83" s="77"/>
      <c r="D83" s="77"/>
      <c r="E83" s="76">
        <v>0.88900000000000001</v>
      </c>
      <c r="F83" s="76">
        <v>0.48899999999999999</v>
      </c>
      <c r="G83" s="76">
        <v>0.98</v>
      </c>
      <c r="H83" s="78">
        <v>0.93600000000000005</v>
      </c>
      <c r="I83" s="78">
        <v>0.67800000000000005</v>
      </c>
      <c r="J83" s="78">
        <v>0.98899999999999999</v>
      </c>
      <c r="K83" s="79"/>
      <c r="L83" s="80"/>
      <c r="M83" s="80"/>
    </row>
    <row r="84" spans="1:13" x14ac:dyDescent="0.25">
      <c r="A84" s="93" t="s">
        <v>2985</v>
      </c>
      <c r="B84" s="77"/>
      <c r="C84" s="77"/>
      <c r="D84" s="77"/>
      <c r="E84" s="76">
        <v>0.90500000000000003</v>
      </c>
      <c r="F84" s="76">
        <v>0.54900000000000004</v>
      </c>
      <c r="G84" s="76">
        <v>0.98299999999999998</v>
      </c>
      <c r="H84" s="78">
        <v>0.88300000000000001</v>
      </c>
      <c r="I84" s="78">
        <v>0.46800000000000003</v>
      </c>
      <c r="J84" s="78">
        <v>0.97899999999999998</v>
      </c>
      <c r="K84" s="79"/>
      <c r="L84" s="80"/>
      <c r="M84" s="80"/>
    </row>
    <row r="85" spans="1:13" x14ac:dyDescent="0.25">
      <c r="A85" s="93" t="s">
        <v>2986</v>
      </c>
      <c r="B85" s="77"/>
      <c r="C85" s="77"/>
      <c r="D85" s="77"/>
      <c r="E85" s="76">
        <v>0.83499999999999996</v>
      </c>
      <c r="F85" s="76">
        <v>0.312</v>
      </c>
      <c r="G85" s="76">
        <v>0.97</v>
      </c>
      <c r="H85" s="78">
        <v>0.89200000000000002</v>
      </c>
      <c r="I85" s="78">
        <v>0.501</v>
      </c>
      <c r="J85" s="78">
        <v>0.98099999999999998</v>
      </c>
      <c r="K85" s="79"/>
      <c r="L85" s="80"/>
      <c r="M85" s="80"/>
    </row>
    <row r="86" spans="1:13" x14ac:dyDescent="0.25">
      <c r="A86" s="93" t="s">
        <v>2987</v>
      </c>
      <c r="B86" s="77">
        <v>0.98899999999999999</v>
      </c>
      <c r="C86" s="77">
        <v>0.93600000000000005</v>
      </c>
      <c r="D86" s="77">
        <v>0.998</v>
      </c>
      <c r="E86" s="76">
        <v>0.83599999999999997</v>
      </c>
      <c r="F86" s="76">
        <v>0.316</v>
      </c>
      <c r="G86" s="76">
        <v>0.97</v>
      </c>
      <c r="H86" s="78">
        <v>0.86799999999999999</v>
      </c>
      <c r="I86" s="78">
        <v>0.41899999999999998</v>
      </c>
      <c r="J86" s="78">
        <v>0.97599999999999998</v>
      </c>
      <c r="K86" s="79"/>
      <c r="L86" s="80"/>
      <c r="M86" s="80"/>
    </row>
    <row r="87" spans="1:13" x14ac:dyDescent="0.25">
      <c r="A87" s="93" t="s">
        <v>2988</v>
      </c>
      <c r="B87" s="77">
        <v>0.94599999999999995</v>
      </c>
      <c r="C87" s="77">
        <v>0.72399999999999998</v>
      </c>
      <c r="D87" s="77">
        <v>0.99099999999999999</v>
      </c>
      <c r="E87" s="76">
        <v>0.95899999999999996</v>
      </c>
      <c r="F87" s="76">
        <v>0.78100000000000003</v>
      </c>
      <c r="G87" s="76">
        <v>0.99299999999999999</v>
      </c>
      <c r="H87" s="78">
        <v>0.94499999999999995</v>
      </c>
      <c r="I87" s="78">
        <v>0.71599999999999997</v>
      </c>
      <c r="J87" s="78">
        <v>0.99</v>
      </c>
      <c r="K87" s="79"/>
      <c r="L87" s="80"/>
      <c r="M87" s="80"/>
    </row>
    <row r="88" spans="1:13" x14ac:dyDescent="0.25">
      <c r="A88" s="93" t="s">
        <v>2989</v>
      </c>
      <c r="B88" s="77">
        <v>0.86199999999999999</v>
      </c>
      <c r="C88" s="77">
        <v>0.39800000000000002</v>
      </c>
      <c r="D88" s="77">
        <v>0.97499999999999998</v>
      </c>
      <c r="E88" s="76">
        <v>0.77500000000000002</v>
      </c>
      <c r="F88" s="76">
        <v>0.152</v>
      </c>
      <c r="G88" s="76">
        <v>0.95699999999999996</v>
      </c>
      <c r="H88" s="78">
        <v>0.85699999999999998</v>
      </c>
      <c r="I88" s="78">
        <v>0.38100000000000001</v>
      </c>
      <c r="J88" s="78">
        <v>0.97399999999999998</v>
      </c>
      <c r="K88" s="79"/>
      <c r="L88" s="80"/>
      <c r="M88" s="80"/>
    </row>
    <row r="89" spans="1:13" x14ac:dyDescent="0.25">
      <c r="A89" s="93" t="s">
        <v>2990</v>
      </c>
      <c r="B89" s="77"/>
      <c r="C89" s="77"/>
      <c r="D89" s="77"/>
      <c r="E89" s="76"/>
      <c r="F89" s="76"/>
      <c r="G89" s="76"/>
      <c r="H89" s="78">
        <v>0.91400000000000003</v>
      </c>
      <c r="I89" s="78">
        <v>0.58299999999999996</v>
      </c>
      <c r="J89" s="78">
        <v>0.98499999999999999</v>
      </c>
      <c r="K89" s="79"/>
      <c r="L89" s="80"/>
      <c r="M89" s="80"/>
    </row>
    <row r="90" spans="1:13" x14ac:dyDescent="0.25">
      <c r="A90" s="93" t="s">
        <v>2991</v>
      </c>
      <c r="B90" s="77">
        <v>0.89100000000000001</v>
      </c>
      <c r="C90" s="77">
        <v>0.498</v>
      </c>
      <c r="D90" s="77">
        <v>0.98</v>
      </c>
      <c r="E90" s="76">
        <v>0.78500000000000003</v>
      </c>
      <c r="F90" s="76">
        <v>0.17599999999999999</v>
      </c>
      <c r="G90" s="76">
        <v>0.95899999999999996</v>
      </c>
      <c r="H90" s="78">
        <v>0.879</v>
      </c>
      <c r="I90" s="78">
        <v>0.45500000000000002</v>
      </c>
      <c r="J90" s="78">
        <v>0.97799999999999998</v>
      </c>
      <c r="K90" s="79"/>
      <c r="L90" s="80"/>
      <c r="M90" s="80"/>
    </row>
    <row r="91" spans="1:13" x14ac:dyDescent="0.25">
      <c r="A91" s="93" t="s">
        <v>2992</v>
      </c>
      <c r="B91" s="77"/>
      <c r="C91" s="77"/>
      <c r="D91" s="77"/>
      <c r="E91" s="76">
        <v>0.76300000000000001</v>
      </c>
      <c r="F91" s="76">
        <v>0.122</v>
      </c>
      <c r="G91" s="76">
        <v>0.95499999999999996</v>
      </c>
      <c r="H91" s="78">
        <v>0.88600000000000001</v>
      </c>
      <c r="I91" s="78">
        <v>0.47799999999999998</v>
      </c>
      <c r="J91" s="78">
        <v>0.97899999999999998</v>
      </c>
      <c r="K91" s="79"/>
      <c r="L91" s="80"/>
      <c r="M91" s="80"/>
    </row>
    <row r="92" spans="1:13" x14ac:dyDescent="0.25">
      <c r="A92" s="93" t="s">
        <v>2993</v>
      </c>
      <c r="B92" s="77"/>
      <c r="C92" s="77"/>
      <c r="D92" s="77"/>
      <c r="E92" s="76">
        <v>0.86499999999999999</v>
      </c>
      <c r="F92" s="76">
        <v>0.40699999999999997</v>
      </c>
      <c r="G92" s="76">
        <v>0.97499999999999998</v>
      </c>
      <c r="H92" s="78">
        <v>0.85399999999999998</v>
      </c>
      <c r="I92" s="78">
        <v>0.373</v>
      </c>
      <c r="J92" s="78">
        <v>0.97299999999999998</v>
      </c>
      <c r="K92" s="79"/>
      <c r="L92" s="80"/>
      <c r="M92" s="80"/>
    </row>
    <row r="93" spans="1:13" x14ac:dyDescent="0.25">
      <c r="A93" s="93" t="s">
        <v>2994</v>
      </c>
      <c r="B93" s="77"/>
      <c r="C93" s="77"/>
      <c r="D93" s="77"/>
      <c r="E93" s="76">
        <v>0.82</v>
      </c>
      <c r="F93" s="76">
        <v>0.26900000000000002</v>
      </c>
      <c r="G93" s="76">
        <v>0.96699999999999997</v>
      </c>
      <c r="H93" s="78">
        <v>0.89</v>
      </c>
      <c r="I93" s="78">
        <v>0.49399999999999999</v>
      </c>
      <c r="J93" s="78">
        <v>0.98</v>
      </c>
      <c r="K93" s="79"/>
      <c r="L93" s="80"/>
      <c r="M93" s="80"/>
    </row>
    <row r="94" spans="1:13" x14ac:dyDescent="0.25">
      <c r="A94" s="93" t="s">
        <v>2995</v>
      </c>
      <c r="B94" s="77">
        <v>0.94</v>
      </c>
      <c r="C94" s="77">
        <v>0.69599999999999995</v>
      </c>
      <c r="D94" s="77">
        <v>0.98899999999999999</v>
      </c>
      <c r="E94" s="76">
        <v>0.98899999999999999</v>
      </c>
      <c r="F94" s="76">
        <v>0.93600000000000005</v>
      </c>
      <c r="G94" s="76">
        <v>0.998</v>
      </c>
      <c r="H94" s="78">
        <v>0.84099999999999997</v>
      </c>
      <c r="I94" s="78">
        <v>0.33100000000000002</v>
      </c>
      <c r="J94" s="78">
        <v>0.97099999999999997</v>
      </c>
      <c r="K94" s="79"/>
      <c r="L94" s="80"/>
      <c r="M94" s="80"/>
    </row>
    <row r="95" spans="1:13" x14ac:dyDescent="0.25">
      <c r="A95" s="93" t="s">
        <v>2996</v>
      </c>
      <c r="B95" s="77">
        <v>0.88400000000000001</v>
      </c>
      <c r="C95" s="77">
        <v>0.47399999999999998</v>
      </c>
      <c r="D95" s="77">
        <v>0.97899999999999998</v>
      </c>
      <c r="E95" s="76">
        <v>0.98199999999999998</v>
      </c>
      <c r="F95" s="76">
        <v>0.9</v>
      </c>
      <c r="G95" s="76">
        <v>0.997</v>
      </c>
      <c r="H95" s="78">
        <v>0.89</v>
      </c>
      <c r="I95" s="78">
        <v>0.496</v>
      </c>
      <c r="J95" s="78">
        <v>0.98</v>
      </c>
      <c r="K95" s="79"/>
      <c r="L95" s="80"/>
      <c r="M95" s="80"/>
    </row>
    <row r="96" spans="1:13" x14ac:dyDescent="0.25">
      <c r="A96" s="93" t="s">
        <v>2997</v>
      </c>
      <c r="B96" s="77">
        <v>0.91</v>
      </c>
      <c r="C96" s="77">
        <v>0.56899999999999995</v>
      </c>
      <c r="D96" s="77">
        <v>0.98399999999999999</v>
      </c>
      <c r="E96" s="76">
        <v>0.80400000000000005</v>
      </c>
      <c r="F96" s="76">
        <v>0.224</v>
      </c>
      <c r="G96" s="76">
        <v>0.96299999999999997</v>
      </c>
      <c r="H96" s="78">
        <v>0.84099999999999997</v>
      </c>
      <c r="I96" s="78">
        <v>0.33</v>
      </c>
      <c r="J96" s="78">
        <v>0.97099999999999997</v>
      </c>
      <c r="K96" s="79"/>
      <c r="L96" s="80"/>
      <c r="M96" s="80"/>
    </row>
    <row r="97" spans="1:13" x14ac:dyDescent="0.25">
      <c r="A97" s="93" t="s">
        <v>2998</v>
      </c>
      <c r="B97" s="77"/>
      <c r="C97" s="77"/>
      <c r="D97" s="77"/>
      <c r="E97" s="76"/>
      <c r="F97" s="76"/>
      <c r="G97" s="76"/>
      <c r="H97" s="78">
        <v>0.77900000000000003</v>
      </c>
      <c r="I97" s="78">
        <v>0.16</v>
      </c>
      <c r="J97" s="78">
        <v>0.95799999999999996</v>
      </c>
      <c r="K97" s="79"/>
      <c r="L97" s="80"/>
      <c r="M97" s="80"/>
    </row>
    <row r="98" spans="1:13" x14ac:dyDescent="0.25">
      <c r="A98" s="93" t="s">
        <v>2999</v>
      </c>
      <c r="B98" s="77"/>
      <c r="C98" s="77"/>
      <c r="D98" s="77"/>
      <c r="E98" s="76">
        <v>0.35599999999999998</v>
      </c>
      <c r="F98" s="76">
        <v>-0.46899999999999997</v>
      </c>
      <c r="G98" s="76">
        <v>0.84899999999999998</v>
      </c>
      <c r="H98" s="78">
        <v>0.90200000000000002</v>
      </c>
      <c r="I98" s="78">
        <v>0.54</v>
      </c>
      <c r="J98" s="78">
        <v>0.98299999999999998</v>
      </c>
      <c r="K98" s="79">
        <v>0.76600000000000001</v>
      </c>
      <c r="L98" s="80">
        <v>0.13</v>
      </c>
      <c r="M98" s="80">
        <v>0.95599999999999996</v>
      </c>
    </row>
    <row r="99" spans="1:13" x14ac:dyDescent="0.25">
      <c r="A99" s="93" t="s">
        <v>3000</v>
      </c>
      <c r="B99" s="77"/>
      <c r="C99" s="77"/>
      <c r="D99" s="77"/>
      <c r="E99" s="76">
        <v>0.872</v>
      </c>
      <c r="F99" s="76">
        <v>0.432</v>
      </c>
      <c r="G99" s="76">
        <v>0.97699999999999998</v>
      </c>
      <c r="H99" s="78">
        <v>0.875</v>
      </c>
      <c r="I99" s="78">
        <v>0.44</v>
      </c>
      <c r="J99" s="78">
        <v>0.97699999999999998</v>
      </c>
      <c r="K99" s="79">
        <v>0.69699999999999995</v>
      </c>
      <c r="L99" s="80">
        <v>-1.9E-2</v>
      </c>
      <c r="M99" s="80">
        <v>0.94</v>
      </c>
    </row>
    <row r="100" spans="1:13" x14ac:dyDescent="0.25">
      <c r="A100" s="93" t="s">
        <v>3001</v>
      </c>
      <c r="B100" s="77"/>
      <c r="C100" s="77"/>
      <c r="D100" s="77"/>
      <c r="E100" s="76">
        <v>0.25800000000000001</v>
      </c>
      <c r="F100" s="76">
        <v>-0.54800000000000004</v>
      </c>
      <c r="G100" s="76">
        <v>0.81599999999999995</v>
      </c>
      <c r="H100" s="78">
        <v>0.92800000000000005</v>
      </c>
      <c r="I100" s="78">
        <v>0.64500000000000002</v>
      </c>
      <c r="J100" s="78">
        <v>0.98699999999999999</v>
      </c>
      <c r="K100" s="79">
        <v>0.66100000000000003</v>
      </c>
      <c r="L100" s="80">
        <v>-8.5999999999999993E-2</v>
      </c>
      <c r="M100" s="80">
        <v>0.93200000000000005</v>
      </c>
    </row>
    <row r="101" spans="1:13" x14ac:dyDescent="0.25">
      <c r="A101" s="93" t="s">
        <v>3002</v>
      </c>
      <c r="B101" s="77">
        <v>0.96799999999999997</v>
      </c>
      <c r="C101" s="77">
        <v>0.82599999999999996</v>
      </c>
      <c r="D101" s="77">
        <v>0.99399999999999999</v>
      </c>
      <c r="E101" s="76">
        <v>0.35399999999999998</v>
      </c>
      <c r="F101" s="76">
        <v>-0.47099999999999997</v>
      </c>
      <c r="G101" s="76">
        <v>0.84799999999999998</v>
      </c>
      <c r="H101" s="78">
        <v>0.9</v>
      </c>
      <c r="I101" s="78">
        <v>0.53100000000000003</v>
      </c>
      <c r="J101" s="78">
        <v>0.98199999999999998</v>
      </c>
      <c r="K101" s="79">
        <v>0.60499999999999998</v>
      </c>
      <c r="L101" s="80">
        <v>-0.17799999999999999</v>
      </c>
      <c r="M101" s="80">
        <v>0.91900000000000004</v>
      </c>
    </row>
    <row r="102" spans="1:13" x14ac:dyDescent="0.25">
      <c r="A102" s="93" t="s">
        <v>3003</v>
      </c>
      <c r="B102" s="77">
        <v>0.95</v>
      </c>
      <c r="C102" s="77">
        <v>0.74199999999999999</v>
      </c>
      <c r="D102" s="77">
        <v>0.99099999999999999</v>
      </c>
      <c r="E102" s="76">
        <v>0.84599999999999997</v>
      </c>
      <c r="F102" s="76">
        <v>0.34499999999999997</v>
      </c>
      <c r="G102" s="76">
        <v>0.97199999999999998</v>
      </c>
      <c r="H102" s="78">
        <v>0.92300000000000004</v>
      </c>
      <c r="I102" s="78">
        <v>0.622</v>
      </c>
      <c r="J102" s="78">
        <v>0.98599999999999999</v>
      </c>
      <c r="K102" s="79">
        <v>0.75800000000000001</v>
      </c>
      <c r="L102" s="80">
        <v>0.11</v>
      </c>
      <c r="M102" s="80">
        <v>0.95399999999999996</v>
      </c>
    </row>
    <row r="103" spans="1:13" x14ac:dyDescent="0.25">
      <c r="A103" s="93" t="s">
        <v>3004</v>
      </c>
      <c r="B103" s="77">
        <v>0.84</v>
      </c>
      <c r="C103" s="77">
        <v>0.32800000000000001</v>
      </c>
      <c r="D103" s="77">
        <v>0.97099999999999997</v>
      </c>
      <c r="E103" s="76">
        <v>0.77</v>
      </c>
      <c r="F103" s="76">
        <v>0.13900000000000001</v>
      </c>
      <c r="G103" s="76">
        <v>0.95599999999999996</v>
      </c>
      <c r="H103" s="78">
        <v>0.92100000000000004</v>
      </c>
      <c r="I103" s="78">
        <v>0.61499999999999999</v>
      </c>
      <c r="J103" s="78">
        <v>0.98599999999999999</v>
      </c>
      <c r="K103" s="79">
        <v>0.69699999999999995</v>
      </c>
      <c r="L103" s="80">
        <v>-1.9E-2</v>
      </c>
      <c r="M103" s="80">
        <v>0.94099999999999995</v>
      </c>
    </row>
    <row r="104" spans="1:13" x14ac:dyDescent="0.25">
      <c r="A104" s="93" t="s">
        <v>3005</v>
      </c>
      <c r="B104" s="77"/>
      <c r="C104" s="77"/>
      <c r="D104" s="77"/>
      <c r="E104" s="76"/>
      <c r="F104" s="76"/>
      <c r="G104" s="76"/>
      <c r="H104" s="78">
        <v>0.874</v>
      </c>
      <c r="I104" s="78">
        <v>0.437</v>
      </c>
      <c r="J104" s="78">
        <v>0.97699999999999998</v>
      </c>
      <c r="K104" s="79"/>
      <c r="L104" s="80"/>
      <c r="M104" s="80"/>
    </row>
    <row r="105" spans="1:13" x14ac:dyDescent="0.25">
      <c r="A105" s="93" t="s">
        <v>3006</v>
      </c>
      <c r="B105" s="77"/>
      <c r="C105" s="77"/>
      <c r="D105" s="77"/>
      <c r="E105" s="76">
        <v>0.874</v>
      </c>
      <c r="F105" s="76">
        <v>0.436</v>
      </c>
      <c r="G105" s="76">
        <v>0.97699999999999998</v>
      </c>
      <c r="H105" s="78">
        <v>0.874</v>
      </c>
      <c r="I105" s="78">
        <v>0.438</v>
      </c>
      <c r="J105" s="78">
        <v>0.97699999999999998</v>
      </c>
      <c r="K105" s="79">
        <v>0.93100000000000005</v>
      </c>
      <c r="L105" s="80">
        <v>0.65500000000000003</v>
      </c>
      <c r="M105" s="80">
        <v>0.98799999999999999</v>
      </c>
    </row>
    <row r="106" spans="1:13" x14ac:dyDescent="0.25">
      <c r="A106" s="93" t="s">
        <v>3007</v>
      </c>
      <c r="B106" s="77"/>
      <c r="C106" s="77"/>
      <c r="D106" s="77"/>
      <c r="E106" s="76">
        <v>0.73</v>
      </c>
      <c r="F106" s="76">
        <v>4.8000000000000001E-2</v>
      </c>
      <c r="G106" s="76">
        <v>0.94799999999999995</v>
      </c>
      <c r="H106" s="78">
        <v>0.8</v>
      </c>
      <c r="I106" s="78">
        <v>0.216</v>
      </c>
      <c r="J106" s="78">
        <v>0.96299999999999997</v>
      </c>
      <c r="K106" s="79">
        <v>0.92300000000000004</v>
      </c>
      <c r="L106" s="80">
        <v>0.622</v>
      </c>
      <c r="M106" s="80">
        <v>0.98599999999999999</v>
      </c>
    </row>
    <row r="107" spans="1:13" x14ac:dyDescent="0.25">
      <c r="A107" s="93" t="s">
        <v>3008</v>
      </c>
      <c r="B107" s="77"/>
      <c r="C107" s="77"/>
      <c r="D107" s="77"/>
      <c r="E107" s="76">
        <v>0.85299999999999998</v>
      </c>
      <c r="F107" s="76">
        <v>0.36799999999999999</v>
      </c>
      <c r="G107" s="76">
        <v>0.97299999999999998</v>
      </c>
      <c r="H107" s="78">
        <v>0.91100000000000003</v>
      </c>
      <c r="I107" s="78">
        <v>0.57499999999999996</v>
      </c>
      <c r="J107" s="78">
        <v>0.98399999999999999</v>
      </c>
      <c r="K107" s="79">
        <v>0.90300000000000002</v>
      </c>
      <c r="L107" s="80">
        <v>0.54100000000000004</v>
      </c>
      <c r="M107" s="80">
        <v>0.98299999999999998</v>
      </c>
    </row>
    <row r="108" spans="1:13" x14ac:dyDescent="0.25">
      <c r="A108" s="93" t="s">
        <v>3009</v>
      </c>
      <c r="B108" s="77"/>
      <c r="C108" s="77"/>
      <c r="D108" s="77"/>
      <c r="E108" s="76">
        <v>0.84799999999999998</v>
      </c>
      <c r="F108" s="76">
        <v>0.35299999999999998</v>
      </c>
      <c r="G108" s="76">
        <v>0.97199999999999998</v>
      </c>
      <c r="H108" s="78">
        <v>0.96299999999999997</v>
      </c>
      <c r="I108" s="78">
        <v>0.80300000000000005</v>
      </c>
      <c r="J108" s="78">
        <v>0.99399999999999999</v>
      </c>
      <c r="K108" s="79">
        <v>0.93100000000000005</v>
      </c>
      <c r="L108" s="80">
        <v>0.65600000000000003</v>
      </c>
      <c r="M108" s="80">
        <v>0.98799999999999999</v>
      </c>
    </row>
    <row r="109" spans="1:13" x14ac:dyDescent="0.25">
      <c r="A109" s="93" t="s">
        <v>3010</v>
      </c>
      <c r="B109" s="77"/>
      <c r="C109" s="77"/>
      <c r="D109" s="77"/>
      <c r="E109" s="76">
        <v>0.76400000000000001</v>
      </c>
      <c r="F109" s="76">
        <v>0.125</v>
      </c>
      <c r="G109" s="76">
        <v>0.95499999999999996</v>
      </c>
      <c r="H109" s="78">
        <v>0.82399999999999995</v>
      </c>
      <c r="I109" s="78">
        <v>0.28000000000000003</v>
      </c>
      <c r="J109" s="78">
        <v>0.96699999999999997</v>
      </c>
      <c r="K109" s="79">
        <v>0.77600000000000002</v>
      </c>
      <c r="L109" s="80">
        <v>0.154</v>
      </c>
      <c r="M109" s="80">
        <v>0.95799999999999996</v>
      </c>
    </row>
    <row r="110" spans="1:13" x14ac:dyDescent="0.25">
      <c r="A110" s="93" t="s">
        <v>3011</v>
      </c>
      <c r="B110" s="77"/>
      <c r="C110" s="77"/>
      <c r="D110" s="77"/>
      <c r="E110" s="76"/>
      <c r="F110" s="76"/>
      <c r="G110" s="76"/>
      <c r="H110" s="78">
        <v>0.83599999999999997</v>
      </c>
      <c r="I110" s="78">
        <v>0.317</v>
      </c>
      <c r="J110" s="78">
        <v>0.97</v>
      </c>
      <c r="K110" s="79"/>
      <c r="L110" s="80"/>
      <c r="M110" s="80"/>
    </row>
    <row r="111" spans="1:13" x14ac:dyDescent="0.25">
      <c r="A111" s="93" t="s">
        <v>3012</v>
      </c>
      <c r="B111" s="77"/>
      <c r="C111" s="77"/>
      <c r="D111" s="77"/>
      <c r="E111" s="76">
        <v>0.84599999999999997</v>
      </c>
      <c r="F111" s="76">
        <v>0.34599999999999997</v>
      </c>
      <c r="G111" s="76">
        <v>0.97199999999999998</v>
      </c>
      <c r="H111" s="78">
        <v>0.89</v>
      </c>
      <c r="I111" s="78">
        <v>0.49299999999999999</v>
      </c>
      <c r="J111" s="78">
        <v>0.98</v>
      </c>
      <c r="K111" s="79">
        <v>0.82499999999999996</v>
      </c>
      <c r="L111" s="80">
        <v>0.28399999999999997</v>
      </c>
      <c r="M111" s="80">
        <v>0.96799999999999997</v>
      </c>
    </row>
    <row r="112" spans="1:13" x14ac:dyDescent="0.25">
      <c r="A112" s="93" t="s">
        <v>3013</v>
      </c>
      <c r="B112" s="77"/>
      <c r="C112" s="77"/>
      <c r="D112" s="77"/>
      <c r="E112" s="76">
        <v>0.91600000000000004</v>
      </c>
      <c r="F112" s="76">
        <v>0.59399999999999997</v>
      </c>
      <c r="G112" s="76">
        <v>0.98499999999999999</v>
      </c>
      <c r="H112" s="78">
        <v>0.93400000000000005</v>
      </c>
      <c r="I112" s="78">
        <v>0.66900000000000004</v>
      </c>
      <c r="J112" s="78">
        <v>0.98799999999999999</v>
      </c>
      <c r="K112" s="79">
        <v>0.75900000000000001</v>
      </c>
      <c r="L112" s="80">
        <v>0.113</v>
      </c>
      <c r="M112" s="80">
        <v>0.95399999999999996</v>
      </c>
    </row>
    <row r="113" spans="1:13" x14ac:dyDescent="0.25">
      <c r="A113" s="93" t="s">
        <v>3014</v>
      </c>
      <c r="B113" s="77"/>
      <c r="C113" s="77"/>
      <c r="D113" s="77"/>
      <c r="E113" s="76">
        <v>0.95399999999999996</v>
      </c>
      <c r="F113" s="76">
        <v>0.75700000000000001</v>
      </c>
      <c r="G113" s="76">
        <v>0.99199999999999999</v>
      </c>
      <c r="H113" s="78">
        <v>0.95699999999999996</v>
      </c>
      <c r="I113" s="78">
        <v>0.77400000000000002</v>
      </c>
      <c r="J113" s="78">
        <v>0.99199999999999999</v>
      </c>
      <c r="K113" s="79">
        <v>0.85699999999999998</v>
      </c>
      <c r="L113" s="80">
        <v>0.38200000000000001</v>
      </c>
      <c r="M113" s="80">
        <v>0.97399999999999998</v>
      </c>
    </row>
    <row r="114" spans="1:13" x14ac:dyDescent="0.25">
      <c r="A114" s="93" t="s">
        <v>3015</v>
      </c>
      <c r="B114" s="77"/>
      <c r="C114" s="77"/>
      <c r="D114" s="77"/>
      <c r="E114" s="76">
        <v>0.76700000000000002</v>
      </c>
      <c r="F114" s="76">
        <v>0.13100000000000001</v>
      </c>
      <c r="G114" s="76">
        <v>0.95599999999999996</v>
      </c>
      <c r="H114" s="78">
        <v>0.878</v>
      </c>
      <c r="I114" s="78">
        <v>0.45200000000000001</v>
      </c>
      <c r="J114" s="78">
        <v>0.97799999999999998</v>
      </c>
      <c r="K114" s="79">
        <v>0.498</v>
      </c>
      <c r="L114" s="80">
        <v>-0.32200000000000001</v>
      </c>
      <c r="M114" s="80">
        <v>0.89100000000000001</v>
      </c>
    </row>
    <row r="115" spans="1:13" x14ac:dyDescent="0.25">
      <c r="A115" s="93" t="s">
        <v>3016</v>
      </c>
      <c r="B115" s="77"/>
      <c r="C115" s="77"/>
      <c r="D115" s="77"/>
      <c r="E115" s="76"/>
      <c r="F115" s="76"/>
      <c r="G115" s="76"/>
      <c r="H115" s="78">
        <v>0.83699999999999997</v>
      </c>
      <c r="I115" s="78">
        <v>0.318</v>
      </c>
      <c r="J115" s="78">
        <v>0.97</v>
      </c>
      <c r="K115" s="79"/>
      <c r="L115" s="80"/>
      <c r="M115" s="80"/>
    </row>
    <row r="116" spans="1:13" x14ac:dyDescent="0.25">
      <c r="A116" s="93" t="s">
        <v>3017</v>
      </c>
      <c r="B116" s="77"/>
      <c r="C116" s="77"/>
      <c r="D116" s="77"/>
      <c r="E116" s="76">
        <v>0.40699999999999997</v>
      </c>
      <c r="F116" s="76">
        <v>-0.42</v>
      </c>
      <c r="G116" s="76">
        <v>0.86499999999999999</v>
      </c>
      <c r="H116" s="78">
        <v>0.94399999999999995</v>
      </c>
      <c r="I116" s="78">
        <v>0.71399999999999997</v>
      </c>
      <c r="J116" s="78">
        <v>0.99</v>
      </c>
      <c r="K116" s="79">
        <v>0.68100000000000005</v>
      </c>
      <c r="L116" s="80">
        <v>-0.05</v>
      </c>
      <c r="M116" s="80">
        <v>0.93700000000000006</v>
      </c>
    </row>
    <row r="117" spans="1:13" x14ac:dyDescent="0.25">
      <c r="A117" s="93" t="s">
        <v>3018</v>
      </c>
      <c r="B117" s="77"/>
      <c r="C117" s="77"/>
      <c r="D117" s="77"/>
      <c r="E117" s="76">
        <v>0.96499999999999997</v>
      </c>
      <c r="F117" s="76">
        <v>0.81200000000000006</v>
      </c>
      <c r="G117" s="76">
        <v>0.99399999999999999</v>
      </c>
      <c r="H117" s="78">
        <v>0.997</v>
      </c>
      <c r="I117" s="78">
        <v>0.98499999999999999</v>
      </c>
      <c r="J117" s="78">
        <v>1</v>
      </c>
      <c r="K117" s="79">
        <v>0.67</v>
      </c>
      <c r="L117" s="80">
        <v>-6.9000000000000006E-2</v>
      </c>
      <c r="M117" s="80">
        <v>0.93400000000000005</v>
      </c>
    </row>
    <row r="118" spans="1:13" x14ac:dyDescent="0.25">
      <c r="A118" s="93" t="s">
        <v>3019</v>
      </c>
      <c r="B118" s="77"/>
      <c r="C118" s="77"/>
      <c r="D118" s="77"/>
      <c r="E118" s="76">
        <v>0.61699999999999999</v>
      </c>
      <c r="F118" s="76">
        <v>-0.159</v>
      </c>
      <c r="G118" s="76">
        <v>0.92200000000000004</v>
      </c>
      <c r="H118" s="78">
        <v>0.79200000000000004</v>
      </c>
      <c r="I118" s="78">
        <v>0.192</v>
      </c>
      <c r="J118" s="78">
        <v>0.96099999999999997</v>
      </c>
      <c r="K118" s="79">
        <v>0.42499999999999999</v>
      </c>
      <c r="L118" s="80">
        <v>-0.40300000000000002</v>
      </c>
      <c r="M118" s="80">
        <v>0.87</v>
      </c>
    </row>
    <row r="119" spans="1:13" x14ac:dyDescent="0.25">
      <c r="A119" s="93" t="s">
        <v>3020</v>
      </c>
      <c r="B119" s="77"/>
      <c r="C119" s="77"/>
      <c r="D119" s="77"/>
      <c r="E119" s="76"/>
      <c r="F119" s="76"/>
      <c r="G119" s="76"/>
      <c r="H119" s="78">
        <v>0.60299999999999998</v>
      </c>
      <c r="I119" s="78">
        <v>-0.18099999999999999</v>
      </c>
      <c r="J119" s="78">
        <v>0.91800000000000004</v>
      </c>
      <c r="K119" s="79"/>
      <c r="L119" s="80"/>
      <c r="M119" s="80"/>
    </row>
    <row r="120" spans="1:13" x14ac:dyDescent="0.25">
      <c r="A120" s="93" t="s">
        <v>3021</v>
      </c>
      <c r="B120" s="77">
        <v>0.873</v>
      </c>
      <c r="C120" s="77">
        <v>0.436</v>
      </c>
      <c r="D120" s="77">
        <v>0.97699999999999998</v>
      </c>
      <c r="E120" s="76">
        <v>0.96899999999999997</v>
      </c>
      <c r="F120" s="76">
        <v>0.83299999999999996</v>
      </c>
      <c r="G120" s="76">
        <v>0.995</v>
      </c>
      <c r="H120" s="78">
        <v>0.93400000000000005</v>
      </c>
      <c r="I120" s="78">
        <v>0.67100000000000004</v>
      </c>
      <c r="J120" s="78">
        <v>0.98799999999999999</v>
      </c>
      <c r="K120" s="79">
        <v>0.81599999999999995</v>
      </c>
      <c r="L120" s="80">
        <v>0.25700000000000001</v>
      </c>
      <c r="M120" s="80">
        <v>0.96599999999999997</v>
      </c>
    </row>
    <row r="121" spans="1:13" x14ac:dyDescent="0.25">
      <c r="A121" s="93" t="s">
        <v>3022</v>
      </c>
      <c r="B121" s="77">
        <v>0.81499999999999995</v>
      </c>
      <c r="C121" s="77">
        <v>0.255</v>
      </c>
      <c r="D121" s="77">
        <v>0.96599999999999997</v>
      </c>
      <c r="E121" s="76">
        <v>0.65900000000000003</v>
      </c>
      <c r="F121" s="76">
        <v>-8.8999999999999996E-2</v>
      </c>
      <c r="G121" s="76">
        <v>0.93200000000000005</v>
      </c>
      <c r="H121" s="78">
        <v>0.91800000000000004</v>
      </c>
      <c r="I121" s="78">
        <v>0.60299999999999998</v>
      </c>
      <c r="J121" s="78">
        <v>0.98499999999999999</v>
      </c>
      <c r="K121" s="79">
        <v>0.42099999999999999</v>
      </c>
      <c r="L121" s="80">
        <v>-0.40699999999999997</v>
      </c>
      <c r="M121" s="80">
        <v>0.86899999999999999</v>
      </c>
    </row>
    <row r="122" spans="1:13" x14ac:dyDescent="0.25">
      <c r="A122" s="93" t="s">
        <v>3023</v>
      </c>
      <c r="B122" s="77"/>
      <c r="C122" s="77"/>
      <c r="D122" s="77"/>
      <c r="E122" s="76"/>
      <c r="F122" s="76"/>
      <c r="G122" s="76"/>
      <c r="H122" s="78">
        <v>0.86199999999999999</v>
      </c>
      <c r="I122" s="78">
        <v>0.39800000000000002</v>
      </c>
      <c r="J122" s="78">
        <v>0.97499999999999998</v>
      </c>
      <c r="K122" s="79"/>
      <c r="L122" s="80"/>
      <c r="M122" s="80"/>
    </row>
    <row r="123" spans="1:13" x14ac:dyDescent="0.25">
      <c r="A123" s="93" t="s">
        <v>3024</v>
      </c>
      <c r="B123" s="77">
        <v>0.88500000000000001</v>
      </c>
      <c r="C123" s="77">
        <v>0.47499999999999998</v>
      </c>
      <c r="D123" s="77">
        <v>0.97899999999999998</v>
      </c>
      <c r="E123" s="76">
        <v>0.77200000000000002</v>
      </c>
      <c r="F123" s="76">
        <v>0.14299999999999999</v>
      </c>
      <c r="G123" s="76">
        <v>0.95699999999999996</v>
      </c>
      <c r="H123" s="78">
        <v>0.97699999999999998</v>
      </c>
      <c r="I123" s="78">
        <v>0.872</v>
      </c>
      <c r="J123" s="78">
        <v>0.996</v>
      </c>
      <c r="K123" s="79">
        <v>0.65400000000000003</v>
      </c>
      <c r="L123" s="80">
        <v>-9.9000000000000005E-2</v>
      </c>
      <c r="M123" s="80">
        <v>0.93100000000000005</v>
      </c>
    </row>
    <row r="124" spans="1:13" x14ac:dyDescent="0.25">
      <c r="A124" s="93" t="s">
        <v>3025</v>
      </c>
      <c r="B124" s="77"/>
      <c r="C124" s="77"/>
      <c r="D124" s="77"/>
      <c r="E124" s="76"/>
      <c r="F124" s="76"/>
      <c r="G124" s="76"/>
      <c r="H124" s="78">
        <v>0.94599999999999995</v>
      </c>
      <c r="I124" s="78">
        <v>0.72099999999999997</v>
      </c>
      <c r="J124" s="78">
        <v>0.99</v>
      </c>
      <c r="K124" s="79"/>
      <c r="L124" s="80"/>
      <c r="M124" s="80"/>
    </row>
    <row r="125" spans="1:13" x14ac:dyDescent="0.25">
      <c r="A125" s="93" t="s">
        <v>3026</v>
      </c>
      <c r="B125" s="77"/>
      <c r="C125" s="77"/>
      <c r="D125" s="77"/>
      <c r="E125" s="76"/>
      <c r="F125" s="76"/>
      <c r="G125" s="76"/>
      <c r="H125" s="78">
        <v>0.77800000000000002</v>
      </c>
      <c r="I125" s="78">
        <v>0.159</v>
      </c>
      <c r="J125" s="78">
        <v>0.95799999999999996</v>
      </c>
      <c r="K125" s="79"/>
      <c r="L125" s="80"/>
      <c r="M125" s="80"/>
    </row>
    <row r="126" spans="1:13" x14ac:dyDescent="0.25">
      <c r="A126" s="93" t="s">
        <v>3027</v>
      </c>
      <c r="B126" s="77">
        <v>0.96599999999999997</v>
      </c>
      <c r="C126" s="77">
        <v>0.81799999999999995</v>
      </c>
      <c r="D126" s="77">
        <v>0.99399999999999999</v>
      </c>
      <c r="E126" s="76">
        <v>0.82499999999999996</v>
      </c>
      <c r="F126" s="76">
        <v>0.28399999999999997</v>
      </c>
      <c r="G126" s="76">
        <v>0.96799999999999997</v>
      </c>
      <c r="H126" s="78">
        <v>0.85099999999999998</v>
      </c>
      <c r="I126" s="78">
        <v>0.36199999999999999</v>
      </c>
      <c r="J126" s="78">
        <v>0.97299999999999998</v>
      </c>
      <c r="K126" s="79"/>
      <c r="L126" s="80"/>
      <c r="M126" s="80"/>
    </row>
    <row r="127" spans="1:13" x14ac:dyDescent="0.25">
      <c r="A127" s="93" t="s">
        <v>3028</v>
      </c>
      <c r="B127" s="77">
        <v>0.94299999999999995</v>
      </c>
      <c r="C127" s="77">
        <v>0.70899999999999996</v>
      </c>
      <c r="D127" s="77">
        <v>0.99</v>
      </c>
      <c r="E127" s="76">
        <v>0.65200000000000002</v>
      </c>
      <c r="F127" s="76">
        <v>-0.10100000000000001</v>
      </c>
      <c r="G127" s="76">
        <v>0.93</v>
      </c>
      <c r="H127" s="78">
        <v>0.93400000000000005</v>
      </c>
      <c r="I127" s="78">
        <v>0.67</v>
      </c>
      <c r="J127" s="78">
        <v>0.98799999999999999</v>
      </c>
      <c r="K127" s="79"/>
      <c r="L127" s="80"/>
      <c r="M127" s="80"/>
    </row>
    <row r="128" spans="1:13" x14ac:dyDescent="0.25">
      <c r="A128" s="93" t="s">
        <v>3029</v>
      </c>
      <c r="B128" s="77"/>
      <c r="C128" s="77"/>
      <c r="D128" s="77"/>
      <c r="E128" s="76">
        <v>0.75600000000000001</v>
      </c>
      <c r="F128" s="76">
        <v>0.106</v>
      </c>
      <c r="G128" s="76">
        <v>0.95299999999999996</v>
      </c>
      <c r="H128" s="78">
        <v>0.73599999999999999</v>
      </c>
      <c r="I128" s="78">
        <v>6.0999999999999999E-2</v>
      </c>
      <c r="J128" s="78">
        <v>0.94899999999999995</v>
      </c>
      <c r="K128" s="79"/>
      <c r="L128" s="80"/>
      <c r="M128" s="80"/>
    </row>
    <row r="129" spans="1:13" x14ac:dyDescent="0.25">
      <c r="A129" s="93" t="s">
        <v>3030</v>
      </c>
      <c r="B129" s="77"/>
      <c r="C129" s="77"/>
      <c r="D129" s="77"/>
      <c r="E129" s="76">
        <v>0.81799999999999995</v>
      </c>
      <c r="F129" s="76">
        <v>0.26400000000000001</v>
      </c>
      <c r="G129" s="76">
        <v>0.96599999999999997</v>
      </c>
      <c r="H129" s="78">
        <v>0.89700000000000002</v>
      </c>
      <c r="I129" s="78">
        <v>0.52100000000000002</v>
      </c>
      <c r="J129" s="78">
        <v>0.98199999999999998</v>
      </c>
      <c r="K129" s="79"/>
      <c r="L129" s="80"/>
      <c r="M129" s="80"/>
    </row>
    <row r="130" spans="1:13" x14ac:dyDescent="0.25">
      <c r="A130" s="93" t="s">
        <v>3031</v>
      </c>
      <c r="B130" s="77"/>
      <c r="C130" s="77"/>
      <c r="D130" s="77"/>
      <c r="E130" s="76">
        <v>0.68600000000000005</v>
      </c>
      <c r="F130" s="76">
        <v>-0.04</v>
      </c>
      <c r="G130" s="76">
        <v>0.93799999999999994</v>
      </c>
      <c r="H130" s="78">
        <v>0.54</v>
      </c>
      <c r="I130" s="78">
        <v>-0.27</v>
      </c>
      <c r="J130" s="78">
        <v>0.90200000000000002</v>
      </c>
      <c r="K130" s="79"/>
      <c r="L130" s="80"/>
      <c r="M130" s="80"/>
    </row>
    <row r="131" spans="1:13" x14ac:dyDescent="0.25">
      <c r="A131" s="93" t="s">
        <v>3032</v>
      </c>
      <c r="B131" s="77">
        <v>0.97199999999999998</v>
      </c>
      <c r="C131" s="77">
        <v>0.84499999999999997</v>
      </c>
      <c r="D131" s="77">
        <v>0.995</v>
      </c>
      <c r="E131" s="76">
        <v>0.68200000000000005</v>
      </c>
      <c r="F131" s="76">
        <v>-4.7E-2</v>
      </c>
      <c r="G131" s="76">
        <v>0.93700000000000006</v>
      </c>
      <c r="H131" s="78">
        <v>0.96499999999999997</v>
      </c>
      <c r="I131" s="78">
        <v>0.81</v>
      </c>
      <c r="J131" s="78">
        <v>0.99399999999999999</v>
      </c>
      <c r="K131" s="79"/>
      <c r="L131" s="80"/>
      <c r="M131" s="80"/>
    </row>
    <row r="132" spans="1:13" x14ac:dyDescent="0.25">
      <c r="A132" s="93" t="s">
        <v>3033</v>
      </c>
      <c r="B132" s="77">
        <v>0.94899999999999995</v>
      </c>
      <c r="C132" s="77">
        <v>0.73699999999999999</v>
      </c>
      <c r="D132" s="77">
        <v>0.99099999999999999</v>
      </c>
      <c r="E132" s="76">
        <v>0.80100000000000005</v>
      </c>
      <c r="F132" s="76">
        <v>0.217</v>
      </c>
      <c r="G132" s="76">
        <v>0.96299999999999997</v>
      </c>
      <c r="H132" s="78">
        <v>0.96099999999999997</v>
      </c>
      <c r="I132" s="78">
        <v>0.79</v>
      </c>
      <c r="J132" s="78">
        <v>0.99299999999999999</v>
      </c>
      <c r="K132" s="79"/>
      <c r="L132" s="80"/>
      <c r="M132" s="80"/>
    </row>
    <row r="133" spans="1:13" x14ac:dyDescent="0.25">
      <c r="A133" s="93" t="s">
        <v>3034</v>
      </c>
      <c r="B133" s="77">
        <v>0.94599999999999995</v>
      </c>
      <c r="C133" s="77">
        <v>0.72099999999999997</v>
      </c>
      <c r="D133" s="77">
        <v>0.99</v>
      </c>
      <c r="E133" s="76">
        <v>0.77100000000000002</v>
      </c>
      <c r="F133" s="76">
        <v>0.14099999999999999</v>
      </c>
      <c r="G133" s="76">
        <v>0.95599999999999996</v>
      </c>
      <c r="H133" s="78">
        <v>0.56399999999999995</v>
      </c>
      <c r="I133" s="78">
        <v>-0.23799999999999999</v>
      </c>
      <c r="J133" s="78">
        <v>0.90900000000000003</v>
      </c>
      <c r="K133" s="79"/>
      <c r="L133" s="80"/>
      <c r="M133" s="80"/>
    </row>
    <row r="134" spans="1:13" x14ac:dyDescent="0.25">
      <c r="A134" s="93" t="s">
        <v>3035</v>
      </c>
      <c r="B134" s="77"/>
      <c r="C134" s="77"/>
      <c r="D134" s="77"/>
      <c r="E134" s="76"/>
      <c r="F134" s="76"/>
      <c r="G134" s="76"/>
      <c r="H134" s="78">
        <v>0.56200000000000006</v>
      </c>
      <c r="I134" s="78">
        <v>-0.24099999999999999</v>
      </c>
      <c r="J134" s="78">
        <v>0.90800000000000003</v>
      </c>
      <c r="K134" s="79"/>
      <c r="L134" s="80"/>
      <c r="M134" s="80"/>
    </row>
    <row r="135" spans="1:13" x14ac:dyDescent="0.25">
      <c r="A135" s="93" t="s">
        <v>3036</v>
      </c>
      <c r="B135" s="77">
        <v>0.94799999999999995</v>
      </c>
      <c r="C135" s="77">
        <v>0.73199999999999998</v>
      </c>
      <c r="D135" s="77">
        <v>0.99099999999999999</v>
      </c>
      <c r="E135" s="76">
        <v>0.69499999999999995</v>
      </c>
      <c r="F135" s="76">
        <v>-2.1999999999999999E-2</v>
      </c>
      <c r="G135" s="76">
        <v>0.94</v>
      </c>
      <c r="H135" s="78">
        <v>0.91100000000000003</v>
      </c>
      <c r="I135" s="78">
        <v>0.57199999999999995</v>
      </c>
      <c r="J135" s="78">
        <v>0.98399999999999999</v>
      </c>
      <c r="K135" s="79"/>
      <c r="L135" s="80"/>
      <c r="M135" s="80"/>
    </row>
    <row r="136" spans="1:13" x14ac:dyDescent="0.25">
      <c r="A136" s="93" t="s">
        <v>3037</v>
      </c>
      <c r="B136" s="77"/>
      <c r="C136" s="77"/>
      <c r="D136" s="77"/>
      <c r="E136" s="76">
        <v>0.79300000000000004</v>
      </c>
      <c r="F136" s="76">
        <v>0.19500000000000001</v>
      </c>
      <c r="G136" s="76">
        <v>0.96099999999999997</v>
      </c>
      <c r="H136" s="78">
        <v>0.83099999999999996</v>
      </c>
      <c r="I136" s="78">
        <v>0.30099999999999999</v>
      </c>
      <c r="J136" s="78">
        <v>0.96899999999999997</v>
      </c>
      <c r="K136" s="79"/>
      <c r="L136" s="80"/>
      <c r="M136" s="80"/>
    </row>
    <row r="137" spans="1:13" x14ac:dyDescent="0.25">
      <c r="A137" s="93" t="s">
        <v>3038</v>
      </c>
      <c r="B137" s="77"/>
      <c r="C137" s="77"/>
      <c r="D137" s="77"/>
      <c r="E137" s="76">
        <v>0.876</v>
      </c>
      <c r="F137" s="76">
        <v>0.44600000000000001</v>
      </c>
      <c r="G137" s="76">
        <v>0.97799999999999998</v>
      </c>
      <c r="H137" s="78">
        <v>0.89600000000000002</v>
      </c>
      <c r="I137" s="78">
        <v>0.51400000000000001</v>
      </c>
      <c r="J137" s="78">
        <v>0.98099999999999998</v>
      </c>
      <c r="K137" s="79"/>
      <c r="L137" s="80"/>
      <c r="M137" s="80"/>
    </row>
    <row r="138" spans="1:13" x14ac:dyDescent="0.25">
      <c r="A138" s="93" t="s">
        <v>3039</v>
      </c>
      <c r="B138" s="77"/>
      <c r="C138" s="77"/>
      <c r="D138" s="77"/>
      <c r="E138" s="76">
        <v>0.76100000000000001</v>
      </c>
      <c r="F138" s="76">
        <v>0.11799999999999999</v>
      </c>
      <c r="G138" s="76">
        <v>0.95499999999999996</v>
      </c>
      <c r="H138" s="78">
        <v>0.61199999999999999</v>
      </c>
      <c r="I138" s="78">
        <v>-0.16700000000000001</v>
      </c>
      <c r="J138" s="78">
        <v>0.92100000000000004</v>
      </c>
      <c r="K138" s="79"/>
      <c r="L138" s="80"/>
      <c r="M138" s="80"/>
    </row>
    <row r="139" spans="1:13" x14ac:dyDescent="0.25">
      <c r="A139" s="93" t="s">
        <v>3040</v>
      </c>
      <c r="B139" s="77">
        <v>0.97799999999999998</v>
      </c>
      <c r="C139" s="77">
        <v>0.877</v>
      </c>
      <c r="D139" s="77">
        <v>0.996</v>
      </c>
      <c r="E139" s="76">
        <v>0.69099999999999995</v>
      </c>
      <c r="F139" s="76">
        <v>-0.03</v>
      </c>
      <c r="G139" s="76">
        <v>0.93899999999999995</v>
      </c>
      <c r="H139" s="78">
        <v>0.98099999999999998</v>
      </c>
      <c r="I139" s="78">
        <v>0.89200000000000002</v>
      </c>
      <c r="J139" s="78">
        <v>0.997</v>
      </c>
      <c r="K139" s="79"/>
      <c r="L139" s="80"/>
      <c r="M139" s="80"/>
    </row>
    <row r="140" spans="1:13" x14ac:dyDescent="0.25">
      <c r="A140" s="93" t="s">
        <v>3041</v>
      </c>
      <c r="B140" s="77">
        <v>0.89300000000000002</v>
      </c>
      <c r="C140" s="77">
        <v>0.504</v>
      </c>
      <c r="D140" s="77">
        <v>0.98099999999999998</v>
      </c>
      <c r="E140" s="76">
        <v>0.90500000000000003</v>
      </c>
      <c r="F140" s="76">
        <v>0.55100000000000005</v>
      </c>
      <c r="G140" s="76">
        <v>0.98299999999999998</v>
      </c>
      <c r="H140" s="78">
        <v>0.98899999999999999</v>
      </c>
      <c r="I140" s="78">
        <v>0.93899999999999995</v>
      </c>
      <c r="J140" s="78">
        <v>0.998</v>
      </c>
      <c r="K140" s="79"/>
      <c r="L140" s="80"/>
      <c r="M140" s="80"/>
    </row>
    <row r="141" spans="1:13" x14ac:dyDescent="0.25">
      <c r="A141" s="93" t="s">
        <v>3042</v>
      </c>
      <c r="B141" s="77">
        <v>0.88400000000000001</v>
      </c>
      <c r="C141" s="77">
        <v>0.47299999999999998</v>
      </c>
      <c r="D141" s="77">
        <v>0.97899999999999998</v>
      </c>
      <c r="E141" s="76">
        <v>0.89</v>
      </c>
      <c r="F141" s="76">
        <v>0.49299999999999999</v>
      </c>
      <c r="G141" s="76">
        <v>0.98</v>
      </c>
      <c r="H141" s="78">
        <v>0.69899999999999995</v>
      </c>
      <c r="I141" s="78">
        <v>-1.4999999999999999E-2</v>
      </c>
      <c r="J141" s="78">
        <v>0.94099999999999995</v>
      </c>
      <c r="K141" s="79"/>
      <c r="L141" s="80"/>
      <c r="M141" s="80"/>
    </row>
    <row r="142" spans="1:13" x14ac:dyDescent="0.25">
      <c r="A142" s="93" t="s">
        <v>3043</v>
      </c>
      <c r="B142" s="77"/>
      <c r="C142" s="77"/>
      <c r="D142" s="77"/>
      <c r="E142" s="76"/>
      <c r="F142" s="76"/>
      <c r="G142" s="76"/>
      <c r="H142" s="78">
        <v>0.69899999999999995</v>
      </c>
      <c r="I142" s="78">
        <v>-1.4999999999999999E-2</v>
      </c>
      <c r="J142" s="78">
        <v>0.94099999999999995</v>
      </c>
      <c r="K142" s="79"/>
      <c r="L142" s="80"/>
      <c r="M142" s="80"/>
    </row>
    <row r="143" spans="1:13" x14ac:dyDescent="0.25">
      <c r="A143" s="93" t="s">
        <v>3044</v>
      </c>
      <c r="B143" s="77"/>
      <c r="C143" s="77"/>
      <c r="D143" s="77"/>
      <c r="E143" s="76">
        <v>0.17100000000000001</v>
      </c>
      <c r="F143" s="76">
        <v>-0.61</v>
      </c>
      <c r="G143" s="76">
        <v>0.78300000000000003</v>
      </c>
      <c r="H143" s="78">
        <v>0.79500000000000004</v>
      </c>
      <c r="I143" s="78">
        <v>0.2</v>
      </c>
      <c r="J143" s="78">
        <v>0.96099999999999997</v>
      </c>
      <c r="K143" s="79">
        <v>0.73</v>
      </c>
      <c r="L143" s="80">
        <v>4.8000000000000001E-2</v>
      </c>
      <c r="M143" s="80">
        <v>0.94799999999999995</v>
      </c>
    </row>
    <row r="144" spans="1:13" x14ac:dyDescent="0.25">
      <c r="A144" s="93" t="s">
        <v>3045</v>
      </c>
      <c r="B144" s="77"/>
      <c r="C144" s="77"/>
      <c r="D144" s="77"/>
      <c r="E144" s="76">
        <v>0.66800000000000004</v>
      </c>
      <c r="F144" s="76">
        <v>-7.2999999999999995E-2</v>
      </c>
      <c r="G144" s="76">
        <v>0.93400000000000005</v>
      </c>
      <c r="H144" s="78">
        <v>0.85099999999999998</v>
      </c>
      <c r="I144" s="78">
        <v>0.36199999999999999</v>
      </c>
      <c r="J144" s="78">
        <v>0.97299999999999998</v>
      </c>
      <c r="K144" s="79">
        <v>0.67900000000000005</v>
      </c>
      <c r="L144" s="80">
        <v>-5.3999999999999999E-2</v>
      </c>
      <c r="M144" s="80">
        <v>0.93600000000000005</v>
      </c>
    </row>
    <row r="145" spans="1:13" x14ac:dyDescent="0.25">
      <c r="A145" s="93" t="s">
        <v>3046</v>
      </c>
      <c r="B145" s="77"/>
      <c r="C145" s="77"/>
      <c r="D145" s="77"/>
      <c r="E145" s="76">
        <v>0.39100000000000001</v>
      </c>
      <c r="F145" s="76">
        <v>-0.436</v>
      </c>
      <c r="G145" s="76">
        <v>0.86</v>
      </c>
      <c r="H145" s="78">
        <v>0.627</v>
      </c>
      <c r="I145" s="78">
        <v>-0.14299999999999999</v>
      </c>
      <c r="J145" s="78">
        <v>0.92400000000000004</v>
      </c>
      <c r="K145" s="79">
        <v>0.65100000000000002</v>
      </c>
      <c r="L145" s="80">
        <v>-0.104</v>
      </c>
      <c r="M145" s="80">
        <v>0.93</v>
      </c>
    </row>
    <row r="146" spans="1:13" x14ac:dyDescent="0.25">
      <c r="A146" s="93" t="s">
        <v>3047</v>
      </c>
      <c r="B146" s="77">
        <v>0.95799999999999996</v>
      </c>
      <c r="C146" s="77">
        <v>0.77600000000000002</v>
      </c>
      <c r="D146" s="77">
        <v>0.99299999999999999</v>
      </c>
      <c r="E146" s="76">
        <v>0.42699999999999999</v>
      </c>
      <c r="F146" s="76">
        <v>-0.40100000000000002</v>
      </c>
      <c r="G146" s="76">
        <v>0.871</v>
      </c>
      <c r="H146" s="78">
        <v>0.96599999999999997</v>
      </c>
      <c r="I146" s="78">
        <v>0.81699999999999995</v>
      </c>
      <c r="J146" s="78">
        <v>0.99399999999999999</v>
      </c>
      <c r="K146" s="79">
        <v>0.60199999999999998</v>
      </c>
      <c r="L146" s="80">
        <v>-0.183</v>
      </c>
      <c r="M146" s="80">
        <v>0.91800000000000004</v>
      </c>
    </row>
    <row r="147" spans="1:13" x14ac:dyDescent="0.25">
      <c r="A147" s="93" t="s">
        <v>3048</v>
      </c>
      <c r="B147" s="77">
        <v>0.94899999999999995</v>
      </c>
      <c r="C147" s="77">
        <v>0.73399999999999999</v>
      </c>
      <c r="D147" s="77">
        <v>0.99099999999999999</v>
      </c>
      <c r="E147" s="76">
        <v>0.69799999999999995</v>
      </c>
      <c r="F147" s="76">
        <v>-1.7000000000000001E-2</v>
      </c>
      <c r="G147" s="76">
        <v>0.94099999999999995</v>
      </c>
      <c r="H147" s="78">
        <v>0.95899999999999996</v>
      </c>
      <c r="I147" s="78">
        <v>0.78200000000000003</v>
      </c>
      <c r="J147" s="78">
        <v>0.99299999999999999</v>
      </c>
      <c r="K147" s="79">
        <v>0.66100000000000003</v>
      </c>
      <c r="L147" s="80">
        <v>-8.5000000000000006E-2</v>
      </c>
      <c r="M147" s="80">
        <v>0.93200000000000005</v>
      </c>
    </row>
    <row r="148" spans="1:13" x14ac:dyDescent="0.25">
      <c r="A148" s="93" t="s">
        <v>3049</v>
      </c>
      <c r="B148" s="77">
        <v>0.94799999999999995</v>
      </c>
      <c r="C148" s="77">
        <v>0.73199999999999998</v>
      </c>
      <c r="D148" s="77">
        <v>0.99099999999999999</v>
      </c>
      <c r="E148" s="76">
        <v>0.66500000000000004</v>
      </c>
      <c r="F148" s="76">
        <v>-7.8E-2</v>
      </c>
      <c r="G148" s="76">
        <v>0.93300000000000005</v>
      </c>
      <c r="H148" s="78">
        <v>0.77800000000000002</v>
      </c>
      <c r="I148" s="78">
        <v>0.159</v>
      </c>
      <c r="J148" s="78">
        <v>0.95799999999999996</v>
      </c>
      <c r="K148" s="79">
        <v>0.79300000000000004</v>
      </c>
      <c r="L148" s="80">
        <v>0.19600000000000001</v>
      </c>
      <c r="M148" s="80">
        <v>0.96099999999999997</v>
      </c>
    </row>
    <row r="149" spans="1:13" x14ac:dyDescent="0.25">
      <c r="A149" s="93" t="s">
        <v>3050</v>
      </c>
      <c r="B149" s="77"/>
      <c r="C149" s="77"/>
      <c r="D149" s="77"/>
      <c r="E149" s="76"/>
      <c r="F149" s="76"/>
      <c r="G149" s="76"/>
      <c r="H149" s="78">
        <v>0.73699999999999999</v>
      </c>
      <c r="I149" s="78">
        <v>6.4000000000000001E-2</v>
      </c>
      <c r="J149" s="78">
        <v>0.94899999999999995</v>
      </c>
      <c r="K149" s="79"/>
      <c r="L149" s="80"/>
      <c r="M149" s="80"/>
    </row>
    <row r="150" spans="1:13" x14ac:dyDescent="0.25">
      <c r="A150" s="93" t="s">
        <v>3051</v>
      </c>
      <c r="B150" s="77"/>
      <c r="C150" s="77"/>
      <c r="D150" s="77"/>
      <c r="E150" s="76">
        <v>0.92200000000000004</v>
      </c>
      <c r="F150" s="76">
        <v>0.61899999999999999</v>
      </c>
      <c r="G150" s="76">
        <v>0.98599999999999999</v>
      </c>
      <c r="H150" s="78">
        <v>0.71299999999999997</v>
      </c>
      <c r="I150" s="78">
        <v>1.2999999999999999E-2</v>
      </c>
      <c r="J150" s="78">
        <v>0.94399999999999995</v>
      </c>
      <c r="K150" s="79">
        <v>0.88800000000000001</v>
      </c>
      <c r="L150" s="80">
        <v>0.48599999999999999</v>
      </c>
      <c r="M150" s="80">
        <v>0.98</v>
      </c>
    </row>
    <row r="151" spans="1:13" x14ac:dyDescent="0.25">
      <c r="A151" s="93" t="s">
        <v>3052</v>
      </c>
      <c r="B151" s="77"/>
      <c r="C151" s="77"/>
      <c r="D151" s="77"/>
      <c r="E151" s="76">
        <v>0.53200000000000003</v>
      </c>
      <c r="F151" s="76">
        <v>-0.28000000000000003</v>
      </c>
      <c r="G151" s="76">
        <v>0.9</v>
      </c>
      <c r="H151" s="78">
        <v>0.63</v>
      </c>
      <c r="I151" s="78">
        <v>-0.13800000000000001</v>
      </c>
      <c r="J151" s="78">
        <v>0.92500000000000004</v>
      </c>
      <c r="K151" s="79">
        <v>0.89</v>
      </c>
      <c r="L151" s="80">
        <v>0.496</v>
      </c>
      <c r="M151" s="80">
        <v>0.98</v>
      </c>
    </row>
    <row r="152" spans="1:13" x14ac:dyDescent="0.25">
      <c r="A152" s="93" t="s">
        <v>3053</v>
      </c>
      <c r="B152" s="77"/>
      <c r="C152" s="77"/>
      <c r="D152" s="77"/>
      <c r="E152" s="76">
        <v>0.58099999999999996</v>
      </c>
      <c r="F152" s="76">
        <v>-0.214</v>
      </c>
      <c r="G152" s="76">
        <v>0.91300000000000003</v>
      </c>
      <c r="H152" s="78">
        <v>0.77500000000000002</v>
      </c>
      <c r="I152" s="78">
        <v>0.15</v>
      </c>
      <c r="J152" s="78">
        <v>0.95699999999999996</v>
      </c>
      <c r="K152" s="79">
        <v>0.88</v>
      </c>
      <c r="L152" s="80">
        <v>0.45900000000000002</v>
      </c>
      <c r="M152" s="80">
        <v>0.97799999999999998</v>
      </c>
    </row>
    <row r="153" spans="1:13" x14ac:dyDescent="0.25">
      <c r="A153" s="93" t="s">
        <v>3054</v>
      </c>
      <c r="B153" s="77"/>
      <c r="C153" s="77"/>
      <c r="D153" s="77"/>
      <c r="E153" s="76">
        <v>0.89300000000000002</v>
      </c>
      <c r="F153" s="76">
        <v>0.505</v>
      </c>
      <c r="G153" s="76">
        <v>0.98099999999999998</v>
      </c>
      <c r="H153" s="78">
        <v>0.81</v>
      </c>
      <c r="I153" s="78">
        <v>0.24199999999999999</v>
      </c>
      <c r="J153" s="78">
        <v>0.96499999999999997</v>
      </c>
      <c r="K153" s="79">
        <v>0.90500000000000003</v>
      </c>
      <c r="L153" s="80">
        <v>0.54800000000000004</v>
      </c>
      <c r="M153" s="80">
        <v>0.98299999999999998</v>
      </c>
    </row>
    <row r="154" spans="1:13" x14ac:dyDescent="0.25">
      <c r="A154" s="93" t="s">
        <v>3055</v>
      </c>
      <c r="B154" s="77"/>
      <c r="C154" s="77"/>
      <c r="D154" s="77"/>
      <c r="E154" s="76">
        <v>0.77800000000000002</v>
      </c>
      <c r="F154" s="76">
        <v>0.158</v>
      </c>
      <c r="G154" s="76">
        <v>0.95799999999999996</v>
      </c>
      <c r="H154" s="78">
        <v>0.76</v>
      </c>
      <c r="I154" s="78">
        <v>0.114</v>
      </c>
      <c r="J154" s="78">
        <v>0.95399999999999996</v>
      </c>
      <c r="K154" s="79">
        <v>0.78800000000000003</v>
      </c>
      <c r="L154" s="80">
        <v>0.184</v>
      </c>
      <c r="M154" s="80">
        <v>0.96</v>
      </c>
    </row>
    <row r="155" spans="1:13" x14ac:dyDescent="0.25">
      <c r="A155" s="93" t="s">
        <v>3056</v>
      </c>
      <c r="B155" s="77"/>
      <c r="C155" s="77"/>
      <c r="D155" s="77"/>
      <c r="E155" s="76"/>
      <c r="F155" s="76"/>
      <c r="G155" s="76"/>
      <c r="H155" s="78">
        <v>0.76900000000000002</v>
      </c>
      <c r="I155" s="78">
        <v>0.13800000000000001</v>
      </c>
      <c r="J155" s="78">
        <v>0.95599999999999996</v>
      </c>
      <c r="K155" s="79"/>
      <c r="L155" s="80"/>
      <c r="M155" s="80"/>
    </row>
    <row r="156" spans="1:13" x14ac:dyDescent="0.25">
      <c r="A156" s="93" t="s">
        <v>3057</v>
      </c>
      <c r="B156" s="77"/>
      <c r="C156" s="77"/>
      <c r="D156" s="77"/>
      <c r="E156" s="76">
        <v>0.628</v>
      </c>
      <c r="F156" s="76">
        <v>-0.14199999999999999</v>
      </c>
      <c r="G156" s="76">
        <v>0.92400000000000004</v>
      </c>
      <c r="H156" s="78">
        <v>0.59499999999999997</v>
      </c>
      <c r="I156" s="78">
        <v>-0.193</v>
      </c>
      <c r="J156" s="78">
        <v>0.91600000000000004</v>
      </c>
      <c r="K156" s="79">
        <v>0.81100000000000005</v>
      </c>
      <c r="L156" s="80">
        <v>0.245</v>
      </c>
      <c r="M156" s="80">
        <v>0.96499999999999997</v>
      </c>
    </row>
    <row r="157" spans="1:13" x14ac:dyDescent="0.25">
      <c r="A157" s="93" t="s">
        <v>3058</v>
      </c>
      <c r="B157" s="77"/>
      <c r="C157" s="77"/>
      <c r="D157" s="77"/>
      <c r="E157" s="76">
        <v>0.66500000000000004</v>
      </c>
      <c r="F157" s="76">
        <v>-7.8E-2</v>
      </c>
      <c r="G157" s="76">
        <v>0.93300000000000005</v>
      </c>
      <c r="H157" s="78">
        <v>0.85399999999999998</v>
      </c>
      <c r="I157" s="78">
        <v>0.37</v>
      </c>
      <c r="J157" s="78">
        <v>0.97299999999999998</v>
      </c>
      <c r="K157" s="79">
        <v>0.67600000000000005</v>
      </c>
      <c r="L157" s="80">
        <v>-5.8000000000000003E-2</v>
      </c>
      <c r="M157" s="80">
        <v>0.93600000000000005</v>
      </c>
    </row>
    <row r="158" spans="1:13" x14ac:dyDescent="0.25">
      <c r="A158" s="93" t="s">
        <v>3059</v>
      </c>
      <c r="B158" s="77"/>
      <c r="C158" s="77"/>
      <c r="D158" s="77"/>
      <c r="E158" s="76">
        <v>0.94799999999999995</v>
      </c>
      <c r="F158" s="76">
        <v>0.73099999999999998</v>
      </c>
      <c r="G158" s="76">
        <v>0.99099999999999999</v>
      </c>
      <c r="H158" s="78">
        <v>0.90300000000000002</v>
      </c>
      <c r="I158" s="78">
        <v>0.54300000000000004</v>
      </c>
      <c r="J158" s="78">
        <v>0.98299999999999998</v>
      </c>
      <c r="K158" s="79">
        <v>0.84</v>
      </c>
      <c r="L158" s="80">
        <v>0.32900000000000001</v>
      </c>
      <c r="M158" s="80">
        <v>0.97099999999999997</v>
      </c>
    </row>
    <row r="159" spans="1:13" x14ac:dyDescent="0.25">
      <c r="A159" s="93" t="s">
        <v>3060</v>
      </c>
      <c r="B159" s="77"/>
      <c r="C159" s="77"/>
      <c r="D159" s="77"/>
      <c r="E159" s="76">
        <v>0.82199999999999995</v>
      </c>
      <c r="F159" s="76">
        <v>0.27600000000000002</v>
      </c>
      <c r="G159" s="76">
        <v>0.96699999999999997</v>
      </c>
      <c r="H159" s="78">
        <v>0.748</v>
      </c>
      <c r="I159" s="78">
        <v>8.6999999999999994E-2</v>
      </c>
      <c r="J159" s="78">
        <v>0.95199999999999996</v>
      </c>
      <c r="K159" s="79">
        <v>0.499</v>
      </c>
      <c r="L159" s="80">
        <v>-0.32100000000000001</v>
      </c>
      <c r="M159" s="80">
        <v>0.89100000000000001</v>
      </c>
    </row>
    <row r="160" spans="1:13" x14ac:dyDescent="0.25">
      <c r="A160" s="93" t="s">
        <v>3061</v>
      </c>
      <c r="B160" s="77"/>
      <c r="C160" s="77"/>
      <c r="D160" s="77"/>
      <c r="E160" s="76"/>
      <c r="F160" s="76"/>
      <c r="G160" s="76"/>
      <c r="H160" s="78">
        <v>0.63100000000000001</v>
      </c>
      <c r="I160" s="78">
        <v>-0.13600000000000001</v>
      </c>
      <c r="J160" s="78">
        <v>0.92500000000000004</v>
      </c>
      <c r="K160" s="79"/>
      <c r="L160" s="80"/>
      <c r="M160" s="80"/>
    </row>
    <row r="161" spans="1:13" x14ac:dyDescent="0.25">
      <c r="A161" s="93" t="s">
        <v>3062</v>
      </c>
      <c r="B161" s="77"/>
      <c r="C161" s="77"/>
      <c r="D161" s="77"/>
      <c r="E161" s="76">
        <v>0.43099999999999999</v>
      </c>
      <c r="F161" s="76">
        <v>-0.39600000000000002</v>
      </c>
      <c r="G161" s="76">
        <v>0.872</v>
      </c>
      <c r="H161" s="78">
        <v>0.56899999999999995</v>
      </c>
      <c r="I161" s="78">
        <v>-0.23100000000000001</v>
      </c>
      <c r="J161" s="78">
        <v>0.91</v>
      </c>
      <c r="K161" s="79">
        <v>0.57599999999999996</v>
      </c>
      <c r="L161" s="80">
        <v>-0.22</v>
      </c>
      <c r="M161" s="80">
        <v>0.91200000000000003</v>
      </c>
    </row>
    <row r="162" spans="1:13" x14ac:dyDescent="0.25">
      <c r="A162" s="93" t="s">
        <v>3063</v>
      </c>
      <c r="B162" s="77"/>
      <c r="C162" s="77"/>
      <c r="D162" s="77"/>
      <c r="E162" s="76">
        <v>0.58899999999999997</v>
      </c>
      <c r="F162" s="76">
        <v>-0.20200000000000001</v>
      </c>
      <c r="G162" s="76">
        <v>0.91500000000000004</v>
      </c>
      <c r="H162" s="78">
        <v>0.60499999999999998</v>
      </c>
      <c r="I162" s="78">
        <v>-0.17799999999999999</v>
      </c>
      <c r="J162" s="78">
        <v>0.91900000000000004</v>
      </c>
      <c r="K162" s="79">
        <v>0.66300000000000003</v>
      </c>
      <c r="L162" s="80">
        <v>-8.2000000000000003E-2</v>
      </c>
      <c r="M162" s="80">
        <v>0.93300000000000005</v>
      </c>
    </row>
    <row r="163" spans="1:13" x14ac:dyDescent="0.25">
      <c r="A163" s="93" t="s">
        <v>3064</v>
      </c>
      <c r="B163" s="77"/>
      <c r="C163" s="77"/>
      <c r="D163" s="77"/>
      <c r="E163" s="76">
        <v>0.53800000000000003</v>
      </c>
      <c r="F163" s="76">
        <v>-0.27200000000000002</v>
      </c>
      <c r="G163" s="76">
        <v>0.90200000000000002</v>
      </c>
      <c r="H163" s="78">
        <v>0.58499999999999996</v>
      </c>
      <c r="I163" s="78">
        <v>-0.20799999999999999</v>
      </c>
      <c r="J163" s="78">
        <v>0.91400000000000003</v>
      </c>
      <c r="K163" s="79">
        <v>0.40899999999999997</v>
      </c>
      <c r="L163" s="80">
        <v>-0.41899999999999998</v>
      </c>
      <c r="M163" s="80">
        <v>0.86599999999999999</v>
      </c>
    </row>
    <row r="164" spans="1:13" x14ac:dyDescent="0.25">
      <c r="A164" s="93" t="s">
        <v>3065</v>
      </c>
      <c r="B164" s="77"/>
      <c r="C164" s="77"/>
      <c r="D164" s="77"/>
      <c r="E164" s="76"/>
      <c r="F164" s="76"/>
      <c r="G164" s="76"/>
      <c r="H164" s="78">
        <v>0.40400000000000003</v>
      </c>
      <c r="I164" s="78">
        <v>-0.42399999999999999</v>
      </c>
      <c r="J164" s="78">
        <v>0.86399999999999999</v>
      </c>
      <c r="K164" s="79"/>
      <c r="L164" s="80"/>
      <c r="M164" s="80"/>
    </row>
    <row r="165" spans="1:13" x14ac:dyDescent="0.25">
      <c r="A165" s="93" t="s">
        <v>3066</v>
      </c>
      <c r="B165" s="77">
        <v>0.85299999999999998</v>
      </c>
      <c r="C165" s="77">
        <v>0.36899999999999999</v>
      </c>
      <c r="D165" s="77">
        <v>0.97299999999999998</v>
      </c>
      <c r="E165" s="76">
        <v>0.65900000000000003</v>
      </c>
      <c r="F165" s="76">
        <v>-0.09</v>
      </c>
      <c r="G165" s="76">
        <v>0.93200000000000005</v>
      </c>
      <c r="H165" s="78">
        <v>0.98699999999999999</v>
      </c>
      <c r="I165" s="78">
        <v>0.92500000000000004</v>
      </c>
      <c r="J165" s="78">
        <v>0.998</v>
      </c>
      <c r="K165" s="79">
        <v>0.79300000000000004</v>
      </c>
      <c r="L165" s="80">
        <v>0.19700000000000001</v>
      </c>
      <c r="M165" s="80">
        <v>0.96099999999999997</v>
      </c>
    </row>
    <row r="166" spans="1:13" x14ac:dyDescent="0.25">
      <c r="A166" s="93" t="s">
        <v>3067</v>
      </c>
      <c r="B166" s="77">
        <v>0.877</v>
      </c>
      <c r="C166" s="77">
        <v>0.44800000000000001</v>
      </c>
      <c r="D166" s="77">
        <v>0.97799999999999998</v>
      </c>
      <c r="E166" s="76">
        <v>0.63100000000000001</v>
      </c>
      <c r="F166" s="76">
        <v>-0.13600000000000001</v>
      </c>
      <c r="G166" s="76">
        <v>0.92500000000000004</v>
      </c>
      <c r="H166" s="78">
        <v>0.77</v>
      </c>
      <c r="I166" s="78">
        <v>0.13900000000000001</v>
      </c>
      <c r="J166" s="78">
        <v>0.95599999999999996</v>
      </c>
      <c r="K166" s="79">
        <v>0.35399999999999998</v>
      </c>
      <c r="L166" s="80">
        <v>-0.47</v>
      </c>
      <c r="M166" s="80">
        <v>0.84799999999999998</v>
      </c>
    </row>
    <row r="167" spans="1:13" x14ac:dyDescent="0.25">
      <c r="A167" s="93" t="s">
        <v>3068</v>
      </c>
      <c r="B167" s="77"/>
      <c r="C167" s="77"/>
      <c r="D167" s="77"/>
      <c r="E167" s="76"/>
      <c r="F167" s="76"/>
      <c r="G167" s="76"/>
      <c r="H167" s="78">
        <v>0.69099999999999995</v>
      </c>
      <c r="I167" s="78">
        <v>-3.1E-2</v>
      </c>
      <c r="J167" s="78">
        <v>0.93899999999999995</v>
      </c>
      <c r="K167" s="79"/>
      <c r="L167" s="80"/>
      <c r="M167" s="80"/>
    </row>
    <row r="168" spans="1:13" x14ac:dyDescent="0.25">
      <c r="A168" s="93" t="s">
        <v>3069</v>
      </c>
      <c r="B168" s="77">
        <v>0.82299999999999995</v>
      </c>
      <c r="C168" s="77">
        <v>0.27800000000000002</v>
      </c>
      <c r="D168" s="77">
        <v>0.96699999999999997</v>
      </c>
      <c r="E168" s="76">
        <v>0.71199999999999997</v>
      </c>
      <c r="F168" s="76">
        <v>1.0999999999999999E-2</v>
      </c>
      <c r="G168" s="76">
        <v>0.94399999999999995</v>
      </c>
      <c r="H168" s="78">
        <v>0.78200000000000003</v>
      </c>
      <c r="I168" s="78">
        <v>0.16800000000000001</v>
      </c>
      <c r="J168" s="78">
        <v>0.95899999999999996</v>
      </c>
      <c r="K168" s="79">
        <v>0.63600000000000001</v>
      </c>
      <c r="L168" s="80">
        <v>-0.129</v>
      </c>
      <c r="M168" s="80">
        <v>0.92600000000000005</v>
      </c>
    </row>
    <row r="169" spans="1:13" x14ac:dyDescent="0.25">
      <c r="A169" s="93" t="s">
        <v>3070</v>
      </c>
      <c r="B169" s="77"/>
      <c r="C169" s="77"/>
      <c r="D169" s="77"/>
      <c r="E169" s="76"/>
      <c r="F169" s="76"/>
      <c r="G169" s="76"/>
      <c r="H169" s="78">
        <v>0.73399999999999999</v>
      </c>
      <c r="I169" s="78">
        <v>5.7000000000000002E-2</v>
      </c>
      <c r="J169" s="78">
        <v>0.94899999999999995</v>
      </c>
      <c r="K169" s="79"/>
      <c r="L169" s="80"/>
      <c r="M169" s="80"/>
    </row>
    <row r="170" spans="1:13" x14ac:dyDescent="0.25">
      <c r="A170" s="93" t="s">
        <v>3071</v>
      </c>
      <c r="B170" s="77"/>
      <c r="C170" s="77"/>
      <c r="D170" s="77"/>
      <c r="E170" s="76"/>
      <c r="F170" s="76"/>
      <c r="G170" s="76"/>
      <c r="H170" s="78">
        <v>0.54300000000000004</v>
      </c>
      <c r="I170" s="78">
        <v>-0.26500000000000001</v>
      </c>
      <c r="J170" s="78">
        <v>0.90300000000000002</v>
      </c>
      <c r="K170" s="79"/>
      <c r="L170" s="80"/>
      <c r="M170" s="80"/>
    </row>
    <row r="171" spans="1:13" x14ac:dyDescent="0.25">
      <c r="A171" s="93" t="s">
        <v>3072</v>
      </c>
      <c r="B171" s="77">
        <v>0.96099999999999997</v>
      </c>
      <c r="C171" s="77">
        <v>0.79500000000000004</v>
      </c>
      <c r="D171" s="77">
        <v>0.99299999999999999</v>
      </c>
      <c r="E171" s="76">
        <v>0.83499999999999996</v>
      </c>
      <c r="F171" s="76">
        <v>0.312</v>
      </c>
      <c r="G171" s="76">
        <v>0.96899999999999997</v>
      </c>
      <c r="H171" s="78">
        <v>0.86499999999999999</v>
      </c>
      <c r="I171" s="78">
        <v>0.40699999999999997</v>
      </c>
      <c r="J171" s="78">
        <v>0.97499999999999998</v>
      </c>
      <c r="K171" s="79"/>
      <c r="L171" s="80"/>
      <c r="M171" s="80"/>
    </row>
    <row r="172" spans="1:13" x14ac:dyDescent="0.25">
      <c r="A172" s="93" t="s">
        <v>3073</v>
      </c>
      <c r="B172" s="77"/>
      <c r="C172" s="77"/>
      <c r="D172" s="77"/>
      <c r="E172" s="76">
        <v>0.85399999999999998</v>
      </c>
      <c r="F172" s="76">
        <v>0.372</v>
      </c>
      <c r="G172" s="76">
        <v>0.97299999999999998</v>
      </c>
      <c r="H172" s="78">
        <v>0.93300000000000005</v>
      </c>
      <c r="I172" s="78">
        <v>0.66300000000000003</v>
      </c>
      <c r="J172" s="78">
        <v>0.98799999999999999</v>
      </c>
      <c r="K172" s="79"/>
      <c r="L172" s="80"/>
      <c r="M172" s="80"/>
    </row>
    <row r="173" spans="1:13" x14ac:dyDescent="0.25">
      <c r="A173" s="93" t="s">
        <v>3074</v>
      </c>
      <c r="B173" s="77"/>
      <c r="C173" s="77"/>
      <c r="D173" s="77"/>
      <c r="E173" s="76">
        <v>0.872</v>
      </c>
      <c r="F173" s="76">
        <v>0.432</v>
      </c>
      <c r="G173" s="76">
        <v>0.97699999999999998</v>
      </c>
      <c r="H173" s="78">
        <v>0.89800000000000002</v>
      </c>
      <c r="I173" s="78">
        <v>0.52300000000000002</v>
      </c>
      <c r="J173" s="78">
        <v>0.98199999999999998</v>
      </c>
      <c r="K173" s="79"/>
      <c r="L173" s="80"/>
      <c r="M173" s="80"/>
    </row>
    <row r="174" spans="1:13" x14ac:dyDescent="0.25">
      <c r="A174" s="93" t="s">
        <v>3075</v>
      </c>
      <c r="B174" s="77"/>
      <c r="C174" s="77"/>
      <c r="D174" s="77"/>
      <c r="E174" s="76">
        <v>0.80200000000000005</v>
      </c>
      <c r="F174" s="76">
        <v>0.22</v>
      </c>
      <c r="G174" s="76">
        <v>0.96299999999999997</v>
      </c>
      <c r="H174" s="78">
        <v>0.82799999999999996</v>
      </c>
      <c r="I174" s="78">
        <v>0.29199999999999998</v>
      </c>
      <c r="J174" s="78">
        <v>0.96799999999999997</v>
      </c>
      <c r="K174" s="79"/>
      <c r="L174" s="80"/>
      <c r="M174" s="80"/>
    </row>
    <row r="175" spans="1:13" x14ac:dyDescent="0.25">
      <c r="A175" s="93" t="s">
        <v>3076</v>
      </c>
      <c r="B175" s="77">
        <v>0.96599999999999997</v>
      </c>
      <c r="C175" s="77">
        <v>0.81599999999999995</v>
      </c>
      <c r="D175" s="77">
        <v>0.99399999999999999</v>
      </c>
      <c r="E175" s="76">
        <v>0.84599999999999997</v>
      </c>
      <c r="F175" s="76">
        <v>0.34699999999999998</v>
      </c>
      <c r="G175" s="76">
        <v>0.97199999999999998</v>
      </c>
      <c r="H175" s="78">
        <v>0.89400000000000002</v>
      </c>
      <c r="I175" s="78">
        <v>0.50700000000000001</v>
      </c>
      <c r="J175" s="78">
        <v>0.98099999999999998</v>
      </c>
      <c r="K175" s="79"/>
      <c r="L175" s="80"/>
      <c r="M175" s="80"/>
    </row>
    <row r="176" spans="1:13" x14ac:dyDescent="0.25">
      <c r="A176" s="93" t="s">
        <v>3077</v>
      </c>
      <c r="B176" s="77">
        <v>0.80100000000000005</v>
      </c>
      <c r="C176" s="77">
        <v>0.217</v>
      </c>
      <c r="D176" s="77">
        <v>0.96299999999999997</v>
      </c>
      <c r="E176" s="76">
        <v>0.91300000000000003</v>
      </c>
      <c r="F176" s="76">
        <v>0.58099999999999996</v>
      </c>
      <c r="G176" s="76">
        <v>0.98399999999999999</v>
      </c>
      <c r="H176" s="78">
        <v>0.91500000000000004</v>
      </c>
      <c r="I176" s="78">
        <v>0.58799999999999997</v>
      </c>
      <c r="J176" s="78">
        <v>0.98499999999999999</v>
      </c>
      <c r="K176" s="79"/>
      <c r="L176" s="80"/>
      <c r="M176" s="80"/>
    </row>
    <row r="177" spans="1:13" x14ac:dyDescent="0.25">
      <c r="A177" s="93" t="s">
        <v>3078</v>
      </c>
      <c r="B177" s="77">
        <v>0.83499999999999996</v>
      </c>
      <c r="C177" s="77">
        <v>0.313</v>
      </c>
      <c r="D177" s="77">
        <v>0.97</v>
      </c>
      <c r="E177" s="76">
        <v>0.86699999999999999</v>
      </c>
      <c r="F177" s="76">
        <v>0.41399999999999998</v>
      </c>
      <c r="G177" s="76">
        <v>0.97599999999999998</v>
      </c>
      <c r="H177" s="78">
        <v>0.873</v>
      </c>
      <c r="I177" s="78">
        <v>0.435</v>
      </c>
      <c r="J177" s="78">
        <v>0.97699999999999998</v>
      </c>
      <c r="K177" s="79"/>
      <c r="L177" s="80"/>
      <c r="M177" s="80"/>
    </row>
    <row r="178" spans="1:13" x14ac:dyDescent="0.25">
      <c r="A178" s="93" t="s">
        <v>3079</v>
      </c>
      <c r="B178" s="77"/>
      <c r="C178" s="77"/>
      <c r="D178" s="77"/>
      <c r="E178" s="76"/>
      <c r="F178" s="76"/>
      <c r="G178" s="76"/>
      <c r="H178" s="78">
        <v>0.84399999999999997</v>
      </c>
      <c r="I178" s="78">
        <v>0.34100000000000003</v>
      </c>
      <c r="J178" s="78">
        <v>0.97099999999999997</v>
      </c>
      <c r="K178" s="79"/>
      <c r="L178" s="80"/>
      <c r="M178" s="80"/>
    </row>
    <row r="179" spans="1:13" x14ac:dyDescent="0.25">
      <c r="A179" s="93" t="s">
        <v>3080</v>
      </c>
      <c r="B179" s="77"/>
      <c r="C179" s="77"/>
      <c r="D179" s="77"/>
      <c r="E179" s="76">
        <v>0.32200000000000001</v>
      </c>
      <c r="F179" s="76">
        <v>-0.498</v>
      </c>
      <c r="G179" s="76">
        <v>0.83799999999999997</v>
      </c>
      <c r="H179" s="78">
        <v>0.96</v>
      </c>
      <c r="I179" s="78">
        <v>0.78900000000000003</v>
      </c>
      <c r="J179" s="78">
        <v>0.99299999999999999</v>
      </c>
      <c r="K179" s="79"/>
      <c r="L179" s="80"/>
      <c r="M179" s="80"/>
    </row>
    <row r="180" spans="1:13" x14ac:dyDescent="0.25">
      <c r="A180" s="93" t="s">
        <v>3081</v>
      </c>
      <c r="B180" s="77"/>
      <c r="C180" s="77"/>
      <c r="D180" s="77"/>
      <c r="E180" s="76">
        <v>0.83499999999999996</v>
      </c>
      <c r="F180" s="76">
        <v>0.314</v>
      </c>
      <c r="G180" s="76">
        <v>0.97</v>
      </c>
      <c r="H180" s="78">
        <v>0.89200000000000002</v>
      </c>
      <c r="I180" s="78">
        <v>0.502</v>
      </c>
      <c r="J180" s="78">
        <v>0.98099999999999998</v>
      </c>
      <c r="K180" s="79"/>
      <c r="L180" s="80"/>
      <c r="M180" s="80"/>
    </row>
    <row r="181" spans="1:13" x14ac:dyDescent="0.25">
      <c r="A181" s="93" t="s">
        <v>3082</v>
      </c>
      <c r="B181" s="77"/>
      <c r="C181" s="77"/>
      <c r="D181" s="77"/>
      <c r="E181" s="76">
        <v>0.61399999999999999</v>
      </c>
      <c r="F181" s="76">
        <v>-0.16400000000000001</v>
      </c>
      <c r="G181" s="76">
        <v>0.92100000000000004</v>
      </c>
      <c r="H181" s="78">
        <v>0.93700000000000006</v>
      </c>
      <c r="I181" s="78">
        <v>0.68200000000000005</v>
      </c>
      <c r="J181" s="78">
        <v>0.98899999999999999</v>
      </c>
      <c r="K181" s="79"/>
      <c r="L181" s="80"/>
      <c r="M181" s="80"/>
    </row>
    <row r="182" spans="1:13" x14ac:dyDescent="0.25">
      <c r="A182" s="93" t="s">
        <v>3083</v>
      </c>
      <c r="B182" s="77">
        <v>0.98199999999999998</v>
      </c>
      <c r="C182" s="77">
        <v>0.9</v>
      </c>
      <c r="D182" s="77">
        <v>0.997</v>
      </c>
      <c r="E182" s="76">
        <v>0.59099999999999997</v>
      </c>
      <c r="F182" s="76">
        <v>-0.19900000000000001</v>
      </c>
      <c r="G182" s="76">
        <v>0.91500000000000004</v>
      </c>
      <c r="H182" s="78">
        <v>0.97199999999999998</v>
      </c>
      <c r="I182" s="78">
        <v>0.84499999999999997</v>
      </c>
      <c r="J182" s="78">
        <v>0.995</v>
      </c>
      <c r="K182" s="79"/>
      <c r="L182" s="80"/>
      <c r="M182" s="80"/>
    </row>
    <row r="183" spans="1:13" x14ac:dyDescent="0.25">
      <c r="A183" s="93" t="s">
        <v>3084</v>
      </c>
      <c r="B183" s="77">
        <v>0.94</v>
      </c>
      <c r="C183" s="77">
        <v>0.69299999999999995</v>
      </c>
      <c r="D183" s="77">
        <v>0.98899999999999999</v>
      </c>
      <c r="E183" s="76">
        <v>0.81</v>
      </c>
      <c r="F183" s="76">
        <v>0.24299999999999999</v>
      </c>
      <c r="G183" s="76">
        <v>0.96499999999999997</v>
      </c>
      <c r="H183" s="78">
        <v>0.98499999999999999</v>
      </c>
      <c r="I183" s="78">
        <v>0.91500000000000004</v>
      </c>
      <c r="J183" s="78">
        <v>0.997</v>
      </c>
      <c r="K183" s="79"/>
      <c r="L183" s="80"/>
      <c r="M183" s="80"/>
    </row>
    <row r="184" spans="1:13" x14ac:dyDescent="0.25">
      <c r="A184" s="93" t="s">
        <v>3085</v>
      </c>
      <c r="B184" s="77">
        <v>0.94899999999999995</v>
      </c>
      <c r="C184" s="77">
        <v>0.73399999999999999</v>
      </c>
      <c r="D184" s="77">
        <v>0.99099999999999999</v>
      </c>
      <c r="E184" s="76">
        <v>0.81499999999999995</v>
      </c>
      <c r="F184" s="76">
        <v>0.254</v>
      </c>
      <c r="G184" s="76">
        <v>0.96499999999999997</v>
      </c>
      <c r="H184" s="78">
        <v>0.90100000000000002</v>
      </c>
      <c r="I184" s="78">
        <v>0.53500000000000003</v>
      </c>
      <c r="J184" s="78">
        <v>0.98199999999999998</v>
      </c>
      <c r="K184" s="79"/>
      <c r="L184" s="80"/>
      <c r="M184" s="80"/>
    </row>
    <row r="185" spans="1:13" x14ac:dyDescent="0.25">
      <c r="A185" s="93" t="s">
        <v>3086</v>
      </c>
      <c r="B185" s="77"/>
      <c r="C185" s="77"/>
      <c r="D185" s="77"/>
      <c r="E185" s="76"/>
      <c r="F185" s="76"/>
      <c r="G185" s="76"/>
      <c r="H185" s="78">
        <v>0.93899999999999995</v>
      </c>
      <c r="I185" s="78">
        <v>0.69199999999999995</v>
      </c>
      <c r="J185" s="78">
        <v>0.98899999999999999</v>
      </c>
      <c r="K185" s="79"/>
      <c r="L185" s="80"/>
      <c r="M185" s="80"/>
    </row>
    <row r="186" spans="1:13" x14ac:dyDescent="0.25">
      <c r="A186" s="93" t="s">
        <v>3087</v>
      </c>
      <c r="B186" s="77"/>
      <c r="C186" s="77"/>
      <c r="D186" s="77"/>
      <c r="E186" s="76">
        <v>0.96299999999999997</v>
      </c>
      <c r="F186" s="76">
        <v>0.80300000000000005</v>
      </c>
      <c r="G186" s="76">
        <v>0.99399999999999999</v>
      </c>
      <c r="H186" s="78">
        <v>0.92</v>
      </c>
      <c r="I186" s="78">
        <v>0.60799999999999998</v>
      </c>
      <c r="J186" s="78">
        <v>0.98599999999999999</v>
      </c>
      <c r="K186" s="79"/>
      <c r="L186" s="80"/>
      <c r="M186" s="80"/>
    </row>
    <row r="187" spans="1:13" x14ac:dyDescent="0.25">
      <c r="A187" s="93" t="s">
        <v>3088</v>
      </c>
      <c r="B187" s="77"/>
      <c r="C187" s="77"/>
      <c r="D187" s="77"/>
      <c r="E187" s="76">
        <v>0.82099999999999995</v>
      </c>
      <c r="F187" s="76">
        <v>0.27100000000000002</v>
      </c>
      <c r="G187" s="76">
        <v>0.96699999999999997</v>
      </c>
      <c r="H187" s="78">
        <v>0.70699999999999996</v>
      </c>
      <c r="I187" s="78">
        <v>1E-3</v>
      </c>
      <c r="J187" s="78">
        <v>0.94299999999999995</v>
      </c>
      <c r="K187" s="79"/>
      <c r="L187" s="80"/>
      <c r="M187" s="80"/>
    </row>
    <row r="188" spans="1:13" x14ac:dyDescent="0.25">
      <c r="A188" s="93" t="s">
        <v>3089</v>
      </c>
      <c r="B188" s="77"/>
      <c r="C188" s="77"/>
      <c r="D188" s="77"/>
      <c r="E188" s="76">
        <v>0.85799999999999998</v>
      </c>
      <c r="F188" s="76">
        <v>0.38500000000000001</v>
      </c>
      <c r="G188" s="76">
        <v>0.97399999999999998</v>
      </c>
      <c r="H188" s="78">
        <v>0.95699999999999996</v>
      </c>
      <c r="I188" s="78">
        <v>0.77500000000000002</v>
      </c>
      <c r="J188" s="78">
        <v>0.99299999999999999</v>
      </c>
      <c r="K188" s="79"/>
      <c r="L188" s="80"/>
      <c r="M188" s="80"/>
    </row>
    <row r="189" spans="1:13" x14ac:dyDescent="0.25">
      <c r="A189" s="93" t="s">
        <v>3090</v>
      </c>
      <c r="B189" s="77"/>
      <c r="C189" s="77"/>
      <c r="D189" s="77"/>
      <c r="E189" s="76">
        <v>0.93799999999999994</v>
      </c>
      <c r="F189" s="76">
        <v>0.68500000000000005</v>
      </c>
      <c r="G189" s="76">
        <v>0.98899999999999999</v>
      </c>
      <c r="H189" s="78">
        <v>0.97499999999999998</v>
      </c>
      <c r="I189" s="78">
        <v>0.86299999999999999</v>
      </c>
      <c r="J189" s="78">
        <v>0.996</v>
      </c>
      <c r="K189" s="79"/>
      <c r="L189" s="80"/>
      <c r="M189" s="80"/>
    </row>
    <row r="190" spans="1:13" x14ac:dyDescent="0.25">
      <c r="A190" s="93" t="s">
        <v>3091</v>
      </c>
      <c r="B190" s="77"/>
      <c r="C190" s="77"/>
      <c r="D190" s="77"/>
      <c r="E190" s="76">
        <v>0.88300000000000001</v>
      </c>
      <c r="F190" s="76">
        <v>0.46899999999999997</v>
      </c>
      <c r="G190" s="76">
        <v>0.97899999999999998</v>
      </c>
      <c r="H190" s="78">
        <v>0.73</v>
      </c>
      <c r="I190" s="78">
        <v>4.8000000000000001E-2</v>
      </c>
      <c r="J190" s="78">
        <v>0.94799999999999995</v>
      </c>
      <c r="K190" s="79"/>
      <c r="L190" s="80"/>
      <c r="M190" s="80"/>
    </row>
    <row r="191" spans="1:13" x14ac:dyDescent="0.25">
      <c r="A191" s="93" t="s">
        <v>3092</v>
      </c>
      <c r="B191" s="77"/>
      <c r="C191" s="77"/>
      <c r="D191" s="77"/>
      <c r="E191" s="76"/>
      <c r="F191" s="76"/>
      <c r="G191" s="76"/>
      <c r="H191" s="78">
        <v>0.82899999999999996</v>
      </c>
      <c r="I191" s="78">
        <v>0.29699999999999999</v>
      </c>
      <c r="J191" s="78">
        <v>0.96799999999999997</v>
      </c>
      <c r="K191" s="79"/>
      <c r="L191" s="80"/>
      <c r="M191" s="80"/>
    </row>
    <row r="192" spans="1:13" x14ac:dyDescent="0.25">
      <c r="A192" s="93" t="s">
        <v>3093</v>
      </c>
      <c r="B192" s="77"/>
      <c r="C192" s="77"/>
      <c r="D192" s="77"/>
      <c r="E192" s="76">
        <v>0.83099999999999996</v>
      </c>
      <c r="F192" s="76">
        <v>0.30199999999999999</v>
      </c>
      <c r="G192" s="76">
        <v>0.96899999999999997</v>
      </c>
      <c r="H192" s="78">
        <v>0.89300000000000002</v>
      </c>
      <c r="I192" s="78">
        <v>0.50600000000000001</v>
      </c>
      <c r="J192" s="78">
        <v>0.98099999999999998</v>
      </c>
      <c r="K192" s="79"/>
      <c r="L192" s="80"/>
      <c r="M192" s="80"/>
    </row>
    <row r="193" spans="1:13" x14ac:dyDescent="0.25">
      <c r="A193" s="93" t="s">
        <v>3094</v>
      </c>
      <c r="B193" s="77"/>
      <c r="C193" s="77"/>
      <c r="D193" s="77"/>
      <c r="E193" s="76">
        <v>0.85799999999999998</v>
      </c>
      <c r="F193" s="76">
        <v>0.38500000000000001</v>
      </c>
      <c r="G193" s="76">
        <v>0.97399999999999998</v>
      </c>
      <c r="H193" s="78">
        <v>0.91800000000000004</v>
      </c>
      <c r="I193" s="78">
        <v>0.60299999999999998</v>
      </c>
      <c r="J193" s="78">
        <v>0.98499999999999999</v>
      </c>
      <c r="K193" s="79"/>
      <c r="L193" s="80"/>
      <c r="M193" s="80"/>
    </row>
    <row r="194" spans="1:13" x14ac:dyDescent="0.25">
      <c r="A194" s="93" t="s">
        <v>3095</v>
      </c>
      <c r="B194" s="77"/>
      <c r="C194" s="77"/>
      <c r="D194" s="77"/>
      <c r="E194" s="76">
        <v>0.96</v>
      </c>
      <c r="F194" s="76">
        <v>0.78900000000000003</v>
      </c>
      <c r="G194" s="76">
        <v>0.99299999999999999</v>
      </c>
      <c r="H194" s="78">
        <v>0.98099999999999998</v>
      </c>
      <c r="I194" s="78">
        <v>0.89600000000000002</v>
      </c>
      <c r="J194" s="78">
        <v>0.997</v>
      </c>
      <c r="K194" s="79"/>
      <c r="L194" s="80"/>
      <c r="M194" s="80"/>
    </row>
    <row r="195" spans="1:13" x14ac:dyDescent="0.25">
      <c r="A195" s="93" t="s">
        <v>3096</v>
      </c>
      <c r="B195" s="77"/>
      <c r="C195" s="77"/>
      <c r="D195" s="77"/>
      <c r="E195" s="76">
        <v>0.84</v>
      </c>
      <c r="F195" s="76">
        <v>0.32700000000000001</v>
      </c>
      <c r="G195" s="76">
        <v>0.97</v>
      </c>
      <c r="H195" s="78">
        <v>0.81200000000000006</v>
      </c>
      <c r="I195" s="78">
        <v>0.247</v>
      </c>
      <c r="J195" s="78">
        <v>0.96499999999999997</v>
      </c>
      <c r="K195" s="79"/>
      <c r="L195" s="80"/>
      <c r="M195" s="80"/>
    </row>
    <row r="196" spans="1:13" x14ac:dyDescent="0.25">
      <c r="A196" s="93" t="s">
        <v>3097</v>
      </c>
      <c r="B196" s="77"/>
      <c r="C196" s="77"/>
      <c r="D196" s="77"/>
      <c r="E196" s="76"/>
      <c r="F196" s="76"/>
      <c r="G196" s="76"/>
      <c r="H196" s="78">
        <v>0.88600000000000001</v>
      </c>
      <c r="I196" s="78">
        <v>0.48</v>
      </c>
      <c r="J196" s="78">
        <v>0.97899999999999998</v>
      </c>
      <c r="K196" s="79"/>
      <c r="L196" s="80"/>
      <c r="M196" s="80"/>
    </row>
    <row r="197" spans="1:13" x14ac:dyDescent="0.25">
      <c r="A197" s="93" t="s">
        <v>3098</v>
      </c>
      <c r="B197" s="77"/>
      <c r="C197" s="77"/>
      <c r="D197" s="77"/>
      <c r="E197" s="76">
        <v>0.52900000000000003</v>
      </c>
      <c r="F197" s="76">
        <v>-0.28399999999999997</v>
      </c>
      <c r="G197" s="76">
        <v>0.89900000000000002</v>
      </c>
      <c r="H197" s="78">
        <v>0.94099999999999995</v>
      </c>
      <c r="I197" s="78">
        <v>0.69799999999999995</v>
      </c>
      <c r="J197" s="78">
        <v>0.99</v>
      </c>
      <c r="K197" s="79"/>
      <c r="L197" s="80"/>
      <c r="M197" s="80"/>
    </row>
    <row r="198" spans="1:13" x14ac:dyDescent="0.25">
      <c r="A198" s="93" t="s">
        <v>3099</v>
      </c>
      <c r="B198" s="77"/>
      <c r="C198" s="77"/>
      <c r="D198" s="77"/>
      <c r="E198" s="76">
        <v>0.85499999999999998</v>
      </c>
      <c r="F198" s="76">
        <v>0.374</v>
      </c>
      <c r="G198" s="76">
        <v>0.97299999999999998</v>
      </c>
      <c r="H198" s="78">
        <v>0.93600000000000005</v>
      </c>
      <c r="I198" s="78">
        <v>0.67900000000000005</v>
      </c>
      <c r="J198" s="78">
        <v>0.98899999999999999</v>
      </c>
      <c r="K198" s="79"/>
      <c r="L198" s="80"/>
      <c r="M198" s="80"/>
    </row>
    <row r="199" spans="1:13" x14ac:dyDescent="0.25">
      <c r="A199" s="93" t="s">
        <v>3100</v>
      </c>
      <c r="B199" s="77"/>
      <c r="C199" s="77"/>
      <c r="D199" s="77"/>
      <c r="E199" s="76">
        <v>0.73699999999999999</v>
      </c>
      <c r="F199" s="76">
        <v>6.4000000000000001E-2</v>
      </c>
      <c r="G199" s="76">
        <v>0.94899999999999995</v>
      </c>
      <c r="H199" s="78">
        <v>0.55800000000000005</v>
      </c>
      <c r="I199" s="78">
        <v>-0.245</v>
      </c>
      <c r="J199" s="78">
        <v>0.90700000000000003</v>
      </c>
      <c r="K199" s="79"/>
      <c r="L199" s="80"/>
      <c r="M199" s="80"/>
    </row>
    <row r="200" spans="1:13" x14ac:dyDescent="0.25">
      <c r="A200" s="93" t="s">
        <v>3101</v>
      </c>
      <c r="B200" s="77"/>
      <c r="C200" s="77"/>
      <c r="D200" s="77"/>
      <c r="E200" s="76"/>
      <c r="F200" s="76"/>
      <c r="G200" s="76"/>
      <c r="H200" s="78">
        <v>0.34</v>
      </c>
      <c r="I200" s="78">
        <v>-0.48299999999999998</v>
      </c>
      <c r="J200" s="78">
        <v>0.84399999999999997</v>
      </c>
      <c r="K200" s="79"/>
      <c r="L200" s="80"/>
      <c r="M200" s="80"/>
    </row>
    <row r="201" spans="1:13" x14ac:dyDescent="0.25">
      <c r="A201" s="93" t="s">
        <v>3102</v>
      </c>
      <c r="B201" s="77">
        <v>0.78200000000000003</v>
      </c>
      <c r="C201" s="77">
        <v>0.16800000000000001</v>
      </c>
      <c r="D201" s="77">
        <v>0.95899999999999996</v>
      </c>
      <c r="E201" s="76">
        <v>0.85499999999999998</v>
      </c>
      <c r="F201" s="76">
        <v>0.373</v>
      </c>
      <c r="G201" s="76">
        <v>0.97299999999999998</v>
      </c>
      <c r="H201" s="78">
        <v>0.97699999999999998</v>
      </c>
      <c r="I201" s="78">
        <v>0.872</v>
      </c>
      <c r="J201" s="78">
        <v>0.996</v>
      </c>
      <c r="K201" s="79"/>
      <c r="L201" s="80"/>
      <c r="M201" s="80"/>
    </row>
    <row r="202" spans="1:13" x14ac:dyDescent="0.25">
      <c r="A202" s="93" t="s">
        <v>3103</v>
      </c>
      <c r="B202" s="77">
        <v>0.86199999999999999</v>
      </c>
      <c r="C202" s="77">
        <v>0.39800000000000002</v>
      </c>
      <c r="D202" s="77">
        <v>0.97499999999999998</v>
      </c>
      <c r="E202" s="76">
        <v>0.77600000000000002</v>
      </c>
      <c r="F202" s="76">
        <v>0.153</v>
      </c>
      <c r="G202" s="76">
        <v>0.95799999999999996</v>
      </c>
      <c r="H202" s="78">
        <v>0.877</v>
      </c>
      <c r="I202" s="78">
        <v>0.44600000000000001</v>
      </c>
      <c r="J202" s="78">
        <v>0.97799999999999998</v>
      </c>
      <c r="K202" s="79"/>
      <c r="L202" s="80"/>
      <c r="M202" s="80"/>
    </row>
    <row r="203" spans="1:13" x14ac:dyDescent="0.25">
      <c r="A203" s="93" t="s">
        <v>3104</v>
      </c>
      <c r="B203" s="77"/>
      <c r="C203" s="77"/>
      <c r="D203" s="77"/>
      <c r="E203" s="76"/>
      <c r="F203" s="76"/>
      <c r="G203" s="76"/>
      <c r="H203" s="78">
        <v>0.90100000000000002</v>
      </c>
      <c r="I203" s="78">
        <v>0.53700000000000003</v>
      </c>
      <c r="J203" s="78">
        <v>0.98199999999999998</v>
      </c>
      <c r="K203" s="79"/>
      <c r="L203" s="80"/>
      <c r="M203" s="80"/>
    </row>
    <row r="204" spans="1:13" x14ac:dyDescent="0.25">
      <c r="A204" s="93" t="s">
        <v>3105</v>
      </c>
      <c r="B204" s="77">
        <v>0.66100000000000003</v>
      </c>
      <c r="C204" s="77">
        <v>-8.5999999999999993E-2</v>
      </c>
      <c r="D204" s="77">
        <v>0.93200000000000005</v>
      </c>
      <c r="E204" s="76">
        <v>0.83699999999999997</v>
      </c>
      <c r="F204" s="76">
        <v>0.31900000000000001</v>
      </c>
      <c r="G204" s="76">
        <v>0.97</v>
      </c>
      <c r="H204" s="78">
        <v>0.89800000000000002</v>
      </c>
      <c r="I204" s="78">
        <v>0.52200000000000002</v>
      </c>
      <c r="J204" s="78">
        <v>0.98199999999999998</v>
      </c>
      <c r="K204" s="79"/>
      <c r="L204" s="80"/>
      <c r="M204" s="80"/>
    </row>
    <row r="205" spans="1:13" x14ac:dyDescent="0.25">
      <c r="A205" s="93" t="s">
        <v>3106</v>
      </c>
      <c r="B205" s="77"/>
      <c r="C205" s="77"/>
      <c r="D205" s="77"/>
      <c r="E205" s="76"/>
      <c r="F205" s="76"/>
      <c r="G205" s="76"/>
      <c r="H205" s="78">
        <v>0.92200000000000004</v>
      </c>
      <c r="I205" s="78">
        <v>0.61699999999999999</v>
      </c>
      <c r="J205" s="78">
        <v>0.98599999999999999</v>
      </c>
      <c r="K205" s="79"/>
      <c r="L205" s="80"/>
      <c r="M205" s="80"/>
    </row>
    <row r="206" spans="1:13" x14ac:dyDescent="0.25">
      <c r="A206" s="93" t="s">
        <v>3107</v>
      </c>
      <c r="B206" s="77"/>
      <c r="C206" s="77"/>
      <c r="D206" s="77"/>
      <c r="E206" s="76"/>
      <c r="F206" s="76"/>
      <c r="G206" s="76"/>
      <c r="H206" s="78">
        <v>0.747</v>
      </c>
      <c r="I206" s="78">
        <v>8.5000000000000006E-2</v>
      </c>
      <c r="J206" s="78">
        <v>0.95099999999999996</v>
      </c>
      <c r="K206" s="79"/>
      <c r="L206" s="80"/>
      <c r="M206" s="80"/>
    </row>
    <row r="207" spans="1:13" x14ac:dyDescent="0.25">
      <c r="A207" s="93" t="s">
        <v>3108</v>
      </c>
      <c r="B207" s="77"/>
      <c r="C207" s="77"/>
      <c r="D207" s="77"/>
      <c r="E207" s="76">
        <v>0.32</v>
      </c>
      <c r="F207" s="76">
        <v>-0.5</v>
      </c>
      <c r="G207" s="76">
        <v>0.83699999999999997</v>
      </c>
      <c r="H207" s="78">
        <v>0.90700000000000003</v>
      </c>
      <c r="I207" s="78">
        <v>0.56000000000000005</v>
      </c>
      <c r="J207" s="78">
        <v>0.98299999999999998</v>
      </c>
      <c r="K207" s="79"/>
      <c r="L207" s="80"/>
      <c r="M207" s="80"/>
    </row>
    <row r="208" spans="1:13" x14ac:dyDescent="0.25">
      <c r="A208" s="93" t="s">
        <v>3109</v>
      </c>
      <c r="B208" s="77"/>
      <c r="C208" s="77"/>
      <c r="D208" s="77"/>
      <c r="E208" s="76">
        <v>0.873</v>
      </c>
      <c r="F208" s="76">
        <v>0.433</v>
      </c>
      <c r="G208" s="76">
        <v>0.97699999999999998</v>
      </c>
      <c r="H208" s="78">
        <v>0.874</v>
      </c>
      <c r="I208" s="78">
        <v>0.436</v>
      </c>
      <c r="J208" s="78">
        <v>0.97699999999999998</v>
      </c>
      <c r="K208" s="79"/>
      <c r="L208" s="80"/>
      <c r="M208" s="80"/>
    </row>
    <row r="209" spans="1:13" x14ac:dyDescent="0.25">
      <c r="A209" s="93" t="s">
        <v>3110</v>
      </c>
      <c r="B209" s="77"/>
      <c r="C209" s="77"/>
      <c r="D209" s="77"/>
      <c r="E209" s="76">
        <v>0.56499999999999995</v>
      </c>
      <c r="F209" s="76">
        <v>-0.23599999999999999</v>
      </c>
      <c r="G209" s="76">
        <v>0.90900000000000003</v>
      </c>
      <c r="H209" s="78">
        <v>0.92900000000000005</v>
      </c>
      <c r="I209" s="78">
        <v>0.64600000000000002</v>
      </c>
      <c r="J209" s="78">
        <v>0.98699999999999999</v>
      </c>
      <c r="K209" s="79"/>
      <c r="L209" s="80"/>
      <c r="M209" s="80"/>
    </row>
    <row r="210" spans="1:13" x14ac:dyDescent="0.25">
      <c r="A210" s="93" t="s">
        <v>3111</v>
      </c>
      <c r="B210" s="77">
        <v>0.97099999999999997</v>
      </c>
      <c r="C210" s="77">
        <v>0.84299999999999997</v>
      </c>
      <c r="D210" s="77">
        <v>0.995</v>
      </c>
      <c r="E210" s="76">
        <v>0.58899999999999997</v>
      </c>
      <c r="F210" s="76">
        <v>-0.20100000000000001</v>
      </c>
      <c r="G210" s="76">
        <v>0.91500000000000004</v>
      </c>
      <c r="H210" s="78">
        <v>0.92500000000000004</v>
      </c>
      <c r="I210" s="78">
        <v>0.629</v>
      </c>
      <c r="J210" s="78">
        <v>0.98699999999999999</v>
      </c>
      <c r="K210" s="79"/>
      <c r="L210" s="80"/>
      <c r="M210" s="80"/>
    </row>
    <row r="211" spans="1:13" x14ac:dyDescent="0.25">
      <c r="A211" s="93" t="s">
        <v>3112</v>
      </c>
      <c r="B211" s="77">
        <v>0.89800000000000002</v>
      </c>
      <c r="C211" s="77">
        <v>0.52400000000000002</v>
      </c>
      <c r="D211" s="77">
        <v>0.98199999999999998</v>
      </c>
      <c r="E211" s="76">
        <v>0.88</v>
      </c>
      <c r="F211" s="76">
        <v>0.45700000000000002</v>
      </c>
      <c r="G211" s="76">
        <v>0.97799999999999998</v>
      </c>
      <c r="H211" s="78">
        <v>0.92300000000000004</v>
      </c>
      <c r="I211" s="78">
        <v>0.623</v>
      </c>
      <c r="J211" s="78">
        <v>0.98599999999999999</v>
      </c>
      <c r="K211" s="79"/>
      <c r="L211" s="80"/>
      <c r="M211" s="80"/>
    </row>
    <row r="212" spans="1:13" x14ac:dyDescent="0.25">
      <c r="A212" s="93" t="s">
        <v>3113</v>
      </c>
      <c r="B212" s="77">
        <v>0.88400000000000001</v>
      </c>
      <c r="C212" s="77">
        <v>0.47299999999999998</v>
      </c>
      <c r="D212" s="77">
        <v>0.97899999999999998</v>
      </c>
      <c r="E212" s="76">
        <v>0.90700000000000003</v>
      </c>
      <c r="F212" s="76">
        <v>0.55600000000000005</v>
      </c>
      <c r="G212" s="76">
        <v>0.98299999999999998</v>
      </c>
      <c r="H212" s="78">
        <v>0.878</v>
      </c>
      <c r="I212" s="78">
        <v>0.45100000000000001</v>
      </c>
      <c r="J212" s="78">
        <v>0.97799999999999998</v>
      </c>
      <c r="K212" s="79"/>
      <c r="L212" s="80"/>
      <c r="M212" s="80"/>
    </row>
    <row r="213" spans="1:13" x14ac:dyDescent="0.25">
      <c r="A213" s="93" t="s">
        <v>3114</v>
      </c>
      <c r="B213" s="77"/>
      <c r="C213" s="77"/>
      <c r="D213" s="77"/>
      <c r="E213" s="76"/>
      <c r="F213" s="76"/>
      <c r="G213" s="76"/>
      <c r="H213" s="78">
        <v>0.78</v>
      </c>
      <c r="I213" s="78">
        <v>0.16300000000000001</v>
      </c>
      <c r="J213" s="78">
        <v>0.95799999999999996</v>
      </c>
      <c r="K213" s="79"/>
      <c r="L213" s="80"/>
      <c r="M213" s="80"/>
    </row>
    <row r="214" spans="1:13" x14ac:dyDescent="0.25">
      <c r="A214" s="93" t="s">
        <v>3115</v>
      </c>
      <c r="B214" s="77"/>
      <c r="C214" s="77"/>
      <c r="D214" s="77"/>
      <c r="E214" s="76">
        <v>0.83899999999999997</v>
      </c>
      <c r="F214" s="76">
        <v>0.32600000000000001</v>
      </c>
      <c r="G214" s="76">
        <v>0.97</v>
      </c>
      <c r="H214" s="78">
        <v>0.94499999999999995</v>
      </c>
      <c r="I214" s="78">
        <v>0.71599999999999997</v>
      </c>
      <c r="J214" s="78">
        <v>0.99</v>
      </c>
      <c r="K214" s="79"/>
      <c r="L214" s="80"/>
      <c r="M214" s="80"/>
    </row>
    <row r="215" spans="1:13" x14ac:dyDescent="0.25">
      <c r="A215" s="93" t="s">
        <v>3116</v>
      </c>
      <c r="B215" s="77"/>
      <c r="C215" s="77"/>
      <c r="D215" s="77"/>
      <c r="E215" s="76">
        <v>0.78200000000000003</v>
      </c>
      <c r="F215" s="76">
        <v>0.16800000000000001</v>
      </c>
      <c r="G215" s="76">
        <v>0.95899999999999996</v>
      </c>
      <c r="H215" s="78">
        <v>0.86099999999999999</v>
      </c>
      <c r="I215" s="78">
        <v>0.39400000000000002</v>
      </c>
      <c r="J215" s="78">
        <v>0.97499999999999998</v>
      </c>
      <c r="K215" s="79"/>
      <c r="L215" s="80"/>
      <c r="M215" s="80"/>
    </row>
    <row r="216" spans="1:13" x14ac:dyDescent="0.25">
      <c r="A216" s="93" t="s">
        <v>3117</v>
      </c>
      <c r="B216" s="77"/>
      <c r="C216" s="77"/>
      <c r="D216" s="77"/>
      <c r="E216" s="76">
        <v>0.88600000000000001</v>
      </c>
      <c r="F216" s="76">
        <v>0.47799999999999998</v>
      </c>
      <c r="G216" s="76">
        <v>0.97899999999999998</v>
      </c>
      <c r="H216" s="78">
        <v>0.97299999999999998</v>
      </c>
      <c r="I216" s="78">
        <v>0.85399999999999998</v>
      </c>
      <c r="J216" s="78">
        <v>0.995</v>
      </c>
      <c r="K216" s="79"/>
      <c r="L216" s="80"/>
      <c r="M216" s="80"/>
    </row>
    <row r="217" spans="1:13" x14ac:dyDescent="0.25">
      <c r="A217" s="93" t="s">
        <v>3118</v>
      </c>
      <c r="B217" s="77"/>
      <c r="C217" s="77"/>
      <c r="D217" s="77"/>
      <c r="E217" s="76">
        <v>0.82199999999999995</v>
      </c>
      <c r="F217" s="76">
        <v>0.27500000000000002</v>
      </c>
      <c r="G217" s="76">
        <v>0.96699999999999997</v>
      </c>
      <c r="H217" s="78">
        <v>0.97299999999999998</v>
      </c>
      <c r="I217" s="78">
        <v>0.85199999999999998</v>
      </c>
      <c r="J217" s="78">
        <v>0.995</v>
      </c>
      <c r="K217" s="79"/>
      <c r="L217" s="80"/>
      <c r="M217" s="80"/>
    </row>
    <row r="218" spans="1:13" x14ac:dyDescent="0.25">
      <c r="A218" s="93" t="s">
        <v>3119</v>
      </c>
      <c r="B218" s="77"/>
      <c r="C218" s="77"/>
      <c r="D218" s="77"/>
      <c r="E218" s="76">
        <v>0.83</v>
      </c>
      <c r="F218" s="76">
        <v>0.29899999999999999</v>
      </c>
      <c r="G218" s="76">
        <v>0.96899999999999997</v>
      </c>
      <c r="H218" s="78">
        <v>0.88400000000000001</v>
      </c>
      <c r="I218" s="78">
        <v>0.47299999999999998</v>
      </c>
      <c r="J218" s="78">
        <v>0.97899999999999998</v>
      </c>
      <c r="K218" s="79"/>
      <c r="L218" s="80"/>
      <c r="M218" s="80"/>
    </row>
    <row r="219" spans="1:13" x14ac:dyDescent="0.25">
      <c r="A219" s="93" t="s">
        <v>3120</v>
      </c>
      <c r="B219" s="77"/>
      <c r="C219" s="77"/>
      <c r="D219" s="77"/>
      <c r="E219" s="76"/>
      <c r="F219" s="76"/>
      <c r="G219" s="76"/>
      <c r="H219" s="78">
        <v>0.76200000000000001</v>
      </c>
      <c r="I219" s="78">
        <v>0.12</v>
      </c>
      <c r="J219" s="78">
        <v>0.95499999999999996</v>
      </c>
      <c r="K219" s="79"/>
      <c r="L219" s="80"/>
      <c r="M219" s="80"/>
    </row>
    <row r="220" spans="1:13" x14ac:dyDescent="0.25">
      <c r="A220" s="93" t="s">
        <v>3121</v>
      </c>
      <c r="B220" s="77"/>
      <c r="C220" s="77"/>
      <c r="D220" s="77"/>
      <c r="E220" s="76">
        <v>0.80600000000000005</v>
      </c>
      <c r="F220" s="76">
        <v>0.23</v>
      </c>
      <c r="G220" s="76">
        <v>0.96399999999999997</v>
      </c>
      <c r="H220" s="78">
        <v>0.94199999999999995</v>
      </c>
      <c r="I220" s="78">
        <v>0.70499999999999996</v>
      </c>
      <c r="J220" s="78">
        <v>0.99</v>
      </c>
      <c r="K220" s="79"/>
      <c r="L220" s="80"/>
      <c r="M220" s="80"/>
    </row>
    <row r="221" spans="1:13" x14ac:dyDescent="0.25">
      <c r="A221" s="93" t="s">
        <v>3122</v>
      </c>
      <c r="B221" s="77"/>
      <c r="C221" s="77"/>
      <c r="D221" s="77"/>
      <c r="E221" s="76">
        <v>0.91700000000000004</v>
      </c>
      <c r="F221" s="76">
        <v>0.59799999999999998</v>
      </c>
      <c r="G221" s="76">
        <v>0.98499999999999999</v>
      </c>
      <c r="H221" s="78">
        <v>0.93600000000000005</v>
      </c>
      <c r="I221" s="78">
        <v>0.67800000000000005</v>
      </c>
      <c r="J221" s="78">
        <v>0.98899999999999999</v>
      </c>
      <c r="K221" s="79"/>
      <c r="L221" s="80"/>
      <c r="M221" s="80"/>
    </row>
    <row r="222" spans="1:13" x14ac:dyDescent="0.25">
      <c r="A222" s="93" t="s">
        <v>3123</v>
      </c>
      <c r="B222" s="77"/>
      <c r="C222" s="77"/>
      <c r="D222" s="77"/>
      <c r="E222" s="76">
        <v>0.90200000000000002</v>
      </c>
      <c r="F222" s="76">
        <v>0.53900000000000003</v>
      </c>
      <c r="G222" s="76">
        <v>0.98199999999999998</v>
      </c>
      <c r="H222" s="78">
        <v>0.98799999999999999</v>
      </c>
      <c r="I222" s="78">
        <v>0.93</v>
      </c>
      <c r="J222" s="78">
        <v>0.998</v>
      </c>
      <c r="K222" s="79"/>
      <c r="L222" s="80"/>
      <c r="M222" s="80"/>
    </row>
    <row r="223" spans="1:13" x14ac:dyDescent="0.25">
      <c r="A223" s="93" t="s">
        <v>3124</v>
      </c>
      <c r="B223" s="77"/>
      <c r="C223" s="77"/>
      <c r="D223" s="77"/>
      <c r="E223" s="76">
        <v>0.83</v>
      </c>
      <c r="F223" s="76">
        <v>0.29799999999999999</v>
      </c>
      <c r="G223" s="76">
        <v>0.96899999999999997</v>
      </c>
      <c r="H223" s="78">
        <v>0.874</v>
      </c>
      <c r="I223" s="78">
        <v>0.436</v>
      </c>
      <c r="J223" s="78">
        <v>0.97699999999999998</v>
      </c>
      <c r="K223" s="79"/>
      <c r="L223" s="80"/>
      <c r="M223" s="80"/>
    </row>
    <row r="224" spans="1:13" x14ac:dyDescent="0.25">
      <c r="A224" s="93" t="s">
        <v>3125</v>
      </c>
      <c r="B224" s="77"/>
      <c r="C224" s="77"/>
      <c r="D224" s="77"/>
      <c r="E224" s="76"/>
      <c r="F224" s="76"/>
      <c r="G224" s="76"/>
      <c r="H224" s="78">
        <v>0.85599999999999998</v>
      </c>
      <c r="I224" s="78">
        <v>0.379</v>
      </c>
      <c r="J224" s="78">
        <v>0.97399999999999998</v>
      </c>
      <c r="K224" s="79"/>
      <c r="L224" s="80"/>
      <c r="M224" s="80"/>
    </row>
    <row r="225" spans="1:13" x14ac:dyDescent="0.25">
      <c r="A225" s="93" t="s">
        <v>3126</v>
      </c>
      <c r="B225" s="77"/>
      <c r="C225" s="77"/>
      <c r="D225" s="77"/>
      <c r="E225" s="76">
        <v>0.64700000000000002</v>
      </c>
      <c r="F225" s="76">
        <v>-0.111</v>
      </c>
      <c r="G225" s="76">
        <v>0.92900000000000005</v>
      </c>
      <c r="H225" s="78">
        <v>0.99</v>
      </c>
      <c r="I225" s="78">
        <v>0.94299999999999995</v>
      </c>
      <c r="J225" s="78">
        <v>0.998</v>
      </c>
      <c r="K225" s="79"/>
      <c r="L225" s="80"/>
      <c r="M225" s="80"/>
    </row>
    <row r="226" spans="1:13" x14ac:dyDescent="0.25">
      <c r="A226" s="93" t="s">
        <v>3127</v>
      </c>
      <c r="B226" s="77"/>
      <c r="C226" s="77"/>
      <c r="D226" s="77"/>
      <c r="E226" s="76">
        <v>0.79300000000000004</v>
      </c>
      <c r="F226" s="76">
        <v>0.19600000000000001</v>
      </c>
      <c r="G226" s="76">
        <v>0.96099999999999997</v>
      </c>
      <c r="H226" s="78">
        <v>0.99099999999999999</v>
      </c>
      <c r="I226" s="78">
        <v>0.94799999999999995</v>
      </c>
      <c r="J226" s="78">
        <v>0.998</v>
      </c>
      <c r="K226" s="79"/>
      <c r="L226" s="80"/>
      <c r="M226" s="80"/>
    </row>
    <row r="227" spans="1:13" x14ac:dyDescent="0.25">
      <c r="A227" s="93" t="s">
        <v>3128</v>
      </c>
      <c r="B227" s="77"/>
      <c r="C227" s="77"/>
      <c r="D227" s="77"/>
      <c r="E227" s="76">
        <v>0.76800000000000002</v>
      </c>
      <c r="F227" s="76">
        <v>0.13500000000000001</v>
      </c>
      <c r="G227" s="76">
        <v>0.95599999999999996</v>
      </c>
      <c r="H227" s="78">
        <v>0.70499999999999996</v>
      </c>
      <c r="I227" s="78">
        <v>-3.0000000000000001E-3</v>
      </c>
      <c r="J227" s="78">
        <v>0.94199999999999995</v>
      </c>
      <c r="K227" s="79"/>
      <c r="L227" s="80"/>
      <c r="M227" s="80"/>
    </row>
    <row r="228" spans="1:13" x14ac:dyDescent="0.25">
      <c r="A228" s="93" t="s">
        <v>3129</v>
      </c>
      <c r="B228" s="77"/>
      <c r="C228" s="77"/>
      <c r="D228" s="77"/>
      <c r="E228" s="76"/>
      <c r="F228" s="76"/>
      <c r="G228" s="76"/>
      <c r="H228" s="78">
        <v>0.54300000000000004</v>
      </c>
      <c r="I228" s="78">
        <v>-0.26600000000000001</v>
      </c>
      <c r="J228" s="78">
        <v>0.90300000000000002</v>
      </c>
      <c r="K228" s="79"/>
      <c r="L228" s="80"/>
      <c r="M228" s="80"/>
    </row>
    <row r="229" spans="1:13" x14ac:dyDescent="0.25">
      <c r="A229" s="93" t="s">
        <v>3130</v>
      </c>
      <c r="B229" s="77">
        <v>0.79700000000000004</v>
      </c>
      <c r="C229" s="77">
        <v>0.20699999999999999</v>
      </c>
      <c r="D229" s="77">
        <v>0.96199999999999997</v>
      </c>
      <c r="E229" s="76">
        <v>0.97699999999999998</v>
      </c>
      <c r="F229" s="76">
        <v>0.871</v>
      </c>
      <c r="G229" s="76">
        <v>0.996</v>
      </c>
      <c r="H229" s="78">
        <v>0.98599999999999999</v>
      </c>
      <c r="I229" s="78">
        <v>0.92</v>
      </c>
      <c r="J229" s="78">
        <v>0.998</v>
      </c>
      <c r="K229" s="79"/>
      <c r="L229" s="80"/>
      <c r="M229" s="80"/>
    </row>
    <row r="230" spans="1:13" x14ac:dyDescent="0.25">
      <c r="A230" s="93" t="s">
        <v>3131</v>
      </c>
      <c r="B230" s="77">
        <v>0.83599999999999997</v>
      </c>
      <c r="C230" s="77">
        <v>0.316</v>
      </c>
      <c r="D230" s="77">
        <v>0.97</v>
      </c>
      <c r="E230" s="76">
        <v>0.88200000000000001</v>
      </c>
      <c r="F230" s="76">
        <v>0.46600000000000003</v>
      </c>
      <c r="G230" s="76">
        <v>0.97899999999999998</v>
      </c>
      <c r="H230" s="78">
        <v>0.92200000000000004</v>
      </c>
      <c r="I230" s="78">
        <v>0.61899999999999999</v>
      </c>
      <c r="J230" s="78">
        <v>0.98599999999999999</v>
      </c>
      <c r="K230" s="79"/>
      <c r="L230" s="80"/>
      <c r="M230" s="80"/>
    </row>
    <row r="231" spans="1:13" x14ac:dyDescent="0.25">
      <c r="A231" s="93" t="s">
        <v>3132</v>
      </c>
      <c r="B231" s="77"/>
      <c r="C231" s="77"/>
      <c r="D231" s="77"/>
      <c r="E231" s="76"/>
      <c r="F231" s="76"/>
      <c r="G231" s="76"/>
      <c r="H231" s="78">
        <v>0.84299999999999997</v>
      </c>
      <c r="I231" s="78">
        <v>0.33800000000000002</v>
      </c>
      <c r="J231" s="78">
        <v>0.97099999999999997</v>
      </c>
      <c r="K231" s="79"/>
      <c r="L231" s="80"/>
      <c r="M231" s="80"/>
    </row>
    <row r="232" spans="1:13" x14ac:dyDescent="0.25">
      <c r="A232" s="93" t="s">
        <v>3133</v>
      </c>
      <c r="B232" s="77">
        <v>0.81499999999999995</v>
      </c>
      <c r="C232" s="77">
        <v>0.25700000000000001</v>
      </c>
      <c r="D232" s="77">
        <v>0.96599999999999997</v>
      </c>
      <c r="E232" s="76">
        <v>0.86599999999999999</v>
      </c>
      <c r="F232" s="76">
        <v>0.41</v>
      </c>
      <c r="G232" s="76">
        <v>0.97599999999999998</v>
      </c>
      <c r="H232" s="78">
        <v>0.93600000000000005</v>
      </c>
      <c r="I232" s="78">
        <v>0.67700000000000005</v>
      </c>
      <c r="J232" s="78">
        <v>0.98899999999999999</v>
      </c>
      <c r="K232" s="79"/>
      <c r="L232" s="80"/>
      <c r="M232" s="80"/>
    </row>
    <row r="233" spans="1:13" x14ac:dyDescent="0.25">
      <c r="A233" s="93" t="s">
        <v>3134</v>
      </c>
      <c r="B233" s="77"/>
      <c r="C233" s="77"/>
      <c r="D233" s="77"/>
      <c r="E233" s="76"/>
      <c r="F233" s="76"/>
      <c r="G233" s="76"/>
      <c r="H233" s="78">
        <v>0.83699999999999997</v>
      </c>
      <c r="I233" s="78">
        <v>0.32</v>
      </c>
      <c r="J233" s="78">
        <v>0.97</v>
      </c>
      <c r="K233" s="79"/>
      <c r="L233" s="80"/>
      <c r="M233" s="80"/>
    </row>
    <row r="234" spans="1:13" x14ac:dyDescent="0.25">
      <c r="A234" s="93" t="s">
        <v>3135</v>
      </c>
      <c r="B234" s="77"/>
      <c r="C234" s="77"/>
      <c r="D234" s="77"/>
      <c r="E234" s="76"/>
      <c r="F234" s="76"/>
      <c r="G234" s="76"/>
      <c r="H234" s="78">
        <v>0.78600000000000003</v>
      </c>
      <c r="I234" s="78">
        <v>0.17799999999999999</v>
      </c>
      <c r="J234" s="78">
        <v>0.96</v>
      </c>
      <c r="K234" s="79"/>
      <c r="L234" s="80"/>
      <c r="M234" s="80"/>
    </row>
    <row r="235" spans="1:13" x14ac:dyDescent="0.25">
      <c r="A235" s="93" t="s">
        <v>3136</v>
      </c>
      <c r="B235" s="77"/>
      <c r="C235" s="77"/>
      <c r="D235" s="77"/>
      <c r="E235" s="76">
        <v>0.35699999999999998</v>
      </c>
      <c r="F235" s="76">
        <v>-0.46800000000000003</v>
      </c>
      <c r="G235" s="76">
        <v>0.84899999999999998</v>
      </c>
      <c r="H235" s="78">
        <v>0.85799999999999998</v>
      </c>
      <c r="I235" s="78">
        <v>0.38500000000000001</v>
      </c>
      <c r="J235" s="78">
        <v>0.97399999999999998</v>
      </c>
      <c r="K235" s="79">
        <v>0.90500000000000003</v>
      </c>
      <c r="L235" s="80">
        <v>0.55000000000000004</v>
      </c>
      <c r="M235" s="80">
        <v>0.98299999999999998</v>
      </c>
    </row>
    <row r="236" spans="1:13" x14ac:dyDescent="0.25">
      <c r="A236" s="93" t="s">
        <v>3137</v>
      </c>
      <c r="B236" s="77"/>
      <c r="C236" s="77"/>
      <c r="D236" s="77"/>
      <c r="E236" s="76">
        <v>-4.5999999999999999E-2</v>
      </c>
      <c r="F236" s="76">
        <v>-0.72899999999999998</v>
      </c>
      <c r="G236" s="76">
        <v>0.68300000000000005</v>
      </c>
      <c r="H236" s="78">
        <v>0.82799999999999996</v>
      </c>
      <c r="I236" s="78">
        <v>0.29299999999999998</v>
      </c>
      <c r="J236" s="78">
        <v>0.96799999999999997</v>
      </c>
      <c r="K236" s="79">
        <v>0.85399999999999998</v>
      </c>
      <c r="L236" s="80">
        <v>0.37</v>
      </c>
      <c r="M236" s="80">
        <v>0.97299999999999998</v>
      </c>
    </row>
    <row r="237" spans="1:13" x14ac:dyDescent="0.25">
      <c r="A237" s="93" t="s">
        <v>3138</v>
      </c>
      <c r="B237" s="77"/>
      <c r="C237" s="77"/>
      <c r="D237" s="77"/>
      <c r="E237" s="76">
        <v>-1.7999999999999999E-2</v>
      </c>
      <c r="F237" s="76">
        <v>-0.71599999999999997</v>
      </c>
      <c r="G237" s="76">
        <v>0.69799999999999995</v>
      </c>
      <c r="H237" s="78">
        <v>0.97299999999999998</v>
      </c>
      <c r="I237" s="78">
        <v>0.85399999999999998</v>
      </c>
      <c r="J237" s="78">
        <v>0.995</v>
      </c>
      <c r="K237" s="79">
        <v>0.92700000000000005</v>
      </c>
      <c r="L237" s="80">
        <v>0.63800000000000001</v>
      </c>
      <c r="M237" s="80">
        <v>0.98699999999999999</v>
      </c>
    </row>
    <row r="238" spans="1:13" x14ac:dyDescent="0.25">
      <c r="A238" s="93" t="s">
        <v>3139</v>
      </c>
      <c r="B238" s="77"/>
      <c r="C238" s="77"/>
      <c r="D238" s="77"/>
      <c r="E238" s="76">
        <v>0.309</v>
      </c>
      <c r="F238" s="76">
        <v>-0.50900000000000001</v>
      </c>
      <c r="G238" s="76">
        <v>0.83399999999999996</v>
      </c>
      <c r="H238" s="78">
        <v>0.97399999999999998</v>
      </c>
      <c r="I238" s="78">
        <v>0.86</v>
      </c>
      <c r="J238" s="78">
        <v>0.996</v>
      </c>
      <c r="K238" s="79">
        <v>0.92</v>
      </c>
      <c r="L238" s="80">
        <v>0.60899999999999999</v>
      </c>
      <c r="M238" s="80">
        <v>0.98599999999999999</v>
      </c>
    </row>
    <row r="239" spans="1:13" x14ac:dyDescent="0.25">
      <c r="A239" s="93" t="s">
        <v>3140</v>
      </c>
      <c r="B239" s="77"/>
      <c r="C239" s="77"/>
      <c r="D239" s="77"/>
      <c r="E239" s="76">
        <v>0.34699999999999998</v>
      </c>
      <c r="F239" s="76">
        <v>-0.47699999999999998</v>
      </c>
      <c r="G239" s="76">
        <v>0.84599999999999997</v>
      </c>
      <c r="H239" s="78">
        <v>0.86299999999999999</v>
      </c>
      <c r="I239" s="78">
        <v>0.39900000000000002</v>
      </c>
      <c r="J239" s="78">
        <v>0.97499999999999998</v>
      </c>
      <c r="K239" s="79">
        <v>0.70199999999999996</v>
      </c>
      <c r="L239" s="80">
        <v>-8.9999999999999993E-3</v>
      </c>
      <c r="M239" s="80">
        <v>0.94199999999999995</v>
      </c>
    </row>
    <row r="240" spans="1:13" x14ac:dyDescent="0.25">
      <c r="A240" s="93" t="s">
        <v>3141</v>
      </c>
      <c r="B240" s="77"/>
      <c r="C240" s="77"/>
      <c r="D240" s="77"/>
      <c r="E240" s="76"/>
      <c r="F240" s="76"/>
      <c r="G240" s="76"/>
      <c r="H240" s="78">
        <v>0.84</v>
      </c>
      <c r="I240" s="78">
        <v>0.32900000000000001</v>
      </c>
      <c r="J240" s="78">
        <v>0.97099999999999997</v>
      </c>
      <c r="K240" s="79"/>
      <c r="L240" s="80"/>
      <c r="M240" s="80"/>
    </row>
    <row r="241" spans="1:13" x14ac:dyDescent="0.25">
      <c r="A241" s="93" t="s">
        <v>3142</v>
      </c>
      <c r="B241" s="77"/>
      <c r="C241" s="77"/>
      <c r="D241" s="77"/>
      <c r="E241" s="76">
        <v>0.52800000000000002</v>
      </c>
      <c r="F241" s="76">
        <v>-0.28499999999999998</v>
      </c>
      <c r="G241" s="76">
        <v>0.89900000000000002</v>
      </c>
      <c r="H241" s="78">
        <v>0.85399999999999998</v>
      </c>
      <c r="I241" s="78">
        <v>0.372</v>
      </c>
      <c r="J241" s="78">
        <v>0.97299999999999998</v>
      </c>
      <c r="K241" s="79">
        <v>0.78900000000000003</v>
      </c>
      <c r="L241" s="80">
        <v>0.187</v>
      </c>
      <c r="M241" s="80">
        <v>0.96</v>
      </c>
    </row>
    <row r="242" spans="1:13" x14ac:dyDescent="0.25">
      <c r="A242" s="93" t="s">
        <v>3143</v>
      </c>
      <c r="B242" s="77"/>
      <c r="C242" s="77"/>
      <c r="D242" s="77"/>
      <c r="E242" s="76">
        <v>0.54600000000000004</v>
      </c>
      <c r="F242" s="76">
        <v>-0.26200000000000001</v>
      </c>
      <c r="G242" s="76">
        <v>0.90400000000000003</v>
      </c>
      <c r="H242" s="78">
        <v>0.88500000000000001</v>
      </c>
      <c r="I242" s="78">
        <v>0.47599999999999998</v>
      </c>
      <c r="J242" s="78">
        <v>0.97899999999999998</v>
      </c>
      <c r="K242" s="79">
        <v>0.86199999999999999</v>
      </c>
      <c r="L242" s="80">
        <v>0.39600000000000002</v>
      </c>
      <c r="M242" s="80">
        <v>0.97499999999999998</v>
      </c>
    </row>
    <row r="243" spans="1:13" x14ac:dyDescent="0.25">
      <c r="A243" s="93" t="s">
        <v>3144</v>
      </c>
      <c r="B243" s="77"/>
      <c r="C243" s="77"/>
      <c r="D243" s="77"/>
      <c r="E243" s="76">
        <v>0.95899999999999996</v>
      </c>
      <c r="F243" s="76">
        <v>0.78400000000000003</v>
      </c>
      <c r="G243" s="76">
        <v>0.99299999999999999</v>
      </c>
      <c r="H243" s="78">
        <v>0.90800000000000003</v>
      </c>
      <c r="I243" s="78">
        <v>0.56100000000000005</v>
      </c>
      <c r="J243" s="78">
        <v>0.98399999999999999</v>
      </c>
      <c r="K243" s="79">
        <v>0.88700000000000001</v>
      </c>
      <c r="L243" s="80">
        <v>0.48199999999999998</v>
      </c>
      <c r="M243" s="80">
        <v>0.98</v>
      </c>
    </row>
    <row r="244" spans="1:13" x14ac:dyDescent="0.25">
      <c r="A244" s="93" t="s">
        <v>3145</v>
      </c>
      <c r="B244" s="77"/>
      <c r="C244" s="77"/>
      <c r="D244" s="77"/>
      <c r="E244" s="76">
        <v>0.90100000000000002</v>
      </c>
      <c r="F244" s="76">
        <v>0.53300000000000003</v>
      </c>
      <c r="G244" s="76">
        <v>0.98199999999999998</v>
      </c>
      <c r="H244" s="78">
        <v>0.85499999999999998</v>
      </c>
      <c r="I244" s="78">
        <v>0.375</v>
      </c>
      <c r="J244" s="78">
        <v>0.97299999999999998</v>
      </c>
      <c r="K244" s="79">
        <v>0.51800000000000002</v>
      </c>
      <c r="L244" s="80">
        <v>-0.29699999999999999</v>
      </c>
      <c r="M244" s="80">
        <v>0.89700000000000002</v>
      </c>
    </row>
    <row r="245" spans="1:13" x14ac:dyDescent="0.25">
      <c r="A245" s="93" t="s">
        <v>3146</v>
      </c>
      <c r="B245" s="77"/>
      <c r="C245" s="77"/>
      <c r="D245" s="77"/>
      <c r="E245" s="76"/>
      <c r="F245" s="76"/>
      <c r="G245" s="76"/>
      <c r="H245" s="78">
        <v>0.85599999999999998</v>
      </c>
      <c r="I245" s="78">
        <v>0.379</v>
      </c>
      <c r="J245" s="78">
        <v>0.97399999999999998</v>
      </c>
      <c r="K245" s="79"/>
      <c r="L245" s="80"/>
      <c r="M245" s="80"/>
    </row>
    <row r="246" spans="1:13" x14ac:dyDescent="0.25">
      <c r="A246" s="93" t="s">
        <v>3147</v>
      </c>
      <c r="B246" s="77"/>
      <c r="C246" s="77"/>
      <c r="D246" s="77"/>
      <c r="E246" s="76">
        <v>0.441</v>
      </c>
      <c r="F246" s="76">
        <v>-0.38600000000000001</v>
      </c>
      <c r="G246" s="76">
        <v>0.875</v>
      </c>
      <c r="H246" s="78">
        <v>0.996</v>
      </c>
      <c r="I246" s="78">
        <v>0.97699999999999998</v>
      </c>
      <c r="J246" s="78">
        <v>0.999</v>
      </c>
      <c r="K246" s="79">
        <v>0.83499999999999996</v>
      </c>
      <c r="L246" s="80">
        <v>0.313</v>
      </c>
      <c r="M246" s="80">
        <v>0.97</v>
      </c>
    </row>
    <row r="247" spans="1:13" x14ac:dyDescent="0.25">
      <c r="A247" s="93" t="s">
        <v>3148</v>
      </c>
      <c r="B247" s="77"/>
      <c r="C247" s="77"/>
      <c r="D247" s="77"/>
      <c r="E247" s="76">
        <v>0.49199999999999999</v>
      </c>
      <c r="F247" s="76">
        <v>-0.33</v>
      </c>
      <c r="G247" s="76">
        <v>0.88900000000000001</v>
      </c>
      <c r="H247" s="78">
        <v>0.995</v>
      </c>
      <c r="I247" s="78">
        <v>0.97099999999999997</v>
      </c>
      <c r="J247" s="78">
        <v>0.999</v>
      </c>
      <c r="K247" s="79">
        <v>0.78600000000000003</v>
      </c>
      <c r="L247" s="80">
        <v>0.17799999999999999</v>
      </c>
      <c r="M247" s="80">
        <v>0.96</v>
      </c>
    </row>
    <row r="248" spans="1:13" x14ac:dyDescent="0.25">
      <c r="A248" s="93" t="s">
        <v>3149</v>
      </c>
      <c r="B248" s="77"/>
      <c r="C248" s="77"/>
      <c r="D248" s="77"/>
      <c r="E248" s="76">
        <v>0.34799999999999998</v>
      </c>
      <c r="F248" s="76">
        <v>-0.47599999999999998</v>
      </c>
      <c r="G248" s="76">
        <v>0.84599999999999997</v>
      </c>
      <c r="H248" s="78">
        <v>0.80700000000000005</v>
      </c>
      <c r="I248" s="78">
        <v>0.23300000000000001</v>
      </c>
      <c r="J248" s="78">
        <v>0.96399999999999997</v>
      </c>
      <c r="K248" s="79">
        <v>0.47899999999999998</v>
      </c>
      <c r="L248" s="80">
        <v>-0.34399999999999997</v>
      </c>
      <c r="M248" s="80">
        <v>0.88600000000000001</v>
      </c>
    </row>
    <row r="249" spans="1:13" x14ac:dyDescent="0.25">
      <c r="A249" s="93" t="s">
        <v>3150</v>
      </c>
      <c r="B249" s="77"/>
      <c r="C249" s="77"/>
      <c r="D249" s="77"/>
      <c r="E249" s="76"/>
      <c r="F249" s="76"/>
      <c r="G249" s="76"/>
      <c r="H249" s="78">
        <v>0.628</v>
      </c>
      <c r="I249" s="78">
        <v>-0.14099999999999999</v>
      </c>
      <c r="J249" s="78">
        <v>0.92500000000000004</v>
      </c>
      <c r="K249" s="79"/>
      <c r="L249" s="80"/>
      <c r="M249" s="80"/>
    </row>
    <row r="250" spans="1:13" x14ac:dyDescent="0.25">
      <c r="A250" s="93" t="s">
        <v>3151</v>
      </c>
      <c r="B250" s="77">
        <v>0.85399999999999998</v>
      </c>
      <c r="C250" s="77">
        <v>0.37</v>
      </c>
      <c r="D250" s="77">
        <v>0.97299999999999998</v>
      </c>
      <c r="E250" s="76">
        <v>0.58799999999999997</v>
      </c>
      <c r="F250" s="76">
        <v>-0.20200000000000001</v>
      </c>
      <c r="G250" s="76">
        <v>0.91500000000000004</v>
      </c>
      <c r="H250" s="78">
        <v>0.99</v>
      </c>
      <c r="I250" s="78">
        <v>0.94299999999999995</v>
      </c>
      <c r="J250" s="78">
        <v>0.998</v>
      </c>
      <c r="K250" s="79">
        <v>0.84799999999999998</v>
      </c>
      <c r="L250" s="80">
        <v>0.35299999999999998</v>
      </c>
      <c r="M250" s="80">
        <v>0.97199999999999998</v>
      </c>
    </row>
    <row r="251" spans="1:13" x14ac:dyDescent="0.25">
      <c r="A251" s="93" t="s">
        <v>3152</v>
      </c>
      <c r="B251" s="77">
        <v>0.88200000000000001</v>
      </c>
      <c r="C251" s="77">
        <v>0.46700000000000003</v>
      </c>
      <c r="D251" s="77">
        <v>0.97899999999999998</v>
      </c>
      <c r="E251" s="76">
        <v>0.48</v>
      </c>
      <c r="F251" s="76">
        <v>-0.34300000000000003</v>
      </c>
      <c r="G251" s="76">
        <v>0.88600000000000001</v>
      </c>
      <c r="H251" s="78">
        <v>0.98699999999999999</v>
      </c>
      <c r="I251" s="78">
        <v>0.92700000000000005</v>
      </c>
      <c r="J251" s="78">
        <v>0.998</v>
      </c>
      <c r="K251" s="79">
        <v>0.433</v>
      </c>
      <c r="L251" s="80">
        <v>-0.39500000000000002</v>
      </c>
      <c r="M251" s="80">
        <v>0.873</v>
      </c>
    </row>
    <row r="252" spans="1:13" x14ac:dyDescent="0.25">
      <c r="A252" s="93" t="s">
        <v>3153</v>
      </c>
      <c r="B252" s="77"/>
      <c r="C252" s="77"/>
      <c r="D252" s="77"/>
      <c r="E252" s="76"/>
      <c r="F252" s="76"/>
      <c r="G252" s="76"/>
      <c r="H252" s="78">
        <v>0.98399999999999999</v>
      </c>
      <c r="I252" s="78">
        <v>0.91</v>
      </c>
      <c r="J252" s="78">
        <v>0.997</v>
      </c>
      <c r="K252" s="79"/>
      <c r="L252" s="80"/>
      <c r="M252" s="80"/>
    </row>
    <row r="253" spans="1:13" x14ac:dyDescent="0.25">
      <c r="A253" s="93" t="s">
        <v>3154</v>
      </c>
      <c r="B253" s="77">
        <v>0.83199999999999996</v>
      </c>
      <c r="C253" s="77">
        <v>0.30299999999999999</v>
      </c>
      <c r="D253" s="77">
        <v>0.96899999999999997</v>
      </c>
      <c r="E253" s="76">
        <v>0.84699999999999998</v>
      </c>
      <c r="F253" s="76">
        <v>0.34899999999999998</v>
      </c>
      <c r="G253" s="76">
        <v>0.97199999999999998</v>
      </c>
      <c r="H253" s="78">
        <v>0.99</v>
      </c>
      <c r="I253" s="78">
        <v>0.94099999999999995</v>
      </c>
      <c r="J253" s="78">
        <v>0.998</v>
      </c>
      <c r="K253" s="79">
        <v>0.60199999999999998</v>
      </c>
      <c r="L253" s="80">
        <v>-0.182</v>
      </c>
      <c r="M253" s="80">
        <v>0.91800000000000004</v>
      </c>
    </row>
    <row r="254" spans="1:13" x14ac:dyDescent="0.25">
      <c r="A254" s="93" t="s">
        <v>3155</v>
      </c>
      <c r="B254" s="77"/>
      <c r="C254" s="77"/>
      <c r="D254" s="77"/>
      <c r="E254" s="76"/>
      <c r="F254" s="76"/>
      <c r="G254" s="76"/>
      <c r="H254" s="78">
        <v>0.98799999999999999</v>
      </c>
      <c r="I254" s="78">
        <v>0.93100000000000005</v>
      </c>
      <c r="J254" s="78">
        <v>0.998</v>
      </c>
      <c r="K254" s="79"/>
      <c r="L254" s="80"/>
      <c r="M254" s="80"/>
    </row>
    <row r="255" spans="1:13" x14ac:dyDescent="0.25">
      <c r="A255" s="93" t="s">
        <v>3156</v>
      </c>
      <c r="B255" s="77"/>
      <c r="C255" s="77"/>
      <c r="D255" s="77"/>
      <c r="E255" s="76"/>
      <c r="F255" s="76"/>
      <c r="G255" s="76"/>
      <c r="H255" s="78">
        <v>0.85499999999999998</v>
      </c>
      <c r="I255" s="78">
        <v>0.374</v>
      </c>
      <c r="J255" s="78">
        <v>0.97299999999999998</v>
      </c>
      <c r="K255" s="79"/>
      <c r="L255" s="80"/>
      <c r="M255" s="80"/>
    </row>
    <row r="256" spans="1:13" x14ac:dyDescent="0.25">
      <c r="A256" s="93" t="s">
        <v>3157</v>
      </c>
      <c r="B256" s="77"/>
      <c r="C256" s="77"/>
      <c r="D256" s="77"/>
      <c r="E256" s="76">
        <v>0.84</v>
      </c>
      <c r="F256" s="76">
        <v>0.32900000000000001</v>
      </c>
      <c r="G256" s="76">
        <v>0.97099999999999997</v>
      </c>
      <c r="H256" s="78">
        <v>0.75800000000000001</v>
      </c>
      <c r="I256" s="78">
        <v>0.11</v>
      </c>
      <c r="J256" s="78">
        <v>0.95399999999999996</v>
      </c>
      <c r="K256" s="79">
        <v>0.84799999999999998</v>
      </c>
      <c r="L256" s="80">
        <v>0.35399999999999998</v>
      </c>
      <c r="M256" s="80">
        <v>0.97199999999999998</v>
      </c>
    </row>
    <row r="257" spans="1:13" x14ac:dyDescent="0.25">
      <c r="A257" s="93" t="s">
        <v>3158</v>
      </c>
      <c r="B257" s="77"/>
      <c r="C257" s="77"/>
      <c r="D257" s="77"/>
      <c r="E257" s="76">
        <v>0.97</v>
      </c>
      <c r="F257" s="76">
        <v>0.83899999999999997</v>
      </c>
      <c r="G257" s="76">
        <v>0.995</v>
      </c>
      <c r="H257" s="78">
        <v>0.89</v>
      </c>
      <c r="I257" s="78">
        <v>0.495</v>
      </c>
      <c r="J257" s="78">
        <v>0.98</v>
      </c>
      <c r="K257" s="79">
        <v>0.91700000000000004</v>
      </c>
      <c r="L257" s="80">
        <v>0.59899999999999998</v>
      </c>
      <c r="M257" s="80">
        <v>0.98499999999999999</v>
      </c>
    </row>
    <row r="258" spans="1:13" x14ac:dyDescent="0.25">
      <c r="A258" s="93" t="s">
        <v>3159</v>
      </c>
      <c r="B258" s="77"/>
      <c r="C258" s="77"/>
      <c r="D258" s="77"/>
      <c r="E258" s="76">
        <v>0.93700000000000006</v>
      </c>
      <c r="F258" s="76">
        <v>0.68400000000000005</v>
      </c>
      <c r="G258" s="76">
        <v>0.98899999999999999</v>
      </c>
      <c r="H258" s="78">
        <v>0.95499999999999996</v>
      </c>
      <c r="I258" s="78">
        <v>0.76400000000000001</v>
      </c>
      <c r="J258" s="78">
        <v>0.99199999999999999</v>
      </c>
      <c r="K258" s="79">
        <v>0.92300000000000004</v>
      </c>
      <c r="L258" s="80">
        <v>0.624</v>
      </c>
      <c r="M258" s="80">
        <v>0.98599999999999999</v>
      </c>
    </row>
    <row r="259" spans="1:13" x14ac:dyDescent="0.25">
      <c r="A259" s="93" t="s">
        <v>3160</v>
      </c>
      <c r="B259" s="77"/>
      <c r="C259" s="77"/>
      <c r="D259" s="77"/>
      <c r="E259" s="76">
        <v>0.86599999999999999</v>
      </c>
      <c r="F259" s="76">
        <v>0.40899999999999997</v>
      </c>
      <c r="G259" s="76">
        <v>0.97599999999999998</v>
      </c>
      <c r="H259" s="78">
        <v>0.80800000000000005</v>
      </c>
      <c r="I259" s="78">
        <v>0.23699999999999999</v>
      </c>
      <c r="J259" s="78">
        <v>0.96399999999999997</v>
      </c>
      <c r="K259" s="79">
        <v>0.82699999999999996</v>
      </c>
      <c r="L259" s="80">
        <v>0.28799999999999998</v>
      </c>
      <c r="M259" s="80">
        <v>0.96799999999999997</v>
      </c>
    </row>
    <row r="260" spans="1:13" x14ac:dyDescent="0.25">
      <c r="A260" s="93" t="s">
        <v>3161</v>
      </c>
      <c r="B260" s="77"/>
      <c r="C260" s="77"/>
      <c r="D260" s="77"/>
      <c r="E260" s="76"/>
      <c r="F260" s="76"/>
      <c r="G260" s="76"/>
      <c r="H260" s="78">
        <v>0.84299999999999997</v>
      </c>
      <c r="I260" s="78">
        <v>0.33600000000000002</v>
      </c>
      <c r="J260" s="78">
        <v>0.97099999999999997</v>
      </c>
      <c r="K260" s="79"/>
      <c r="L260" s="80"/>
      <c r="M260" s="80"/>
    </row>
    <row r="261" spans="1:13" x14ac:dyDescent="0.25">
      <c r="A261" s="93" t="s">
        <v>3162</v>
      </c>
      <c r="B261" s="77"/>
      <c r="C261" s="77"/>
      <c r="D261" s="77"/>
      <c r="E261" s="76">
        <v>0.47599999999999998</v>
      </c>
      <c r="F261" s="76">
        <v>-0.34799999999999998</v>
      </c>
      <c r="G261" s="76">
        <v>0.88500000000000001</v>
      </c>
      <c r="H261" s="78">
        <v>0.81899999999999995</v>
      </c>
      <c r="I261" s="78">
        <v>0.26600000000000001</v>
      </c>
      <c r="J261" s="78">
        <v>0.96599999999999997</v>
      </c>
      <c r="K261" s="79">
        <v>0.88600000000000001</v>
      </c>
      <c r="L261" s="80">
        <v>0.48</v>
      </c>
      <c r="M261" s="80">
        <v>0.97899999999999998</v>
      </c>
    </row>
    <row r="262" spans="1:13" x14ac:dyDescent="0.25">
      <c r="A262" s="93" t="s">
        <v>3163</v>
      </c>
      <c r="B262" s="77"/>
      <c r="C262" s="77"/>
      <c r="D262" s="77"/>
      <c r="E262" s="76">
        <v>0.79600000000000004</v>
      </c>
      <c r="F262" s="76">
        <v>0.20399999999999999</v>
      </c>
      <c r="G262" s="76">
        <v>0.96199999999999997</v>
      </c>
      <c r="H262" s="78">
        <v>0.83299999999999996</v>
      </c>
      <c r="I262" s="78">
        <v>0.30599999999999999</v>
      </c>
      <c r="J262" s="78">
        <v>0.96899999999999997</v>
      </c>
      <c r="K262" s="79">
        <v>0.878</v>
      </c>
      <c r="L262" s="80">
        <v>0.45</v>
      </c>
      <c r="M262" s="80">
        <v>0.97799999999999998</v>
      </c>
    </row>
    <row r="263" spans="1:13" x14ac:dyDescent="0.25">
      <c r="A263" s="93" t="s">
        <v>3164</v>
      </c>
      <c r="B263" s="77"/>
      <c r="C263" s="77"/>
      <c r="D263" s="77"/>
      <c r="E263" s="76">
        <v>0.69299999999999995</v>
      </c>
      <c r="F263" s="76">
        <v>-2.7E-2</v>
      </c>
      <c r="G263" s="76">
        <v>0.94</v>
      </c>
      <c r="H263" s="78">
        <v>0.76200000000000001</v>
      </c>
      <c r="I263" s="78">
        <v>0.11899999999999999</v>
      </c>
      <c r="J263" s="78">
        <v>0.95499999999999996</v>
      </c>
      <c r="K263" s="79">
        <v>0.76400000000000001</v>
      </c>
      <c r="L263" s="80">
        <v>0.124</v>
      </c>
      <c r="M263" s="80">
        <v>0.95499999999999996</v>
      </c>
    </row>
    <row r="264" spans="1:13" x14ac:dyDescent="0.25">
      <c r="A264" s="93" t="s">
        <v>3165</v>
      </c>
      <c r="B264" s="77"/>
      <c r="C264" s="77"/>
      <c r="D264" s="77"/>
      <c r="E264" s="76"/>
      <c r="F264" s="76"/>
      <c r="G264" s="76"/>
      <c r="H264" s="78">
        <v>0.64900000000000002</v>
      </c>
      <c r="I264" s="78">
        <v>-0.107</v>
      </c>
      <c r="J264" s="78">
        <v>0.92900000000000005</v>
      </c>
      <c r="K264" s="79"/>
      <c r="L264" s="80"/>
      <c r="M264" s="80"/>
    </row>
    <row r="265" spans="1:13" x14ac:dyDescent="0.25">
      <c r="A265" s="93" t="s">
        <v>3166</v>
      </c>
      <c r="B265" s="77"/>
      <c r="C265" s="77"/>
      <c r="D265" s="77"/>
      <c r="E265" s="76">
        <v>0.92100000000000004</v>
      </c>
      <c r="F265" s="76">
        <v>0.61199999999999999</v>
      </c>
      <c r="G265" s="76">
        <v>0.98599999999999999</v>
      </c>
      <c r="H265" s="78">
        <v>0.99199999999999999</v>
      </c>
      <c r="I265" s="78">
        <v>0.95299999999999996</v>
      </c>
      <c r="J265" s="78">
        <v>0.999</v>
      </c>
      <c r="K265" s="79">
        <v>0.85499999999999998</v>
      </c>
      <c r="L265" s="80">
        <v>0.376</v>
      </c>
      <c r="M265" s="80">
        <v>0.97399999999999998</v>
      </c>
    </row>
    <row r="266" spans="1:13" x14ac:dyDescent="0.25">
      <c r="A266" s="93" t="s">
        <v>3167</v>
      </c>
      <c r="B266" s="77"/>
      <c r="C266" s="77"/>
      <c r="D266" s="77"/>
      <c r="E266" s="76">
        <v>0.77100000000000002</v>
      </c>
      <c r="F266" s="76">
        <v>0.14199999999999999</v>
      </c>
      <c r="G266" s="76">
        <v>0.95699999999999996</v>
      </c>
      <c r="H266" s="78">
        <v>0.83899999999999997</v>
      </c>
      <c r="I266" s="78">
        <v>0.32500000000000001</v>
      </c>
      <c r="J266" s="78">
        <v>0.97</v>
      </c>
      <c r="K266" s="79">
        <v>0.81200000000000006</v>
      </c>
      <c r="L266" s="80">
        <v>0.248</v>
      </c>
      <c r="M266" s="80">
        <v>0.96499999999999997</v>
      </c>
    </row>
    <row r="267" spans="1:13" x14ac:dyDescent="0.25">
      <c r="A267" s="93" t="s">
        <v>3168</v>
      </c>
      <c r="B267" s="77"/>
      <c r="C267" s="77"/>
      <c r="D267" s="77"/>
      <c r="E267" s="76"/>
      <c r="F267" s="76"/>
      <c r="G267" s="76"/>
      <c r="H267" s="78">
        <v>0.88400000000000001</v>
      </c>
      <c r="I267" s="78">
        <v>0.47099999999999997</v>
      </c>
      <c r="J267" s="78">
        <v>0.97899999999999998</v>
      </c>
      <c r="K267" s="79"/>
      <c r="L267" s="80"/>
      <c r="M267" s="80"/>
    </row>
    <row r="268" spans="1:13" x14ac:dyDescent="0.25">
      <c r="A268" s="93" t="s">
        <v>3169</v>
      </c>
      <c r="B268" s="77"/>
      <c r="C268" s="77"/>
      <c r="D268" s="77"/>
      <c r="E268" s="76">
        <v>0.872</v>
      </c>
      <c r="F268" s="76">
        <v>0.43099999999999999</v>
      </c>
      <c r="G268" s="76">
        <v>0.97699999999999998</v>
      </c>
      <c r="H268" s="78">
        <v>0.86499999999999999</v>
      </c>
      <c r="I268" s="78">
        <v>0.40699999999999997</v>
      </c>
      <c r="J268" s="78">
        <v>0.97499999999999998</v>
      </c>
      <c r="K268" s="79">
        <v>0.93899999999999995</v>
      </c>
      <c r="L268" s="80">
        <v>0.69</v>
      </c>
      <c r="M268" s="80">
        <v>0.98899999999999999</v>
      </c>
    </row>
    <row r="269" spans="1:13" x14ac:dyDescent="0.25">
      <c r="A269" s="93" t="s">
        <v>3170</v>
      </c>
      <c r="B269" s="77"/>
      <c r="C269" s="77"/>
      <c r="D269" s="77"/>
      <c r="E269" s="76"/>
      <c r="F269" s="76"/>
      <c r="G269" s="76"/>
      <c r="H269" s="78">
        <v>0.86399999999999999</v>
      </c>
      <c r="I269" s="78">
        <v>0.40500000000000003</v>
      </c>
      <c r="J269" s="78">
        <v>0.97499999999999998</v>
      </c>
      <c r="K269" s="79"/>
      <c r="L269" s="80"/>
      <c r="M269" s="80"/>
    </row>
    <row r="270" spans="1:13" x14ac:dyDescent="0.25">
      <c r="A270" s="93" t="s">
        <v>3171</v>
      </c>
      <c r="B270" s="77"/>
      <c r="C270" s="77"/>
      <c r="D270" s="77"/>
      <c r="E270" s="76"/>
      <c r="F270" s="76"/>
      <c r="G270" s="76"/>
      <c r="H270" s="78">
        <v>0.85699999999999998</v>
      </c>
      <c r="I270" s="78">
        <v>0.38100000000000001</v>
      </c>
      <c r="J270" s="78">
        <v>0.97399999999999998</v>
      </c>
      <c r="K270" s="79"/>
      <c r="L270" s="80"/>
      <c r="M270" s="80"/>
    </row>
    <row r="271" spans="1:13" x14ac:dyDescent="0.25">
      <c r="A271" s="93" t="s">
        <v>3172</v>
      </c>
      <c r="B271" s="77"/>
      <c r="C271" s="77"/>
      <c r="D271" s="77"/>
      <c r="E271" s="76">
        <v>0.501</v>
      </c>
      <c r="F271" s="76">
        <v>-0.318</v>
      </c>
      <c r="G271" s="76">
        <v>0.89200000000000002</v>
      </c>
      <c r="H271" s="78">
        <v>0.872</v>
      </c>
      <c r="I271" s="78">
        <v>0.43099999999999999</v>
      </c>
      <c r="J271" s="78">
        <v>0.97699999999999998</v>
      </c>
      <c r="K271" s="79">
        <v>0.82699999999999996</v>
      </c>
      <c r="L271" s="80">
        <v>0.28899999999999998</v>
      </c>
      <c r="M271" s="80">
        <v>0.96799999999999997</v>
      </c>
    </row>
    <row r="272" spans="1:13" x14ac:dyDescent="0.25">
      <c r="A272" s="93" t="s">
        <v>3173</v>
      </c>
      <c r="B272" s="77"/>
      <c r="C272" s="77"/>
      <c r="D272" s="77"/>
      <c r="E272" s="76">
        <v>0.88800000000000001</v>
      </c>
      <c r="F272" s="76">
        <v>0.48499999999999999</v>
      </c>
      <c r="G272" s="76">
        <v>0.98</v>
      </c>
      <c r="H272" s="78">
        <v>0.94399999999999995</v>
      </c>
      <c r="I272" s="78">
        <v>0.71399999999999997</v>
      </c>
      <c r="J272" s="78">
        <v>0.99</v>
      </c>
      <c r="K272" s="79">
        <v>0.86299999999999999</v>
      </c>
      <c r="L272" s="80">
        <v>0.39900000000000002</v>
      </c>
      <c r="M272" s="80">
        <v>0.97499999999999998</v>
      </c>
    </row>
    <row r="273" spans="1:13" x14ac:dyDescent="0.25">
      <c r="A273" s="93" t="s">
        <v>3174</v>
      </c>
      <c r="B273" s="77"/>
      <c r="C273" s="77"/>
      <c r="D273" s="77"/>
      <c r="E273" s="76">
        <v>0.69</v>
      </c>
      <c r="F273" s="76">
        <v>-3.2000000000000001E-2</v>
      </c>
      <c r="G273" s="76">
        <v>0.93899999999999995</v>
      </c>
      <c r="H273" s="78">
        <v>0.77</v>
      </c>
      <c r="I273" s="78">
        <v>0.13800000000000001</v>
      </c>
      <c r="J273" s="78">
        <v>0.95599999999999996</v>
      </c>
      <c r="K273" s="79">
        <v>0.78300000000000003</v>
      </c>
      <c r="L273" s="80">
        <v>0.17</v>
      </c>
      <c r="M273" s="80">
        <v>0.95899999999999996</v>
      </c>
    </row>
    <row r="274" spans="1:13" x14ac:dyDescent="0.25">
      <c r="A274" s="93" t="s">
        <v>3175</v>
      </c>
      <c r="B274" s="77"/>
      <c r="C274" s="77"/>
      <c r="D274" s="77"/>
      <c r="E274" s="76"/>
      <c r="F274" s="76"/>
      <c r="G274" s="76"/>
      <c r="H274" s="78">
        <v>0.48799999999999999</v>
      </c>
      <c r="I274" s="78">
        <v>-0.33400000000000002</v>
      </c>
      <c r="J274" s="78">
        <v>0.88800000000000001</v>
      </c>
      <c r="K274" s="79"/>
      <c r="L274" s="80"/>
      <c r="M274" s="80"/>
    </row>
    <row r="275" spans="1:13" x14ac:dyDescent="0.25">
      <c r="A275" s="93" t="s">
        <v>3176</v>
      </c>
      <c r="B275" s="77"/>
      <c r="C275" s="77"/>
      <c r="D275" s="77"/>
      <c r="E275" s="76">
        <v>0.95399999999999996</v>
      </c>
      <c r="F275" s="76">
        <v>0.75700000000000001</v>
      </c>
      <c r="G275" s="76">
        <v>0.99199999999999999</v>
      </c>
      <c r="H275" s="78">
        <v>0.93600000000000005</v>
      </c>
      <c r="I275" s="78">
        <v>0.67800000000000005</v>
      </c>
      <c r="J275" s="78">
        <v>0.98899999999999999</v>
      </c>
      <c r="K275" s="79">
        <v>0.79</v>
      </c>
      <c r="L275" s="80">
        <v>0.188</v>
      </c>
      <c r="M275" s="80">
        <v>0.96</v>
      </c>
    </row>
    <row r="276" spans="1:13" x14ac:dyDescent="0.25">
      <c r="A276" s="93" t="s">
        <v>3177</v>
      </c>
      <c r="B276" s="77"/>
      <c r="C276" s="77"/>
      <c r="D276" s="77"/>
      <c r="E276" s="76">
        <v>0.76300000000000001</v>
      </c>
      <c r="F276" s="76">
        <v>0.123</v>
      </c>
      <c r="G276" s="76">
        <v>0.95499999999999996</v>
      </c>
      <c r="H276" s="78">
        <v>0.876</v>
      </c>
      <c r="I276" s="78">
        <v>0.44400000000000001</v>
      </c>
      <c r="J276" s="78">
        <v>0.97699999999999998</v>
      </c>
      <c r="K276" s="79">
        <v>0.71599999999999997</v>
      </c>
      <c r="L276" s="80">
        <v>1.9E-2</v>
      </c>
      <c r="M276" s="80">
        <v>0.94499999999999995</v>
      </c>
    </row>
    <row r="277" spans="1:13" x14ac:dyDescent="0.25">
      <c r="A277" s="93" t="s">
        <v>3178</v>
      </c>
      <c r="B277" s="77"/>
      <c r="C277" s="77"/>
      <c r="D277" s="77"/>
      <c r="E277" s="76"/>
      <c r="F277" s="76"/>
      <c r="G277" s="76"/>
      <c r="H277" s="78">
        <v>0.88500000000000001</v>
      </c>
      <c r="I277" s="78">
        <v>0.47699999999999998</v>
      </c>
      <c r="J277" s="78">
        <v>0.97899999999999998</v>
      </c>
      <c r="K277" s="79"/>
      <c r="L277" s="80"/>
      <c r="M277" s="80"/>
    </row>
    <row r="278" spans="1:13" x14ac:dyDescent="0.25">
      <c r="A278" s="93" t="s">
        <v>3179</v>
      </c>
      <c r="B278" s="77"/>
      <c r="C278" s="77"/>
      <c r="D278" s="77"/>
      <c r="E278" s="76">
        <v>0.80800000000000005</v>
      </c>
      <c r="F278" s="76">
        <v>0.23499999999999999</v>
      </c>
      <c r="G278" s="76">
        <v>0.96399999999999997</v>
      </c>
      <c r="H278" s="78">
        <v>0.94599999999999995</v>
      </c>
      <c r="I278" s="78">
        <v>0.72099999999999997</v>
      </c>
      <c r="J278" s="78">
        <v>0.99</v>
      </c>
      <c r="K278" s="79">
        <v>0.8</v>
      </c>
      <c r="L278" s="80">
        <v>0.214</v>
      </c>
      <c r="M278" s="80">
        <v>0.96199999999999997</v>
      </c>
    </row>
    <row r="279" spans="1:13" x14ac:dyDescent="0.25">
      <c r="A279" s="93" t="s">
        <v>3180</v>
      </c>
      <c r="B279" s="77"/>
      <c r="C279" s="77"/>
      <c r="D279" s="77"/>
      <c r="E279" s="76"/>
      <c r="F279" s="76"/>
      <c r="G279" s="76"/>
      <c r="H279" s="78">
        <v>0.97399999999999998</v>
      </c>
      <c r="I279" s="78">
        <v>0.85699999999999998</v>
      </c>
      <c r="J279" s="78">
        <v>0.995</v>
      </c>
      <c r="K279" s="79"/>
      <c r="L279" s="80"/>
      <c r="M279" s="80"/>
    </row>
    <row r="280" spans="1:13" x14ac:dyDescent="0.25">
      <c r="A280" s="93" t="s">
        <v>3181</v>
      </c>
      <c r="B280" s="77"/>
      <c r="C280" s="77"/>
      <c r="D280" s="77"/>
      <c r="E280" s="76"/>
      <c r="F280" s="76"/>
      <c r="G280" s="76"/>
      <c r="H280" s="78">
        <v>0.74099999999999999</v>
      </c>
      <c r="I280" s="78">
        <v>7.1999999999999995E-2</v>
      </c>
      <c r="J280" s="78">
        <v>0.95</v>
      </c>
      <c r="K280" s="79"/>
      <c r="L280" s="80"/>
      <c r="M280" s="80"/>
    </row>
    <row r="281" spans="1:13" x14ac:dyDescent="0.25">
      <c r="A281" s="93" t="s">
        <v>3182</v>
      </c>
      <c r="B281" s="77"/>
      <c r="C281" s="77"/>
      <c r="D281" s="77"/>
      <c r="E281" s="76">
        <v>0.432</v>
      </c>
      <c r="F281" s="76">
        <v>-0.39500000000000002</v>
      </c>
      <c r="G281" s="76">
        <v>0.873</v>
      </c>
      <c r="H281" s="78">
        <v>0.99399999999999999</v>
      </c>
      <c r="I281" s="78">
        <v>0.96499999999999997</v>
      </c>
      <c r="J281" s="78">
        <v>0.999</v>
      </c>
      <c r="K281" s="79">
        <v>0.52100000000000002</v>
      </c>
      <c r="L281" s="80">
        <v>-0.29399999999999998</v>
      </c>
      <c r="M281" s="80">
        <v>0.89700000000000002</v>
      </c>
    </row>
    <row r="282" spans="1:13" x14ac:dyDescent="0.25">
      <c r="A282" s="93" t="s">
        <v>3183</v>
      </c>
      <c r="B282" s="77"/>
      <c r="C282" s="77"/>
      <c r="D282" s="77"/>
      <c r="E282" s="76">
        <v>0.40100000000000002</v>
      </c>
      <c r="F282" s="76">
        <v>-0.42699999999999999</v>
      </c>
      <c r="G282" s="76">
        <v>0.86299999999999999</v>
      </c>
      <c r="H282" s="78">
        <v>0.78400000000000003</v>
      </c>
      <c r="I282" s="78">
        <v>0.17299999999999999</v>
      </c>
      <c r="J282" s="78">
        <v>0.95899999999999996</v>
      </c>
      <c r="K282" s="79">
        <v>0.69</v>
      </c>
      <c r="L282" s="80">
        <v>-3.2000000000000001E-2</v>
      </c>
      <c r="M282" s="80">
        <v>0.93899999999999995</v>
      </c>
    </row>
    <row r="283" spans="1:13" x14ac:dyDescent="0.25">
      <c r="A283" s="93" t="s">
        <v>3184</v>
      </c>
      <c r="B283" s="77"/>
      <c r="C283" s="77"/>
      <c r="D283" s="77"/>
      <c r="E283" s="76"/>
      <c r="F283" s="76"/>
      <c r="G283" s="76"/>
      <c r="H283" s="78">
        <v>0.56999999999999995</v>
      </c>
      <c r="I283" s="78">
        <v>-0.22900000000000001</v>
      </c>
      <c r="J283" s="78">
        <v>0.91</v>
      </c>
      <c r="K283" s="79"/>
      <c r="L283" s="80"/>
      <c r="M283" s="80"/>
    </row>
    <row r="284" spans="1:13" x14ac:dyDescent="0.25">
      <c r="A284" s="93" t="s">
        <v>3185</v>
      </c>
      <c r="B284" s="77"/>
      <c r="C284" s="77"/>
      <c r="D284" s="77"/>
      <c r="E284" s="76">
        <v>0.61499999999999999</v>
      </c>
      <c r="F284" s="76">
        <v>-0.16300000000000001</v>
      </c>
      <c r="G284" s="76">
        <v>0.92100000000000004</v>
      </c>
      <c r="H284" s="78">
        <v>0.79100000000000004</v>
      </c>
      <c r="I284" s="78">
        <v>0.191</v>
      </c>
      <c r="J284" s="78">
        <v>0.96099999999999997</v>
      </c>
      <c r="K284" s="79">
        <v>0.624</v>
      </c>
      <c r="L284" s="80">
        <v>-0.14899999999999999</v>
      </c>
      <c r="M284" s="80">
        <v>0.92300000000000004</v>
      </c>
    </row>
    <row r="285" spans="1:13" x14ac:dyDescent="0.25">
      <c r="A285" s="93" t="s">
        <v>3186</v>
      </c>
      <c r="B285" s="77"/>
      <c r="C285" s="77"/>
      <c r="D285" s="77"/>
      <c r="E285" s="76"/>
      <c r="F285" s="76"/>
      <c r="G285" s="76"/>
      <c r="H285" s="78">
        <v>0.56000000000000005</v>
      </c>
      <c r="I285" s="78">
        <v>-0.24299999999999999</v>
      </c>
      <c r="J285" s="78">
        <v>0.90800000000000003</v>
      </c>
      <c r="K285" s="79"/>
      <c r="L285" s="80"/>
      <c r="M285" s="80"/>
    </row>
    <row r="286" spans="1:13" x14ac:dyDescent="0.25">
      <c r="A286" s="93" t="s">
        <v>3187</v>
      </c>
      <c r="B286" s="77"/>
      <c r="C286" s="77"/>
      <c r="D286" s="77"/>
      <c r="E286" s="76"/>
      <c r="F286" s="76"/>
      <c r="G286" s="76"/>
      <c r="H286" s="78">
        <v>0.32700000000000001</v>
      </c>
      <c r="I286" s="78">
        <v>-0.49399999999999999</v>
      </c>
      <c r="J286" s="78">
        <v>0.84</v>
      </c>
      <c r="K286" s="79"/>
      <c r="L286" s="80"/>
      <c r="M286" s="80"/>
    </row>
    <row r="287" spans="1:13" x14ac:dyDescent="0.25">
      <c r="A287" s="93" t="s">
        <v>3188</v>
      </c>
      <c r="B287" s="77">
        <v>0.76900000000000002</v>
      </c>
      <c r="C287" s="77">
        <v>0.13500000000000001</v>
      </c>
      <c r="D287" s="77">
        <v>0.95599999999999996</v>
      </c>
      <c r="E287" s="76">
        <v>0.65300000000000002</v>
      </c>
      <c r="F287" s="76">
        <v>-9.9000000000000005E-2</v>
      </c>
      <c r="G287" s="76">
        <v>0.93</v>
      </c>
      <c r="H287" s="78">
        <v>0.98899999999999999</v>
      </c>
      <c r="I287" s="78">
        <v>0.93500000000000005</v>
      </c>
      <c r="J287" s="78">
        <v>0.998</v>
      </c>
      <c r="K287" s="79">
        <v>0.69499999999999995</v>
      </c>
      <c r="L287" s="80">
        <v>-2.3E-2</v>
      </c>
      <c r="M287" s="80">
        <v>0.94</v>
      </c>
    </row>
    <row r="288" spans="1:13" x14ac:dyDescent="0.25">
      <c r="A288" s="93" t="s">
        <v>3189</v>
      </c>
      <c r="B288" s="77"/>
      <c r="C288" s="77"/>
      <c r="D288" s="77"/>
      <c r="E288" s="76"/>
      <c r="F288" s="76"/>
      <c r="G288" s="76"/>
      <c r="H288" s="78">
        <v>0.98199999999999998</v>
      </c>
      <c r="I288" s="78">
        <v>0.89900000000000002</v>
      </c>
      <c r="J288" s="78">
        <v>0.997</v>
      </c>
      <c r="K288" s="79"/>
      <c r="L288" s="80"/>
      <c r="M288" s="80"/>
    </row>
    <row r="289" spans="1:13" x14ac:dyDescent="0.25">
      <c r="A289" s="93" t="s">
        <v>3190</v>
      </c>
      <c r="B289" s="77"/>
      <c r="C289" s="77"/>
      <c r="D289" s="77"/>
      <c r="E289" s="76"/>
      <c r="F289" s="76"/>
      <c r="G289" s="76"/>
      <c r="H289" s="78">
        <v>0.79600000000000004</v>
      </c>
      <c r="I289" s="78">
        <v>0.20399999999999999</v>
      </c>
      <c r="J289" s="78">
        <v>0.96199999999999997</v>
      </c>
      <c r="K289" s="79"/>
      <c r="L289" s="80"/>
      <c r="M289" s="80"/>
    </row>
    <row r="290" spans="1:13" x14ac:dyDescent="0.25">
      <c r="A290" s="93" t="s">
        <v>3191</v>
      </c>
      <c r="B290" s="77"/>
      <c r="C290" s="77"/>
      <c r="D290" s="77"/>
      <c r="E290" s="76"/>
      <c r="F290" s="76"/>
      <c r="G290" s="76"/>
      <c r="H290" s="78">
        <v>0.82</v>
      </c>
      <c r="I290" s="78">
        <v>0.27100000000000002</v>
      </c>
      <c r="J290" s="78">
        <v>0.96699999999999997</v>
      </c>
      <c r="K290" s="79"/>
      <c r="L290" s="80"/>
      <c r="M290" s="80"/>
    </row>
    <row r="291" spans="1:13" x14ac:dyDescent="0.25">
      <c r="A291" s="88" t="s">
        <v>474</v>
      </c>
      <c r="B291" s="72">
        <f t="shared" ref="B291:M291" si="0">AVERAGE(B5:B290)</f>
        <v>0.89069047619047603</v>
      </c>
      <c r="C291" s="72">
        <f t="shared" si="0"/>
        <v>0.52894047619047613</v>
      </c>
      <c r="D291" s="72">
        <f t="shared" si="0"/>
        <v>0.97992857142857137</v>
      </c>
      <c r="E291" s="73">
        <f t="shared" si="0"/>
        <v>0.72687272727272767</v>
      </c>
      <c r="F291" s="73">
        <f t="shared" si="0"/>
        <v>0.13971818181818182</v>
      </c>
      <c r="G291" s="73">
        <f t="shared" si="0"/>
        <v>0.94273181818181828</v>
      </c>
      <c r="H291" s="74">
        <f t="shared" si="0"/>
        <v>0.85398951048951022</v>
      </c>
      <c r="I291" s="74">
        <f t="shared" si="0"/>
        <v>0.44069930069930086</v>
      </c>
      <c r="J291" s="74">
        <f t="shared" si="0"/>
        <v>0.97187412587412614</v>
      </c>
      <c r="K291" s="75">
        <f t="shared" si="0"/>
        <v>0.72970833333333307</v>
      </c>
      <c r="L291" s="75">
        <f t="shared" si="0"/>
        <v>0.10857500000000002</v>
      </c>
      <c r="M291" s="75">
        <f t="shared" si="0"/>
        <v>0.94549999999999979</v>
      </c>
    </row>
    <row r="294" spans="1:13" ht="15.75" x14ac:dyDescent="0.25">
      <c r="A294" s="81" t="s">
        <v>434</v>
      </c>
    </row>
    <row r="295" spans="1:13" x14ac:dyDescent="0.25">
      <c r="A295" s="133" t="s">
        <v>466</v>
      </c>
      <c r="B295" s="72" t="s">
        <v>467</v>
      </c>
      <c r="C295" s="72"/>
      <c r="D295" s="72"/>
      <c r="E295" s="73" t="s">
        <v>468</v>
      </c>
      <c r="F295" s="73"/>
      <c r="G295" s="73"/>
      <c r="H295" s="74" t="s">
        <v>469</v>
      </c>
      <c r="I295" s="74"/>
      <c r="J295" s="74"/>
      <c r="K295" s="75" t="s">
        <v>470</v>
      </c>
      <c r="L295" s="75"/>
      <c r="M295" s="75"/>
    </row>
    <row r="296" spans="1:13" x14ac:dyDescent="0.25">
      <c r="A296" s="133"/>
      <c r="B296" s="72" t="s">
        <v>471</v>
      </c>
      <c r="C296" s="72" t="s">
        <v>472</v>
      </c>
      <c r="D296" s="72" t="s">
        <v>473</v>
      </c>
      <c r="E296" s="73" t="s">
        <v>471</v>
      </c>
      <c r="F296" s="73" t="s">
        <v>472</v>
      </c>
      <c r="G296" s="73" t="s">
        <v>473</v>
      </c>
      <c r="H296" s="74" t="s">
        <v>471</v>
      </c>
      <c r="I296" s="74" t="s">
        <v>472</v>
      </c>
      <c r="J296" s="74" t="s">
        <v>473</v>
      </c>
      <c r="K296" s="75" t="s">
        <v>471</v>
      </c>
      <c r="L296" s="75" t="s">
        <v>472</v>
      </c>
      <c r="M296" s="75" t="s">
        <v>473</v>
      </c>
    </row>
    <row r="297" spans="1:13" x14ac:dyDescent="0.25">
      <c r="A297" s="94" t="s">
        <v>2620</v>
      </c>
      <c r="B297" s="77">
        <v>0.84</v>
      </c>
      <c r="C297" s="77">
        <v>0.32900000000000001</v>
      </c>
      <c r="D297" s="77">
        <v>0.97099999999999997</v>
      </c>
      <c r="E297" s="76">
        <v>0.96</v>
      </c>
      <c r="F297" s="76">
        <v>0.78700000000000003</v>
      </c>
      <c r="G297" s="76">
        <v>0.99299999999999999</v>
      </c>
      <c r="H297" s="78"/>
      <c r="I297" s="78"/>
      <c r="J297" s="78"/>
      <c r="K297" s="79">
        <v>0.83</v>
      </c>
      <c r="L297" s="80">
        <v>0.29799999999999999</v>
      </c>
      <c r="M297" s="80">
        <v>0.96899999999999997</v>
      </c>
    </row>
    <row r="298" spans="1:13" x14ac:dyDescent="0.25">
      <c r="A298" s="94" t="s">
        <v>2621</v>
      </c>
      <c r="B298" s="77">
        <v>0.90200000000000002</v>
      </c>
      <c r="C298" s="77">
        <v>0.53900000000000003</v>
      </c>
      <c r="D298" s="77">
        <v>0.98199999999999998</v>
      </c>
      <c r="E298" s="76">
        <v>0.94399999999999995</v>
      </c>
      <c r="F298" s="76">
        <v>0.71099999999999997</v>
      </c>
      <c r="G298" s="76">
        <v>0.99</v>
      </c>
      <c r="H298" s="78"/>
      <c r="I298" s="78"/>
      <c r="J298" s="78"/>
      <c r="K298" s="79"/>
      <c r="L298" s="80"/>
      <c r="M298" s="80"/>
    </row>
    <row r="299" spans="1:13" x14ac:dyDescent="0.25">
      <c r="A299" s="94" t="s">
        <v>2622</v>
      </c>
      <c r="B299" s="77">
        <v>0.92500000000000004</v>
      </c>
      <c r="C299" s="77">
        <v>0.629</v>
      </c>
      <c r="D299" s="77">
        <v>0.98699999999999999</v>
      </c>
      <c r="E299" s="76">
        <v>0.97299999999999998</v>
      </c>
      <c r="F299" s="76">
        <v>0.85299999999999998</v>
      </c>
      <c r="G299" s="76">
        <v>0.995</v>
      </c>
      <c r="H299" s="78"/>
      <c r="I299" s="78"/>
      <c r="J299" s="78"/>
      <c r="K299" s="79"/>
      <c r="L299" s="80"/>
      <c r="M299" s="80"/>
    </row>
    <row r="300" spans="1:13" x14ac:dyDescent="0.25">
      <c r="A300" s="94" t="s">
        <v>2623</v>
      </c>
      <c r="B300" s="77">
        <v>0.872</v>
      </c>
      <c r="C300" s="77">
        <v>0.432</v>
      </c>
      <c r="D300" s="77">
        <v>0.97699999999999998</v>
      </c>
      <c r="E300" s="76">
        <v>0.752</v>
      </c>
      <c r="F300" s="76">
        <v>9.8000000000000004E-2</v>
      </c>
      <c r="G300" s="76">
        <v>0.95299999999999996</v>
      </c>
      <c r="H300" s="78"/>
      <c r="I300" s="78"/>
      <c r="J300" s="78"/>
      <c r="K300" s="79">
        <v>0.85399999999999998</v>
      </c>
      <c r="L300" s="80">
        <v>0.37</v>
      </c>
      <c r="M300" s="80">
        <v>0.97299999999999998</v>
      </c>
    </row>
    <row r="301" spans="1:13" x14ac:dyDescent="0.25">
      <c r="A301" s="94" t="s">
        <v>2624</v>
      </c>
      <c r="B301" s="77"/>
      <c r="C301" s="77"/>
      <c r="D301" s="77"/>
      <c r="E301" s="76">
        <v>0.72799999999999998</v>
      </c>
      <c r="F301" s="76">
        <v>4.3999999999999997E-2</v>
      </c>
      <c r="G301" s="76">
        <v>0.94699999999999995</v>
      </c>
      <c r="H301" s="78"/>
      <c r="I301" s="78"/>
      <c r="J301" s="78"/>
      <c r="K301" s="79">
        <v>0.79800000000000004</v>
      </c>
      <c r="L301" s="80">
        <v>0.20899999999999999</v>
      </c>
      <c r="M301" s="80">
        <v>0.96199999999999997</v>
      </c>
    </row>
    <row r="302" spans="1:13" x14ac:dyDescent="0.25">
      <c r="A302" s="94" t="s">
        <v>2625</v>
      </c>
      <c r="B302" s="77">
        <v>0.90500000000000003</v>
      </c>
      <c r="C302" s="77">
        <v>0.55100000000000005</v>
      </c>
      <c r="D302" s="77">
        <v>0.98299999999999998</v>
      </c>
      <c r="E302" s="76">
        <v>0.80600000000000005</v>
      </c>
      <c r="F302" s="76">
        <v>0.23200000000000001</v>
      </c>
      <c r="G302" s="76">
        <v>0.96399999999999997</v>
      </c>
      <c r="H302" s="78"/>
      <c r="I302" s="78"/>
      <c r="J302" s="78"/>
      <c r="K302" s="79">
        <v>0.79800000000000004</v>
      </c>
      <c r="L302" s="80">
        <v>0.20899999999999999</v>
      </c>
      <c r="M302" s="80">
        <v>0.96199999999999997</v>
      </c>
    </row>
    <row r="303" spans="1:13" x14ac:dyDescent="0.25">
      <c r="A303" s="94" t="s">
        <v>2626</v>
      </c>
      <c r="B303" s="77"/>
      <c r="C303" s="77"/>
      <c r="D303" s="77"/>
      <c r="E303" s="76">
        <v>0.90400000000000003</v>
      </c>
      <c r="F303" s="76">
        <v>0.54400000000000004</v>
      </c>
      <c r="G303" s="76">
        <v>0.98299999999999998</v>
      </c>
      <c r="H303" s="78"/>
      <c r="I303" s="78"/>
      <c r="J303" s="78"/>
      <c r="K303" s="79">
        <v>0.79800000000000004</v>
      </c>
      <c r="L303" s="80">
        <v>0.20899999999999999</v>
      </c>
      <c r="M303" s="80">
        <v>0.96199999999999997</v>
      </c>
    </row>
    <row r="304" spans="1:13" x14ac:dyDescent="0.25">
      <c r="A304" s="94" t="s">
        <v>2627</v>
      </c>
      <c r="B304" s="77">
        <v>0.91600000000000004</v>
      </c>
      <c r="C304" s="77">
        <v>0.59299999999999997</v>
      </c>
      <c r="D304" s="77">
        <v>0.98499999999999999</v>
      </c>
      <c r="E304" s="76">
        <v>0.88800000000000001</v>
      </c>
      <c r="F304" s="76">
        <v>0.48699999999999999</v>
      </c>
      <c r="G304" s="76">
        <v>0.98</v>
      </c>
      <c r="H304" s="78"/>
      <c r="I304" s="78"/>
      <c r="J304" s="78"/>
      <c r="K304" s="79">
        <v>0.81899999999999995</v>
      </c>
      <c r="L304" s="80">
        <v>0.26500000000000001</v>
      </c>
      <c r="M304" s="80">
        <v>0.96599999999999997</v>
      </c>
    </row>
    <row r="305" spans="1:13" x14ac:dyDescent="0.25">
      <c r="A305" s="94" t="s">
        <v>2628</v>
      </c>
      <c r="B305" s="77">
        <v>0.91100000000000003</v>
      </c>
      <c r="C305" s="77">
        <v>0.57499999999999996</v>
      </c>
      <c r="D305" s="77">
        <v>0.98399999999999999</v>
      </c>
      <c r="E305" s="76">
        <v>0.92</v>
      </c>
      <c r="F305" s="76">
        <v>0.61</v>
      </c>
      <c r="G305" s="76">
        <v>0.98599999999999999</v>
      </c>
      <c r="H305" s="78"/>
      <c r="I305" s="78"/>
      <c r="J305" s="78"/>
      <c r="K305" s="79">
        <v>0.7</v>
      </c>
      <c r="L305" s="80">
        <v>-1.4E-2</v>
      </c>
      <c r="M305" s="80">
        <v>0.94099999999999995</v>
      </c>
    </row>
    <row r="306" spans="1:13" x14ac:dyDescent="0.25">
      <c r="A306" s="94" t="s">
        <v>2629</v>
      </c>
      <c r="B306" s="77">
        <v>0.86199999999999999</v>
      </c>
      <c r="C306" s="77">
        <v>0.39800000000000002</v>
      </c>
      <c r="D306" s="77">
        <v>0.97499999999999998</v>
      </c>
      <c r="E306" s="76"/>
      <c r="F306" s="76"/>
      <c r="G306" s="76"/>
      <c r="H306" s="78"/>
      <c r="I306" s="78"/>
      <c r="J306" s="78"/>
      <c r="K306" s="79">
        <v>0.75600000000000001</v>
      </c>
      <c r="L306" s="80">
        <v>0.105</v>
      </c>
      <c r="M306" s="80">
        <v>0.95299999999999996</v>
      </c>
    </row>
    <row r="307" spans="1:13" x14ac:dyDescent="0.25">
      <c r="A307" s="94" t="s">
        <v>2630</v>
      </c>
      <c r="B307" s="77"/>
      <c r="C307" s="77"/>
      <c r="D307" s="77"/>
      <c r="E307" s="76"/>
      <c r="F307" s="76"/>
      <c r="G307" s="76"/>
      <c r="H307" s="78"/>
      <c r="I307" s="78"/>
      <c r="J307" s="78"/>
      <c r="K307" s="79"/>
      <c r="L307" s="80"/>
      <c r="M307" s="80"/>
    </row>
    <row r="308" spans="1:13" x14ac:dyDescent="0.25">
      <c r="A308" s="94" t="s">
        <v>2631</v>
      </c>
      <c r="B308" s="77">
        <v>0.82399999999999995</v>
      </c>
      <c r="C308" s="77">
        <v>0.28199999999999997</v>
      </c>
      <c r="D308" s="77">
        <v>0.96699999999999997</v>
      </c>
      <c r="E308" s="76">
        <v>0.94699999999999995</v>
      </c>
      <c r="F308" s="76">
        <v>0.72599999999999998</v>
      </c>
      <c r="G308" s="76">
        <v>0.99099999999999999</v>
      </c>
      <c r="H308" s="78">
        <v>0.95399999999999996</v>
      </c>
      <c r="I308" s="78">
        <v>0.75900000000000001</v>
      </c>
      <c r="J308" s="78">
        <v>0.99199999999999999</v>
      </c>
      <c r="K308" s="79"/>
      <c r="L308" s="80"/>
      <c r="M308" s="80"/>
    </row>
    <row r="309" spans="1:13" x14ac:dyDescent="0.25">
      <c r="A309" s="94" t="s">
        <v>2632</v>
      </c>
      <c r="B309" s="77">
        <v>0.92100000000000004</v>
      </c>
      <c r="C309" s="77">
        <v>0.61599999999999999</v>
      </c>
      <c r="D309" s="77">
        <v>0.98599999999999999</v>
      </c>
      <c r="E309" s="76">
        <v>0.97899999999999998</v>
      </c>
      <c r="F309" s="76">
        <v>0.88400000000000001</v>
      </c>
      <c r="G309" s="76">
        <v>0.996</v>
      </c>
      <c r="H309" s="78">
        <v>0.95399999999999996</v>
      </c>
      <c r="I309" s="78">
        <v>0.75800000000000001</v>
      </c>
      <c r="J309" s="78">
        <v>0.99199999999999999</v>
      </c>
      <c r="K309" s="79"/>
      <c r="L309" s="80"/>
      <c r="M309" s="80"/>
    </row>
    <row r="310" spans="1:13" x14ac:dyDescent="0.25">
      <c r="A310" s="94" t="s">
        <v>2633</v>
      </c>
      <c r="B310" s="77">
        <v>0.84899999999999998</v>
      </c>
      <c r="C310" s="77">
        <v>0.35399999999999998</v>
      </c>
      <c r="D310" s="77">
        <v>0.97199999999999998</v>
      </c>
      <c r="E310" s="76">
        <v>0.73</v>
      </c>
      <c r="F310" s="76">
        <v>4.9000000000000002E-2</v>
      </c>
      <c r="G310" s="76">
        <v>0.94799999999999995</v>
      </c>
      <c r="H310" s="78">
        <v>0.95599999999999996</v>
      </c>
      <c r="I310" s="78">
        <v>0.76900000000000002</v>
      </c>
      <c r="J310" s="78">
        <v>0.99199999999999999</v>
      </c>
      <c r="K310" s="79">
        <v>0.93600000000000005</v>
      </c>
      <c r="L310" s="80">
        <v>0.67600000000000005</v>
      </c>
      <c r="M310" s="80">
        <v>0.98899999999999999</v>
      </c>
    </row>
    <row r="311" spans="1:13" x14ac:dyDescent="0.25">
      <c r="A311" s="94" t="s">
        <v>2634</v>
      </c>
      <c r="B311" s="77"/>
      <c r="C311" s="77"/>
      <c r="D311" s="77"/>
      <c r="E311" s="76">
        <v>0.89500000000000002</v>
      </c>
      <c r="F311" s="76">
        <v>0.51200000000000001</v>
      </c>
      <c r="G311" s="76">
        <v>0.98099999999999998</v>
      </c>
      <c r="H311" s="78">
        <v>0.86799999999999999</v>
      </c>
      <c r="I311" s="78">
        <v>0.41799999999999998</v>
      </c>
      <c r="J311" s="78">
        <v>0.97599999999999998</v>
      </c>
      <c r="K311" s="79">
        <v>0.95799999999999996</v>
      </c>
      <c r="L311" s="80">
        <v>0.77700000000000002</v>
      </c>
      <c r="M311" s="80">
        <v>0.99299999999999999</v>
      </c>
    </row>
    <row r="312" spans="1:13" x14ac:dyDescent="0.25">
      <c r="A312" s="94" t="s">
        <v>2635</v>
      </c>
      <c r="B312" s="77">
        <v>0.86799999999999999</v>
      </c>
      <c r="C312" s="77">
        <v>0.41599999999999998</v>
      </c>
      <c r="D312" s="77">
        <v>0.97599999999999998</v>
      </c>
      <c r="E312" s="76">
        <v>0.78300000000000003</v>
      </c>
      <c r="F312" s="76">
        <v>0.17100000000000001</v>
      </c>
      <c r="G312" s="76">
        <v>0.95899999999999996</v>
      </c>
      <c r="H312" s="78">
        <v>0.92900000000000005</v>
      </c>
      <c r="I312" s="78">
        <v>0.64700000000000002</v>
      </c>
      <c r="J312" s="78">
        <v>0.98699999999999999</v>
      </c>
      <c r="K312" s="79">
        <v>0.98</v>
      </c>
      <c r="L312" s="80">
        <v>0.88700000000000001</v>
      </c>
      <c r="M312" s="80">
        <v>0.996</v>
      </c>
    </row>
    <row r="313" spans="1:13" x14ac:dyDescent="0.25">
      <c r="A313" s="94" t="s">
        <v>2636</v>
      </c>
      <c r="B313" s="77"/>
      <c r="C313" s="77"/>
      <c r="D313" s="77"/>
      <c r="E313" s="76">
        <v>0.83099999999999996</v>
      </c>
      <c r="F313" s="76">
        <v>0.30099999999999999</v>
      </c>
      <c r="G313" s="76">
        <v>0.96899999999999997</v>
      </c>
      <c r="H313" s="78">
        <v>0.72</v>
      </c>
      <c r="I313" s="78">
        <v>2.5999999999999999E-2</v>
      </c>
      <c r="J313" s="78">
        <v>0.94599999999999995</v>
      </c>
      <c r="K313" s="79">
        <v>0.95599999999999996</v>
      </c>
      <c r="L313" s="80">
        <v>0.77</v>
      </c>
      <c r="M313" s="80">
        <v>0.99199999999999999</v>
      </c>
    </row>
    <row r="314" spans="1:13" x14ac:dyDescent="0.25">
      <c r="A314" s="94" t="s">
        <v>2637</v>
      </c>
      <c r="B314" s="77">
        <v>0.89200000000000002</v>
      </c>
      <c r="C314" s="77">
        <v>0.501</v>
      </c>
      <c r="D314" s="77">
        <v>0.98099999999999998</v>
      </c>
      <c r="E314" s="76">
        <v>0.83299999999999996</v>
      </c>
      <c r="F314" s="76">
        <v>0.30599999999999999</v>
      </c>
      <c r="G314" s="76">
        <v>0.96899999999999997</v>
      </c>
      <c r="H314" s="78">
        <v>0.96199999999999997</v>
      </c>
      <c r="I314" s="78">
        <v>0.79700000000000004</v>
      </c>
      <c r="J314" s="78">
        <v>0.99299999999999999</v>
      </c>
      <c r="K314" s="79">
        <v>0.92500000000000004</v>
      </c>
      <c r="L314" s="80">
        <v>0.63</v>
      </c>
      <c r="M314" s="80">
        <v>0.98699999999999999</v>
      </c>
    </row>
    <row r="315" spans="1:13" x14ac:dyDescent="0.25">
      <c r="A315" s="94" t="s">
        <v>2638</v>
      </c>
      <c r="B315" s="77">
        <v>0.88300000000000001</v>
      </c>
      <c r="C315" s="77">
        <v>0.47</v>
      </c>
      <c r="D315" s="77">
        <v>0.97899999999999998</v>
      </c>
      <c r="E315" s="76">
        <v>0.79</v>
      </c>
      <c r="F315" s="76">
        <v>0.189</v>
      </c>
      <c r="G315" s="76">
        <v>0.96099999999999997</v>
      </c>
      <c r="H315" s="78">
        <v>0.95499999999999996</v>
      </c>
      <c r="I315" s="78">
        <v>0.76200000000000001</v>
      </c>
      <c r="J315" s="78">
        <v>0.99199999999999999</v>
      </c>
      <c r="K315" s="79">
        <v>0.65100000000000002</v>
      </c>
      <c r="L315" s="80">
        <v>-0.10299999999999999</v>
      </c>
      <c r="M315" s="80">
        <v>0.93</v>
      </c>
    </row>
    <row r="316" spans="1:13" x14ac:dyDescent="0.25">
      <c r="A316" s="94" t="s">
        <v>2639</v>
      </c>
      <c r="B316" s="77">
        <v>0.85599999999999998</v>
      </c>
      <c r="C316" s="77">
        <v>0.379</v>
      </c>
      <c r="D316" s="77">
        <v>0.97399999999999998</v>
      </c>
      <c r="E316" s="76"/>
      <c r="F316" s="76"/>
      <c r="G316" s="76"/>
      <c r="H316" s="78">
        <v>0.93</v>
      </c>
      <c r="I316" s="78">
        <v>0.65200000000000002</v>
      </c>
      <c r="J316" s="78">
        <v>0.98799999999999999</v>
      </c>
      <c r="K316" s="79">
        <v>0.82599999999999996</v>
      </c>
      <c r="L316" s="80">
        <v>0.28699999999999998</v>
      </c>
      <c r="M316" s="80">
        <v>0.96799999999999997</v>
      </c>
    </row>
    <row r="317" spans="1:13" x14ac:dyDescent="0.25">
      <c r="A317" s="94" t="s">
        <v>2640</v>
      </c>
      <c r="B317" s="77"/>
      <c r="C317" s="77"/>
      <c r="D317" s="77"/>
      <c r="E317" s="76"/>
      <c r="F317" s="76"/>
      <c r="G317" s="76"/>
      <c r="H317" s="78">
        <v>0.76700000000000002</v>
      </c>
      <c r="I317" s="78">
        <v>0.13300000000000001</v>
      </c>
      <c r="J317" s="78">
        <v>0.95599999999999996</v>
      </c>
      <c r="K317" s="79"/>
      <c r="L317" s="80"/>
      <c r="M317" s="80"/>
    </row>
    <row r="318" spans="1:13" x14ac:dyDescent="0.25">
      <c r="A318" s="94" t="s">
        <v>2641</v>
      </c>
      <c r="B318" s="77">
        <v>0.94399999999999995</v>
      </c>
      <c r="C318" s="77">
        <v>0.71099999999999997</v>
      </c>
      <c r="D318" s="77">
        <v>0.99</v>
      </c>
      <c r="E318" s="76">
        <v>0.92800000000000005</v>
      </c>
      <c r="F318" s="76">
        <v>0.64300000000000002</v>
      </c>
      <c r="G318" s="76">
        <v>0.98699999999999999</v>
      </c>
      <c r="H318" s="78">
        <v>0.94099999999999995</v>
      </c>
      <c r="I318" s="78">
        <v>0.70099999999999996</v>
      </c>
      <c r="J318" s="78">
        <v>0.99</v>
      </c>
      <c r="K318" s="79"/>
      <c r="L318" s="80"/>
      <c r="M318" s="80"/>
    </row>
    <row r="319" spans="1:13" x14ac:dyDescent="0.25">
      <c r="A319" s="94" t="s">
        <v>2642</v>
      </c>
      <c r="B319" s="77">
        <v>0.93400000000000005</v>
      </c>
      <c r="C319" s="77">
        <v>0.66900000000000004</v>
      </c>
      <c r="D319" s="77">
        <v>0.98799999999999999</v>
      </c>
      <c r="E319" s="76">
        <v>0.74</v>
      </c>
      <c r="F319" s="76">
        <v>6.9000000000000006E-2</v>
      </c>
      <c r="G319" s="76">
        <v>0.95</v>
      </c>
      <c r="H319" s="78">
        <v>0.95599999999999996</v>
      </c>
      <c r="I319" s="78">
        <v>0.76900000000000002</v>
      </c>
      <c r="J319" s="78">
        <v>0.99199999999999999</v>
      </c>
      <c r="K319" s="79"/>
      <c r="L319" s="80"/>
      <c r="M319" s="80"/>
    </row>
    <row r="320" spans="1:13" x14ac:dyDescent="0.25">
      <c r="A320" s="94" t="s">
        <v>2643</v>
      </c>
      <c r="B320" s="77"/>
      <c r="C320" s="77"/>
      <c r="D320" s="77"/>
      <c r="E320" s="76">
        <v>0.90700000000000003</v>
      </c>
      <c r="F320" s="76">
        <v>0.55900000000000005</v>
      </c>
      <c r="G320" s="76">
        <v>0.98299999999999998</v>
      </c>
      <c r="H320" s="78">
        <v>0.92</v>
      </c>
      <c r="I320" s="78">
        <v>0.61</v>
      </c>
      <c r="J320" s="78">
        <v>0.98599999999999999</v>
      </c>
      <c r="K320" s="79"/>
      <c r="L320" s="80"/>
      <c r="M320" s="80"/>
    </row>
    <row r="321" spans="1:13" x14ac:dyDescent="0.25">
      <c r="A321" s="94" t="s">
        <v>2644</v>
      </c>
      <c r="B321" s="77">
        <v>0.89600000000000002</v>
      </c>
      <c r="C321" s="77">
        <v>0.51600000000000001</v>
      </c>
      <c r="D321" s="77">
        <v>0.98099999999999998</v>
      </c>
      <c r="E321" s="76">
        <v>0.80800000000000005</v>
      </c>
      <c r="F321" s="76">
        <v>0.23499999999999999</v>
      </c>
      <c r="G321" s="76">
        <v>0.96399999999999997</v>
      </c>
      <c r="H321" s="78">
        <v>0.95599999999999996</v>
      </c>
      <c r="I321" s="78">
        <v>0.76900000000000002</v>
      </c>
      <c r="J321" s="78">
        <v>0.99199999999999999</v>
      </c>
      <c r="K321" s="79"/>
      <c r="L321" s="80"/>
      <c r="M321" s="80"/>
    </row>
    <row r="322" spans="1:13" x14ac:dyDescent="0.25">
      <c r="A322" s="94" t="s">
        <v>2645</v>
      </c>
      <c r="B322" s="77"/>
      <c r="C322" s="77"/>
      <c r="D322" s="77"/>
      <c r="E322" s="76">
        <v>0.90800000000000003</v>
      </c>
      <c r="F322" s="76">
        <v>0.56100000000000005</v>
      </c>
      <c r="G322" s="76">
        <v>0.98399999999999999</v>
      </c>
      <c r="H322" s="78">
        <v>0.94299999999999995</v>
      </c>
      <c r="I322" s="78">
        <v>0.70799999999999996</v>
      </c>
      <c r="J322" s="78">
        <v>0.99</v>
      </c>
      <c r="K322" s="79"/>
      <c r="L322" s="80"/>
      <c r="M322" s="80"/>
    </row>
    <row r="323" spans="1:13" x14ac:dyDescent="0.25">
      <c r="A323" s="94" t="s">
        <v>2646</v>
      </c>
      <c r="B323" s="77">
        <v>0.94699999999999995</v>
      </c>
      <c r="C323" s="77">
        <v>0.72799999999999998</v>
      </c>
      <c r="D323" s="77">
        <v>0.99099999999999999</v>
      </c>
      <c r="E323" s="76">
        <v>0.88300000000000001</v>
      </c>
      <c r="F323" s="76">
        <v>0.47</v>
      </c>
      <c r="G323" s="76">
        <v>0.97899999999999998</v>
      </c>
      <c r="H323" s="78">
        <v>0.95699999999999996</v>
      </c>
      <c r="I323" s="78">
        <v>0.77300000000000002</v>
      </c>
      <c r="J323" s="78">
        <v>0.99199999999999999</v>
      </c>
      <c r="K323" s="79"/>
      <c r="L323" s="80"/>
      <c r="M323" s="80"/>
    </row>
    <row r="324" spans="1:13" x14ac:dyDescent="0.25">
      <c r="A324" s="94" t="s">
        <v>2647</v>
      </c>
      <c r="B324" s="77">
        <v>0.78900000000000003</v>
      </c>
      <c r="C324" s="77">
        <v>0.186</v>
      </c>
      <c r="D324" s="77">
        <v>0.96</v>
      </c>
      <c r="E324" s="76">
        <v>0.90200000000000002</v>
      </c>
      <c r="F324" s="76">
        <v>0.53900000000000003</v>
      </c>
      <c r="G324" s="76">
        <v>0.98199999999999998</v>
      </c>
      <c r="H324" s="78">
        <v>0.96499999999999997</v>
      </c>
      <c r="I324" s="78">
        <v>0.81299999999999994</v>
      </c>
      <c r="J324" s="78">
        <v>0.99399999999999999</v>
      </c>
      <c r="K324" s="79"/>
      <c r="L324" s="80"/>
      <c r="M324" s="80"/>
    </row>
    <row r="325" spans="1:13" x14ac:dyDescent="0.25">
      <c r="A325" s="94" t="s">
        <v>2648</v>
      </c>
      <c r="B325" s="77">
        <v>0.83799999999999997</v>
      </c>
      <c r="C325" s="77">
        <v>0.32300000000000001</v>
      </c>
      <c r="D325" s="77">
        <v>0.97</v>
      </c>
      <c r="E325" s="76"/>
      <c r="F325" s="76"/>
      <c r="G325" s="76"/>
      <c r="H325" s="78">
        <v>0.94299999999999995</v>
      </c>
      <c r="I325" s="78">
        <v>0.70899999999999996</v>
      </c>
      <c r="J325" s="78">
        <v>0.99</v>
      </c>
      <c r="K325" s="79"/>
      <c r="L325" s="80"/>
      <c r="M325" s="80"/>
    </row>
    <row r="326" spans="1:13" x14ac:dyDescent="0.25">
      <c r="A326" s="94" t="s">
        <v>2649</v>
      </c>
      <c r="B326" s="77"/>
      <c r="C326" s="77"/>
      <c r="D326" s="77"/>
      <c r="E326" s="76"/>
      <c r="F326" s="76"/>
      <c r="G326" s="76"/>
      <c r="H326" s="78">
        <v>0.94299999999999995</v>
      </c>
      <c r="I326" s="78">
        <v>0.70799999999999996</v>
      </c>
      <c r="J326" s="78">
        <v>0.99</v>
      </c>
      <c r="K326" s="79"/>
      <c r="L326" s="80"/>
      <c r="M326" s="80"/>
    </row>
    <row r="327" spans="1:13" x14ac:dyDescent="0.25">
      <c r="A327" s="94" t="s">
        <v>2650</v>
      </c>
      <c r="B327" s="77">
        <v>0.94799999999999995</v>
      </c>
      <c r="C327" s="77">
        <v>0.73199999999999998</v>
      </c>
      <c r="D327" s="77">
        <v>0.99099999999999999</v>
      </c>
      <c r="E327" s="76">
        <v>0.73699999999999999</v>
      </c>
      <c r="F327" s="76">
        <v>6.4000000000000001E-2</v>
      </c>
      <c r="G327" s="76">
        <v>0.94899999999999995</v>
      </c>
      <c r="H327" s="78">
        <v>0.94599999999999995</v>
      </c>
      <c r="I327" s="78">
        <v>0.72199999999999998</v>
      </c>
      <c r="J327" s="78">
        <v>0.99099999999999999</v>
      </c>
      <c r="K327" s="79"/>
      <c r="L327" s="80"/>
      <c r="M327" s="80"/>
    </row>
    <row r="328" spans="1:13" x14ac:dyDescent="0.25">
      <c r="A328" s="94" t="s">
        <v>2651</v>
      </c>
      <c r="B328" s="77"/>
      <c r="C328" s="77"/>
      <c r="D328" s="77"/>
      <c r="E328" s="76">
        <v>0.64400000000000002</v>
      </c>
      <c r="F328" s="76">
        <v>-0.115</v>
      </c>
      <c r="G328" s="76">
        <v>0.92800000000000005</v>
      </c>
      <c r="H328" s="78">
        <v>0.92700000000000005</v>
      </c>
      <c r="I328" s="78">
        <v>0.63900000000000001</v>
      </c>
      <c r="J328" s="78">
        <v>0.98699999999999999</v>
      </c>
      <c r="K328" s="79"/>
      <c r="L328" s="80"/>
      <c r="M328" s="80"/>
    </row>
    <row r="329" spans="1:13" x14ac:dyDescent="0.25">
      <c r="A329" s="94" t="s">
        <v>2652</v>
      </c>
      <c r="B329" s="77">
        <v>0.96699999999999997</v>
      </c>
      <c r="C329" s="77">
        <v>0.82299999999999995</v>
      </c>
      <c r="D329" s="77">
        <v>0.99399999999999999</v>
      </c>
      <c r="E329" s="76">
        <v>0.79400000000000004</v>
      </c>
      <c r="F329" s="76">
        <v>0.19800000000000001</v>
      </c>
      <c r="G329" s="76">
        <v>0.96099999999999997</v>
      </c>
      <c r="H329" s="78">
        <v>0.94599999999999995</v>
      </c>
      <c r="I329" s="78">
        <v>0.72099999999999997</v>
      </c>
      <c r="J329" s="78">
        <v>0.99</v>
      </c>
      <c r="K329" s="79"/>
      <c r="L329" s="80"/>
      <c r="M329" s="80"/>
    </row>
    <row r="330" spans="1:13" x14ac:dyDescent="0.25">
      <c r="A330" s="94" t="s">
        <v>2653</v>
      </c>
      <c r="B330" s="77"/>
      <c r="C330" s="77"/>
      <c r="D330" s="77"/>
      <c r="E330" s="76">
        <v>0.42399999999999999</v>
      </c>
      <c r="F330" s="76">
        <v>-0.40300000000000002</v>
      </c>
      <c r="G330" s="76">
        <v>0.87</v>
      </c>
      <c r="H330" s="78">
        <v>0.91900000000000004</v>
      </c>
      <c r="I330" s="78">
        <v>0.60499999999999998</v>
      </c>
      <c r="J330" s="78">
        <v>0.98599999999999999</v>
      </c>
      <c r="K330" s="79"/>
      <c r="L330" s="80"/>
      <c r="M330" s="80"/>
    </row>
    <row r="331" spans="1:13" x14ac:dyDescent="0.25">
      <c r="A331" s="94" t="s">
        <v>2654</v>
      </c>
      <c r="B331" s="77">
        <v>0.97199999999999998</v>
      </c>
      <c r="C331" s="77">
        <v>0.84699999999999998</v>
      </c>
      <c r="D331" s="77">
        <v>0.995</v>
      </c>
      <c r="E331" s="76">
        <v>0.84399999999999997</v>
      </c>
      <c r="F331" s="76">
        <v>0.33900000000000002</v>
      </c>
      <c r="G331" s="76">
        <v>0.97099999999999997</v>
      </c>
      <c r="H331" s="78">
        <v>0.95</v>
      </c>
      <c r="I331" s="78">
        <v>0.74199999999999999</v>
      </c>
      <c r="J331" s="78">
        <v>0.99099999999999999</v>
      </c>
      <c r="K331" s="79"/>
      <c r="L331" s="80"/>
      <c r="M331" s="80"/>
    </row>
    <row r="332" spans="1:13" x14ac:dyDescent="0.25">
      <c r="A332" s="94" t="s">
        <v>2655</v>
      </c>
      <c r="B332" s="77">
        <v>0.94</v>
      </c>
      <c r="C332" s="77">
        <v>0.69499999999999995</v>
      </c>
      <c r="D332" s="77">
        <v>0.98899999999999999</v>
      </c>
      <c r="E332" s="76">
        <v>0.86399999999999999</v>
      </c>
      <c r="F332" s="76">
        <v>0.40200000000000002</v>
      </c>
      <c r="G332" s="76">
        <v>0.97499999999999998</v>
      </c>
      <c r="H332" s="78">
        <v>0.94599999999999995</v>
      </c>
      <c r="I332" s="78">
        <v>0.72399999999999998</v>
      </c>
      <c r="J332" s="78">
        <v>0.99099999999999999</v>
      </c>
      <c r="K332" s="79"/>
      <c r="L332" s="80"/>
      <c r="M332" s="80"/>
    </row>
    <row r="333" spans="1:13" x14ac:dyDescent="0.25">
      <c r="A333" s="94" t="s">
        <v>2656</v>
      </c>
      <c r="B333" s="77">
        <v>0.9</v>
      </c>
      <c r="C333" s="77">
        <v>0.53200000000000003</v>
      </c>
      <c r="D333" s="77">
        <v>0.98199999999999998</v>
      </c>
      <c r="E333" s="76"/>
      <c r="F333" s="76"/>
      <c r="G333" s="76"/>
      <c r="H333" s="78">
        <v>0.95699999999999996</v>
      </c>
      <c r="I333" s="78">
        <v>0.77500000000000002</v>
      </c>
      <c r="J333" s="78">
        <v>0.99299999999999999</v>
      </c>
      <c r="K333" s="79"/>
      <c r="L333" s="80"/>
      <c r="M333" s="80"/>
    </row>
    <row r="334" spans="1:13" x14ac:dyDescent="0.25">
      <c r="A334" s="94" t="s">
        <v>2657</v>
      </c>
      <c r="B334" s="77"/>
      <c r="C334" s="77"/>
      <c r="D334" s="77"/>
      <c r="E334" s="76"/>
      <c r="F334" s="76"/>
      <c r="G334" s="76"/>
      <c r="H334" s="78">
        <v>0.80700000000000005</v>
      </c>
      <c r="I334" s="78">
        <v>0.23200000000000001</v>
      </c>
      <c r="J334" s="78">
        <v>0.96399999999999997</v>
      </c>
      <c r="K334" s="79"/>
      <c r="L334" s="80"/>
      <c r="M334" s="80"/>
    </row>
    <row r="335" spans="1:13" x14ac:dyDescent="0.25">
      <c r="A335" s="94" t="s">
        <v>2658</v>
      </c>
      <c r="B335" s="77"/>
      <c r="C335" s="77"/>
      <c r="D335" s="77"/>
      <c r="E335" s="76">
        <v>0.72699999999999998</v>
      </c>
      <c r="F335" s="76">
        <v>4.2999999999999997E-2</v>
      </c>
      <c r="G335" s="76">
        <v>0.94699999999999995</v>
      </c>
      <c r="H335" s="78">
        <v>0.93200000000000005</v>
      </c>
      <c r="I335" s="78">
        <v>0.66</v>
      </c>
      <c r="J335" s="78">
        <v>0.98799999999999999</v>
      </c>
      <c r="K335" s="79">
        <v>0.83599999999999997</v>
      </c>
      <c r="L335" s="80">
        <v>0.315</v>
      </c>
      <c r="M335" s="80">
        <v>0.97</v>
      </c>
    </row>
    <row r="336" spans="1:13" x14ac:dyDescent="0.25">
      <c r="A336" s="94" t="s">
        <v>2659</v>
      </c>
      <c r="B336" s="77">
        <v>0.91400000000000003</v>
      </c>
      <c r="C336" s="77">
        <v>0.58599999999999997</v>
      </c>
      <c r="D336" s="77">
        <v>0.98499999999999999</v>
      </c>
      <c r="E336" s="76">
        <v>0.63900000000000001</v>
      </c>
      <c r="F336" s="76">
        <v>-0.124</v>
      </c>
      <c r="G336" s="76">
        <v>0.92700000000000005</v>
      </c>
      <c r="H336" s="78">
        <v>0.94599999999999995</v>
      </c>
      <c r="I336" s="78">
        <v>0.72199999999999998</v>
      </c>
      <c r="J336" s="78">
        <v>0.99099999999999999</v>
      </c>
      <c r="K336" s="79">
        <v>0.88</v>
      </c>
      <c r="L336" s="80">
        <v>0.45900000000000002</v>
      </c>
      <c r="M336" s="80">
        <v>0.97799999999999998</v>
      </c>
    </row>
    <row r="337" spans="1:13" x14ac:dyDescent="0.25">
      <c r="A337" s="94" t="s">
        <v>2660</v>
      </c>
      <c r="B337" s="77"/>
      <c r="C337" s="77"/>
      <c r="D337" s="77"/>
      <c r="E337" s="76">
        <v>0.68700000000000006</v>
      </c>
      <c r="F337" s="76">
        <v>-3.7999999999999999E-2</v>
      </c>
      <c r="G337" s="76">
        <v>0.93799999999999994</v>
      </c>
      <c r="H337" s="78">
        <v>0.95299999999999996</v>
      </c>
      <c r="I337" s="78">
        <v>0.75700000000000001</v>
      </c>
      <c r="J337" s="78">
        <v>0.99199999999999999</v>
      </c>
      <c r="K337" s="79">
        <v>0.80100000000000005</v>
      </c>
      <c r="L337" s="80">
        <v>0.217</v>
      </c>
      <c r="M337" s="80">
        <v>0.96299999999999997</v>
      </c>
    </row>
    <row r="338" spans="1:13" x14ac:dyDescent="0.25">
      <c r="A338" s="94" t="s">
        <v>2661</v>
      </c>
      <c r="B338" s="77">
        <v>0.95399999999999996</v>
      </c>
      <c r="C338" s="77">
        <v>0.75900000000000001</v>
      </c>
      <c r="D338" s="77">
        <v>0.99199999999999999</v>
      </c>
      <c r="E338" s="76">
        <v>0.71099999999999997</v>
      </c>
      <c r="F338" s="76">
        <v>8.9999999999999993E-3</v>
      </c>
      <c r="G338" s="76">
        <v>0.94399999999999995</v>
      </c>
      <c r="H338" s="78">
        <v>0.93100000000000005</v>
      </c>
      <c r="I338" s="78">
        <v>0.65600000000000003</v>
      </c>
      <c r="J338" s="78">
        <v>0.98799999999999999</v>
      </c>
      <c r="K338" s="79">
        <v>0.93600000000000005</v>
      </c>
      <c r="L338" s="80">
        <v>0.67900000000000005</v>
      </c>
      <c r="M338" s="80">
        <v>0.98899999999999999</v>
      </c>
    </row>
    <row r="339" spans="1:13" x14ac:dyDescent="0.25">
      <c r="A339" s="94" t="s">
        <v>2662</v>
      </c>
      <c r="B339" s="77">
        <v>0.91300000000000003</v>
      </c>
      <c r="C339" s="77">
        <v>0.57999999999999996</v>
      </c>
      <c r="D339" s="77">
        <v>0.98399999999999999</v>
      </c>
      <c r="E339" s="76">
        <v>0.73099999999999998</v>
      </c>
      <c r="F339" s="76">
        <v>4.9000000000000002E-2</v>
      </c>
      <c r="G339" s="76">
        <v>0.94799999999999995</v>
      </c>
      <c r="H339" s="78">
        <v>0.94399999999999995</v>
      </c>
      <c r="I339" s="78">
        <v>0.71299999999999997</v>
      </c>
      <c r="J339" s="78">
        <v>0.99</v>
      </c>
      <c r="K339" s="79">
        <v>0.76700000000000002</v>
      </c>
      <c r="L339" s="80">
        <v>0.13200000000000001</v>
      </c>
      <c r="M339" s="80">
        <v>0.95599999999999996</v>
      </c>
    </row>
    <row r="340" spans="1:13" x14ac:dyDescent="0.25">
      <c r="A340" s="94" t="s">
        <v>2663</v>
      </c>
      <c r="B340" s="77">
        <v>0.84299999999999997</v>
      </c>
      <c r="C340" s="77">
        <v>0.33900000000000002</v>
      </c>
      <c r="D340" s="77">
        <v>0.97099999999999997</v>
      </c>
      <c r="E340" s="76"/>
      <c r="F340" s="76"/>
      <c r="G340" s="76"/>
      <c r="H340" s="78">
        <v>0.96799999999999997</v>
      </c>
      <c r="I340" s="78">
        <v>0.82699999999999996</v>
      </c>
      <c r="J340" s="78">
        <v>0.99399999999999999</v>
      </c>
      <c r="K340" s="79">
        <v>0.86899999999999999</v>
      </c>
      <c r="L340" s="80">
        <v>0.42099999999999999</v>
      </c>
      <c r="M340" s="80">
        <v>0.97599999999999998</v>
      </c>
    </row>
    <row r="341" spans="1:13" x14ac:dyDescent="0.25">
      <c r="A341" s="94" t="s">
        <v>2664</v>
      </c>
      <c r="B341" s="77"/>
      <c r="C341" s="77"/>
      <c r="D341" s="77"/>
      <c r="E341" s="76"/>
      <c r="F341" s="76"/>
      <c r="G341" s="76"/>
      <c r="H341" s="78">
        <v>0.94799999999999995</v>
      </c>
      <c r="I341" s="78">
        <v>0.73099999999999998</v>
      </c>
      <c r="J341" s="78">
        <v>0.99099999999999999</v>
      </c>
      <c r="K341" s="79"/>
      <c r="L341" s="80"/>
      <c r="M341" s="80"/>
    </row>
    <row r="342" spans="1:13" x14ac:dyDescent="0.25">
      <c r="A342" s="94" t="s">
        <v>2665</v>
      </c>
      <c r="B342" s="77"/>
      <c r="C342" s="77"/>
      <c r="D342" s="77"/>
      <c r="E342" s="76">
        <v>0.73399999999999999</v>
      </c>
      <c r="F342" s="76">
        <v>5.6000000000000001E-2</v>
      </c>
      <c r="G342" s="76">
        <v>0.94899999999999995</v>
      </c>
      <c r="H342" s="78">
        <v>0.94299999999999995</v>
      </c>
      <c r="I342" s="78">
        <v>0.71</v>
      </c>
      <c r="J342" s="78">
        <v>0.99</v>
      </c>
      <c r="K342" s="79">
        <v>0.92400000000000004</v>
      </c>
      <c r="L342" s="80">
        <v>0.625</v>
      </c>
      <c r="M342" s="80">
        <v>0.98599999999999999</v>
      </c>
    </row>
    <row r="343" spans="1:13" x14ac:dyDescent="0.25">
      <c r="A343" s="94" t="s">
        <v>2666</v>
      </c>
      <c r="B343" s="77"/>
      <c r="C343" s="77"/>
      <c r="D343" s="77"/>
      <c r="E343" s="76">
        <v>0.53800000000000003</v>
      </c>
      <c r="F343" s="76">
        <v>-0.27200000000000002</v>
      </c>
      <c r="G343" s="76">
        <v>0.90200000000000002</v>
      </c>
      <c r="H343" s="78">
        <v>0.872</v>
      </c>
      <c r="I343" s="78">
        <v>0.43</v>
      </c>
      <c r="J343" s="78">
        <v>0.97699999999999998</v>
      </c>
      <c r="K343" s="79">
        <v>0.88400000000000001</v>
      </c>
      <c r="L343" s="80">
        <v>0.47299999999999998</v>
      </c>
      <c r="M343" s="80">
        <v>0.97899999999999998</v>
      </c>
    </row>
    <row r="344" spans="1:13" x14ac:dyDescent="0.25">
      <c r="A344" s="94" t="s">
        <v>2667</v>
      </c>
      <c r="B344" s="77"/>
      <c r="C344" s="77"/>
      <c r="D344" s="77"/>
      <c r="E344" s="76">
        <v>0.82</v>
      </c>
      <c r="F344" s="76">
        <v>0.27</v>
      </c>
      <c r="G344" s="76">
        <v>0.96699999999999997</v>
      </c>
      <c r="H344" s="78">
        <v>0.97399999999999998</v>
      </c>
      <c r="I344" s="78">
        <v>0.85699999999999998</v>
      </c>
      <c r="J344" s="78">
        <v>0.995</v>
      </c>
      <c r="K344" s="79">
        <v>0.93100000000000005</v>
      </c>
      <c r="L344" s="80">
        <v>0.65700000000000003</v>
      </c>
      <c r="M344" s="80">
        <v>0.98799999999999999</v>
      </c>
    </row>
    <row r="345" spans="1:13" x14ac:dyDescent="0.25">
      <c r="A345" s="94" t="s">
        <v>2668</v>
      </c>
      <c r="B345" s="77"/>
      <c r="C345" s="77"/>
      <c r="D345" s="77"/>
      <c r="E345" s="76">
        <v>0.81399999999999995</v>
      </c>
      <c r="F345" s="76">
        <v>0.252</v>
      </c>
      <c r="G345" s="76">
        <v>0.96499999999999997</v>
      </c>
      <c r="H345" s="78">
        <v>0.95099999999999996</v>
      </c>
      <c r="I345" s="78">
        <v>0.746</v>
      </c>
      <c r="J345" s="78">
        <v>0.99099999999999999</v>
      </c>
      <c r="K345" s="79">
        <v>0.69899999999999995</v>
      </c>
      <c r="L345" s="80">
        <v>-1.4999999999999999E-2</v>
      </c>
      <c r="M345" s="80">
        <v>0.94099999999999995</v>
      </c>
    </row>
    <row r="346" spans="1:13" x14ac:dyDescent="0.25">
      <c r="A346" s="94" t="s">
        <v>2669</v>
      </c>
      <c r="B346" s="77"/>
      <c r="C346" s="77"/>
      <c r="D346" s="77"/>
      <c r="E346" s="76"/>
      <c r="F346" s="76"/>
      <c r="G346" s="76"/>
      <c r="H346" s="78">
        <v>0.91500000000000004</v>
      </c>
      <c r="I346" s="78">
        <v>0.59099999999999997</v>
      </c>
      <c r="J346" s="78">
        <v>0.98499999999999999</v>
      </c>
      <c r="K346" s="79">
        <v>0.80300000000000005</v>
      </c>
      <c r="L346" s="80">
        <v>0.222</v>
      </c>
      <c r="M346" s="80">
        <v>0.96299999999999997</v>
      </c>
    </row>
    <row r="347" spans="1:13" x14ac:dyDescent="0.25">
      <c r="A347" s="94" t="s">
        <v>2670</v>
      </c>
      <c r="B347" s="77"/>
      <c r="C347" s="77"/>
      <c r="D347" s="77"/>
      <c r="E347" s="76"/>
      <c r="F347" s="76"/>
      <c r="G347" s="76"/>
      <c r="H347" s="78">
        <v>0.88600000000000001</v>
      </c>
      <c r="I347" s="78">
        <v>0.48</v>
      </c>
      <c r="J347" s="78">
        <v>0.97899999999999998</v>
      </c>
      <c r="K347" s="79"/>
      <c r="L347" s="80"/>
      <c r="M347" s="80"/>
    </row>
    <row r="348" spans="1:13" x14ac:dyDescent="0.25">
      <c r="A348" s="94" t="s">
        <v>2671</v>
      </c>
      <c r="B348" s="77"/>
      <c r="C348" s="77"/>
      <c r="D348" s="77"/>
      <c r="E348" s="76">
        <v>0.59899999999999998</v>
      </c>
      <c r="F348" s="76">
        <v>-0.187</v>
      </c>
      <c r="G348" s="76">
        <v>0.91700000000000004</v>
      </c>
      <c r="H348" s="78">
        <v>0.90800000000000003</v>
      </c>
      <c r="I348" s="78">
        <v>0.56299999999999994</v>
      </c>
      <c r="J348" s="78">
        <v>0.98399999999999999</v>
      </c>
      <c r="K348" s="79">
        <v>0.93600000000000005</v>
      </c>
      <c r="L348" s="80">
        <v>0.67800000000000005</v>
      </c>
      <c r="M348" s="80">
        <v>0.98899999999999999</v>
      </c>
    </row>
    <row r="349" spans="1:13" x14ac:dyDescent="0.25">
      <c r="A349" s="94" t="s">
        <v>2672</v>
      </c>
      <c r="B349" s="77">
        <v>0.91500000000000004</v>
      </c>
      <c r="C349" s="77">
        <v>0.59</v>
      </c>
      <c r="D349" s="77">
        <v>0.98499999999999999</v>
      </c>
      <c r="E349" s="76">
        <v>0.71899999999999997</v>
      </c>
      <c r="F349" s="76">
        <v>2.5999999999999999E-2</v>
      </c>
      <c r="G349" s="76">
        <v>0.94499999999999995</v>
      </c>
      <c r="H349" s="78">
        <v>0.95</v>
      </c>
      <c r="I349" s="78">
        <v>0.73799999999999999</v>
      </c>
      <c r="J349" s="78">
        <v>0.99099999999999999</v>
      </c>
      <c r="K349" s="79">
        <v>0.80700000000000005</v>
      </c>
      <c r="L349" s="80">
        <v>0.23200000000000001</v>
      </c>
      <c r="M349" s="80">
        <v>0.96399999999999997</v>
      </c>
    </row>
    <row r="350" spans="1:13" x14ac:dyDescent="0.25">
      <c r="A350" s="94" t="s">
        <v>2673</v>
      </c>
      <c r="B350" s="77">
        <v>0.74199999999999999</v>
      </c>
      <c r="C350" s="77">
        <v>7.3999999999999996E-2</v>
      </c>
      <c r="D350" s="77">
        <v>0.95</v>
      </c>
      <c r="E350" s="76">
        <v>0.74399999999999999</v>
      </c>
      <c r="F350" s="76">
        <v>7.9000000000000001E-2</v>
      </c>
      <c r="G350" s="76">
        <v>0.95099999999999996</v>
      </c>
      <c r="H350" s="78">
        <v>0.94599999999999995</v>
      </c>
      <c r="I350" s="78">
        <v>0.72099999999999997</v>
      </c>
      <c r="J350" s="78">
        <v>0.99</v>
      </c>
      <c r="K350" s="79">
        <v>0.54900000000000004</v>
      </c>
      <c r="L350" s="80">
        <v>-0.25800000000000001</v>
      </c>
      <c r="M350" s="80">
        <v>0.90500000000000003</v>
      </c>
    </row>
    <row r="351" spans="1:13" x14ac:dyDescent="0.25">
      <c r="A351" s="94" t="s">
        <v>2674</v>
      </c>
      <c r="B351" s="77">
        <v>0.872</v>
      </c>
      <c r="C351" s="77">
        <v>0.43099999999999999</v>
      </c>
      <c r="D351" s="77">
        <v>0.97699999999999998</v>
      </c>
      <c r="E351" s="76"/>
      <c r="F351" s="76"/>
      <c r="G351" s="76"/>
      <c r="H351" s="78">
        <v>0.94899999999999995</v>
      </c>
      <c r="I351" s="78">
        <v>0.73499999999999999</v>
      </c>
      <c r="J351" s="78">
        <v>0.99099999999999999</v>
      </c>
      <c r="K351" s="79">
        <v>0.621</v>
      </c>
      <c r="L351" s="80">
        <v>-0.153</v>
      </c>
      <c r="M351" s="80">
        <v>0.92300000000000004</v>
      </c>
    </row>
    <row r="352" spans="1:13" x14ac:dyDescent="0.25">
      <c r="A352" s="94" t="s">
        <v>2675</v>
      </c>
      <c r="B352" s="77"/>
      <c r="C352" s="77"/>
      <c r="D352" s="77"/>
      <c r="E352" s="76"/>
      <c r="F352" s="76"/>
      <c r="G352" s="76"/>
      <c r="H352" s="78">
        <v>0.93400000000000005</v>
      </c>
      <c r="I352" s="78">
        <v>0.66700000000000004</v>
      </c>
      <c r="J352" s="78">
        <v>0.98799999999999999</v>
      </c>
      <c r="K352" s="79"/>
      <c r="L352" s="80"/>
      <c r="M352" s="80"/>
    </row>
    <row r="353" spans="1:13" x14ac:dyDescent="0.25">
      <c r="A353" s="94" t="s">
        <v>2676</v>
      </c>
      <c r="B353" s="77"/>
      <c r="C353" s="77"/>
      <c r="D353" s="77"/>
      <c r="E353" s="76">
        <v>0.76800000000000002</v>
      </c>
      <c r="F353" s="76">
        <v>0.13400000000000001</v>
      </c>
      <c r="G353" s="76">
        <v>0.95599999999999996</v>
      </c>
      <c r="H353" s="78">
        <v>0.90900000000000003</v>
      </c>
      <c r="I353" s="78">
        <v>0.56699999999999995</v>
      </c>
      <c r="J353" s="78">
        <v>0.98399999999999999</v>
      </c>
      <c r="K353" s="79">
        <v>0.81799999999999995</v>
      </c>
      <c r="L353" s="80">
        <v>0.26400000000000001</v>
      </c>
      <c r="M353" s="80">
        <v>0.96599999999999997</v>
      </c>
    </row>
    <row r="354" spans="1:13" x14ac:dyDescent="0.25">
      <c r="A354" s="94" t="s">
        <v>2677</v>
      </c>
      <c r="B354" s="77"/>
      <c r="C354" s="77"/>
      <c r="D354" s="77"/>
      <c r="E354" s="76">
        <v>0.752</v>
      </c>
      <c r="F354" s="76">
        <v>9.7000000000000003E-2</v>
      </c>
      <c r="G354" s="76">
        <v>0.95299999999999996</v>
      </c>
      <c r="H354" s="78">
        <v>0.94199999999999995</v>
      </c>
      <c r="I354" s="78">
        <v>0.70299999999999996</v>
      </c>
      <c r="J354" s="78">
        <v>0.99</v>
      </c>
      <c r="K354" s="79">
        <v>0.51</v>
      </c>
      <c r="L354" s="80">
        <v>-0.308</v>
      </c>
      <c r="M354" s="80">
        <v>0.89400000000000002</v>
      </c>
    </row>
    <row r="355" spans="1:13" x14ac:dyDescent="0.25">
      <c r="A355" s="94" t="s">
        <v>2678</v>
      </c>
      <c r="B355" s="77"/>
      <c r="C355" s="77"/>
      <c r="D355" s="77"/>
      <c r="E355" s="76"/>
      <c r="F355" s="76"/>
      <c r="G355" s="76"/>
      <c r="H355" s="78">
        <v>0.90200000000000002</v>
      </c>
      <c r="I355" s="78">
        <v>0.53900000000000003</v>
      </c>
      <c r="J355" s="78">
        <v>0.98199999999999998</v>
      </c>
      <c r="K355" s="79">
        <v>0.73699999999999999</v>
      </c>
      <c r="L355" s="80">
        <v>6.4000000000000001E-2</v>
      </c>
      <c r="M355" s="80">
        <v>0.94899999999999995</v>
      </c>
    </row>
    <row r="356" spans="1:13" x14ac:dyDescent="0.25">
      <c r="A356" s="94" t="s">
        <v>2679</v>
      </c>
      <c r="B356" s="77"/>
      <c r="C356" s="77"/>
      <c r="D356" s="77"/>
      <c r="E356" s="76"/>
      <c r="F356" s="76"/>
      <c r="G356" s="76"/>
      <c r="H356" s="78">
        <v>0.72299999999999998</v>
      </c>
      <c r="I356" s="78">
        <v>3.3000000000000002E-2</v>
      </c>
      <c r="J356" s="78">
        <v>0.94599999999999995</v>
      </c>
      <c r="K356" s="79"/>
      <c r="L356" s="80"/>
      <c r="M356" s="80"/>
    </row>
    <row r="357" spans="1:13" x14ac:dyDescent="0.25">
      <c r="A357" s="94" t="s">
        <v>2680</v>
      </c>
      <c r="B357" s="77">
        <v>0.94099999999999995</v>
      </c>
      <c r="C357" s="77">
        <v>0.70099999999999996</v>
      </c>
      <c r="D357" s="77">
        <v>0.99</v>
      </c>
      <c r="E357" s="76">
        <v>0.753</v>
      </c>
      <c r="F357" s="76">
        <v>9.9000000000000005E-2</v>
      </c>
      <c r="G357" s="76">
        <v>0.95299999999999996</v>
      </c>
      <c r="H357" s="78">
        <v>0.96399999999999997</v>
      </c>
      <c r="I357" s="78">
        <v>0.80500000000000005</v>
      </c>
      <c r="J357" s="78">
        <v>0.99399999999999999</v>
      </c>
      <c r="K357" s="79">
        <v>0.59299999999999997</v>
      </c>
      <c r="L357" s="80">
        <v>-0.19600000000000001</v>
      </c>
      <c r="M357" s="80">
        <v>0.91600000000000004</v>
      </c>
    </row>
    <row r="358" spans="1:13" x14ac:dyDescent="0.25">
      <c r="A358" s="94" t="s">
        <v>2681</v>
      </c>
      <c r="B358" s="77">
        <v>0.90600000000000003</v>
      </c>
      <c r="C358" s="77">
        <v>0.55400000000000005</v>
      </c>
      <c r="D358" s="77">
        <v>0.98299999999999998</v>
      </c>
      <c r="E358" s="76"/>
      <c r="F358" s="76"/>
      <c r="G358" s="76"/>
      <c r="H358" s="78">
        <v>0.97599999999999998</v>
      </c>
      <c r="I358" s="78">
        <v>0.86499999999999999</v>
      </c>
      <c r="J358" s="78">
        <v>0.996</v>
      </c>
      <c r="K358" s="79">
        <v>0.63900000000000001</v>
      </c>
      <c r="L358" s="80">
        <v>-0.124</v>
      </c>
      <c r="M358" s="80">
        <v>0.92700000000000005</v>
      </c>
    </row>
    <row r="359" spans="1:13" x14ac:dyDescent="0.25">
      <c r="A359" s="94" t="s">
        <v>2682</v>
      </c>
      <c r="B359" s="77"/>
      <c r="C359" s="77"/>
      <c r="D359" s="77"/>
      <c r="E359" s="76"/>
      <c r="F359" s="76"/>
      <c r="G359" s="76"/>
      <c r="H359" s="78">
        <v>0.95199999999999996</v>
      </c>
      <c r="I359" s="78">
        <v>0.751</v>
      </c>
      <c r="J359" s="78">
        <v>0.99199999999999999</v>
      </c>
      <c r="K359" s="79"/>
      <c r="L359" s="80"/>
      <c r="M359" s="80"/>
    </row>
    <row r="360" spans="1:13" x14ac:dyDescent="0.25">
      <c r="A360" s="94" t="s">
        <v>2683</v>
      </c>
      <c r="B360" s="77">
        <v>0.876</v>
      </c>
      <c r="C360" s="77">
        <v>0.44400000000000001</v>
      </c>
      <c r="D360" s="77">
        <v>0.97799999999999998</v>
      </c>
      <c r="E360" s="76"/>
      <c r="F360" s="76"/>
      <c r="G360" s="76"/>
      <c r="H360" s="78">
        <v>0.98199999999999998</v>
      </c>
      <c r="I360" s="78">
        <v>0.9</v>
      </c>
      <c r="J360" s="78">
        <v>0.997</v>
      </c>
      <c r="K360" s="79">
        <v>0.72499999999999998</v>
      </c>
      <c r="L360" s="80">
        <v>3.6999999999999998E-2</v>
      </c>
      <c r="M360" s="80">
        <v>0.94699999999999995</v>
      </c>
    </row>
    <row r="361" spans="1:13" x14ac:dyDescent="0.25">
      <c r="A361" s="94" t="s">
        <v>2684</v>
      </c>
      <c r="B361" s="77"/>
      <c r="C361" s="77"/>
      <c r="D361" s="77"/>
      <c r="E361" s="76"/>
      <c r="F361" s="76"/>
      <c r="G361" s="76"/>
      <c r="H361" s="78">
        <v>0.96599999999999997</v>
      </c>
      <c r="I361" s="78">
        <v>0.81899999999999995</v>
      </c>
      <c r="J361" s="78">
        <v>0.99399999999999999</v>
      </c>
      <c r="K361" s="79"/>
      <c r="L361" s="80"/>
      <c r="M361" s="80"/>
    </row>
    <row r="362" spans="1:13" x14ac:dyDescent="0.25">
      <c r="A362" s="94" t="s">
        <v>2685</v>
      </c>
      <c r="B362" s="77"/>
      <c r="C362" s="77"/>
      <c r="D362" s="77"/>
      <c r="E362" s="76"/>
      <c r="F362" s="76"/>
      <c r="G362" s="76"/>
      <c r="H362" s="78">
        <v>0.96199999999999997</v>
      </c>
      <c r="I362" s="78">
        <v>0.79800000000000004</v>
      </c>
      <c r="J362" s="78">
        <v>0.99299999999999999</v>
      </c>
      <c r="K362" s="79"/>
      <c r="L362" s="80"/>
      <c r="M362" s="80"/>
    </row>
    <row r="363" spans="1:13" x14ac:dyDescent="0.25">
      <c r="A363" s="94" t="s">
        <v>2686</v>
      </c>
      <c r="B363" s="77">
        <v>0.88700000000000001</v>
      </c>
      <c r="C363" s="77">
        <v>0.48299999999999998</v>
      </c>
      <c r="D363" s="77">
        <v>0.98</v>
      </c>
      <c r="E363" s="76">
        <v>0.92600000000000005</v>
      </c>
      <c r="F363" s="76">
        <v>0.63500000000000001</v>
      </c>
      <c r="G363" s="76">
        <v>0.98699999999999999</v>
      </c>
      <c r="H363" s="78"/>
      <c r="I363" s="78"/>
      <c r="J363" s="78"/>
      <c r="K363" s="79"/>
      <c r="L363" s="80"/>
      <c r="M363" s="80"/>
    </row>
    <row r="364" spans="1:13" x14ac:dyDescent="0.25">
      <c r="A364" s="94" t="s">
        <v>2687</v>
      </c>
      <c r="B364" s="77">
        <v>0.92200000000000004</v>
      </c>
      <c r="C364" s="77">
        <v>0.61899999999999999</v>
      </c>
      <c r="D364" s="77">
        <v>0.98599999999999999</v>
      </c>
      <c r="E364" s="76">
        <v>0.96099999999999997</v>
      </c>
      <c r="F364" s="76">
        <v>0.79200000000000004</v>
      </c>
      <c r="G364" s="76">
        <v>0.99299999999999999</v>
      </c>
      <c r="H364" s="78"/>
      <c r="I364" s="78"/>
      <c r="J364" s="78"/>
      <c r="K364" s="79"/>
      <c r="L364" s="80"/>
      <c r="M364" s="80"/>
    </row>
    <row r="365" spans="1:13" x14ac:dyDescent="0.25">
      <c r="A365" s="94" t="s">
        <v>2688</v>
      </c>
      <c r="B365" s="77">
        <v>0.92600000000000005</v>
      </c>
      <c r="C365" s="77">
        <v>0.63400000000000001</v>
      </c>
      <c r="D365" s="77">
        <v>0.98699999999999999</v>
      </c>
      <c r="E365" s="76">
        <v>0.96799999999999997</v>
      </c>
      <c r="F365" s="76">
        <v>0.82599999999999996</v>
      </c>
      <c r="G365" s="76">
        <v>0.99399999999999999</v>
      </c>
      <c r="H365" s="78"/>
      <c r="I365" s="78"/>
      <c r="J365" s="78"/>
      <c r="K365" s="79">
        <v>0.85399999999999998</v>
      </c>
      <c r="L365" s="80">
        <v>0.371</v>
      </c>
      <c r="M365" s="80">
        <v>0.97299999999999998</v>
      </c>
    </row>
    <row r="366" spans="1:13" x14ac:dyDescent="0.25">
      <c r="A366" s="94" t="s">
        <v>2689</v>
      </c>
      <c r="B366" s="77"/>
      <c r="C366" s="77"/>
      <c r="D366" s="77"/>
      <c r="E366" s="76">
        <v>0.71799999999999997</v>
      </c>
      <c r="F366" s="76">
        <v>2.4E-2</v>
      </c>
      <c r="G366" s="76">
        <v>0.94499999999999995</v>
      </c>
      <c r="H366" s="78"/>
      <c r="I366" s="78"/>
      <c r="J366" s="78"/>
      <c r="K366" s="79">
        <v>0.96099999999999997</v>
      </c>
      <c r="L366" s="80">
        <v>0.79200000000000004</v>
      </c>
      <c r="M366" s="80">
        <v>0.99299999999999999</v>
      </c>
    </row>
    <row r="367" spans="1:13" x14ac:dyDescent="0.25">
      <c r="A367" s="94" t="s">
        <v>2690</v>
      </c>
      <c r="B367" s="77">
        <v>0.93100000000000005</v>
      </c>
      <c r="C367" s="77">
        <v>0.65600000000000003</v>
      </c>
      <c r="D367" s="77">
        <v>0.98799999999999999</v>
      </c>
      <c r="E367" s="76">
        <v>0.95399999999999996</v>
      </c>
      <c r="F367" s="76">
        <v>0.75800000000000001</v>
      </c>
      <c r="G367" s="76">
        <v>0.99199999999999999</v>
      </c>
      <c r="H367" s="78"/>
      <c r="I367" s="78"/>
      <c r="J367" s="78"/>
      <c r="K367" s="79">
        <v>0.98499999999999999</v>
      </c>
      <c r="L367" s="80">
        <v>0.91600000000000004</v>
      </c>
      <c r="M367" s="80">
        <v>0.997</v>
      </c>
    </row>
    <row r="368" spans="1:13" x14ac:dyDescent="0.25">
      <c r="A368" s="94" t="s">
        <v>2691</v>
      </c>
      <c r="B368" s="77"/>
      <c r="C368" s="77"/>
      <c r="D368" s="77"/>
      <c r="E368" s="76">
        <v>0.86299999999999999</v>
      </c>
      <c r="F368" s="76">
        <v>0.40100000000000002</v>
      </c>
      <c r="G368" s="76">
        <v>0.97499999999999998</v>
      </c>
      <c r="H368" s="78"/>
      <c r="I368" s="78"/>
      <c r="J368" s="78"/>
      <c r="K368" s="79">
        <v>0.96</v>
      </c>
      <c r="L368" s="80">
        <v>0.79</v>
      </c>
      <c r="M368" s="80">
        <v>0.99299999999999999</v>
      </c>
    </row>
    <row r="369" spans="1:13" x14ac:dyDescent="0.25">
      <c r="A369" s="94" t="s">
        <v>2692</v>
      </c>
      <c r="B369" s="77">
        <v>0.92500000000000004</v>
      </c>
      <c r="C369" s="77">
        <v>0.63</v>
      </c>
      <c r="D369" s="77">
        <v>0.98699999999999999</v>
      </c>
      <c r="E369" s="76">
        <v>0.89400000000000002</v>
      </c>
      <c r="F369" s="76">
        <v>0.50900000000000001</v>
      </c>
      <c r="G369" s="76">
        <v>0.98099999999999998</v>
      </c>
      <c r="H369" s="78"/>
      <c r="I369" s="78"/>
      <c r="J369" s="78"/>
      <c r="K369" s="79">
        <v>0.92500000000000004</v>
      </c>
      <c r="L369" s="80">
        <v>0.63</v>
      </c>
      <c r="M369" s="80">
        <v>0.98699999999999999</v>
      </c>
    </row>
    <row r="370" spans="1:13" x14ac:dyDescent="0.25">
      <c r="A370" s="94" t="s">
        <v>2693</v>
      </c>
      <c r="B370" s="77">
        <v>0.94799999999999995</v>
      </c>
      <c r="C370" s="77">
        <v>0.72899999999999998</v>
      </c>
      <c r="D370" s="77">
        <v>0.99099999999999999</v>
      </c>
      <c r="E370" s="76">
        <v>0.84499999999999997</v>
      </c>
      <c r="F370" s="76">
        <v>0.34499999999999997</v>
      </c>
      <c r="G370" s="76">
        <v>0.97199999999999998</v>
      </c>
      <c r="H370" s="78"/>
      <c r="I370" s="78"/>
      <c r="J370" s="78"/>
      <c r="K370" s="79">
        <v>0.81</v>
      </c>
      <c r="L370" s="80">
        <v>0.24</v>
      </c>
      <c r="M370" s="80">
        <v>0.96399999999999997</v>
      </c>
    </row>
    <row r="371" spans="1:13" x14ac:dyDescent="0.25">
      <c r="A371" s="94" t="s">
        <v>2694</v>
      </c>
      <c r="B371" s="77">
        <v>0.88400000000000001</v>
      </c>
      <c r="C371" s="77">
        <v>0.47099999999999997</v>
      </c>
      <c r="D371" s="77">
        <v>0.97899999999999998</v>
      </c>
      <c r="E371" s="76"/>
      <c r="F371" s="76"/>
      <c r="G371" s="76"/>
      <c r="H371" s="78"/>
      <c r="I371" s="78"/>
      <c r="J371" s="78"/>
      <c r="K371" s="79">
        <v>0.77600000000000002</v>
      </c>
      <c r="L371" s="80">
        <v>0.153</v>
      </c>
      <c r="M371" s="80">
        <v>0.95799999999999996</v>
      </c>
    </row>
    <row r="372" spans="1:13" x14ac:dyDescent="0.25">
      <c r="A372" s="94" t="s">
        <v>2695</v>
      </c>
      <c r="B372" s="77"/>
      <c r="C372" s="77"/>
      <c r="D372" s="77"/>
      <c r="E372" s="76"/>
      <c r="F372" s="76"/>
      <c r="G372" s="76"/>
      <c r="H372" s="78"/>
      <c r="I372" s="78"/>
      <c r="J372" s="78"/>
      <c r="K372" s="79"/>
      <c r="L372" s="80"/>
      <c r="M372" s="80"/>
    </row>
    <row r="373" spans="1:13" x14ac:dyDescent="0.25">
      <c r="A373" s="94" t="s">
        <v>2696</v>
      </c>
      <c r="B373" s="77">
        <v>0.95299999999999996</v>
      </c>
      <c r="C373" s="77">
        <v>0.75600000000000001</v>
      </c>
      <c r="D373" s="77">
        <v>0.99199999999999999</v>
      </c>
      <c r="E373" s="76">
        <v>0.89900000000000002</v>
      </c>
      <c r="F373" s="76">
        <v>0.52800000000000002</v>
      </c>
      <c r="G373" s="76">
        <v>0.98199999999999998</v>
      </c>
      <c r="H373" s="78"/>
      <c r="I373" s="78"/>
      <c r="J373" s="78"/>
      <c r="K373" s="79"/>
      <c r="L373" s="80"/>
      <c r="M373" s="80"/>
    </row>
    <row r="374" spans="1:13" x14ac:dyDescent="0.25">
      <c r="A374" s="94" t="s">
        <v>2697</v>
      </c>
      <c r="B374" s="77">
        <v>0.95199999999999996</v>
      </c>
      <c r="C374" s="77">
        <v>0.749</v>
      </c>
      <c r="D374" s="77">
        <v>0.99199999999999999</v>
      </c>
      <c r="E374" s="76">
        <v>0.90600000000000003</v>
      </c>
      <c r="F374" s="76">
        <v>0.55500000000000005</v>
      </c>
      <c r="G374" s="76">
        <v>0.98299999999999998</v>
      </c>
      <c r="H374" s="78"/>
      <c r="I374" s="78"/>
      <c r="J374" s="78"/>
      <c r="K374" s="79"/>
      <c r="L374" s="80"/>
      <c r="M374" s="80"/>
    </row>
    <row r="375" spans="1:13" x14ac:dyDescent="0.25">
      <c r="A375" s="95" t="s">
        <v>2698</v>
      </c>
      <c r="B375" s="77"/>
      <c r="C375" s="77"/>
      <c r="D375" s="77"/>
      <c r="E375" s="76">
        <v>0.75800000000000001</v>
      </c>
      <c r="F375" s="76">
        <v>0.11</v>
      </c>
      <c r="G375" s="76">
        <v>0.95399999999999996</v>
      </c>
      <c r="H375" s="78"/>
      <c r="I375" s="78"/>
      <c r="J375" s="78"/>
      <c r="K375" s="79"/>
      <c r="L375" s="80"/>
      <c r="M375" s="80"/>
    </row>
    <row r="376" spans="1:13" x14ac:dyDescent="0.25">
      <c r="A376" s="95" t="s">
        <v>2699</v>
      </c>
      <c r="B376" s="77">
        <v>0.92700000000000005</v>
      </c>
      <c r="C376" s="77">
        <v>0.63700000000000001</v>
      </c>
      <c r="D376" s="77">
        <v>0.98699999999999999</v>
      </c>
      <c r="E376" s="76">
        <v>0.94199999999999995</v>
      </c>
      <c r="F376" s="76">
        <v>0.70399999999999996</v>
      </c>
      <c r="G376" s="76">
        <v>0.99</v>
      </c>
      <c r="H376" s="78"/>
      <c r="I376" s="78"/>
      <c r="J376" s="78"/>
      <c r="K376" s="79"/>
      <c r="L376" s="80"/>
      <c r="M376" s="80"/>
    </row>
    <row r="377" spans="1:13" x14ac:dyDescent="0.25">
      <c r="A377" s="95" t="s">
        <v>2700</v>
      </c>
      <c r="B377" s="77"/>
      <c r="C377" s="77"/>
      <c r="D377" s="77"/>
      <c r="E377" s="76">
        <v>0.94199999999999995</v>
      </c>
      <c r="F377" s="76">
        <v>0.70399999999999996</v>
      </c>
      <c r="G377" s="76">
        <v>0.99</v>
      </c>
      <c r="H377" s="78"/>
      <c r="I377" s="78"/>
      <c r="J377" s="78"/>
      <c r="K377" s="79"/>
      <c r="L377" s="80"/>
      <c r="M377" s="80"/>
    </row>
    <row r="378" spans="1:13" x14ac:dyDescent="0.25">
      <c r="A378" s="95" t="s">
        <v>2701</v>
      </c>
      <c r="B378" s="77">
        <v>0.97699999999999998</v>
      </c>
      <c r="C378" s="77">
        <v>0.874</v>
      </c>
      <c r="D378" s="77">
        <v>0.996</v>
      </c>
      <c r="E378" s="76">
        <v>0.89500000000000002</v>
      </c>
      <c r="F378" s="76">
        <v>0.51400000000000001</v>
      </c>
      <c r="G378" s="76">
        <v>0.98099999999999998</v>
      </c>
      <c r="H378" s="78"/>
      <c r="I378" s="78"/>
      <c r="J378" s="78"/>
      <c r="K378" s="79"/>
      <c r="L378" s="80"/>
      <c r="M378" s="80"/>
    </row>
    <row r="379" spans="1:13" x14ac:dyDescent="0.25">
      <c r="A379" s="95" t="s">
        <v>2702</v>
      </c>
      <c r="B379" s="77">
        <v>0.91700000000000004</v>
      </c>
      <c r="C379" s="77">
        <v>0.59799999999999998</v>
      </c>
      <c r="D379" s="77">
        <v>0.98499999999999999</v>
      </c>
      <c r="E379" s="76">
        <v>0.9</v>
      </c>
      <c r="F379" s="76">
        <v>0.52900000000000003</v>
      </c>
      <c r="G379" s="76">
        <v>0.98199999999999998</v>
      </c>
      <c r="H379" s="78"/>
      <c r="I379" s="78"/>
      <c r="J379" s="78"/>
      <c r="K379" s="79"/>
      <c r="L379" s="80"/>
      <c r="M379" s="80"/>
    </row>
    <row r="380" spans="1:13" x14ac:dyDescent="0.25">
      <c r="A380" s="95" t="s">
        <v>2703</v>
      </c>
      <c r="B380" s="77">
        <v>0.90900000000000003</v>
      </c>
      <c r="C380" s="77">
        <v>0.56699999999999995</v>
      </c>
      <c r="D380" s="77">
        <v>0.98399999999999999</v>
      </c>
      <c r="E380" s="76"/>
      <c r="F380" s="76"/>
      <c r="G380" s="76"/>
      <c r="H380" s="78"/>
      <c r="I380" s="78"/>
      <c r="J380" s="78"/>
      <c r="K380" s="79"/>
      <c r="L380" s="80"/>
      <c r="M380" s="80"/>
    </row>
    <row r="381" spans="1:13" x14ac:dyDescent="0.25">
      <c r="A381" s="95" t="s">
        <v>2704</v>
      </c>
      <c r="B381" s="77"/>
      <c r="C381" s="77"/>
      <c r="D381" s="77"/>
      <c r="E381" s="76"/>
      <c r="F381" s="76"/>
      <c r="G381" s="76"/>
      <c r="H381" s="78"/>
      <c r="I381" s="78"/>
      <c r="J381" s="78"/>
      <c r="K381" s="79"/>
      <c r="L381" s="80"/>
      <c r="M381" s="80"/>
    </row>
    <row r="382" spans="1:13" x14ac:dyDescent="0.25">
      <c r="A382" s="95" t="s">
        <v>2705</v>
      </c>
      <c r="B382" s="77">
        <v>0.91700000000000004</v>
      </c>
      <c r="C382" s="77">
        <v>0.59799999999999998</v>
      </c>
      <c r="D382" s="77">
        <v>0.98499999999999999</v>
      </c>
      <c r="E382" s="76">
        <v>0.93899999999999995</v>
      </c>
      <c r="F382" s="76">
        <v>0.69</v>
      </c>
      <c r="G382" s="76">
        <v>0.98899999999999999</v>
      </c>
      <c r="H382" s="78"/>
      <c r="I382" s="78"/>
      <c r="J382" s="78"/>
      <c r="K382" s="79"/>
      <c r="L382" s="80"/>
      <c r="M382" s="80"/>
    </row>
    <row r="383" spans="1:13" x14ac:dyDescent="0.25">
      <c r="A383" s="95" t="s">
        <v>2706</v>
      </c>
      <c r="B383" s="77"/>
      <c r="C383" s="77"/>
      <c r="D383" s="77"/>
      <c r="E383" s="76">
        <v>0.53100000000000003</v>
      </c>
      <c r="F383" s="76">
        <v>-0.28199999999999997</v>
      </c>
      <c r="G383" s="76">
        <v>0.9</v>
      </c>
      <c r="H383" s="78"/>
      <c r="I383" s="78"/>
      <c r="J383" s="78"/>
      <c r="K383" s="79"/>
      <c r="L383" s="80"/>
      <c r="M383" s="80"/>
    </row>
    <row r="384" spans="1:13" x14ac:dyDescent="0.25">
      <c r="A384" s="95" t="s">
        <v>2707</v>
      </c>
      <c r="B384" s="77">
        <v>0.96</v>
      </c>
      <c r="C384" s="77">
        <v>0.79</v>
      </c>
      <c r="D384" s="77">
        <v>0.99299999999999999</v>
      </c>
      <c r="E384" s="76">
        <v>0.96799999999999997</v>
      </c>
      <c r="F384" s="76">
        <v>0.82499999999999996</v>
      </c>
      <c r="G384" s="76">
        <v>0.99399999999999999</v>
      </c>
      <c r="H384" s="78"/>
      <c r="I384" s="78"/>
      <c r="J384" s="78"/>
      <c r="K384" s="79"/>
      <c r="L384" s="80"/>
      <c r="M384" s="80"/>
    </row>
    <row r="385" spans="1:13" x14ac:dyDescent="0.25">
      <c r="A385" s="95" t="s">
        <v>2708</v>
      </c>
      <c r="B385" s="77"/>
      <c r="C385" s="77"/>
      <c r="D385" s="77"/>
      <c r="E385" s="76">
        <v>0.47599999999999998</v>
      </c>
      <c r="F385" s="76">
        <v>-0.34799999999999998</v>
      </c>
      <c r="G385" s="76">
        <v>0.88500000000000001</v>
      </c>
      <c r="H385" s="78"/>
      <c r="I385" s="78"/>
      <c r="J385" s="78"/>
      <c r="K385" s="79"/>
      <c r="L385" s="80"/>
      <c r="M385" s="80"/>
    </row>
    <row r="386" spans="1:13" x14ac:dyDescent="0.25">
      <c r="A386" s="95" t="s">
        <v>2709</v>
      </c>
      <c r="B386" s="77">
        <v>0.97099999999999997</v>
      </c>
      <c r="C386" s="77">
        <v>0.84299999999999997</v>
      </c>
      <c r="D386" s="77">
        <v>0.995</v>
      </c>
      <c r="E386" s="76">
        <v>0.95099999999999996</v>
      </c>
      <c r="F386" s="76">
        <v>0.746</v>
      </c>
      <c r="G386" s="76">
        <v>0.99099999999999999</v>
      </c>
      <c r="H386" s="78"/>
      <c r="I386" s="78"/>
      <c r="J386" s="78"/>
      <c r="K386" s="79"/>
      <c r="L386" s="80"/>
      <c r="M386" s="80"/>
    </row>
    <row r="387" spans="1:13" x14ac:dyDescent="0.25">
      <c r="A387" s="95" t="s">
        <v>2710</v>
      </c>
      <c r="B387" s="77">
        <v>0.97299999999999998</v>
      </c>
      <c r="C387" s="77">
        <v>0.85</v>
      </c>
      <c r="D387" s="77">
        <v>0.995</v>
      </c>
      <c r="E387" s="76">
        <v>0.94299999999999995</v>
      </c>
      <c r="F387" s="76">
        <v>0.70799999999999996</v>
      </c>
      <c r="G387" s="76">
        <v>0.99</v>
      </c>
      <c r="H387" s="78"/>
      <c r="I387" s="78"/>
      <c r="J387" s="78"/>
      <c r="K387" s="79"/>
      <c r="L387" s="80"/>
      <c r="M387" s="80"/>
    </row>
    <row r="388" spans="1:13" x14ac:dyDescent="0.25">
      <c r="A388" s="95" t="s">
        <v>2711</v>
      </c>
      <c r="B388" s="77">
        <v>0.95</v>
      </c>
      <c r="C388" s="77">
        <v>0.74099999999999999</v>
      </c>
      <c r="D388" s="77">
        <v>0.99099999999999999</v>
      </c>
      <c r="E388" s="76"/>
      <c r="F388" s="76"/>
      <c r="G388" s="76"/>
      <c r="H388" s="78"/>
      <c r="I388" s="78"/>
      <c r="J388" s="78"/>
      <c r="K388" s="79"/>
      <c r="L388" s="80"/>
      <c r="M388" s="80"/>
    </row>
    <row r="389" spans="1:13" x14ac:dyDescent="0.25">
      <c r="A389" s="95" t="s">
        <v>2712</v>
      </c>
      <c r="B389" s="77"/>
      <c r="C389" s="77"/>
      <c r="D389" s="77"/>
      <c r="E389" s="76"/>
      <c r="F389" s="76"/>
      <c r="G389" s="76"/>
      <c r="H389" s="78"/>
      <c r="I389" s="78"/>
      <c r="J389" s="78"/>
      <c r="K389" s="79"/>
      <c r="L389" s="80"/>
      <c r="M389" s="80"/>
    </row>
    <row r="390" spans="1:13" x14ac:dyDescent="0.25">
      <c r="A390" s="95" t="s">
        <v>2713</v>
      </c>
      <c r="B390" s="77"/>
      <c r="C390" s="77"/>
      <c r="D390" s="77"/>
      <c r="E390" s="76">
        <v>0.75800000000000001</v>
      </c>
      <c r="F390" s="76">
        <v>0.11</v>
      </c>
      <c r="G390" s="76">
        <v>0.95399999999999996</v>
      </c>
      <c r="H390" s="78"/>
      <c r="I390" s="78"/>
      <c r="J390" s="78"/>
      <c r="K390" s="79">
        <v>0.77700000000000002</v>
      </c>
      <c r="L390" s="80">
        <v>0.155</v>
      </c>
      <c r="M390" s="80">
        <v>0.95799999999999996</v>
      </c>
    </row>
    <row r="391" spans="1:13" x14ac:dyDescent="0.25">
      <c r="A391" s="95" t="s">
        <v>2714</v>
      </c>
      <c r="B391" s="77">
        <v>0.93500000000000005</v>
      </c>
      <c r="C391" s="77">
        <v>0.67300000000000004</v>
      </c>
      <c r="D391" s="77">
        <v>0.98899999999999999</v>
      </c>
      <c r="E391" s="76">
        <v>0.81899999999999995</v>
      </c>
      <c r="F391" s="76">
        <v>0.26700000000000002</v>
      </c>
      <c r="G391" s="76">
        <v>0.96599999999999997</v>
      </c>
      <c r="H391" s="78"/>
      <c r="I391" s="78"/>
      <c r="J391" s="78"/>
      <c r="K391" s="79">
        <v>0.81799999999999995</v>
      </c>
      <c r="L391" s="80">
        <v>0.26500000000000001</v>
      </c>
      <c r="M391" s="80">
        <v>0.96599999999999997</v>
      </c>
    </row>
    <row r="392" spans="1:13" x14ac:dyDescent="0.25">
      <c r="A392" s="95" t="s">
        <v>2715</v>
      </c>
      <c r="B392" s="77"/>
      <c r="C392" s="77"/>
      <c r="D392" s="77"/>
      <c r="E392" s="76">
        <v>0.84499999999999997</v>
      </c>
      <c r="F392" s="76">
        <v>0.34399999999999997</v>
      </c>
      <c r="G392" s="76">
        <v>0.97199999999999998</v>
      </c>
      <c r="H392" s="78"/>
      <c r="I392" s="78"/>
      <c r="J392" s="78"/>
      <c r="K392" s="79">
        <v>0.75</v>
      </c>
      <c r="L392" s="80">
        <v>9.1999999999999998E-2</v>
      </c>
      <c r="M392" s="80">
        <v>0.95199999999999996</v>
      </c>
    </row>
    <row r="393" spans="1:13" x14ac:dyDescent="0.25">
      <c r="A393" s="95" t="s">
        <v>2716</v>
      </c>
      <c r="B393" s="77">
        <v>0.96099999999999997</v>
      </c>
      <c r="C393" s="77">
        <v>0.79100000000000004</v>
      </c>
      <c r="D393" s="77">
        <v>0.99299999999999999</v>
      </c>
      <c r="E393" s="76">
        <v>0.90700000000000003</v>
      </c>
      <c r="F393" s="76">
        <v>0.55700000000000005</v>
      </c>
      <c r="G393" s="76">
        <v>0.98299999999999998</v>
      </c>
      <c r="H393" s="78"/>
      <c r="I393" s="78"/>
      <c r="J393" s="78"/>
      <c r="K393" s="79">
        <v>0.80300000000000005</v>
      </c>
      <c r="L393" s="80">
        <v>0.223</v>
      </c>
      <c r="M393" s="80">
        <v>0.96299999999999997</v>
      </c>
    </row>
    <row r="394" spans="1:13" x14ac:dyDescent="0.25">
      <c r="A394" s="95" t="s">
        <v>2717</v>
      </c>
      <c r="B394" s="77">
        <v>0.93799999999999994</v>
      </c>
      <c r="C394" s="77">
        <v>0.68700000000000006</v>
      </c>
      <c r="D394" s="77">
        <v>0.98899999999999999</v>
      </c>
      <c r="E394" s="76">
        <v>0.90600000000000003</v>
      </c>
      <c r="F394" s="76">
        <v>0.55200000000000005</v>
      </c>
      <c r="G394" s="76">
        <v>0.98299999999999998</v>
      </c>
      <c r="H394" s="78"/>
      <c r="I394" s="78"/>
      <c r="J394" s="78"/>
      <c r="K394" s="79">
        <v>0.76300000000000001</v>
      </c>
      <c r="L394" s="80">
        <v>0.122</v>
      </c>
      <c r="M394" s="80">
        <v>0.95499999999999996</v>
      </c>
    </row>
    <row r="395" spans="1:13" x14ac:dyDescent="0.25">
      <c r="A395" s="95" t="s">
        <v>2718</v>
      </c>
      <c r="B395" s="77">
        <v>0.88</v>
      </c>
      <c r="C395" s="77">
        <v>0.45900000000000002</v>
      </c>
      <c r="D395" s="77">
        <v>0.97799999999999998</v>
      </c>
      <c r="E395" s="76"/>
      <c r="F395" s="76"/>
      <c r="G395" s="76"/>
      <c r="H395" s="78"/>
      <c r="I395" s="78"/>
      <c r="J395" s="78"/>
      <c r="K395" s="79">
        <v>0.72799999999999998</v>
      </c>
      <c r="L395" s="80">
        <v>4.2999999999999997E-2</v>
      </c>
      <c r="M395" s="80">
        <v>0.94699999999999995</v>
      </c>
    </row>
    <row r="396" spans="1:13" x14ac:dyDescent="0.25">
      <c r="A396" s="95" t="s">
        <v>2719</v>
      </c>
      <c r="B396" s="77"/>
      <c r="C396" s="77"/>
      <c r="D396" s="77"/>
      <c r="E396" s="76"/>
      <c r="F396" s="76"/>
      <c r="G396" s="76"/>
      <c r="H396" s="78"/>
      <c r="I396" s="78"/>
      <c r="J396" s="78"/>
      <c r="K396" s="79"/>
      <c r="L396" s="80"/>
      <c r="M396" s="80"/>
    </row>
    <row r="397" spans="1:13" x14ac:dyDescent="0.25">
      <c r="A397" s="95" t="s">
        <v>2720</v>
      </c>
      <c r="B397" s="77"/>
      <c r="C397" s="77"/>
      <c r="D397" s="77"/>
      <c r="E397" s="76">
        <v>0.76600000000000001</v>
      </c>
      <c r="F397" s="76">
        <v>0.128</v>
      </c>
      <c r="G397" s="76">
        <v>0.95499999999999996</v>
      </c>
      <c r="H397" s="78"/>
      <c r="I397" s="78"/>
      <c r="J397" s="78"/>
      <c r="K397" s="79">
        <v>0.92400000000000004</v>
      </c>
      <c r="L397" s="80">
        <v>0.625</v>
      </c>
      <c r="M397" s="80">
        <v>0.98599999999999999</v>
      </c>
    </row>
    <row r="398" spans="1:13" x14ac:dyDescent="0.25">
      <c r="A398" s="95" t="s">
        <v>2721</v>
      </c>
      <c r="B398" s="77"/>
      <c r="C398" s="77"/>
      <c r="D398" s="77"/>
      <c r="E398" s="76">
        <v>0.5</v>
      </c>
      <c r="F398" s="76">
        <v>-0.32</v>
      </c>
      <c r="G398" s="76">
        <v>0.89200000000000002</v>
      </c>
      <c r="H398" s="78"/>
      <c r="I398" s="78"/>
      <c r="J398" s="78"/>
      <c r="K398" s="79">
        <v>0.88400000000000001</v>
      </c>
      <c r="L398" s="80">
        <v>0.47299999999999998</v>
      </c>
      <c r="M398" s="80">
        <v>0.97899999999999998</v>
      </c>
    </row>
    <row r="399" spans="1:13" x14ac:dyDescent="0.25">
      <c r="A399" s="95" t="s">
        <v>2722</v>
      </c>
      <c r="B399" s="77"/>
      <c r="C399" s="77"/>
      <c r="D399" s="77"/>
      <c r="E399" s="76">
        <v>0.77500000000000002</v>
      </c>
      <c r="F399" s="76">
        <v>0.152</v>
      </c>
      <c r="G399" s="76">
        <v>0.95699999999999996</v>
      </c>
      <c r="H399" s="78"/>
      <c r="I399" s="78"/>
      <c r="J399" s="78"/>
      <c r="K399" s="79">
        <v>0.92700000000000005</v>
      </c>
      <c r="L399" s="80">
        <v>0.64</v>
      </c>
      <c r="M399" s="80">
        <v>0.98699999999999999</v>
      </c>
    </row>
    <row r="400" spans="1:13" x14ac:dyDescent="0.25">
      <c r="A400" s="95" t="s">
        <v>2723</v>
      </c>
      <c r="B400" s="77"/>
      <c r="C400" s="77"/>
      <c r="D400" s="77"/>
      <c r="E400" s="76">
        <v>0.82099999999999995</v>
      </c>
      <c r="F400" s="76">
        <v>0.27300000000000002</v>
      </c>
      <c r="G400" s="76">
        <v>0.96699999999999997</v>
      </c>
      <c r="H400" s="78"/>
      <c r="I400" s="78"/>
      <c r="J400" s="78"/>
      <c r="K400" s="79">
        <v>0.84399999999999997</v>
      </c>
      <c r="L400" s="80">
        <v>0.34100000000000003</v>
      </c>
      <c r="M400" s="80">
        <v>0.97099999999999997</v>
      </c>
    </row>
    <row r="401" spans="1:13" x14ac:dyDescent="0.25">
      <c r="A401" s="95" t="s">
        <v>2724</v>
      </c>
      <c r="B401" s="77"/>
      <c r="C401" s="77"/>
      <c r="D401" s="77"/>
      <c r="E401" s="76"/>
      <c r="F401" s="76"/>
      <c r="G401" s="76"/>
      <c r="H401" s="78"/>
      <c r="I401" s="78"/>
      <c r="J401" s="78"/>
      <c r="K401" s="79">
        <v>0.78400000000000003</v>
      </c>
      <c r="L401" s="80">
        <v>0.17399999999999999</v>
      </c>
      <c r="M401" s="80">
        <v>0.95899999999999996</v>
      </c>
    </row>
    <row r="402" spans="1:13" x14ac:dyDescent="0.25">
      <c r="A402" s="95" t="s">
        <v>2725</v>
      </c>
      <c r="B402" s="77"/>
      <c r="C402" s="77"/>
      <c r="D402" s="77"/>
      <c r="E402" s="76"/>
      <c r="F402" s="76"/>
      <c r="G402" s="76"/>
      <c r="H402" s="78"/>
      <c r="I402" s="78"/>
      <c r="J402" s="78"/>
      <c r="K402" s="79"/>
      <c r="L402" s="80"/>
      <c r="M402" s="80"/>
    </row>
    <row r="403" spans="1:13" x14ac:dyDescent="0.25">
      <c r="A403" s="95" t="s">
        <v>2726</v>
      </c>
      <c r="B403" s="77"/>
      <c r="C403" s="77"/>
      <c r="D403" s="77"/>
      <c r="E403" s="76">
        <v>0.69099999999999995</v>
      </c>
      <c r="F403" s="76">
        <v>-0.03</v>
      </c>
      <c r="G403" s="76">
        <v>0.93899999999999995</v>
      </c>
      <c r="H403" s="78"/>
      <c r="I403" s="78"/>
      <c r="J403" s="78"/>
      <c r="K403" s="79">
        <v>0.93600000000000005</v>
      </c>
      <c r="L403" s="80">
        <v>0.67800000000000005</v>
      </c>
      <c r="M403" s="80">
        <v>0.98899999999999999</v>
      </c>
    </row>
    <row r="404" spans="1:13" x14ac:dyDescent="0.25">
      <c r="A404" s="95" t="s">
        <v>2727</v>
      </c>
      <c r="B404" s="77">
        <v>0.93799999999999994</v>
      </c>
      <c r="C404" s="77">
        <v>0.68500000000000005</v>
      </c>
      <c r="D404" s="77">
        <v>0.98899999999999999</v>
      </c>
      <c r="E404" s="76">
        <v>0.94</v>
      </c>
      <c r="F404" s="76">
        <v>0.69699999999999995</v>
      </c>
      <c r="G404" s="76">
        <v>0.99</v>
      </c>
      <c r="H404" s="78"/>
      <c r="I404" s="78"/>
      <c r="J404" s="78"/>
      <c r="K404" s="79">
        <v>0.81299999999999994</v>
      </c>
      <c r="L404" s="80">
        <v>0.249</v>
      </c>
      <c r="M404" s="80">
        <v>0.96499999999999997</v>
      </c>
    </row>
    <row r="405" spans="1:13" x14ac:dyDescent="0.25">
      <c r="A405" s="95" t="s">
        <v>2728</v>
      </c>
      <c r="B405" s="77">
        <v>0.877</v>
      </c>
      <c r="C405" s="77">
        <v>0.44800000000000001</v>
      </c>
      <c r="D405" s="77">
        <v>0.97799999999999998</v>
      </c>
      <c r="E405" s="76">
        <v>0.81699999999999995</v>
      </c>
      <c r="F405" s="76">
        <v>0.26</v>
      </c>
      <c r="G405" s="76">
        <v>0.96599999999999997</v>
      </c>
      <c r="H405" s="78"/>
      <c r="I405" s="78"/>
      <c r="J405" s="78"/>
      <c r="K405" s="79">
        <v>0.71699999999999997</v>
      </c>
      <c r="L405" s="80">
        <v>2.1000000000000001E-2</v>
      </c>
      <c r="M405" s="80">
        <v>0.94499999999999995</v>
      </c>
    </row>
    <row r="406" spans="1:13" x14ac:dyDescent="0.25">
      <c r="A406" s="95" t="s">
        <v>2729</v>
      </c>
      <c r="B406" s="77">
        <v>0.91500000000000004</v>
      </c>
      <c r="C406" s="77">
        <v>0.59099999999999997</v>
      </c>
      <c r="D406" s="77">
        <v>0.98499999999999999</v>
      </c>
      <c r="E406" s="76"/>
      <c r="F406" s="76"/>
      <c r="G406" s="76"/>
      <c r="H406" s="78"/>
      <c r="I406" s="78"/>
      <c r="J406" s="78"/>
      <c r="K406" s="79">
        <v>0.57499999999999996</v>
      </c>
      <c r="L406" s="80">
        <v>-0.221</v>
      </c>
      <c r="M406" s="80">
        <v>0.91100000000000003</v>
      </c>
    </row>
    <row r="407" spans="1:13" x14ac:dyDescent="0.25">
      <c r="A407" s="95" t="s">
        <v>2730</v>
      </c>
      <c r="B407" s="77"/>
      <c r="C407" s="77"/>
      <c r="D407" s="77"/>
      <c r="E407" s="76"/>
      <c r="F407" s="76"/>
      <c r="G407" s="76"/>
      <c r="H407" s="78"/>
      <c r="I407" s="78"/>
      <c r="J407" s="78"/>
      <c r="K407" s="79"/>
      <c r="L407" s="80"/>
      <c r="M407" s="80"/>
    </row>
    <row r="408" spans="1:13" x14ac:dyDescent="0.25">
      <c r="A408" s="95" t="s">
        <v>2731</v>
      </c>
      <c r="B408" s="77"/>
      <c r="C408" s="77"/>
      <c r="D408" s="77"/>
      <c r="E408" s="76">
        <v>0.96299999999999997</v>
      </c>
      <c r="F408" s="76">
        <v>0.8</v>
      </c>
      <c r="G408" s="76">
        <v>0.99299999999999999</v>
      </c>
      <c r="H408" s="78"/>
      <c r="I408" s="78"/>
      <c r="J408" s="78"/>
      <c r="K408" s="79">
        <v>0.82899999999999996</v>
      </c>
      <c r="L408" s="80">
        <v>0.29599999999999999</v>
      </c>
      <c r="M408" s="80">
        <v>0.96799999999999997</v>
      </c>
    </row>
    <row r="409" spans="1:13" x14ac:dyDescent="0.25">
      <c r="A409" s="95" t="s">
        <v>2732</v>
      </c>
      <c r="B409" s="77"/>
      <c r="C409" s="77"/>
      <c r="D409" s="77"/>
      <c r="E409" s="76">
        <v>0.83599999999999997</v>
      </c>
      <c r="F409" s="76">
        <v>0.316</v>
      </c>
      <c r="G409" s="76">
        <v>0.97</v>
      </c>
      <c r="H409" s="78"/>
      <c r="I409" s="78"/>
      <c r="J409" s="78"/>
      <c r="K409" s="79">
        <v>0.70899999999999996</v>
      </c>
      <c r="L409" s="80">
        <v>5.0000000000000001E-3</v>
      </c>
      <c r="M409" s="80">
        <v>0.94299999999999995</v>
      </c>
    </row>
    <row r="410" spans="1:13" x14ac:dyDescent="0.25">
      <c r="A410" s="95" t="s">
        <v>2733</v>
      </c>
      <c r="B410" s="77"/>
      <c r="C410" s="77"/>
      <c r="D410" s="77"/>
      <c r="E410" s="76"/>
      <c r="F410" s="76"/>
      <c r="G410" s="76"/>
      <c r="H410" s="78"/>
      <c r="I410" s="78"/>
      <c r="J410" s="78"/>
      <c r="K410" s="79">
        <v>0.70899999999999996</v>
      </c>
      <c r="L410" s="80">
        <v>5.0000000000000001E-3</v>
      </c>
      <c r="M410" s="80">
        <v>0.94299999999999995</v>
      </c>
    </row>
    <row r="411" spans="1:13" x14ac:dyDescent="0.25">
      <c r="A411" s="95" t="s">
        <v>2734</v>
      </c>
      <c r="B411" s="77"/>
      <c r="C411" s="77"/>
      <c r="D411" s="77"/>
      <c r="E411" s="76"/>
      <c r="F411" s="76"/>
      <c r="G411" s="76"/>
      <c r="H411" s="78"/>
      <c r="I411" s="78"/>
      <c r="J411" s="78"/>
      <c r="K411" s="79"/>
      <c r="L411" s="80"/>
      <c r="M411" s="80"/>
    </row>
    <row r="412" spans="1:13" x14ac:dyDescent="0.25">
      <c r="A412" s="95" t="s">
        <v>2735</v>
      </c>
      <c r="B412" s="77">
        <v>0.97099999999999997</v>
      </c>
      <c r="C412" s="77">
        <v>0.84099999999999997</v>
      </c>
      <c r="D412" s="77">
        <v>0.995</v>
      </c>
      <c r="E412" s="76">
        <v>0.82199999999999995</v>
      </c>
      <c r="F412" s="76">
        <v>0.27600000000000002</v>
      </c>
      <c r="G412" s="76">
        <v>0.96699999999999997</v>
      </c>
      <c r="H412" s="78"/>
      <c r="I412" s="78"/>
      <c r="J412" s="78"/>
      <c r="K412" s="79">
        <v>0.74199999999999999</v>
      </c>
      <c r="L412" s="80">
        <v>7.4999999999999997E-2</v>
      </c>
      <c r="M412" s="80">
        <v>0.95</v>
      </c>
    </row>
    <row r="413" spans="1:13" x14ac:dyDescent="0.25">
      <c r="A413" s="95" t="s">
        <v>2736</v>
      </c>
      <c r="B413" s="77">
        <v>0.91100000000000003</v>
      </c>
      <c r="C413" s="77">
        <v>0.57299999999999995</v>
      </c>
      <c r="D413" s="77">
        <v>0.98399999999999999</v>
      </c>
      <c r="E413" s="76"/>
      <c r="F413" s="76"/>
      <c r="G413" s="76"/>
      <c r="H413" s="78"/>
      <c r="I413" s="78"/>
      <c r="J413" s="78"/>
      <c r="K413" s="79">
        <v>0.61499999999999999</v>
      </c>
      <c r="L413" s="80">
        <v>-0.16200000000000001</v>
      </c>
      <c r="M413" s="80">
        <v>0.92100000000000004</v>
      </c>
    </row>
    <row r="414" spans="1:13" x14ac:dyDescent="0.25">
      <c r="A414" s="95" t="s">
        <v>2737</v>
      </c>
      <c r="B414" s="77"/>
      <c r="C414" s="77"/>
      <c r="D414" s="77"/>
      <c r="E414" s="76"/>
      <c r="F414" s="76"/>
      <c r="G414" s="76"/>
      <c r="H414" s="78"/>
      <c r="I414" s="78"/>
      <c r="J414" s="78"/>
      <c r="K414" s="79"/>
      <c r="L414" s="80"/>
      <c r="M414" s="80"/>
    </row>
    <row r="415" spans="1:13" x14ac:dyDescent="0.25">
      <c r="A415" s="95" t="s">
        <v>2738</v>
      </c>
      <c r="B415" s="77">
        <v>0.92600000000000005</v>
      </c>
      <c r="C415" s="77">
        <v>0.63700000000000001</v>
      </c>
      <c r="D415" s="77">
        <v>0.98699999999999999</v>
      </c>
      <c r="E415" s="76"/>
      <c r="F415" s="76"/>
      <c r="G415" s="76"/>
      <c r="H415" s="78"/>
      <c r="I415" s="78"/>
      <c r="J415" s="78"/>
      <c r="K415" s="79">
        <v>0.64600000000000002</v>
      </c>
      <c r="L415" s="80">
        <v>-0.111</v>
      </c>
      <c r="M415" s="80">
        <v>0.92900000000000005</v>
      </c>
    </row>
    <row r="416" spans="1:13" x14ac:dyDescent="0.25">
      <c r="A416" s="95" t="s">
        <v>2739</v>
      </c>
      <c r="B416" s="77"/>
      <c r="C416" s="77"/>
      <c r="D416" s="77"/>
      <c r="E416" s="76"/>
      <c r="F416" s="76"/>
      <c r="G416" s="76"/>
      <c r="H416" s="78"/>
      <c r="I416" s="78"/>
      <c r="J416" s="78"/>
      <c r="K416" s="79"/>
      <c r="L416" s="80"/>
      <c r="M416" s="80"/>
    </row>
    <row r="417" spans="1:13" x14ac:dyDescent="0.25">
      <c r="A417" s="95" t="s">
        <v>2740</v>
      </c>
      <c r="B417" s="77"/>
      <c r="C417" s="77"/>
      <c r="D417" s="77"/>
      <c r="E417" s="76"/>
      <c r="F417" s="76"/>
      <c r="G417" s="76"/>
      <c r="H417" s="78"/>
      <c r="I417" s="78"/>
      <c r="J417" s="78"/>
      <c r="K417" s="79"/>
      <c r="L417" s="80"/>
      <c r="M417" s="80"/>
    </row>
    <row r="418" spans="1:13" x14ac:dyDescent="0.25">
      <c r="A418" s="95" t="s">
        <v>2741</v>
      </c>
      <c r="B418" s="77">
        <v>0.88800000000000001</v>
      </c>
      <c r="C418" s="77">
        <v>0.48699999999999999</v>
      </c>
      <c r="D418" s="77">
        <v>0.98</v>
      </c>
      <c r="E418" s="76">
        <v>0.93200000000000005</v>
      </c>
      <c r="F418" s="76">
        <v>0.66</v>
      </c>
      <c r="G418" s="76">
        <v>0.98799999999999999</v>
      </c>
      <c r="H418" s="78">
        <v>0.90900000000000003</v>
      </c>
      <c r="I418" s="78">
        <v>0.56599999999999995</v>
      </c>
      <c r="J418" s="78">
        <v>0.98399999999999999</v>
      </c>
      <c r="K418" s="79"/>
      <c r="L418" s="80"/>
      <c r="M418" s="80"/>
    </row>
    <row r="419" spans="1:13" x14ac:dyDescent="0.25">
      <c r="A419" s="95" t="s">
        <v>2742</v>
      </c>
      <c r="B419" s="77">
        <v>0.90200000000000002</v>
      </c>
      <c r="C419" s="77">
        <v>0.54</v>
      </c>
      <c r="D419" s="77">
        <v>0.98299999999999998</v>
      </c>
      <c r="E419" s="76">
        <v>0.92500000000000004</v>
      </c>
      <c r="F419" s="76">
        <v>0.629</v>
      </c>
      <c r="G419" s="76">
        <v>0.98699999999999999</v>
      </c>
      <c r="H419" s="78">
        <v>0.93899999999999995</v>
      </c>
      <c r="I419" s="78">
        <v>0.69099999999999995</v>
      </c>
      <c r="J419" s="78">
        <v>0.98899999999999999</v>
      </c>
      <c r="K419" s="79"/>
      <c r="L419" s="80"/>
      <c r="M419" s="80"/>
    </row>
    <row r="420" spans="1:13" x14ac:dyDescent="0.25">
      <c r="A420" s="95" t="s">
        <v>2743</v>
      </c>
      <c r="B420" s="77"/>
      <c r="C420" s="77"/>
      <c r="D420" s="77"/>
      <c r="E420" s="76">
        <v>0.93300000000000005</v>
      </c>
      <c r="F420" s="76">
        <v>0.66600000000000004</v>
      </c>
      <c r="G420" s="76">
        <v>0.98799999999999999</v>
      </c>
      <c r="H420" s="78">
        <v>0.82699999999999996</v>
      </c>
      <c r="I420" s="78">
        <v>0.28999999999999998</v>
      </c>
      <c r="J420" s="78">
        <v>0.96799999999999997</v>
      </c>
      <c r="K420" s="79"/>
      <c r="L420" s="80"/>
      <c r="M420" s="80"/>
    </row>
    <row r="421" spans="1:13" x14ac:dyDescent="0.25">
      <c r="A421" s="95" t="s">
        <v>2744</v>
      </c>
      <c r="B421" s="77">
        <v>0.94699999999999995</v>
      </c>
      <c r="C421" s="77">
        <v>0.72699999999999998</v>
      </c>
      <c r="D421" s="77">
        <v>0.99099999999999999</v>
      </c>
      <c r="E421" s="76">
        <v>0.95199999999999996</v>
      </c>
      <c r="F421" s="76">
        <v>0.748</v>
      </c>
      <c r="G421" s="76">
        <v>0.99199999999999999</v>
      </c>
      <c r="H421" s="78">
        <v>0.91400000000000003</v>
      </c>
      <c r="I421" s="78">
        <v>0.58699999999999997</v>
      </c>
      <c r="J421" s="78">
        <v>0.98499999999999999</v>
      </c>
      <c r="K421" s="79"/>
      <c r="L421" s="80"/>
      <c r="M421" s="80"/>
    </row>
    <row r="422" spans="1:13" x14ac:dyDescent="0.25">
      <c r="A422" s="95" t="s">
        <v>2745</v>
      </c>
      <c r="B422" s="77"/>
      <c r="C422" s="77"/>
      <c r="D422" s="77"/>
      <c r="E422" s="76">
        <v>0.873</v>
      </c>
      <c r="F422" s="76">
        <v>0.436</v>
      </c>
      <c r="G422" s="76">
        <v>0.97699999999999998</v>
      </c>
      <c r="H422" s="78">
        <v>0.74</v>
      </c>
      <c r="I422" s="78">
        <v>6.9000000000000006E-2</v>
      </c>
      <c r="J422" s="78">
        <v>0.95</v>
      </c>
      <c r="K422" s="79"/>
      <c r="L422" s="80"/>
      <c r="M422" s="80"/>
    </row>
    <row r="423" spans="1:13" x14ac:dyDescent="0.25">
      <c r="A423" s="95" t="s">
        <v>2746</v>
      </c>
      <c r="B423" s="77">
        <v>0.88</v>
      </c>
      <c r="C423" s="77">
        <v>0.45800000000000002</v>
      </c>
      <c r="D423" s="77">
        <v>0.97799999999999998</v>
      </c>
      <c r="E423" s="76">
        <v>0.90400000000000003</v>
      </c>
      <c r="F423" s="76">
        <v>0.54700000000000004</v>
      </c>
      <c r="G423" s="76">
        <v>0.98299999999999998</v>
      </c>
      <c r="H423" s="78">
        <v>0.94599999999999995</v>
      </c>
      <c r="I423" s="78">
        <v>0.72399999999999998</v>
      </c>
      <c r="J423" s="78">
        <v>0.99099999999999999</v>
      </c>
      <c r="K423" s="79"/>
      <c r="L423" s="80"/>
      <c r="M423" s="80"/>
    </row>
    <row r="424" spans="1:13" x14ac:dyDescent="0.25">
      <c r="A424" s="95" t="s">
        <v>2747</v>
      </c>
      <c r="B424" s="77">
        <v>0.85499999999999998</v>
      </c>
      <c r="C424" s="77">
        <v>0.374</v>
      </c>
      <c r="D424" s="77">
        <v>0.97299999999999998</v>
      </c>
      <c r="E424" s="76">
        <v>0.86499999999999999</v>
      </c>
      <c r="F424" s="76">
        <v>0.40600000000000003</v>
      </c>
      <c r="G424" s="76">
        <v>0.97499999999999998</v>
      </c>
      <c r="H424" s="78">
        <v>0.93899999999999995</v>
      </c>
      <c r="I424" s="78">
        <v>0.69299999999999995</v>
      </c>
      <c r="J424" s="78">
        <v>0.98899999999999999</v>
      </c>
      <c r="K424" s="79"/>
      <c r="L424" s="80"/>
      <c r="M424" s="80"/>
    </row>
    <row r="425" spans="1:13" x14ac:dyDescent="0.25">
      <c r="A425" s="95" t="s">
        <v>2748</v>
      </c>
      <c r="B425" s="77">
        <v>0.89100000000000001</v>
      </c>
      <c r="C425" s="77">
        <v>0.499</v>
      </c>
      <c r="D425" s="77">
        <v>0.98</v>
      </c>
      <c r="E425" s="76"/>
      <c r="F425" s="76"/>
      <c r="G425" s="76"/>
      <c r="H425" s="78">
        <v>0.89400000000000002</v>
      </c>
      <c r="I425" s="78">
        <v>0.51</v>
      </c>
      <c r="J425" s="78">
        <v>0.98099999999999998</v>
      </c>
      <c r="K425" s="79"/>
      <c r="L425" s="80"/>
      <c r="M425" s="80"/>
    </row>
    <row r="426" spans="1:13" x14ac:dyDescent="0.25">
      <c r="A426" s="95" t="s">
        <v>2749</v>
      </c>
      <c r="B426" s="77"/>
      <c r="C426" s="77"/>
      <c r="D426" s="77"/>
      <c r="E426" s="76"/>
      <c r="F426" s="76"/>
      <c r="G426" s="76"/>
      <c r="H426" s="78">
        <v>0.752</v>
      </c>
      <c r="I426" s="78">
        <v>9.6000000000000002E-2</v>
      </c>
      <c r="J426" s="78">
        <v>0.95199999999999996</v>
      </c>
      <c r="K426" s="79"/>
      <c r="L426" s="80"/>
      <c r="M426" s="80"/>
    </row>
    <row r="427" spans="1:13" x14ac:dyDescent="0.25">
      <c r="A427" s="95" t="s">
        <v>2750</v>
      </c>
      <c r="B427" s="77">
        <v>0.91</v>
      </c>
      <c r="C427" s="77">
        <v>0.57099999999999995</v>
      </c>
      <c r="D427" s="77">
        <v>0.98399999999999999</v>
      </c>
      <c r="E427" s="76">
        <v>0.95399999999999996</v>
      </c>
      <c r="F427" s="76">
        <v>0.75800000000000001</v>
      </c>
      <c r="G427" s="76">
        <v>0.99199999999999999</v>
      </c>
      <c r="H427" s="78">
        <v>0.92500000000000004</v>
      </c>
      <c r="I427" s="78">
        <v>0.63</v>
      </c>
      <c r="J427" s="78">
        <v>0.98699999999999999</v>
      </c>
      <c r="K427" s="79"/>
      <c r="L427" s="80"/>
      <c r="M427" s="80"/>
    </row>
    <row r="428" spans="1:13" x14ac:dyDescent="0.25">
      <c r="A428" s="95" t="s">
        <v>2751</v>
      </c>
      <c r="B428" s="77"/>
      <c r="C428" s="77"/>
      <c r="D428" s="77"/>
      <c r="E428" s="76">
        <v>0.70799999999999996</v>
      </c>
      <c r="F428" s="76">
        <v>2E-3</v>
      </c>
      <c r="G428" s="76">
        <v>0.94299999999999995</v>
      </c>
      <c r="H428" s="78">
        <v>0.85799999999999998</v>
      </c>
      <c r="I428" s="78">
        <v>0.38600000000000001</v>
      </c>
      <c r="J428" s="78">
        <v>0.97399999999999998</v>
      </c>
      <c r="K428" s="79"/>
      <c r="L428" s="80"/>
      <c r="M428" s="80"/>
    </row>
    <row r="429" spans="1:13" x14ac:dyDescent="0.25">
      <c r="A429" s="95" t="s">
        <v>2752</v>
      </c>
      <c r="B429" s="77">
        <v>0.92200000000000004</v>
      </c>
      <c r="C429" s="77">
        <v>0.61699999999999999</v>
      </c>
      <c r="D429" s="77">
        <v>0.98599999999999999</v>
      </c>
      <c r="E429" s="76">
        <v>0.98099999999999998</v>
      </c>
      <c r="F429" s="76">
        <v>0.89200000000000002</v>
      </c>
      <c r="G429" s="76">
        <v>0.997</v>
      </c>
      <c r="H429" s="78">
        <v>0.89600000000000002</v>
      </c>
      <c r="I429" s="78">
        <v>0.51800000000000002</v>
      </c>
      <c r="J429" s="78">
        <v>0.98099999999999998</v>
      </c>
      <c r="K429" s="79"/>
      <c r="L429" s="80"/>
      <c r="M429" s="80"/>
    </row>
    <row r="430" spans="1:13" x14ac:dyDescent="0.25">
      <c r="A430" s="95" t="s">
        <v>2753</v>
      </c>
      <c r="B430" s="77"/>
      <c r="C430" s="77"/>
      <c r="D430" s="77"/>
      <c r="E430" s="76">
        <v>0.497</v>
      </c>
      <c r="F430" s="76">
        <v>-0.32300000000000001</v>
      </c>
      <c r="G430" s="76">
        <v>0.89100000000000001</v>
      </c>
      <c r="H430" s="78">
        <v>0.754</v>
      </c>
      <c r="I430" s="78">
        <v>0.10199999999999999</v>
      </c>
      <c r="J430" s="78">
        <v>0.95299999999999996</v>
      </c>
      <c r="K430" s="79"/>
      <c r="L430" s="80"/>
      <c r="M430" s="80"/>
    </row>
    <row r="431" spans="1:13" x14ac:dyDescent="0.25">
      <c r="A431" s="95" t="s">
        <v>2754</v>
      </c>
      <c r="B431" s="77">
        <v>0.93899999999999995</v>
      </c>
      <c r="C431" s="77">
        <v>0.69</v>
      </c>
      <c r="D431" s="77">
        <v>0.98899999999999999</v>
      </c>
      <c r="E431" s="76">
        <v>0.95599999999999996</v>
      </c>
      <c r="F431" s="76">
        <v>0.76900000000000002</v>
      </c>
      <c r="G431" s="76">
        <v>0.99199999999999999</v>
      </c>
      <c r="H431" s="78">
        <v>0.95499999999999996</v>
      </c>
      <c r="I431" s="78">
        <v>0.76600000000000001</v>
      </c>
      <c r="J431" s="78">
        <v>0.99199999999999999</v>
      </c>
      <c r="K431" s="79"/>
      <c r="L431" s="80"/>
      <c r="M431" s="80"/>
    </row>
    <row r="432" spans="1:13" x14ac:dyDescent="0.25">
      <c r="A432" s="95" t="s">
        <v>2755</v>
      </c>
      <c r="B432" s="77">
        <v>0.96099999999999997</v>
      </c>
      <c r="C432" s="77">
        <v>0.79200000000000004</v>
      </c>
      <c r="D432" s="77">
        <v>0.99299999999999999</v>
      </c>
      <c r="E432" s="76">
        <v>0.91900000000000004</v>
      </c>
      <c r="F432" s="76">
        <v>0.60399999999999998</v>
      </c>
      <c r="G432" s="76">
        <v>0.98599999999999999</v>
      </c>
      <c r="H432" s="78">
        <v>0.95299999999999996</v>
      </c>
      <c r="I432" s="78">
        <v>0.755</v>
      </c>
      <c r="J432" s="78">
        <v>0.99199999999999999</v>
      </c>
      <c r="K432" s="79"/>
      <c r="L432" s="80"/>
      <c r="M432" s="80"/>
    </row>
    <row r="433" spans="1:13" x14ac:dyDescent="0.25">
      <c r="A433" s="95" t="s">
        <v>2756</v>
      </c>
      <c r="B433" s="77">
        <v>0.96599999999999997</v>
      </c>
      <c r="C433" s="77">
        <v>0.81699999999999995</v>
      </c>
      <c r="D433" s="77">
        <v>0.99399999999999999</v>
      </c>
      <c r="E433" s="76"/>
      <c r="F433" s="76"/>
      <c r="G433" s="76"/>
      <c r="H433" s="78">
        <v>0.96899999999999997</v>
      </c>
      <c r="I433" s="78">
        <v>0.83199999999999996</v>
      </c>
      <c r="J433" s="78">
        <v>0.995</v>
      </c>
      <c r="K433" s="79"/>
      <c r="L433" s="80"/>
      <c r="M433" s="80"/>
    </row>
    <row r="434" spans="1:13" x14ac:dyDescent="0.25">
      <c r="A434" s="95" t="s">
        <v>2757</v>
      </c>
      <c r="B434" s="77"/>
      <c r="C434" s="77"/>
      <c r="D434" s="77"/>
      <c r="E434" s="76"/>
      <c r="F434" s="76"/>
      <c r="G434" s="76"/>
      <c r="H434" s="78">
        <v>0.73299999999999998</v>
      </c>
      <c r="I434" s="78">
        <v>5.3999999999999999E-2</v>
      </c>
      <c r="J434" s="78">
        <v>0.94799999999999995</v>
      </c>
      <c r="K434" s="79"/>
      <c r="L434" s="80"/>
      <c r="M434" s="80"/>
    </row>
    <row r="435" spans="1:13" x14ac:dyDescent="0.25">
      <c r="A435" s="95" t="s">
        <v>2758</v>
      </c>
      <c r="B435" s="77"/>
      <c r="C435" s="77"/>
      <c r="D435" s="77"/>
      <c r="E435" s="76">
        <v>0.93700000000000006</v>
      </c>
      <c r="F435" s="76">
        <v>0.68100000000000005</v>
      </c>
      <c r="G435" s="76">
        <v>0.98899999999999999</v>
      </c>
      <c r="H435" s="78">
        <v>0.86599999999999999</v>
      </c>
      <c r="I435" s="78">
        <v>0.40899999999999997</v>
      </c>
      <c r="J435" s="78">
        <v>0.97599999999999998</v>
      </c>
      <c r="K435" s="79">
        <v>0.88300000000000001</v>
      </c>
      <c r="L435" s="80">
        <v>0.46800000000000003</v>
      </c>
      <c r="M435" s="80">
        <v>0.97899999999999998</v>
      </c>
    </row>
    <row r="436" spans="1:13" x14ac:dyDescent="0.25">
      <c r="A436" s="95" t="s">
        <v>2759</v>
      </c>
      <c r="B436" s="77">
        <v>0.92500000000000004</v>
      </c>
      <c r="C436" s="77">
        <v>0.629</v>
      </c>
      <c r="D436" s="77">
        <v>0.98699999999999999</v>
      </c>
      <c r="E436" s="76">
        <v>0.83699999999999997</v>
      </c>
      <c r="F436" s="76">
        <v>0.318</v>
      </c>
      <c r="G436" s="76">
        <v>0.97</v>
      </c>
      <c r="H436" s="78">
        <v>0.875</v>
      </c>
      <c r="I436" s="78">
        <v>0.442</v>
      </c>
      <c r="J436" s="78">
        <v>0.97699999999999998</v>
      </c>
      <c r="K436" s="79">
        <v>0.92500000000000004</v>
      </c>
      <c r="L436" s="80">
        <v>0.63</v>
      </c>
      <c r="M436" s="80">
        <v>0.98699999999999999</v>
      </c>
    </row>
    <row r="437" spans="1:13" x14ac:dyDescent="0.25">
      <c r="A437" s="95" t="s">
        <v>2760</v>
      </c>
      <c r="B437" s="77"/>
      <c r="C437" s="77"/>
      <c r="D437" s="77"/>
      <c r="E437" s="76">
        <v>0.83299999999999996</v>
      </c>
      <c r="F437" s="76">
        <v>0.307</v>
      </c>
      <c r="G437" s="76">
        <v>0.96899999999999997</v>
      </c>
      <c r="H437" s="78">
        <v>0.76</v>
      </c>
      <c r="I437" s="78">
        <v>0.11600000000000001</v>
      </c>
      <c r="J437" s="78">
        <v>0.95399999999999996</v>
      </c>
      <c r="K437" s="79">
        <v>0.83</v>
      </c>
      <c r="L437" s="80">
        <v>0.29799999999999999</v>
      </c>
      <c r="M437" s="80">
        <v>0.96899999999999997</v>
      </c>
    </row>
    <row r="438" spans="1:13" x14ac:dyDescent="0.25">
      <c r="A438" s="95" t="s">
        <v>2761</v>
      </c>
      <c r="B438" s="77">
        <v>0.9</v>
      </c>
      <c r="C438" s="77">
        <v>0.53200000000000003</v>
      </c>
      <c r="D438" s="77">
        <v>0.98199999999999998</v>
      </c>
      <c r="E438" s="76">
        <v>0.91800000000000004</v>
      </c>
      <c r="F438" s="76">
        <v>0.60199999999999998</v>
      </c>
      <c r="G438" s="76">
        <v>0.98499999999999999</v>
      </c>
      <c r="H438" s="78">
        <v>0.91700000000000004</v>
      </c>
      <c r="I438" s="78">
        <v>0.59599999999999997</v>
      </c>
      <c r="J438" s="78">
        <v>0.98499999999999999</v>
      </c>
      <c r="K438" s="79">
        <v>0.95899999999999996</v>
      </c>
      <c r="L438" s="80">
        <v>0.78200000000000003</v>
      </c>
      <c r="M438" s="80">
        <v>0.99299999999999999</v>
      </c>
    </row>
    <row r="439" spans="1:13" x14ac:dyDescent="0.25">
      <c r="A439" s="95" t="s">
        <v>2762</v>
      </c>
      <c r="B439" s="77">
        <v>0.91400000000000003</v>
      </c>
      <c r="C439" s="77">
        <v>0.58599999999999997</v>
      </c>
      <c r="D439" s="77">
        <v>0.98499999999999999</v>
      </c>
      <c r="E439" s="76">
        <v>0.876</v>
      </c>
      <c r="F439" s="76">
        <v>0.44600000000000001</v>
      </c>
      <c r="G439" s="76">
        <v>0.97799999999999998</v>
      </c>
      <c r="H439" s="78">
        <v>0.92500000000000004</v>
      </c>
      <c r="I439" s="78">
        <v>0.629</v>
      </c>
      <c r="J439" s="78">
        <v>0.98699999999999999</v>
      </c>
      <c r="K439" s="79">
        <v>0.94199999999999995</v>
      </c>
      <c r="L439" s="80">
        <v>0.70299999999999996</v>
      </c>
      <c r="M439" s="80">
        <v>0.99</v>
      </c>
    </row>
    <row r="440" spans="1:13" x14ac:dyDescent="0.25">
      <c r="A440" s="95" t="s">
        <v>2763</v>
      </c>
      <c r="B440" s="77">
        <v>0.91400000000000003</v>
      </c>
      <c r="C440" s="77">
        <v>0.58599999999999997</v>
      </c>
      <c r="D440" s="77">
        <v>0.98499999999999999</v>
      </c>
      <c r="E440" s="76"/>
      <c r="F440" s="76"/>
      <c r="G440" s="76"/>
      <c r="H440" s="78">
        <v>0.93600000000000005</v>
      </c>
      <c r="I440" s="78">
        <v>0.67800000000000005</v>
      </c>
      <c r="J440" s="78">
        <v>0.98899999999999999</v>
      </c>
      <c r="K440" s="79">
        <v>0.89</v>
      </c>
      <c r="L440" s="80">
        <v>0.49399999999999999</v>
      </c>
      <c r="M440" s="80">
        <v>0.98</v>
      </c>
    </row>
    <row r="441" spans="1:13" x14ac:dyDescent="0.25">
      <c r="A441" s="95" t="s">
        <v>2764</v>
      </c>
      <c r="B441" s="77"/>
      <c r="C441" s="77"/>
      <c r="D441" s="77"/>
      <c r="E441" s="76"/>
      <c r="F441" s="76"/>
      <c r="G441" s="76"/>
      <c r="H441" s="78">
        <v>0.79100000000000004</v>
      </c>
      <c r="I441" s="78">
        <v>0.19</v>
      </c>
      <c r="J441" s="78">
        <v>0.96099999999999997</v>
      </c>
      <c r="K441" s="79"/>
      <c r="L441" s="80"/>
      <c r="M441" s="80"/>
    </row>
    <row r="442" spans="1:13" x14ac:dyDescent="0.25">
      <c r="A442" s="95" t="s">
        <v>2765</v>
      </c>
      <c r="B442" s="77"/>
      <c r="C442" s="77"/>
      <c r="D442" s="77"/>
      <c r="E442" s="76">
        <v>0.95499999999999996</v>
      </c>
      <c r="F442" s="76">
        <v>0.76300000000000001</v>
      </c>
      <c r="G442" s="76">
        <v>0.99199999999999999</v>
      </c>
      <c r="H442" s="78">
        <v>0.85499999999999998</v>
      </c>
      <c r="I442" s="78">
        <v>0.374</v>
      </c>
      <c r="J442" s="78">
        <v>0.97299999999999998</v>
      </c>
      <c r="K442" s="79">
        <v>0.96</v>
      </c>
      <c r="L442" s="80">
        <v>0.78800000000000003</v>
      </c>
      <c r="M442" s="80">
        <v>0.99299999999999999</v>
      </c>
    </row>
    <row r="443" spans="1:13" x14ac:dyDescent="0.25">
      <c r="A443" s="95" t="s">
        <v>2766</v>
      </c>
      <c r="B443" s="77"/>
      <c r="C443" s="77"/>
      <c r="D443" s="77"/>
      <c r="E443" s="76">
        <v>0.65</v>
      </c>
      <c r="F443" s="76">
        <v>-0.105</v>
      </c>
      <c r="G443" s="76">
        <v>0.93</v>
      </c>
      <c r="H443" s="78">
        <v>0.75600000000000001</v>
      </c>
      <c r="I443" s="78">
        <v>0.106</v>
      </c>
      <c r="J443" s="78">
        <v>0.95299999999999996</v>
      </c>
      <c r="K443" s="79">
        <v>0.91400000000000003</v>
      </c>
      <c r="L443" s="80">
        <v>0.58499999999999996</v>
      </c>
      <c r="M443" s="80">
        <v>0.98499999999999999</v>
      </c>
    </row>
    <row r="444" spans="1:13" x14ac:dyDescent="0.25">
      <c r="A444" s="95" t="s">
        <v>2767</v>
      </c>
      <c r="B444" s="77"/>
      <c r="C444" s="77"/>
      <c r="D444" s="77"/>
      <c r="E444" s="76">
        <v>0.85899999999999999</v>
      </c>
      <c r="F444" s="76">
        <v>0.38900000000000001</v>
      </c>
      <c r="G444" s="76">
        <v>0.97399999999999998</v>
      </c>
      <c r="H444" s="78">
        <v>0.89500000000000002</v>
      </c>
      <c r="I444" s="78">
        <v>0.51100000000000001</v>
      </c>
      <c r="J444" s="78">
        <v>0.98099999999999998</v>
      </c>
      <c r="K444" s="79">
        <v>0.99099999999999999</v>
      </c>
      <c r="L444" s="80">
        <v>0.94799999999999995</v>
      </c>
      <c r="M444" s="80">
        <v>0.998</v>
      </c>
    </row>
    <row r="445" spans="1:13" x14ac:dyDescent="0.25">
      <c r="A445" s="95" t="s">
        <v>2768</v>
      </c>
      <c r="B445" s="77"/>
      <c r="C445" s="77"/>
      <c r="D445" s="77"/>
      <c r="E445" s="76">
        <v>0.84899999999999998</v>
      </c>
      <c r="F445" s="76">
        <v>0.35599999999999998</v>
      </c>
      <c r="G445" s="76">
        <v>0.97199999999999998</v>
      </c>
      <c r="H445" s="78">
        <v>0.88</v>
      </c>
      <c r="I445" s="78">
        <v>0.45800000000000002</v>
      </c>
      <c r="J445" s="78">
        <v>0.97799999999999998</v>
      </c>
      <c r="K445" s="79">
        <v>0.99</v>
      </c>
      <c r="L445" s="80">
        <v>0.94399999999999995</v>
      </c>
      <c r="M445" s="80">
        <v>0.998</v>
      </c>
    </row>
    <row r="446" spans="1:13" x14ac:dyDescent="0.25">
      <c r="A446" s="95" t="s">
        <v>2769</v>
      </c>
      <c r="B446" s="77"/>
      <c r="C446" s="77"/>
      <c r="D446" s="77"/>
      <c r="E446" s="76"/>
      <c r="F446" s="76"/>
      <c r="G446" s="76"/>
      <c r="H446" s="78">
        <v>0.86</v>
      </c>
      <c r="I446" s="78">
        <v>0.39</v>
      </c>
      <c r="J446" s="78">
        <v>0.97399999999999998</v>
      </c>
      <c r="K446" s="79">
        <v>0.98699999999999999</v>
      </c>
      <c r="L446" s="80">
        <v>0.92600000000000005</v>
      </c>
      <c r="M446" s="80">
        <v>0.998</v>
      </c>
    </row>
    <row r="447" spans="1:13" x14ac:dyDescent="0.25">
      <c r="A447" s="95" t="s">
        <v>2770</v>
      </c>
      <c r="B447" s="77"/>
      <c r="C447" s="77"/>
      <c r="D447" s="77"/>
      <c r="E447" s="76"/>
      <c r="F447" s="76"/>
      <c r="G447" s="76"/>
      <c r="H447" s="78">
        <v>0.76500000000000001</v>
      </c>
      <c r="I447" s="78">
        <v>0.127</v>
      </c>
      <c r="J447" s="78">
        <v>0.95499999999999996</v>
      </c>
      <c r="K447" s="79"/>
      <c r="L447" s="80"/>
      <c r="M447" s="80"/>
    </row>
    <row r="448" spans="1:13" x14ac:dyDescent="0.25">
      <c r="A448" s="95" t="s">
        <v>2771</v>
      </c>
      <c r="B448" s="77"/>
      <c r="C448" s="77"/>
      <c r="D448" s="77"/>
      <c r="E448" s="76">
        <v>0.68799999999999994</v>
      </c>
      <c r="F448" s="76">
        <v>-3.5999999999999997E-2</v>
      </c>
      <c r="G448" s="76">
        <v>0.93899999999999995</v>
      </c>
      <c r="H448" s="78">
        <v>0.67600000000000005</v>
      </c>
      <c r="I448" s="78">
        <v>-0.06</v>
      </c>
      <c r="J448" s="78">
        <v>0.93600000000000005</v>
      </c>
      <c r="K448" s="79">
        <v>0.95399999999999996</v>
      </c>
      <c r="L448" s="80">
        <v>0.75900000000000001</v>
      </c>
      <c r="M448" s="80">
        <v>0.99199999999999999</v>
      </c>
    </row>
    <row r="449" spans="1:13" x14ac:dyDescent="0.25">
      <c r="A449" s="95" t="s">
        <v>2772</v>
      </c>
      <c r="B449" s="77">
        <v>0.89100000000000001</v>
      </c>
      <c r="C449" s="77">
        <v>0.498</v>
      </c>
      <c r="D449" s="77">
        <v>0.98</v>
      </c>
      <c r="E449" s="76">
        <v>0.94199999999999995</v>
      </c>
      <c r="F449" s="76">
        <v>0.70599999999999996</v>
      </c>
      <c r="G449" s="76">
        <v>0.99</v>
      </c>
      <c r="H449" s="78">
        <v>0.89500000000000002</v>
      </c>
      <c r="I449" s="78">
        <v>0.51400000000000001</v>
      </c>
      <c r="J449" s="78">
        <v>0.98099999999999998</v>
      </c>
      <c r="K449" s="79">
        <v>0.91100000000000003</v>
      </c>
      <c r="L449" s="80">
        <v>0.57399999999999995</v>
      </c>
      <c r="M449" s="80">
        <v>0.98399999999999999</v>
      </c>
    </row>
    <row r="450" spans="1:13" x14ac:dyDescent="0.25">
      <c r="A450" s="95" t="s">
        <v>2773</v>
      </c>
      <c r="B450" s="77">
        <v>0.873</v>
      </c>
      <c r="C450" s="77">
        <v>0.435</v>
      </c>
      <c r="D450" s="77">
        <v>0.97699999999999998</v>
      </c>
      <c r="E450" s="76">
        <v>0.72199999999999998</v>
      </c>
      <c r="F450" s="76">
        <v>3.1E-2</v>
      </c>
      <c r="G450" s="76">
        <v>0.94599999999999995</v>
      </c>
      <c r="H450" s="78">
        <v>0.89500000000000002</v>
      </c>
      <c r="I450" s="78">
        <v>0.51300000000000001</v>
      </c>
      <c r="J450" s="78">
        <v>0.98099999999999998</v>
      </c>
      <c r="K450" s="79">
        <v>0.91900000000000004</v>
      </c>
      <c r="L450" s="80">
        <v>0.60699999999999998</v>
      </c>
      <c r="M450" s="80">
        <v>0.98599999999999999</v>
      </c>
    </row>
    <row r="451" spans="1:13" x14ac:dyDescent="0.25">
      <c r="A451" s="95" t="s">
        <v>2774</v>
      </c>
      <c r="B451" s="77">
        <v>0.91800000000000004</v>
      </c>
      <c r="C451" s="77">
        <v>0.60299999999999998</v>
      </c>
      <c r="D451" s="77">
        <v>0.98499999999999999</v>
      </c>
      <c r="E451" s="76"/>
      <c r="F451" s="76"/>
      <c r="G451" s="76"/>
      <c r="H451" s="78">
        <v>0.91600000000000004</v>
      </c>
      <c r="I451" s="78">
        <v>0.59299999999999997</v>
      </c>
      <c r="J451" s="78">
        <v>0.98499999999999999</v>
      </c>
      <c r="K451" s="79">
        <v>0.88400000000000001</v>
      </c>
      <c r="L451" s="80">
        <v>0.47399999999999998</v>
      </c>
      <c r="M451" s="80">
        <v>0.97899999999999998</v>
      </c>
    </row>
    <row r="452" spans="1:13" x14ac:dyDescent="0.25">
      <c r="A452" s="95" t="s">
        <v>2775</v>
      </c>
      <c r="B452" s="77"/>
      <c r="C452" s="77"/>
      <c r="D452" s="77"/>
      <c r="E452" s="76"/>
      <c r="F452" s="76"/>
      <c r="G452" s="76"/>
      <c r="H452" s="78">
        <v>0.70499999999999996</v>
      </c>
      <c r="I452" s="78">
        <v>-3.0000000000000001E-3</v>
      </c>
      <c r="J452" s="78">
        <v>0.94199999999999995</v>
      </c>
      <c r="K452" s="79"/>
      <c r="L452" s="80"/>
      <c r="M452" s="80"/>
    </row>
    <row r="453" spans="1:13" x14ac:dyDescent="0.25">
      <c r="A453" s="95" t="s">
        <v>2776</v>
      </c>
      <c r="B453" s="77"/>
      <c r="C453" s="77"/>
      <c r="D453" s="77"/>
      <c r="E453" s="76">
        <v>0.81699999999999995</v>
      </c>
      <c r="F453" s="76">
        <v>0.26</v>
      </c>
      <c r="G453" s="76">
        <v>0.96599999999999997</v>
      </c>
      <c r="H453" s="78">
        <v>0.755</v>
      </c>
      <c r="I453" s="78">
        <v>0.10299999999999999</v>
      </c>
      <c r="J453" s="78">
        <v>0.95299999999999996</v>
      </c>
      <c r="K453" s="79">
        <v>0.93600000000000005</v>
      </c>
      <c r="L453" s="80">
        <v>0.67800000000000005</v>
      </c>
      <c r="M453" s="80">
        <v>0.98899999999999999</v>
      </c>
    </row>
    <row r="454" spans="1:13" x14ac:dyDescent="0.25">
      <c r="A454" s="95" t="s">
        <v>2777</v>
      </c>
      <c r="B454" s="77"/>
      <c r="C454" s="77"/>
      <c r="D454" s="77"/>
      <c r="E454" s="76">
        <v>0.79</v>
      </c>
      <c r="F454" s="76">
        <v>0.189</v>
      </c>
      <c r="G454" s="76">
        <v>0.96099999999999997</v>
      </c>
      <c r="H454" s="78">
        <v>0.78500000000000003</v>
      </c>
      <c r="I454" s="78">
        <v>0.17499999999999999</v>
      </c>
      <c r="J454" s="78">
        <v>0.95899999999999996</v>
      </c>
      <c r="K454" s="79">
        <v>0.93200000000000005</v>
      </c>
      <c r="L454" s="80">
        <v>0.66</v>
      </c>
      <c r="M454" s="80">
        <v>0.98799999999999999</v>
      </c>
    </row>
    <row r="455" spans="1:13" x14ac:dyDescent="0.25">
      <c r="A455" s="95" t="s">
        <v>2778</v>
      </c>
      <c r="B455" s="77"/>
      <c r="C455" s="77"/>
      <c r="D455" s="77"/>
      <c r="E455" s="76"/>
      <c r="F455" s="76"/>
      <c r="G455" s="76"/>
      <c r="H455" s="78">
        <v>0.755</v>
      </c>
      <c r="I455" s="78">
        <v>0.10299999999999999</v>
      </c>
      <c r="J455" s="78">
        <v>0.95299999999999996</v>
      </c>
      <c r="K455" s="79">
        <v>0.95699999999999996</v>
      </c>
      <c r="L455" s="80">
        <v>0.77500000000000002</v>
      </c>
      <c r="M455" s="80">
        <v>0.99299999999999999</v>
      </c>
    </row>
    <row r="456" spans="1:13" x14ac:dyDescent="0.25">
      <c r="A456" s="95" t="s">
        <v>2779</v>
      </c>
      <c r="B456" s="77"/>
      <c r="C456" s="77"/>
      <c r="D456" s="77"/>
      <c r="E456" s="76"/>
      <c r="F456" s="76"/>
      <c r="G456" s="76"/>
      <c r="H456" s="78">
        <v>0.73499999999999999</v>
      </c>
      <c r="I456" s="78">
        <v>5.8999999999999997E-2</v>
      </c>
      <c r="J456" s="78">
        <v>0.94899999999999995</v>
      </c>
      <c r="K456" s="79"/>
      <c r="L456" s="80"/>
      <c r="M456" s="80"/>
    </row>
    <row r="457" spans="1:13" x14ac:dyDescent="0.25">
      <c r="A457" s="95" t="s">
        <v>2780</v>
      </c>
      <c r="B457" s="77">
        <v>0.92800000000000005</v>
      </c>
      <c r="C457" s="77">
        <v>0.64400000000000002</v>
      </c>
      <c r="D457" s="77">
        <v>0.98699999999999999</v>
      </c>
      <c r="E457" s="76">
        <v>0.70499999999999996</v>
      </c>
      <c r="F457" s="76">
        <v>-3.0000000000000001E-3</v>
      </c>
      <c r="G457" s="76">
        <v>0.94199999999999995</v>
      </c>
      <c r="H457" s="78">
        <v>0.97299999999999998</v>
      </c>
      <c r="I457" s="78">
        <v>0.85099999999999998</v>
      </c>
      <c r="J457" s="78">
        <v>0.995</v>
      </c>
      <c r="K457" s="79">
        <v>0.84099999999999997</v>
      </c>
      <c r="L457" s="80">
        <v>0.33100000000000002</v>
      </c>
      <c r="M457" s="80">
        <v>0.97099999999999997</v>
      </c>
    </row>
    <row r="458" spans="1:13" x14ac:dyDescent="0.25">
      <c r="A458" s="95" t="s">
        <v>2781</v>
      </c>
      <c r="B458" s="77">
        <v>0.89200000000000002</v>
      </c>
      <c r="C458" s="77">
        <v>0.501</v>
      </c>
      <c r="D458" s="77">
        <v>0.98099999999999998</v>
      </c>
      <c r="E458" s="76"/>
      <c r="F458" s="76"/>
      <c r="G458" s="76"/>
      <c r="H458" s="78">
        <v>0.97899999999999998</v>
      </c>
      <c r="I458" s="78">
        <v>0.88200000000000001</v>
      </c>
      <c r="J458" s="78">
        <v>0.996</v>
      </c>
      <c r="K458" s="79">
        <v>0.81699999999999995</v>
      </c>
      <c r="L458" s="80">
        <v>0.26</v>
      </c>
      <c r="M458" s="80">
        <v>0.96599999999999997</v>
      </c>
    </row>
    <row r="459" spans="1:13" x14ac:dyDescent="0.25">
      <c r="A459" s="95" t="s">
        <v>2782</v>
      </c>
      <c r="B459" s="77"/>
      <c r="C459" s="77"/>
      <c r="D459" s="77"/>
      <c r="E459" s="76"/>
      <c r="F459" s="76"/>
      <c r="G459" s="76"/>
      <c r="H459" s="78">
        <v>0.85399999999999998</v>
      </c>
      <c r="I459" s="78">
        <v>0.371</v>
      </c>
      <c r="J459" s="78">
        <v>0.97299999999999998</v>
      </c>
      <c r="K459" s="79"/>
      <c r="L459" s="80"/>
      <c r="M459" s="80"/>
    </row>
    <row r="460" spans="1:13" x14ac:dyDescent="0.25">
      <c r="A460" s="95" t="s">
        <v>2783</v>
      </c>
      <c r="B460" s="77">
        <v>0.91400000000000003</v>
      </c>
      <c r="C460" s="77">
        <v>0.58399999999999996</v>
      </c>
      <c r="D460" s="77">
        <v>0.98499999999999999</v>
      </c>
      <c r="E460" s="76"/>
      <c r="F460" s="76"/>
      <c r="G460" s="76"/>
      <c r="H460" s="78">
        <v>0.99199999999999999</v>
      </c>
      <c r="I460" s="78">
        <v>0.95499999999999996</v>
      </c>
      <c r="J460" s="78">
        <v>0.999</v>
      </c>
      <c r="K460" s="79">
        <v>0.67800000000000005</v>
      </c>
      <c r="L460" s="80">
        <v>-5.6000000000000001E-2</v>
      </c>
      <c r="M460" s="80">
        <v>0.93600000000000005</v>
      </c>
    </row>
    <row r="461" spans="1:13" x14ac:dyDescent="0.25">
      <c r="A461" s="95" t="s">
        <v>2784</v>
      </c>
      <c r="B461" s="77"/>
      <c r="C461" s="77"/>
      <c r="D461" s="77"/>
      <c r="E461" s="76"/>
      <c r="F461" s="76"/>
      <c r="G461" s="76"/>
      <c r="H461" s="78">
        <v>0.91300000000000003</v>
      </c>
      <c r="I461" s="78">
        <v>0.58299999999999996</v>
      </c>
      <c r="J461" s="78">
        <v>0.98499999999999999</v>
      </c>
      <c r="K461" s="79"/>
      <c r="L461" s="80"/>
      <c r="M461" s="80"/>
    </row>
    <row r="462" spans="1:13" x14ac:dyDescent="0.25">
      <c r="A462" s="95" t="s">
        <v>2785</v>
      </c>
      <c r="B462" s="77"/>
      <c r="C462" s="77"/>
      <c r="D462" s="77"/>
      <c r="E462" s="76"/>
      <c r="F462" s="76"/>
      <c r="G462" s="76"/>
      <c r="H462" s="78">
        <v>0.88100000000000001</v>
      </c>
      <c r="I462" s="78">
        <v>0.46200000000000002</v>
      </c>
      <c r="J462" s="78">
        <v>0.97799999999999998</v>
      </c>
      <c r="K462" s="79"/>
      <c r="L462" s="80"/>
      <c r="M462" s="80"/>
    </row>
    <row r="463" spans="1:13" x14ac:dyDescent="0.25">
      <c r="A463" s="95" t="s">
        <v>2786</v>
      </c>
      <c r="B463" s="77">
        <v>0.93500000000000005</v>
      </c>
      <c r="C463" s="77">
        <v>0.67400000000000004</v>
      </c>
      <c r="D463" s="77">
        <v>0.98899999999999999</v>
      </c>
      <c r="E463" s="76">
        <v>0.93</v>
      </c>
      <c r="F463" s="76">
        <v>0.65100000000000002</v>
      </c>
      <c r="G463" s="76">
        <v>0.98799999999999999</v>
      </c>
      <c r="H463" s="78">
        <v>0.91200000000000003</v>
      </c>
      <c r="I463" s="78">
        <v>0.57799999999999996</v>
      </c>
      <c r="J463" s="78">
        <v>0.98399999999999999</v>
      </c>
      <c r="K463" s="79"/>
      <c r="L463" s="80"/>
      <c r="M463" s="80"/>
    </row>
    <row r="464" spans="1:13" x14ac:dyDescent="0.25">
      <c r="A464" s="95" t="s">
        <v>2787</v>
      </c>
      <c r="B464" s="77"/>
      <c r="C464" s="77"/>
      <c r="D464" s="77"/>
      <c r="E464" s="76">
        <v>0.70499999999999996</v>
      </c>
      <c r="F464" s="76">
        <v>-3.0000000000000001E-3</v>
      </c>
      <c r="G464" s="76">
        <v>0.94199999999999995</v>
      </c>
      <c r="H464" s="78">
        <v>0.94299999999999995</v>
      </c>
      <c r="I464" s="78">
        <v>0.70699999999999996</v>
      </c>
      <c r="J464" s="78">
        <v>0.99</v>
      </c>
      <c r="K464" s="79"/>
      <c r="L464" s="80"/>
      <c r="M464" s="80"/>
    </row>
    <row r="465" spans="1:13" x14ac:dyDescent="0.25">
      <c r="A465" s="95" t="s">
        <v>2788</v>
      </c>
      <c r="B465" s="77">
        <v>0.85399999999999998</v>
      </c>
      <c r="C465" s="77">
        <v>0.371</v>
      </c>
      <c r="D465" s="77">
        <v>0.97299999999999998</v>
      </c>
      <c r="E465" s="76">
        <v>0.93400000000000005</v>
      </c>
      <c r="F465" s="76">
        <v>0.67100000000000004</v>
      </c>
      <c r="G465" s="76">
        <v>0.98799999999999999</v>
      </c>
      <c r="H465" s="78">
        <v>0.91200000000000003</v>
      </c>
      <c r="I465" s="78">
        <v>0.57799999999999996</v>
      </c>
      <c r="J465" s="78">
        <v>0.98399999999999999</v>
      </c>
      <c r="K465" s="79"/>
      <c r="L465" s="80"/>
      <c r="M465" s="80"/>
    </row>
    <row r="466" spans="1:13" x14ac:dyDescent="0.25">
      <c r="A466" s="95" t="s">
        <v>2789</v>
      </c>
      <c r="B466" s="77"/>
      <c r="C466" s="77"/>
      <c r="D466" s="77"/>
      <c r="E466" s="76">
        <v>0.54</v>
      </c>
      <c r="F466" s="76">
        <v>-0.27</v>
      </c>
      <c r="G466" s="76">
        <v>0.90200000000000002</v>
      </c>
      <c r="H466" s="78">
        <v>0.92200000000000004</v>
      </c>
      <c r="I466" s="78">
        <v>0.61799999999999999</v>
      </c>
      <c r="J466" s="78">
        <v>0.98599999999999999</v>
      </c>
      <c r="K466" s="79"/>
      <c r="L466" s="80"/>
      <c r="M466" s="80"/>
    </row>
    <row r="467" spans="1:13" x14ac:dyDescent="0.25">
      <c r="A467" s="95" t="s">
        <v>2790</v>
      </c>
      <c r="B467" s="77">
        <v>0.96599999999999997</v>
      </c>
      <c r="C467" s="77">
        <v>0.81799999999999995</v>
      </c>
      <c r="D467" s="77">
        <v>0.99399999999999999</v>
      </c>
      <c r="E467" s="76">
        <v>0.89200000000000002</v>
      </c>
      <c r="F467" s="76">
        <v>0.502</v>
      </c>
      <c r="G467" s="76">
        <v>0.98099999999999998</v>
      </c>
      <c r="H467" s="78">
        <v>0.91200000000000003</v>
      </c>
      <c r="I467" s="78">
        <v>0.57599999999999996</v>
      </c>
      <c r="J467" s="78">
        <v>0.98399999999999999</v>
      </c>
      <c r="K467" s="79"/>
      <c r="L467" s="80"/>
      <c r="M467" s="80"/>
    </row>
    <row r="468" spans="1:13" x14ac:dyDescent="0.25">
      <c r="A468" s="95" t="s">
        <v>2791</v>
      </c>
      <c r="B468" s="77">
        <v>0.85599999999999998</v>
      </c>
      <c r="C468" s="77">
        <v>0.377</v>
      </c>
      <c r="D468" s="77">
        <v>0.97399999999999998</v>
      </c>
      <c r="E468" s="76">
        <v>0.9</v>
      </c>
      <c r="F468" s="76">
        <v>0.53</v>
      </c>
      <c r="G468" s="76">
        <v>0.98199999999999998</v>
      </c>
      <c r="H468" s="78">
        <v>0.94</v>
      </c>
      <c r="I468" s="78">
        <v>0.69499999999999995</v>
      </c>
      <c r="J468" s="78">
        <v>0.98899999999999999</v>
      </c>
      <c r="K468" s="79"/>
      <c r="L468" s="80"/>
      <c r="M468" s="80"/>
    </row>
    <row r="469" spans="1:13" x14ac:dyDescent="0.25">
      <c r="A469" s="95" t="s">
        <v>2792</v>
      </c>
      <c r="B469" s="77">
        <v>0.96099999999999997</v>
      </c>
      <c r="C469" s="77">
        <v>0.79</v>
      </c>
      <c r="D469" s="77">
        <v>0.99299999999999999</v>
      </c>
      <c r="E469" s="76"/>
      <c r="F469" s="76"/>
      <c r="G469" s="76"/>
      <c r="H469" s="78">
        <v>0.96199999999999997</v>
      </c>
      <c r="I469" s="78">
        <v>0.79900000000000004</v>
      </c>
      <c r="J469" s="78">
        <v>0.99299999999999999</v>
      </c>
      <c r="K469" s="79"/>
      <c r="L469" s="80"/>
      <c r="M469" s="80"/>
    </row>
    <row r="470" spans="1:13" x14ac:dyDescent="0.25">
      <c r="A470" s="95" t="s">
        <v>2793</v>
      </c>
      <c r="B470" s="77"/>
      <c r="C470" s="77"/>
      <c r="D470" s="77"/>
      <c r="E470" s="76"/>
      <c r="F470" s="76"/>
      <c r="G470" s="76"/>
      <c r="H470" s="78">
        <v>0.82299999999999995</v>
      </c>
      <c r="I470" s="78">
        <v>0.27700000000000002</v>
      </c>
      <c r="J470" s="78">
        <v>0.96699999999999997</v>
      </c>
      <c r="K470" s="79"/>
      <c r="L470" s="80"/>
      <c r="M470" s="80"/>
    </row>
    <row r="471" spans="1:13" x14ac:dyDescent="0.25">
      <c r="A471" s="95" t="s">
        <v>2794</v>
      </c>
      <c r="B471" s="77"/>
      <c r="C471" s="77"/>
      <c r="D471" s="77"/>
      <c r="E471" s="76">
        <v>0.92800000000000005</v>
      </c>
      <c r="F471" s="76">
        <v>0.64100000000000001</v>
      </c>
      <c r="G471" s="76">
        <v>0.98699999999999999</v>
      </c>
      <c r="H471" s="78">
        <v>0.88300000000000001</v>
      </c>
      <c r="I471" s="78">
        <v>0.46700000000000003</v>
      </c>
      <c r="J471" s="78">
        <v>0.97899999999999998</v>
      </c>
      <c r="K471" s="79"/>
      <c r="L471" s="80"/>
      <c r="M471" s="80"/>
    </row>
    <row r="472" spans="1:13" x14ac:dyDescent="0.25">
      <c r="A472" s="95" t="s">
        <v>2795</v>
      </c>
      <c r="B472" s="77">
        <v>0.93100000000000005</v>
      </c>
      <c r="C472" s="77">
        <v>0.65700000000000003</v>
      </c>
      <c r="D472" s="77">
        <v>0.98799999999999999</v>
      </c>
      <c r="E472" s="76">
        <v>0.82699999999999996</v>
      </c>
      <c r="F472" s="76">
        <v>0.28999999999999998</v>
      </c>
      <c r="G472" s="76">
        <v>0.96799999999999997</v>
      </c>
      <c r="H472" s="78">
        <v>0.92800000000000005</v>
      </c>
      <c r="I472" s="78">
        <v>0.64300000000000002</v>
      </c>
      <c r="J472" s="78">
        <v>0.98699999999999999</v>
      </c>
      <c r="K472" s="79"/>
      <c r="L472" s="80"/>
      <c r="M472" s="80"/>
    </row>
    <row r="473" spans="1:13" x14ac:dyDescent="0.25">
      <c r="A473" s="95" t="s">
        <v>2796</v>
      </c>
      <c r="B473" s="77"/>
      <c r="C473" s="77"/>
      <c r="D473" s="77"/>
      <c r="E473" s="76">
        <v>0.85</v>
      </c>
      <c r="F473" s="76">
        <v>0.36</v>
      </c>
      <c r="G473" s="76">
        <v>0.97299999999999998</v>
      </c>
      <c r="H473" s="78">
        <v>0.95499999999999996</v>
      </c>
      <c r="I473" s="78">
        <v>0.76200000000000001</v>
      </c>
      <c r="J473" s="78">
        <v>0.99199999999999999</v>
      </c>
      <c r="K473" s="79"/>
      <c r="L473" s="80"/>
      <c r="M473" s="80"/>
    </row>
    <row r="474" spans="1:13" x14ac:dyDescent="0.25">
      <c r="A474" s="95" t="s">
        <v>2797</v>
      </c>
      <c r="B474" s="77">
        <v>0.97399999999999998</v>
      </c>
      <c r="C474" s="77">
        <v>0.85799999999999998</v>
      </c>
      <c r="D474" s="77">
        <v>0.995</v>
      </c>
      <c r="E474" s="76">
        <v>0.87</v>
      </c>
      <c r="F474" s="76">
        <v>0.42399999999999999</v>
      </c>
      <c r="G474" s="76">
        <v>0.97599999999999998</v>
      </c>
      <c r="H474" s="78">
        <v>0.93799999999999994</v>
      </c>
      <c r="I474" s="78">
        <v>0.68500000000000005</v>
      </c>
      <c r="J474" s="78">
        <v>0.98899999999999999</v>
      </c>
      <c r="K474" s="79"/>
      <c r="L474" s="80"/>
      <c r="M474" s="80"/>
    </row>
    <row r="475" spans="1:13" x14ac:dyDescent="0.25">
      <c r="A475" s="95" t="s">
        <v>2798</v>
      </c>
      <c r="B475" s="77">
        <v>0.875</v>
      </c>
      <c r="C475" s="77">
        <v>0.44</v>
      </c>
      <c r="D475" s="77">
        <v>0.97699999999999998</v>
      </c>
      <c r="E475" s="76">
        <v>0.871</v>
      </c>
      <c r="F475" s="76">
        <v>0.42599999999999999</v>
      </c>
      <c r="G475" s="76">
        <v>0.97699999999999998</v>
      </c>
      <c r="H475" s="78">
        <v>0.93100000000000005</v>
      </c>
      <c r="I475" s="78">
        <v>0.65600000000000003</v>
      </c>
      <c r="J475" s="78">
        <v>0.98799999999999999</v>
      </c>
      <c r="K475" s="79"/>
      <c r="L475" s="80"/>
      <c r="M475" s="80"/>
    </row>
    <row r="476" spans="1:13" x14ac:dyDescent="0.25">
      <c r="A476" s="95" t="s">
        <v>2799</v>
      </c>
      <c r="B476" s="77">
        <v>0.93500000000000005</v>
      </c>
      <c r="C476" s="77">
        <v>0.67400000000000004</v>
      </c>
      <c r="D476" s="77">
        <v>0.98899999999999999</v>
      </c>
      <c r="E476" s="76"/>
      <c r="F476" s="76"/>
      <c r="G476" s="76"/>
      <c r="H476" s="78">
        <v>0.92600000000000005</v>
      </c>
      <c r="I476" s="78">
        <v>0.63400000000000001</v>
      </c>
      <c r="J476" s="78">
        <v>0.98699999999999999</v>
      </c>
      <c r="K476" s="79"/>
      <c r="L476" s="80"/>
      <c r="M476" s="80"/>
    </row>
    <row r="477" spans="1:13" x14ac:dyDescent="0.25">
      <c r="A477" s="95" t="s">
        <v>2800</v>
      </c>
      <c r="B477" s="77"/>
      <c r="C477" s="77"/>
      <c r="D477" s="77"/>
      <c r="E477" s="76"/>
      <c r="F477" s="76"/>
      <c r="G477" s="76"/>
      <c r="H477" s="78">
        <v>0.91300000000000003</v>
      </c>
      <c r="I477" s="78">
        <v>0.58299999999999996</v>
      </c>
      <c r="J477" s="78">
        <v>0.98499999999999999</v>
      </c>
      <c r="K477" s="79"/>
      <c r="L477" s="80"/>
      <c r="M477" s="80"/>
    </row>
    <row r="478" spans="1:13" x14ac:dyDescent="0.25">
      <c r="A478" s="95" t="s">
        <v>2801</v>
      </c>
      <c r="B478" s="77"/>
      <c r="C478" s="77"/>
      <c r="D478" s="77"/>
      <c r="E478" s="76">
        <v>0.95199999999999996</v>
      </c>
      <c r="F478" s="76">
        <v>0.752</v>
      </c>
      <c r="G478" s="76">
        <v>0.99199999999999999</v>
      </c>
      <c r="H478" s="78">
        <v>0.89700000000000002</v>
      </c>
      <c r="I478" s="78">
        <v>0.52100000000000002</v>
      </c>
      <c r="J478" s="78">
        <v>0.98199999999999998</v>
      </c>
      <c r="K478" s="79"/>
      <c r="L478" s="80"/>
      <c r="M478" s="80"/>
    </row>
    <row r="479" spans="1:13" x14ac:dyDescent="0.25">
      <c r="A479" s="95" t="s">
        <v>2802</v>
      </c>
      <c r="B479" s="77"/>
      <c r="C479" s="77"/>
      <c r="D479" s="77"/>
      <c r="E479" s="76">
        <v>0.71299999999999997</v>
      </c>
      <c r="F479" s="76">
        <v>1.2999999999999999E-2</v>
      </c>
      <c r="G479" s="76">
        <v>0.94399999999999995</v>
      </c>
      <c r="H479" s="78">
        <v>0.89600000000000002</v>
      </c>
      <c r="I479" s="78">
        <v>0.51500000000000001</v>
      </c>
      <c r="J479" s="78">
        <v>0.98099999999999998</v>
      </c>
      <c r="K479" s="79"/>
      <c r="L479" s="80"/>
      <c r="M479" s="80"/>
    </row>
    <row r="480" spans="1:13" x14ac:dyDescent="0.25">
      <c r="A480" s="95" t="s">
        <v>2803</v>
      </c>
      <c r="B480" s="77"/>
      <c r="C480" s="77"/>
      <c r="D480" s="77"/>
      <c r="E480" s="76">
        <v>0.86499999999999999</v>
      </c>
      <c r="F480" s="76">
        <v>0.40600000000000003</v>
      </c>
      <c r="G480" s="76">
        <v>0.97499999999999998</v>
      </c>
      <c r="H480" s="78">
        <v>0.92300000000000004</v>
      </c>
      <c r="I480" s="78">
        <v>0.624</v>
      </c>
      <c r="J480" s="78">
        <v>0.98599999999999999</v>
      </c>
      <c r="K480" s="79"/>
      <c r="L480" s="80"/>
      <c r="M480" s="80"/>
    </row>
    <row r="481" spans="1:13" x14ac:dyDescent="0.25">
      <c r="A481" s="95" t="s">
        <v>2804</v>
      </c>
      <c r="B481" s="77"/>
      <c r="C481" s="77"/>
      <c r="D481" s="77"/>
      <c r="E481" s="76">
        <v>0.9</v>
      </c>
      <c r="F481" s="76">
        <v>0.53</v>
      </c>
      <c r="G481" s="76">
        <v>0.98199999999999998</v>
      </c>
      <c r="H481" s="78">
        <v>0.94399999999999995</v>
      </c>
      <c r="I481" s="78">
        <v>0.71099999999999997</v>
      </c>
      <c r="J481" s="78">
        <v>0.99</v>
      </c>
      <c r="K481" s="79"/>
      <c r="L481" s="80"/>
      <c r="M481" s="80"/>
    </row>
    <row r="482" spans="1:13" x14ac:dyDescent="0.25">
      <c r="A482" s="95" t="s">
        <v>2805</v>
      </c>
      <c r="B482" s="77"/>
      <c r="C482" s="77"/>
      <c r="D482" s="77"/>
      <c r="E482" s="76"/>
      <c r="F482" s="76"/>
      <c r="G482" s="76"/>
      <c r="H482" s="78">
        <v>0.93799999999999994</v>
      </c>
      <c r="I482" s="78">
        <v>0.68700000000000006</v>
      </c>
      <c r="J482" s="78">
        <v>0.98899999999999999</v>
      </c>
      <c r="K482" s="79"/>
      <c r="L482" s="80"/>
      <c r="M482" s="80"/>
    </row>
    <row r="483" spans="1:13" x14ac:dyDescent="0.25">
      <c r="A483" s="95" t="s">
        <v>2806</v>
      </c>
      <c r="B483" s="77"/>
      <c r="C483" s="77"/>
      <c r="D483" s="77"/>
      <c r="E483" s="76"/>
      <c r="F483" s="76"/>
      <c r="G483" s="76"/>
      <c r="H483" s="78">
        <v>0.91400000000000003</v>
      </c>
      <c r="I483" s="78">
        <v>0.58399999999999996</v>
      </c>
      <c r="J483" s="78">
        <v>0.98499999999999999</v>
      </c>
      <c r="K483" s="79"/>
      <c r="L483" s="80"/>
      <c r="M483" s="80"/>
    </row>
    <row r="484" spans="1:13" x14ac:dyDescent="0.25">
      <c r="A484" s="95" t="s">
        <v>2807</v>
      </c>
      <c r="B484" s="77"/>
      <c r="C484" s="77"/>
      <c r="D484" s="77"/>
      <c r="E484" s="76">
        <v>0.69099999999999995</v>
      </c>
      <c r="F484" s="76">
        <v>-0.03</v>
      </c>
      <c r="G484" s="76">
        <v>0.93899999999999995</v>
      </c>
      <c r="H484" s="78">
        <v>0.93700000000000006</v>
      </c>
      <c r="I484" s="78">
        <v>0.68300000000000005</v>
      </c>
      <c r="J484" s="78">
        <v>0.98899999999999999</v>
      </c>
      <c r="K484" s="79"/>
      <c r="L484" s="80"/>
      <c r="M484" s="80"/>
    </row>
    <row r="485" spans="1:13" x14ac:dyDescent="0.25">
      <c r="A485" s="95" t="s">
        <v>2808</v>
      </c>
      <c r="B485" s="77">
        <v>0.877</v>
      </c>
      <c r="C485" s="77">
        <v>0.44900000000000001</v>
      </c>
      <c r="D485" s="77">
        <v>0.97799999999999998</v>
      </c>
      <c r="E485" s="76">
        <v>0.95</v>
      </c>
      <c r="F485" s="76">
        <v>0.73899999999999999</v>
      </c>
      <c r="G485" s="76">
        <v>0.99099999999999999</v>
      </c>
      <c r="H485" s="78">
        <v>0.92700000000000005</v>
      </c>
      <c r="I485" s="78">
        <v>0.64100000000000001</v>
      </c>
      <c r="J485" s="78">
        <v>0.98699999999999999</v>
      </c>
      <c r="K485" s="79"/>
      <c r="L485" s="80"/>
      <c r="M485" s="80"/>
    </row>
    <row r="486" spans="1:13" x14ac:dyDescent="0.25">
      <c r="A486" s="95" t="s">
        <v>2809</v>
      </c>
      <c r="B486" s="77">
        <v>0.81100000000000005</v>
      </c>
      <c r="C486" s="77">
        <v>0.245</v>
      </c>
      <c r="D486" s="77">
        <v>0.96499999999999997</v>
      </c>
      <c r="E486" s="76">
        <v>0.82</v>
      </c>
      <c r="F486" s="76">
        <v>0.26800000000000002</v>
      </c>
      <c r="G486" s="76">
        <v>0.96699999999999997</v>
      </c>
      <c r="H486" s="78">
        <v>0.93400000000000005</v>
      </c>
      <c r="I486" s="78">
        <v>0.66900000000000004</v>
      </c>
      <c r="J486" s="78">
        <v>0.98799999999999999</v>
      </c>
      <c r="K486" s="79"/>
      <c r="L486" s="80"/>
      <c r="M486" s="80"/>
    </row>
    <row r="487" spans="1:13" x14ac:dyDescent="0.25">
      <c r="A487" s="95" t="s">
        <v>2810</v>
      </c>
      <c r="B487" s="77">
        <v>0.83899999999999997</v>
      </c>
      <c r="C487" s="77">
        <v>0.32600000000000001</v>
      </c>
      <c r="D487" s="77">
        <v>0.97</v>
      </c>
      <c r="E487" s="76"/>
      <c r="F487" s="76"/>
      <c r="G487" s="76"/>
      <c r="H487" s="78">
        <v>0.91300000000000003</v>
      </c>
      <c r="I487" s="78">
        <v>0.57999999999999996</v>
      </c>
      <c r="J487" s="78">
        <v>0.98399999999999999</v>
      </c>
      <c r="K487" s="79"/>
      <c r="L487" s="80"/>
      <c r="M487" s="80"/>
    </row>
    <row r="488" spans="1:13" x14ac:dyDescent="0.25">
      <c r="A488" s="95" t="s">
        <v>2811</v>
      </c>
      <c r="B488" s="77"/>
      <c r="C488" s="77"/>
      <c r="D488" s="77"/>
      <c r="E488" s="76"/>
      <c r="F488" s="76"/>
      <c r="G488" s="76"/>
      <c r="H488" s="78">
        <v>0.90800000000000003</v>
      </c>
      <c r="I488" s="78">
        <v>0.56299999999999994</v>
      </c>
      <c r="J488" s="78">
        <v>0.98399999999999999</v>
      </c>
      <c r="K488" s="79"/>
      <c r="L488" s="80"/>
      <c r="M488" s="80"/>
    </row>
    <row r="489" spans="1:13" x14ac:dyDescent="0.25">
      <c r="A489" s="95" t="s">
        <v>2812</v>
      </c>
      <c r="B489" s="77"/>
      <c r="C489" s="77"/>
      <c r="D489" s="77"/>
      <c r="E489" s="76">
        <v>0.96699999999999997</v>
      </c>
      <c r="F489" s="76">
        <v>0.82199999999999995</v>
      </c>
      <c r="G489" s="76">
        <v>0.99399999999999999</v>
      </c>
      <c r="H489" s="78">
        <v>0.92500000000000004</v>
      </c>
      <c r="I489" s="78">
        <v>0.629</v>
      </c>
      <c r="J489" s="78">
        <v>0.98699999999999999</v>
      </c>
      <c r="K489" s="79"/>
      <c r="L489" s="80"/>
      <c r="M489" s="80"/>
    </row>
    <row r="490" spans="1:13" x14ac:dyDescent="0.25">
      <c r="A490" s="95" t="s">
        <v>2813</v>
      </c>
      <c r="B490" s="77"/>
      <c r="C490" s="77"/>
      <c r="D490" s="77"/>
      <c r="E490" s="76">
        <v>0.85099999999999998</v>
      </c>
      <c r="F490" s="76">
        <v>0.36099999999999999</v>
      </c>
      <c r="G490" s="76">
        <v>0.97299999999999998</v>
      </c>
      <c r="H490" s="78">
        <v>0.96399999999999997</v>
      </c>
      <c r="I490" s="78">
        <v>0.80500000000000005</v>
      </c>
      <c r="J490" s="78">
        <v>0.99399999999999999</v>
      </c>
      <c r="K490" s="79"/>
      <c r="L490" s="80"/>
      <c r="M490" s="80"/>
    </row>
    <row r="491" spans="1:13" x14ac:dyDescent="0.25">
      <c r="A491" s="95" t="s">
        <v>2814</v>
      </c>
      <c r="B491" s="77"/>
      <c r="C491" s="77"/>
      <c r="D491" s="77"/>
      <c r="E491" s="76"/>
      <c r="F491" s="76"/>
      <c r="G491" s="76"/>
      <c r="H491" s="78">
        <v>0.91600000000000004</v>
      </c>
      <c r="I491" s="78">
        <v>0.59199999999999997</v>
      </c>
      <c r="J491" s="78">
        <v>0.98499999999999999</v>
      </c>
      <c r="K491" s="79"/>
      <c r="L491" s="80"/>
      <c r="M491" s="80"/>
    </row>
    <row r="492" spans="1:13" x14ac:dyDescent="0.25">
      <c r="A492" s="95" t="s">
        <v>2815</v>
      </c>
      <c r="B492" s="77"/>
      <c r="C492" s="77"/>
      <c r="D492" s="77"/>
      <c r="E492" s="76"/>
      <c r="F492" s="76"/>
      <c r="G492" s="76"/>
      <c r="H492" s="78">
        <v>0.78100000000000003</v>
      </c>
      <c r="I492" s="78">
        <v>0.16500000000000001</v>
      </c>
      <c r="J492" s="78">
        <v>0.95899999999999996</v>
      </c>
      <c r="K492" s="79"/>
      <c r="L492" s="80"/>
      <c r="M492" s="80"/>
    </row>
    <row r="493" spans="1:13" x14ac:dyDescent="0.25">
      <c r="A493" s="95" t="s">
        <v>2816</v>
      </c>
      <c r="B493" s="77">
        <v>0.86599999999999999</v>
      </c>
      <c r="C493" s="77">
        <v>0.41099999999999998</v>
      </c>
      <c r="D493" s="77">
        <v>0.97599999999999998</v>
      </c>
      <c r="E493" s="76">
        <v>0.80600000000000005</v>
      </c>
      <c r="F493" s="76">
        <v>0.23</v>
      </c>
      <c r="G493" s="76">
        <v>0.96399999999999997</v>
      </c>
      <c r="H493" s="78">
        <v>0.93899999999999995</v>
      </c>
      <c r="I493" s="78">
        <v>0.69</v>
      </c>
      <c r="J493" s="78">
        <v>0.98899999999999999</v>
      </c>
      <c r="K493" s="79"/>
      <c r="L493" s="80"/>
      <c r="M493" s="80"/>
    </row>
    <row r="494" spans="1:13" x14ac:dyDescent="0.25">
      <c r="A494" s="95" t="s">
        <v>2817</v>
      </c>
      <c r="B494" s="77">
        <v>0.90700000000000003</v>
      </c>
      <c r="C494" s="77">
        <v>0.55800000000000005</v>
      </c>
      <c r="D494" s="77">
        <v>0.98299999999999998</v>
      </c>
      <c r="E494" s="76"/>
      <c r="F494" s="76"/>
      <c r="G494" s="76"/>
      <c r="H494" s="78">
        <v>0.92300000000000004</v>
      </c>
      <c r="I494" s="78">
        <v>0.624</v>
      </c>
      <c r="J494" s="78">
        <v>0.98599999999999999</v>
      </c>
      <c r="K494" s="79"/>
      <c r="L494" s="80"/>
      <c r="M494" s="80"/>
    </row>
    <row r="495" spans="1:13" x14ac:dyDescent="0.25">
      <c r="A495" s="95" t="s">
        <v>2818</v>
      </c>
      <c r="B495" s="77"/>
      <c r="C495" s="77"/>
      <c r="D495" s="77"/>
      <c r="E495" s="76"/>
      <c r="F495" s="76"/>
      <c r="G495" s="76"/>
      <c r="H495" s="78">
        <v>0.91200000000000003</v>
      </c>
      <c r="I495" s="78">
        <v>0.57599999999999996</v>
      </c>
      <c r="J495" s="78">
        <v>0.98399999999999999</v>
      </c>
      <c r="K495" s="79"/>
      <c r="L495" s="80"/>
      <c r="M495" s="80"/>
    </row>
    <row r="496" spans="1:13" x14ac:dyDescent="0.25">
      <c r="A496" s="95" t="s">
        <v>2819</v>
      </c>
      <c r="B496" s="77">
        <v>0.76300000000000001</v>
      </c>
      <c r="C496" s="77">
        <v>0.122</v>
      </c>
      <c r="D496" s="77">
        <v>0.95499999999999996</v>
      </c>
      <c r="E496" s="76"/>
      <c r="F496" s="76"/>
      <c r="G496" s="76"/>
      <c r="H496" s="78">
        <v>0.96799999999999997</v>
      </c>
      <c r="I496" s="78">
        <v>0.82599999999999996</v>
      </c>
      <c r="J496" s="78">
        <v>0.99399999999999999</v>
      </c>
      <c r="K496" s="79"/>
      <c r="L496" s="80"/>
      <c r="M496" s="80"/>
    </row>
    <row r="497" spans="1:13" x14ac:dyDescent="0.25">
      <c r="A497" s="95" t="s">
        <v>2820</v>
      </c>
      <c r="B497" s="77"/>
      <c r="C497" s="77"/>
      <c r="D497" s="77"/>
      <c r="E497" s="76"/>
      <c r="F497" s="76"/>
      <c r="G497" s="76"/>
      <c r="H497" s="78">
        <v>0.96399999999999997</v>
      </c>
      <c r="I497" s="78">
        <v>0.81</v>
      </c>
      <c r="J497" s="78">
        <v>0.99399999999999999</v>
      </c>
      <c r="K497" s="79"/>
      <c r="L497" s="80"/>
      <c r="M497" s="80"/>
    </row>
    <row r="498" spans="1:13" x14ac:dyDescent="0.25">
      <c r="A498" s="95" t="s">
        <v>2821</v>
      </c>
      <c r="B498" s="77"/>
      <c r="C498" s="77"/>
      <c r="D498" s="77"/>
      <c r="E498" s="76"/>
      <c r="F498" s="76"/>
      <c r="G498" s="76"/>
      <c r="H498" s="78">
        <v>0.96499999999999997</v>
      </c>
      <c r="I498" s="78">
        <v>0.81</v>
      </c>
      <c r="J498" s="78">
        <v>0.99399999999999999</v>
      </c>
      <c r="K498" s="79"/>
      <c r="L498" s="80"/>
      <c r="M498" s="80"/>
    </row>
    <row r="499" spans="1:13" x14ac:dyDescent="0.25">
      <c r="A499" s="95" t="s">
        <v>2822</v>
      </c>
      <c r="B499" s="77"/>
      <c r="C499" s="77"/>
      <c r="D499" s="77"/>
      <c r="E499" s="76">
        <v>0.69799999999999995</v>
      </c>
      <c r="F499" s="76">
        <v>-1.7000000000000001E-2</v>
      </c>
      <c r="G499" s="76">
        <v>0.94099999999999995</v>
      </c>
      <c r="H499" s="78">
        <v>0.86899999999999999</v>
      </c>
      <c r="I499" s="78">
        <v>0.42099999999999999</v>
      </c>
      <c r="J499" s="78">
        <v>0.97599999999999998</v>
      </c>
      <c r="K499" s="79"/>
      <c r="L499" s="80"/>
      <c r="M499" s="80"/>
    </row>
    <row r="500" spans="1:13" x14ac:dyDescent="0.25">
      <c r="A500" s="95" t="s">
        <v>2823</v>
      </c>
      <c r="B500" s="77">
        <v>0.89900000000000002</v>
      </c>
      <c r="C500" s="77">
        <v>0.52800000000000002</v>
      </c>
      <c r="D500" s="77">
        <v>0.98199999999999998</v>
      </c>
      <c r="E500" s="76">
        <v>0.84199999999999997</v>
      </c>
      <c r="F500" s="76">
        <v>0.33400000000000002</v>
      </c>
      <c r="G500" s="76">
        <v>0.97099999999999997</v>
      </c>
      <c r="H500" s="78">
        <v>0.96899999999999997</v>
      </c>
      <c r="I500" s="78">
        <v>0.83099999999999996</v>
      </c>
      <c r="J500" s="78">
        <v>0.995</v>
      </c>
      <c r="K500" s="79"/>
      <c r="L500" s="80"/>
      <c r="M500" s="80"/>
    </row>
    <row r="501" spans="1:13" x14ac:dyDescent="0.25">
      <c r="A501" s="95" t="s">
        <v>2824</v>
      </c>
      <c r="B501" s="77"/>
      <c r="C501" s="77"/>
      <c r="D501" s="77"/>
      <c r="E501" s="76">
        <v>0.51500000000000001</v>
      </c>
      <c r="F501" s="76">
        <v>-0.30099999999999999</v>
      </c>
      <c r="G501" s="76">
        <v>0.89600000000000002</v>
      </c>
      <c r="H501" s="78">
        <v>0.96</v>
      </c>
      <c r="I501" s="78">
        <v>0.78700000000000003</v>
      </c>
      <c r="J501" s="78">
        <v>0.99299999999999999</v>
      </c>
      <c r="K501" s="79"/>
      <c r="L501" s="80"/>
      <c r="M501" s="80"/>
    </row>
    <row r="502" spans="1:13" x14ac:dyDescent="0.25">
      <c r="A502" s="95" t="s">
        <v>2825</v>
      </c>
      <c r="B502" s="77">
        <v>0.96899999999999997</v>
      </c>
      <c r="C502" s="77">
        <v>0.83099999999999996</v>
      </c>
      <c r="D502" s="77">
        <v>0.995</v>
      </c>
      <c r="E502" s="76">
        <v>0.89800000000000002</v>
      </c>
      <c r="F502" s="76">
        <v>0.52300000000000002</v>
      </c>
      <c r="G502" s="76">
        <v>0.98199999999999998</v>
      </c>
      <c r="H502" s="78">
        <v>0.92700000000000005</v>
      </c>
      <c r="I502" s="78">
        <v>0.63900000000000001</v>
      </c>
      <c r="J502" s="78">
        <v>0.98699999999999999</v>
      </c>
      <c r="K502" s="79"/>
      <c r="L502" s="80"/>
      <c r="M502" s="80"/>
    </row>
    <row r="503" spans="1:13" x14ac:dyDescent="0.25">
      <c r="A503" s="95" t="s">
        <v>2826</v>
      </c>
      <c r="B503" s="77">
        <v>0.95699999999999996</v>
      </c>
      <c r="C503" s="77">
        <v>0.77300000000000002</v>
      </c>
      <c r="D503" s="77">
        <v>0.99199999999999999</v>
      </c>
      <c r="E503" s="76">
        <v>0.89900000000000002</v>
      </c>
      <c r="F503" s="76">
        <v>0.52600000000000002</v>
      </c>
      <c r="G503" s="76">
        <v>0.98199999999999998</v>
      </c>
      <c r="H503" s="78">
        <v>0.95299999999999996</v>
      </c>
      <c r="I503" s="78">
        <v>0.752</v>
      </c>
      <c r="J503" s="78">
        <v>0.99199999999999999</v>
      </c>
      <c r="K503" s="79"/>
      <c r="L503" s="80"/>
      <c r="M503" s="80"/>
    </row>
    <row r="504" spans="1:13" x14ac:dyDescent="0.25">
      <c r="A504" s="95" t="s">
        <v>2827</v>
      </c>
      <c r="B504" s="77">
        <v>0.96099999999999997</v>
      </c>
      <c r="C504" s="77">
        <v>0.79</v>
      </c>
      <c r="D504" s="77">
        <v>0.99299999999999999</v>
      </c>
      <c r="E504" s="76"/>
      <c r="F504" s="76"/>
      <c r="G504" s="76"/>
      <c r="H504" s="78">
        <v>0.95699999999999996</v>
      </c>
      <c r="I504" s="78">
        <v>0.77300000000000002</v>
      </c>
      <c r="J504" s="78">
        <v>0.99199999999999999</v>
      </c>
      <c r="K504" s="79"/>
      <c r="L504" s="80"/>
      <c r="M504" s="80"/>
    </row>
    <row r="505" spans="1:13" x14ac:dyDescent="0.25">
      <c r="A505" s="95" t="s">
        <v>2828</v>
      </c>
      <c r="B505" s="77"/>
      <c r="C505" s="77"/>
      <c r="D505" s="77"/>
      <c r="E505" s="76"/>
      <c r="F505" s="76"/>
      <c r="G505" s="76"/>
      <c r="H505" s="78">
        <v>0.81399999999999995</v>
      </c>
      <c r="I505" s="78">
        <v>0.253</v>
      </c>
      <c r="J505" s="78">
        <v>0.96499999999999997</v>
      </c>
      <c r="K505" s="79"/>
      <c r="L505" s="80"/>
      <c r="M505" s="80"/>
    </row>
    <row r="506" spans="1:13" x14ac:dyDescent="0.25">
      <c r="A506" s="95" t="s">
        <v>2829</v>
      </c>
      <c r="B506" s="77"/>
      <c r="C506" s="77"/>
      <c r="D506" s="77"/>
      <c r="E506" s="76">
        <v>0.71399999999999997</v>
      </c>
      <c r="F506" s="76">
        <v>1.6E-2</v>
      </c>
      <c r="G506" s="76">
        <v>0.94399999999999995</v>
      </c>
      <c r="H506" s="78">
        <v>0.92</v>
      </c>
      <c r="I506" s="78">
        <v>0.61</v>
      </c>
      <c r="J506" s="78">
        <v>0.98599999999999999</v>
      </c>
      <c r="K506" s="79"/>
      <c r="L506" s="80"/>
      <c r="M506" s="80"/>
    </row>
    <row r="507" spans="1:13" x14ac:dyDescent="0.25">
      <c r="A507" s="95" t="s">
        <v>2830</v>
      </c>
      <c r="B507" s="77"/>
      <c r="C507" s="77"/>
      <c r="D507" s="77"/>
      <c r="E507" s="76">
        <v>0.54300000000000004</v>
      </c>
      <c r="F507" s="76">
        <v>-0.26600000000000001</v>
      </c>
      <c r="G507" s="76">
        <v>0.90300000000000002</v>
      </c>
      <c r="H507" s="78">
        <v>0.90600000000000003</v>
      </c>
      <c r="I507" s="78">
        <v>0.55300000000000005</v>
      </c>
      <c r="J507" s="78">
        <v>0.98299999999999998</v>
      </c>
      <c r="K507" s="79"/>
      <c r="L507" s="80"/>
      <c r="M507" s="80"/>
    </row>
    <row r="508" spans="1:13" x14ac:dyDescent="0.25">
      <c r="A508" s="95" t="s">
        <v>2831</v>
      </c>
      <c r="B508" s="77"/>
      <c r="C508" s="77"/>
      <c r="D508" s="77"/>
      <c r="E508" s="76">
        <v>0.59199999999999997</v>
      </c>
      <c r="F508" s="76">
        <v>-0.19800000000000001</v>
      </c>
      <c r="G508" s="76">
        <v>0.91600000000000004</v>
      </c>
      <c r="H508" s="78">
        <v>0.94499999999999995</v>
      </c>
      <c r="I508" s="78">
        <v>0.71699999999999997</v>
      </c>
      <c r="J508" s="78">
        <v>0.99</v>
      </c>
      <c r="K508" s="79"/>
      <c r="L508" s="80"/>
      <c r="M508" s="80"/>
    </row>
    <row r="509" spans="1:13" x14ac:dyDescent="0.25">
      <c r="A509" s="95" t="s">
        <v>2832</v>
      </c>
      <c r="B509" s="77"/>
      <c r="C509" s="77"/>
      <c r="D509" s="77"/>
      <c r="E509" s="76">
        <v>0.67400000000000004</v>
      </c>
      <c r="F509" s="76">
        <v>-6.2E-2</v>
      </c>
      <c r="G509" s="76">
        <v>0.93500000000000005</v>
      </c>
      <c r="H509" s="78">
        <v>0.93600000000000005</v>
      </c>
      <c r="I509" s="78">
        <v>0.67700000000000005</v>
      </c>
      <c r="J509" s="78">
        <v>0.98899999999999999</v>
      </c>
      <c r="K509" s="79"/>
      <c r="L509" s="80"/>
      <c r="M509" s="80"/>
    </row>
    <row r="510" spans="1:13" x14ac:dyDescent="0.25">
      <c r="A510" s="95" t="s">
        <v>2833</v>
      </c>
      <c r="B510" s="77"/>
      <c r="C510" s="77"/>
      <c r="D510" s="77"/>
      <c r="E510" s="76"/>
      <c r="F510" s="76"/>
      <c r="G510" s="76"/>
      <c r="H510" s="78">
        <v>0.96299999999999997</v>
      </c>
      <c r="I510" s="78">
        <v>0.8</v>
      </c>
      <c r="J510" s="78">
        <v>0.99299999999999999</v>
      </c>
      <c r="K510" s="79"/>
      <c r="L510" s="80"/>
      <c r="M510" s="80"/>
    </row>
    <row r="511" spans="1:13" x14ac:dyDescent="0.25">
      <c r="A511" s="95" t="s">
        <v>2834</v>
      </c>
      <c r="B511" s="77"/>
      <c r="C511" s="77"/>
      <c r="D511" s="77"/>
      <c r="E511" s="76"/>
      <c r="F511" s="76"/>
      <c r="G511" s="76"/>
      <c r="H511" s="78">
        <v>0.79</v>
      </c>
      <c r="I511" s="78">
        <v>0.189</v>
      </c>
      <c r="J511" s="78">
        <v>0.96099999999999997</v>
      </c>
      <c r="K511" s="79"/>
      <c r="L511" s="80"/>
      <c r="M511" s="80"/>
    </row>
    <row r="512" spans="1:13" x14ac:dyDescent="0.25">
      <c r="A512" s="95" t="s">
        <v>2835</v>
      </c>
      <c r="B512" s="77"/>
      <c r="C512" s="77"/>
      <c r="D512" s="77"/>
      <c r="E512" s="76">
        <v>0.39</v>
      </c>
      <c r="F512" s="76">
        <v>-0.438</v>
      </c>
      <c r="G512" s="76">
        <v>0.86</v>
      </c>
      <c r="H512" s="78">
        <v>0.95099999999999996</v>
      </c>
      <c r="I512" s="78">
        <v>0.74399999999999999</v>
      </c>
      <c r="J512" s="78">
        <v>0.99099999999999999</v>
      </c>
      <c r="K512" s="79"/>
      <c r="L512" s="80"/>
      <c r="M512" s="80"/>
    </row>
    <row r="513" spans="1:13" x14ac:dyDescent="0.25">
      <c r="A513" s="95" t="s">
        <v>2836</v>
      </c>
      <c r="B513" s="77">
        <v>0.93500000000000005</v>
      </c>
      <c r="C513" s="77">
        <v>0.67200000000000004</v>
      </c>
      <c r="D513" s="77">
        <v>0.98799999999999999</v>
      </c>
      <c r="E513" s="76">
        <v>0.93799999999999994</v>
      </c>
      <c r="F513" s="76">
        <v>0.68600000000000005</v>
      </c>
      <c r="G513" s="76">
        <v>0.98899999999999999</v>
      </c>
      <c r="H513" s="78">
        <v>0.95199999999999996</v>
      </c>
      <c r="I513" s="78">
        <v>0.751</v>
      </c>
      <c r="J513" s="78">
        <v>0.99199999999999999</v>
      </c>
      <c r="K513" s="79"/>
      <c r="L513" s="80"/>
      <c r="M513" s="80"/>
    </row>
    <row r="514" spans="1:13" x14ac:dyDescent="0.25">
      <c r="A514" s="95" t="s">
        <v>2837</v>
      </c>
      <c r="B514" s="77">
        <v>0.82199999999999995</v>
      </c>
      <c r="C514" s="77">
        <v>0.27400000000000002</v>
      </c>
      <c r="D514" s="77">
        <v>0.96699999999999997</v>
      </c>
      <c r="E514" s="76">
        <v>0.76900000000000002</v>
      </c>
      <c r="F514" s="76">
        <v>0.13700000000000001</v>
      </c>
      <c r="G514" s="76">
        <v>0.95599999999999996</v>
      </c>
      <c r="H514" s="78">
        <v>0.94699999999999995</v>
      </c>
      <c r="I514" s="78">
        <v>0.72699999999999998</v>
      </c>
      <c r="J514" s="78">
        <v>0.99099999999999999</v>
      </c>
      <c r="K514" s="79"/>
      <c r="L514" s="80"/>
      <c r="M514" s="80"/>
    </row>
    <row r="515" spans="1:13" x14ac:dyDescent="0.25">
      <c r="A515" s="95" t="s">
        <v>2838</v>
      </c>
      <c r="B515" s="77">
        <v>0.96099999999999997</v>
      </c>
      <c r="C515" s="77">
        <v>0.79200000000000004</v>
      </c>
      <c r="D515" s="77">
        <v>0.99299999999999999</v>
      </c>
      <c r="E515" s="76"/>
      <c r="F515" s="76"/>
      <c r="G515" s="76"/>
      <c r="H515" s="78">
        <v>0.96499999999999997</v>
      </c>
      <c r="I515" s="78">
        <v>0.81399999999999995</v>
      </c>
      <c r="J515" s="78">
        <v>0.99399999999999999</v>
      </c>
      <c r="K515" s="79"/>
      <c r="L515" s="80"/>
      <c r="M515" s="80"/>
    </row>
    <row r="516" spans="1:13" x14ac:dyDescent="0.25">
      <c r="A516" s="95" t="s">
        <v>2839</v>
      </c>
      <c r="B516" s="77"/>
      <c r="C516" s="77"/>
      <c r="D516" s="77"/>
      <c r="E516" s="76"/>
      <c r="F516" s="76"/>
      <c r="G516" s="76"/>
      <c r="H516" s="78">
        <v>0.80700000000000005</v>
      </c>
      <c r="I516" s="78">
        <v>0.23300000000000001</v>
      </c>
      <c r="J516" s="78">
        <v>0.96399999999999997</v>
      </c>
      <c r="K516" s="79"/>
      <c r="L516" s="80"/>
      <c r="M516" s="80"/>
    </row>
    <row r="517" spans="1:13" x14ac:dyDescent="0.25">
      <c r="A517" s="95" t="s">
        <v>2840</v>
      </c>
      <c r="B517" s="77"/>
      <c r="C517" s="77"/>
      <c r="D517" s="77"/>
      <c r="E517" s="76">
        <v>0.41899999999999998</v>
      </c>
      <c r="F517" s="76">
        <v>-0.40899999999999997</v>
      </c>
      <c r="G517" s="76">
        <v>0.86799999999999999</v>
      </c>
      <c r="H517" s="78">
        <v>0.95399999999999996</v>
      </c>
      <c r="I517" s="78">
        <v>0.75700000000000001</v>
      </c>
      <c r="J517" s="78">
        <v>0.99199999999999999</v>
      </c>
      <c r="K517" s="79"/>
      <c r="L517" s="80"/>
      <c r="M517" s="80"/>
    </row>
    <row r="518" spans="1:13" x14ac:dyDescent="0.25">
      <c r="A518" s="95" t="s">
        <v>2841</v>
      </c>
      <c r="B518" s="77"/>
      <c r="C518" s="77"/>
      <c r="D518" s="77"/>
      <c r="E518" s="76">
        <v>0.47299999999999998</v>
      </c>
      <c r="F518" s="76">
        <v>-0.35099999999999998</v>
      </c>
      <c r="G518" s="76">
        <v>0.88400000000000001</v>
      </c>
      <c r="H518" s="78">
        <v>0.95299999999999996</v>
      </c>
      <c r="I518" s="78">
        <v>0.752</v>
      </c>
      <c r="J518" s="78">
        <v>0.99199999999999999</v>
      </c>
      <c r="K518" s="79"/>
      <c r="L518" s="80"/>
      <c r="M518" s="80"/>
    </row>
    <row r="519" spans="1:13" x14ac:dyDescent="0.25">
      <c r="A519" s="95" t="s">
        <v>2842</v>
      </c>
      <c r="B519" s="77"/>
      <c r="C519" s="77"/>
      <c r="D519" s="77"/>
      <c r="E519" s="76"/>
      <c r="F519" s="76"/>
      <c r="G519" s="76"/>
      <c r="H519" s="78">
        <v>0.97</v>
      </c>
      <c r="I519" s="78">
        <v>0.83499999999999996</v>
      </c>
      <c r="J519" s="78">
        <v>0.995</v>
      </c>
      <c r="K519" s="79"/>
      <c r="L519" s="80"/>
      <c r="M519" s="80"/>
    </row>
    <row r="520" spans="1:13" x14ac:dyDescent="0.25">
      <c r="A520" s="95" t="s">
        <v>2843</v>
      </c>
      <c r="B520" s="77"/>
      <c r="C520" s="77"/>
      <c r="D520" s="77"/>
      <c r="E520" s="76"/>
      <c r="F520" s="76"/>
      <c r="G520" s="76"/>
      <c r="H520" s="78">
        <v>0.78400000000000003</v>
      </c>
      <c r="I520" s="78">
        <v>0.17299999999999999</v>
      </c>
      <c r="J520" s="78">
        <v>0.95899999999999996</v>
      </c>
      <c r="K520" s="79"/>
      <c r="L520" s="80"/>
      <c r="M520" s="80"/>
    </row>
    <row r="521" spans="1:13" x14ac:dyDescent="0.25">
      <c r="A521" s="95" t="s">
        <v>2844</v>
      </c>
      <c r="B521" s="77">
        <v>0.95799999999999996</v>
      </c>
      <c r="C521" s="77">
        <v>0.77700000000000002</v>
      </c>
      <c r="D521" s="77">
        <v>0.99299999999999999</v>
      </c>
      <c r="E521" s="76">
        <v>0.80500000000000005</v>
      </c>
      <c r="F521" s="76">
        <v>0.22800000000000001</v>
      </c>
      <c r="G521" s="76">
        <v>0.96399999999999997</v>
      </c>
      <c r="H521" s="78">
        <v>0.94899999999999995</v>
      </c>
      <c r="I521" s="78">
        <v>0.73399999999999999</v>
      </c>
      <c r="J521" s="78">
        <v>0.99099999999999999</v>
      </c>
      <c r="K521" s="79"/>
      <c r="L521" s="80"/>
      <c r="M521" s="80"/>
    </row>
    <row r="522" spans="1:13" x14ac:dyDescent="0.25">
      <c r="A522" s="95" t="s">
        <v>2845</v>
      </c>
      <c r="B522" s="77">
        <v>0.94899999999999995</v>
      </c>
      <c r="C522" s="77">
        <v>0.73399999999999999</v>
      </c>
      <c r="D522" s="77">
        <v>0.99099999999999999</v>
      </c>
      <c r="E522" s="76"/>
      <c r="F522" s="76"/>
      <c r="G522" s="76"/>
      <c r="H522" s="78">
        <v>0.95599999999999996</v>
      </c>
      <c r="I522" s="78">
        <v>0.76800000000000002</v>
      </c>
      <c r="J522" s="78">
        <v>0.99199999999999999</v>
      </c>
      <c r="K522" s="79"/>
      <c r="L522" s="80"/>
      <c r="M522" s="80"/>
    </row>
    <row r="523" spans="1:13" x14ac:dyDescent="0.25">
      <c r="A523" s="95" t="s">
        <v>2846</v>
      </c>
      <c r="B523" s="77"/>
      <c r="C523" s="77"/>
      <c r="D523" s="77"/>
      <c r="E523" s="76"/>
      <c r="F523" s="76"/>
      <c r="G523" s="76"/>
      <c r="H523" s="78">
        <v>0.83399999999999996</v>
      </c>
      <c r="I523" s="78">
        <v>0.31</v>
      </c>
      <c r="J523" s="78">
        <v>0.96899999999999997</v>
      </c>
      <c r="K523" s="79"/>
      <c r="L523" s="80"/>
      <c r="M523" s="80"/>
    </row>
    <row r="524" spans="1:13" x14ac:dyDescent="0.25">
      <c r="A524" s="95" t="s">
        <v>2847</v>
      </c>
      <c r="B524" s="77">
        <v>0.93400000000000005</v>
      </c>
      <c r="C524" s="77">
        <v>0.66900000000000004</v>
      </c>
      <c r="D524" s="77">
        <v>0.98799999999999999</v>
      </c>
      <c r="E524" s="76"/>
      <c r="F524" s="76"/>
      <c r="G524" s="76"/>
      <c r="H524" s="78">
        <v>0.94299999999999995</v>
      </c>
      <c r="I524" s="78">
        <v>0.70699999999999996</v>
      </c>
      <c r="J524" s="78">
        <v>0.99</v>
      </c>
      <c r="K524" s="79"/>
      <c r="L524" s="80"/>
      <c r="M524" s="80"/>
    </row>
    <row r="525" spans="1:13" x14ac:dyDescent="0.25">
      <c r="A525" s="95" t="s">
        <v>2848</v>
      </c>
      <c r="B525" s="77"/>
      <c r="C525" s="77"/>
      <c r="D525" s="77"/>
      <c r="E525" s="76"/>
      <c r="F525" s="76"/>
      <c r="G525" s="76"/>
      <c r="H525" s="78">
        <v>0.81799999999999995</v>
      </c>
      <c r="I525" s="78">
        <v>0.26300000000000001</v>
      </c>
      <c r="J525" s="78">
        <v>0.96599999999999997</v>
      </c>
      <c r="K525" s="79"/>
      <c r="L525" s="80"/>
      <c r="M525" s="80"/>
    </row>
    <row r="526" spans="1:13" x14ac:dyDescent="0.25">
      <c r="A526" s="95" t="s">
        <v>2849</v>
      </c>
      <c r="B526" s="77"/>
      <c r="C526" s="77"/>
      <c r="D526" s="77"/>
      <c r="E526" s="76"/>
      <c r="F526" s="76"/>
      <c r="G526" s="76"/>
      <c r="H526" s="78">
        <v>0.82099999999999995</v>
      </c>
      <c r="I526" s="78">
        <v>0.27200000000000002</v>
      </c>
      <c r="J526" s="78">
        <v>0.96699999999999997</v>
      </c>
      <c r="K526" s="79"/>
      <c r="L526" s="80"/>
      <c r="M526" s="80"/>
    </row>
    <row r="527" spans="1:13" x14ac:dyDescent="0.25">
      <c r="A527" s="95" t="s">
        <v>2850</v>
      </c>
      <c r="B527" s="77"/>
      <c r="C527" s="77"/>
      <c r="D527" s="77"/>
      <c r="E527" s="76">
        <v>0.82699999999999996</v>
      </c>
      <c r="F527" s="76">
        <v>0.28899999999999998</v>
      </c>
      <c r="G527" s="76">
        <v>0.96799999999999997</v>
      </c>
      <c r="H527" s="78">
        <v>0.88300000000000001</v>
      </c>
      <c r="I527" s="78">
        <v>0.46800000000000003</v>
      </c>
      <c r="J527" s="78">
        <v>0.97899999999999998</v>
      </c>
      <c r="K527" s="79">
        <v>0.91</v>
      </c>
      <c r="L527" s="80">
        <v>0.56799999999999995</v>
      </c>
      <c r="M527" s="80">
        <v>0.98399999999999999</v>
      </c>
    </row>
    <row r="528" spans="1:13" x14ac:dyDescent="0.25">
      <c r="A528" s="95" t="s">
        <v>2851</v>
      </c>
      <c r="B528" s="77"/>
      <c r="C528" s="77"/>
      <c r="D528" s="77"/>
      <c r="E528" s="76">
        <v>0.61499999999999999</v>
      </c>
      <c r="F528" s="76">
        <v>-0.16300000000000001</v>
      </c>
      <c r="G528" s="76">
        <v>0.92100000000000004</v>
      </c>
      <c r="H528" s="78">
        <v>0.86799999999999999</v>
      </c>
      <c r="I528" s="78">
        <v>0.41799999999999998</v>
      </c>
      <c r="J528" s="78">
        <v>0.97599999999999998</v>
      </c>
      <c r="K528" s="79">
        <v>0.86599999999999999</v>
      </c>
      <c r="L528" s="80">
        <v>0.40899999999999997</v>
      </c>
      <c r="M528" s="80">
        <v>0.97599999999999998</v>
      </c>
    </row>
    <row r="529" spans="1:13" x14ac:dyDescent="0.25">
      <c r="A529" s="95" t="s">
        <v>2852</v>
      </c>
      <c r="B529" s="77"/>
      <c r="C529" s="77"/>
      <c r="D529" s="77"/>
      <c r="E529" s="76">
        <v>0.84199999999999997</v>
      </c>
      <c r="F529" s="76">
        <v>0.33500000000000002</v>
      </c>
      <c r="G529" s="76">
        <v>0.97099999999999997</v>
      </c>
      <c r="H529" s="78">
        <v>0.89600000000000002</v>
      </c>
      <c r="I529" s="78">
        <v>0.51700000000000002</v>
      </c>
      <c r="J529" s="78">
        <v>0.98099999999999998</v>
      </c>
      <c r="K529" s="79">
        <v>0.91300000000000003</v>
      </c>
      <c r="L529" s="80">
        <v>0.58199999999999996</v>
      </c>
      <c r="M529" s="80">
        <v>0.98499999999999999</v>
      </c>
    </row>
    <row r="530" spans="1:13" x14ac:dyDescent="0.25">
      <c r="A530" s="95" t="s">
        <v>2853</v>
      </c>
      <c r="B530" s="77"/>
      <c r="C530" s="77"/>
      <c r="D530" s="77"/>
      <c r="E530" s="76">
        <v>0.872</v>
      </c>
      <c r="F530" s="76">
        <v>0.43</v>
      </c>
      <c r="G530" s="76">
        <v>0.97699999999999998</v>
      </c>
      <c r="H530" s="78">
        <v>0.88500000000000001</v>
      </c>
      <c r="I530" s="78">
        <v>0.47699999999999998</v>
      </c>
      <c r="J530" s="78">
        <v>0.97899999999999998</v>
      </c>
      <c r="K530" s="79">
        <v>0.89500000000000002</v>
      </c>
      <c r="L530" s="80">
        <v>0.51400000000000001</v>
      </c>
      <c r="M530" s="80">
        <v>0.98099999999999998</v>
      </c>
    </row>
    <row r="531" spans="1:13" x14ac:dyDescent="0.25">
      <c r="A531" s="95" t="s">
        <v>2854</v>
      </c>
      <c r="B531" s="77"/>
      <c r="C531" s="77"/>
      <c r="D531" s="77"/>
      <c r="E531" s="76"/>
      <c r="F531" s="76"/>
      <c r="G531" s="76"/>
      <c r="H531" s="78">
        <v>0.871</v>
      </c>
      <c r="I531" s="78">
        <v>0.42899999999999999</v>
      </c>
      <c r="J531" s="78">
        <v>0.97699999999999998</v>
      </c>
      <c r="K531" s="79">
        <v>0.81</v>
      </c>
      <c r="L531" s="80">
        <v>0.24199999999999999</v>
      </c>
      <c r="M531" s="80">
        <v>0.96499999999999997</v>
      </c>
    </row>
    <row r="532" spans="1:13" x14ac:dyDescent="0.25">
      <c r="A532" s="95" t="s">
        <v>2855</v>
      </c>
      <c r="B532" s="77"/>
      <c r="C532" s="77"/>
      <c r="D532" s="77"/>
      <c r="E532" s="76"/>
      <c r="F532" s="76"/>
      <c r="G532" s="76"/>
      <c r="H532" s="78">
        <v>0.83</v>
      </c>
      <c r="I532" s="78">
        <v>0.29899999999999999</v>
      </c>
      <c r="J532" s="78">
        <v>0.96899999999999997</v>
      </c>
      <c r="K532" s="79"/>
      <c r="L532" s="80"/>
      <c r="M532" s="80"/>
    </row>
    <row r="533" spans="1:13" x14ac:dyDescent="0.25">
      <c r="A533" s="95" t="s">
        <v>2856</v>
      </c>
      <c r="B533" s="77"/>
      <c r="C533" s="77"/>
      <c r="D533" s="77"/>
      <c r="E533" s="76">
        <v>0.67400000000000004</v>
      </c>
      <c r="F533" s="76">
        <v>-6.3E-2</v>
      </c>
      <c r="G533" s="76">
        <v>0.93500000000000005</v>
      </c>
      <c r="H533" s="78">
        <v>0.96699999999999997</v>
      </c>
      <c r="I533" s="78">
        <v>0.82199999999999995</v>
      </c>
      <c r="J533" s="78">
        <v>0.99399999999999999</v>
      </c>
      <c r="K533" s="79">
        <v>0.872</v>
      </c>
      <c r="L533" s="80">
        <v>0.43</v>
      </c>
      <c r="M533" s="80">
        <v>0.97699999999999998</v>
      </c>
    </row>
    <row r="534" spans="1:13" x14ac:dyDescent="0.25">
      <c r="A534" s="95" t="s">
        <v>2857</v>
      </c>
      <c r="B534" s="77">
        <v>0.90700000000000003</v>
      </c>
      <c r="C534" s="77">
        <v>0.55800000000000005</v>
      </c>
      <c r="D534" s="77">
        <v>0.98299999999999998</v>
      </c>
      <c r="E534" s="76">
        <v>0.77400000000000002</v>
      </c>
      <c r="F534" s="76">
        <v>0.14899999999999999</v>
      </c>
      <c r="G534" s="76">
        <v>0.95699999999999996</v>
      </c>
      <c r="H534" s="78">
        <v>0.94099999999999995</v>
      </c>
      <c r="I534" s="78">
        <v>0.69799999999999995</v>
      </c>
      <c r="J534" s="78">
        <v>0.99</v>
      </c>
      <c r="K534" s="79">
        <v>0.90500000000000003</v>
      </c>
      <c r="L534" s="80">
        <v>0.55100000000000005</v>
      </c>
      <c r="M534" s="80">
        <v>0.98299999999999998</v>
      </c>
    </row>
    <row r="535" spans="1:13" x14ac:dyDescent="0.25">
      <c r="A535" s="95" t="s">
        <v>2858</v>
      </c>
      <c r="B535" s="77">
        <v>0.84699999999999998</v>
      </c>
      <c r="C535" s="77">
        <v>0.34899999999999998</v>
      </c>
      <c r="D535" s="77">
        <v>0.97199999999999998</v>
      </c>
      <c r="E535" s="76">
        <v>0.68899999999999995</v>
      </c>
      <c r="F535" s="76">
        <v>-3.5000000000000003E-2</v>
      </c>
      <c r="G535" s="76">
        <v>0.93899999999999995</v>
      </c>
      <c r="H535" s="78">
        <v>0.96599999999999997</v>
      </c>
      <c r="I535" s="78">
        <v>0.81699999999999995</v>
      </c>
      <c r="J535" s="78">
        <v>0.99399999999999999</v>
      </c>
      <c r="K535" s="79">
        <v>0.88500000000000001</v>
      </c>
      <c r="L535" s="80">
        <v>0.47699999999999998</v>
      </c>
      <c r="M535" s="80">
        <v>0.97899999999999998</v>
      </c>
    </row>
    <row r="536" spans="1:13" x14ac:dyDescent="0.25">
      <c r="A536" s="95" t="s">
        <v>2859</v>
      </c>
      <c r="B536" s="77">
        <v>0.89300000000000002</v>
      </c>
      <c r="C536" s="77">
        <v>0.504</v>
      </c>
      <c r="D536" s="77">
        <v>0.98099999999999998</v>
      </c>
      <c r="E536" s="76"/>
      <c r="F536" s="76"/>
      <c r="G536" s="76"/>
      <c r="H536" s="78">
        <v>0.97799999999999998</v>
      </c>
      <c r="I536" s="78">
        <v>0.878</v>
      </c>
      <c r="J536" s="78">
        <v>0.996</v>
      </c>
      <c r="K536" s="79">
        <v>0.76900000000000002</v>
      </c>
      <c r="L536" s="80">
        <v>0.13600000000000001</v>
      </c>
      <c r="M536" s="80">
        <v>0.95599999999999996</v>
      </c>
    </row>
    <row r="537" spans="1:13" x14ac:dyDescent="0.25">
      <c r="A537" s="95" t="s">
        <v>2860</v>
      </c>
      <c r="B537" s="77"/>
      <c r="C537" s="77"/>
      <c r="D537" s="77"/>
      <c r="E537" s="76"/>
      <c r="F537" s="76"/>
      <c r="G537" s="76"/>
      <c r="H537" s="78">
        <v>0.96899999999999997</v>
      </c>
      <c r="I537" s="78">
        <v>0.83199999999999996</v>
      </c>
      <c r="J537" s="78">
        <v>0.995</v>
      </c>
      <c r="K537" s="79"/>
      <c r="L537" s="80"/>
      <c r="M537" s="80"/>
    </row>
    <row r="538" spans="1:13" x14ac:dyDescent="0.25">
      <c r="A538" s="95" t="s">
        <v>2861</v>
      </c>
      <c r="B538" s="77"/>
      <c r="C538" s="77"/>
      <c r="D538" s="77"/>
      <c r="E538" s="76">
        <v>0.79300000000000004</v>
      </c>
      <c r="F538" s="76">
        <v>0.19500000000000001</v>
      </c>
      <c r="G538" s="76">
        <v>0.96099999999999997</v>
      </c>
      <c r="H538" s="78">
        <v>0.91700000000000004</v>
      </c>
      <c r="I538" s="78">
        <v>0.59799999999999998</v>
      </c>
      <c r="J538" s="78">
        <v>0.98499999999999999</v>
      </c>
      <c r="K538" s="79">
        <v>0.88100000000000001</v>
      </c>
      <c r="L538" s="80">
        <v>0.46300000000000002</v>
      </c>
      <c r="M538" s="80">
        <v>0.97899999999999998</v>
      </c>
    </row>
    <row r="539" spans="1:13" x14ac:dyDescent="0.25">
      <c r="A539" s="95" t="s">
        <v>2862</v>
      </c>
      <c r="B539" s="77"/>
      <c r="C539" s="77"/>
      <c r="D539" s="77"/>
      <c r="E539" s="76">
        <v>0.75700000000000001</v>
      </c>
      <c r="F539" s="76">
        <v>0.109</v>
      </c>
      <c r="G539" s="76">
        <v>0.95399999999999996</v>
      </c>
      <c r="H539" s="78">
        <v>0.97099999999999997</v>
      </c>
      <c r="I539" s="78">
        <v>0.84299999999999997</v>
      </c>
      <c r="J539" s="78">
        <v>0.995</v>
      </c>
      <c r="K539" s="79">
        <v>0.84799999999999998</v>
      </c>
      <c r="L539" s="80">
        <v>0.35199999999999998</v>
      </c>
      <c r="M539" s="80">
        <v>0.97199999999999998</v>
      </c>
    </row>
    <row r="540" spans="1:13" x14ac:dyDescent="0.25">
      <c r="A540" s="95" t="s">
        <v>2863</v>
      </c>
      <c r="B540" s="77"/>
      <c r="C540" s="77"/>
      <c r="D540" s="77"/>
      <c r="E540" s="76"/>
      <c r="F540" s="76"/>
      <c r="G540" s="76"/>
      <c r="H540" s="78">
        <v>0.97699999999999998</v>
      </c>
      <c r="I540" s="78">
        <v>0.874</v>
      </c>
      <c r="J540" s="78">
        <v>0.996</v>
      </c>
      <c r="K540" s="79">
        <v>0.76400000000000001</v>
      </c>
      <c r="L540" s="80">
        <v>0.124</v>
      </c>
      <c r="M540" s="80">
        <v>0.95499999999999996</v>
      </c>
    </row>
    <row r="541" spans="1:13" x14ac:dyDescent="0.25">
      <c r="A541" s="95" t="s">
        <v>2864</v>
      </c>
      <c r="B541" s="77"/>
      <c r="C541" s="77"/>
      <c r="D541" s="77"/>
      <c r="E541" s="76"/>
      <c r="F541" s="76"/>
      <c r="G541" s="76"/>
      <c r="H541" s="78">
        <v>0.84699999999999998</v>
      </c>
      <c r="I541" s="78">
        <v>0.34799999999999998</v>
      </c>
      <c r="J541" s="78">
        <v>0.97199999999999998</v>
      </c>
      <c r="K541" s="79"/>
      <c r="L541" s="80"/>
      <c r="M541" s="80"/>
    </row>
    <row r="542" spans="1:13" x14ac:dyDescent="0.25">
      <c r="A542" s="95" t="s">
        <v>2865</v>
      </c>
      <c r="B542" s="77">
        <v>0.95899999999999996</v>
      </c>
      <c r="C542" s="77">
        <v>0.78300000000000003</v>
      </c>
      <c r="D542" s="77">
        <v>0.99299999999999999</v>
      </c>
      <c r="E542" s="76">
        <v>0.82</v>
      </c>
      <c r="F542" s="76">
        <v>0.27</v>
      </c>
      <c r="G542" s="76">
        <v>0.96699999999999997</v>
      </c>
      <c r="H542" s="78">
        <v>0.94499999999999995</v>
      </c>
      <c r="I542" s="78">
        <v>0.71599999999999997</v>
      </c>
      <c r="J542" s="78">
        <v>0.99</v>
      </c>
      <c r="K542" s="79">
        <v>0.82499999999999996</v>
      </c>
      <c r="L542" s="80">
        <v>0.28199999999999997</v>
      </c>
      <c r="M542" s="80">
        <v>0.96699999999999997</v>
      </c>
    </row>
    <row r="543" spans="1:13" x14ac:dyDescent="0.25">
      <c r="A543" s="95" t="s">
        <v>2866</v>
      </c>
      <c r="B543" s="77">
        <v>0.92400000000000004</v>
      </c>
      <c r="C543" s="77">
        <v>0.626</v>
      </c>
      <c r="D543" s="77">
        <v>0.98599999999999999</v>
      </c>
      <c r="E543" s="76"/>
      <c r="F543" s="76"/>
      <c r="G543" s="76"/>
      <c r="H543" s="78">
        <v>0.93300000000000005</v>
      </c>
      <c r="I543" s="78">
        <v>0.66400000000000003</v>
      </c>
      <c r="J543" s="78">
        <v>0.98799999999999999</v>
      </c>
      <c r="K543" s="79">
        <v>0.71299999999999997</v>
      </c>
      <c r="L543" s="80">
        <v>1.2999999999999999E-2</v>
      </c>
      <c r="M543" s="80">
        <v>0.94399999999999995</v>
      </c>
    </row>
    <row r="544" spans="1:13" x14ac:dyDescent="0.25">
      <c r="A544" s="95" t="s">
        <v>2867</v>
      </c>
      <c r="B544" s="77"/>
      <c r="C544" s="77"/>
      <c r="D544" s="77"/>
      <c r="E544" s="76"/>
      <c r="F544" s="76"/>
      <c r="G544" s="76"/>
      <c r="H544" s="78">
        <v>0.92300000000000004</v>
      </c>
      <c r="I544" s="78">
        <v>0.624</v>
      </c>
      <c r="J544" s="78">
        <v>0.98599999999999999</v>
      </c>
      <c r="K544" s="79"/>
      <c r="L544" s="80"/>
      <c r="M544" s="80"/>
    </row>
    <row r="545" spans="1:13" x14ac:dyDescent="0.25">
      <c r="A545" s="95" t="s">
        <v>2868</v>
      </c>
      <c r="B545" s="77">
        <v>0.91400000000000003</v>
      </c>
      <c r="C545" s="77">
        <v>0.58399999999999996</v>
      </c>
      <c r="D545" s="77">
        <v>0.98499999999999999</v>
      </c>
      <c r="E545" s="76"/>
      <c r="F545" s="76"/>
      <c r="G545" s="76"/>
      <c r="H545" s="78">
        <v>0.97599999999999998</v>
      </c>
      <c r="I545" s="78">
        <v>0.86899999999999999</v>
      </c>
      <c r="J545" s="78">
        <v>0.996</v>
      </c>
      <c r="K545" s="79">
        <v>0.70699999999999996</v>
      </c>
      <c r="L545" s="80">
        <v>1E-3</v>
      </c>
      <c r="M545" s="80">
        <v>0.94299999999999995</v>
      </c>
    </row>
    <row r="546" spans="1:13" x14ac:dyDescent="0.25">
      <c r="A546" s="95" t="s">
        <v>2869</v>
      </c>
      <c r="B546" s="77"/>
      <c r="C546" s="77"/>
      <c r="D546" s="77"/>
      <c r="E546" s="76"/>
      <c r="F546" s="76"/>
      <c r="G546" s="76"/>
      <c r="H546" s="78">
        <v>0.97499999999999998</v>
      </c>
      <c r="I546" s="78">
        <v>0.86099999999999999</v>
      </c>
      <c r="J546" s="78">
        <v>0.996</v>
      </c>
      <c r="K546" s="79"/>
      <c r="L546" s="80"/>
      <c r="M546" s="80"/>
    </row>
    <row r="547" spans="1:13" x14ac:dyDescent="0.25">
      <c r="A547" s="95" t="s">
        <v>2870</v>
      </c>
      <c r="B547" s="77"/>
      <c r="C547" s="77"/>
      <c r="D547" s="77"/>
      <c r="E547" s="76"/>
      <c r="F547" s="76"/>
      <c r="G547" s="76"/>
      <c r="H547" s="78">
        <v>0.96399999999999997</v>
      </c>
      <c r="I547" s="78">
        <v>0.81</v>
      </c>
      <c r="J547" s="78">
        <v>0.99399999999999999</v>
      </c>
      <c r="K547" s="79"/>
      <c r="L547" s="80"/>
      <c r="M547" s="80"/>
    </row>
    <row r="548" spans="1:13" x14ac:dyDescent="0.25">
      <c r="A548" s="95" t="s">
        <v>2871</v>
      </c>
      <c r="B548" s="77"/>
      <c r="C548" s="77"/>
      <c r="D548" s="77"/>
      <c r="E548" s="76">
        <v>0.496</v>
      </c>
      <c r="F548" s="76">
        <v>-0.32400000000000001</v>
      </c>
      <c r="G548" s="76">
        <v>0.89100000000000001</v>
      </c>
      <c r="H548" s="78">
        <v>0.92700000000000005</v>
      </c>
      <c r="I548" s="78">
        <v>0.63700000000000001</v>
      </c>
      <c r="J548" s="78">
        <v>0.98699999999999999</v>
      </c>
      <c r="K548" s="79">
        <v>0.91900000000000004</v>
      </c>
      <c r="L548" s="80">
        <v>0.60399999999999998</v>
      </c>
      <c r="M548" s="80">
        <v>0.98599999999999999</v>
      </c>
    </row>
    <row r="549" spans="1:13" x14ac:dyDescent="0.25">
      <c r="A549" s="95" t="s">
        <v>2872</v>
      </c>
      <c r="B549" s="77"/>
      <c r="C549" s="77"/>
      <c r="D549" s="77"/>
      <c r="E549" s="76">
        <v>0.84899999999999998</v>
      </c>
      <c r="F549" s="76">
        <v>0.35699999999999998</v>
      </c>
      <c r="G549" s="76">
        <v>0.97199999999999998</v>
      </c>
      <c r="H549" s="78">
        <v>0.94899999999999995</v>
      </c>
      <c r="I549" s="78">
        <v>0.73799999999999999</v>
      </c>
      <c r="J549" s="78">
        <v>0.99099999999999999</v>
      </c>
      <c r="K549" s="79">
        <v>0.91400000000000003</v>
      </c>
      <c r="L549" s="80">
        <v>0.58699999999999997</v>
      </c>
      <c r="M549" s="80">
        <v>0.98499999999999999</v>
      </c>
    </row>
    <row r="550" spans="1:13" x14ac:dyDescent="0.25">
      <c r="A550" s="95" t="s">
        <v>2873</v>
      </c>
      <c r="B550" s="77"/>
      <c r="C550" s="77"/>
      <c r="D550" s="77"/>
      <c r="E550" s="76">
        <v>0.76400000000000001</v>
      </c>
      <c r="F550" s="76">
        <v>0.124</v>
      </c>
      <c r="G550" s="76">
        <v>0.95499999999999996</v>
      </c>
      <c r="H550" s="78">
        <v>0.94299999999999995</v>
      </c>
      <c r="I550" s="78">
        <v>0.70599999999999996</v>
      </c>
      <c r="J550" s="78">
        <v>0.99</v>
      </c>
      <c r="K550" s="79">
        <v>0.92500000000000004</v>
      </c>
      <c r="L550" s="80">
        <v>0.63200000000000001</v>
      </c>
      <c r="M550" s="80">
        <v>0.98699999999999999</v>
      </c>
    </row>
    <row r="551" spans="1:13" x14ac:dyDescent="0.25">
      <c r="A551" s="95" t="s">
        <v>2874</v>
      </c>
      <c r="B551" s="77"/>
      <c r="C551" s="77"/>
      <c r="D551" s="77"/>
      <c r="E551" s="76"/>
      <c r="F551" s="76"/>
      <c r="G551" s="76"/>
      <c r="H551" s="78">
        <v>0.92800000000000005</v>
      </c>
      <c r="I551" s="78">
        <v>0.64100000000000001</v>
      </c>
      <c r="J551" s="78">
        <v>0.98699999999999999</v>
      </c>
      <c r="K551" s="79">
        <v>0.90900000000000003</v>
      </c>
      <c r="L551" s="80">
        <v>0.56499999999999995</v>
      </c>
      <c r="M551" s="80">
        <v>0.98399999999999999</v>
      </c>
    </row>
    <row r="552" spans="1:13" x14ac:dyDescent="0.25">
      <c r="A552" s="95" t="s">
        <v>2875</v>
      </c>
      <c r="B552" s="77"/>
      <c r="C552" s="77"/>
      <c r="D552" s="77"/>
      <c r="E552" s="76"/>
      <c r="F552" s="76"/>
      <c r="G552" s="76"/>
      <c r="H552" s="78">
        <v>0.89300000000000002</v>
      </c>
      <c r="I552" s="78">
        <v>0.503</v>
      </c>
      <c r="J552" s="78">
        <v>0.98099999999999998</v>
      </c>
      <c r="K552" s="79"/>
      <c r="L552" s="80"/>
      <c r="M552" s="80"/>
    </row>
    <row r="553" spans="1:13" x14ac:dyDescent="0.25">
      <c r="A553" s="95" t="s">
        <v>2876</v>
      </c>
      <c r="B553" s="77"/>
      <c r="C553" s="77"/>
      <c r="D553" s="77"/>
      <c r="E553" s="76">
        <v>0.50600000000000001</v>
      </c>
      <c r="F553" s="76">
        <v>-0.312</v>
      </c>
      <c r="G553" s="76">
        <v>0.89300000000000002</v>
      </c>
      <c r="H553" s="78">
        <v>0.92100000000000004</v>
      </c>
      <c r="I553" s="78">
        <v>0.61199999999999999</v>
      </c>
      <c r="J553" s="78">
        <v>0.98599999999999999</v>
      </c>
      <c r="K553" s="79">
        <v>0.91700000000000004</v>
      </c>
      <c r="L553" s="80">
        <v>0.59699999999999998</v>
      </c>
      <c r="M553" s="80">
        <v>0.98499999999999999</v>
      </c>
    </row>
    <row r="554" spans="1:13" x14ac:dyDescent="0.25">
      <c r="A554" s="95" t="s">
        <v>2877</v>
      </c>
      <c r="B554" s="77"/>
      <c r="C554" s="77"/>
      <c r="D554" s="77"/>
      <c r="E554" s="76">
        <v>0.60299999999999998</v>
      </c>
      <c r="F554" s="76">
        <v>-0.18099999999999999</v>
      </c>
      <c r="G554" s="76">
        <v>0.91800000000000004</v>
      </c>
      <c r="H554" s="78">
        <v>0.93600000000000005</v>
      </c>
      <c r="I554" s="78">
        <v>0.67800000000000005</v>
      </c>
      <c r="J554" s="78">
        <v>0.98899999999999999</v>
      </c>
      <c r="K554" s="79">
        <v>0.91600000000000004</v>
      </c>
      <c r="L554" s="80">
        <v>0.59499999999999997</v>
      </c>
      <c r="M554" s="80">
        <v>0.98499999999999999</v>
      </c>
    </row>
    <row r="555" spans="1:13" x14ac:dyDescent="0.25">
      <c r="A555" s="95" t="s">
        <v>2878</v>
      </c>
      <c r="B555" s="77"/>
      <c r="C555" s="77"/>
      <c r="D555" s="77"/>
      <c r="E555" s="76"/>
      <c r="F555" s="76"/>
      <c r="G555" s="76"/>
      <c r="H555" s="78">
        <v>0.91300000000000003</v>
      </c>
      <c r="I555" s="78">
        <v>0.57999999999999996</v>
      </c>
      <c r="J555" s="78">
        <v>0.98399999999999999</v>
      </c>
      <c r="K555" s="79">
        <v>0.92100000000000004</v>
      </c>
      <c r="L555" s="80">
        <v>0.61399999999999999</v>
      </c>
      <c r="M555" s="80">
        <v>0.98599999999999999</v>
      </c>
    </row>
    <row r="556" spans="1:13" x14ac:dyDescent="0.25">
      <c r="A556" s="95" t="s">
        <v>2879</v>
      </c>
      <c r="B556" s="77"/>
      <c r="C556" s="77"/>
      <c r="D556" s="77"/>
      <c r="E556" s="76"/>
      <c r="F556" s="76"/>
      <c r="G556" s="76"/>
      <c r="H556" s="78">
        <v>0.81200000000000006</v>
      </c>
      <c r="I556" s="78">
        <v>0.247</v>
      </c>
      <c r="J556" s="78">
        <v>0.96499999999999997</v>
      </c>
      <c r="K556" s="79"/>
      <c r="L556" s="80"/>
      <c r="M556" s="80"/>
    </row>
    <row r="557" spans="1:13" x14ac:dyDescent="0.25">
      <c r="A557" s="95" t="s">
        <v>2880</v>
      </c>
      <c r="B557" s="77"/>
      <c r="C557" s="77"/>
      <c r="D557" s="77"/>
      <c r="E557" s="76">
        <v>0.79600000000000004</v>
      </c>
      <c r="F557" s="76">
        <v>0.20499999999999999</v>
      </c>
      <c r="G557" s="76">
        <v>0.96199999999999997</v>
      </c>
      <c r="H557" s="78">
        <v>0.96599999999999997</v>
      </c>
      <c r="I557" s="78">
        <v>0.81899999999999995</v>
      </c>
      <c r="J557" s="78">
        <v>0.99399999999999999</v>
      </c>
      <c r="K557" s="79">
        <v>0.84299999999999997</v>
      </c>
      <c r="L557" s="80">
        <v>0.33700000000000002</v>
      </c>
      <c r="M557" s="80">
        <v>0.97099999999999997</v>
      </c>
    </row>
    <row r="558" spans="1:13" x14ac:dyDescent="0.25">
      <c r="A558" s="95" t="s">
        <v>2881</v>
      </c>
      <c r="B558" s="77"/>
      <c r="C558" s="77"/>
      <c r="D558" s="77"/>
      <c r="E558" s="76"/>
      <c r="F558" s="76"/>
      <c r="G558" s="76"/>
      <c r="H558" s="78">
        <v>0.96599999999999997</v>
      </c>
      <c r="I558" s="78">
        <v>0.81599999999999995</v>
      </c>
      <c r="J558" s="78">
        <v>0.99399999999999999</v>
      </c>
      <c r="K558" s="79">
        <v>0.85599999999999998</v>
      </c>
      <c r="L558" s="80">
        <v>0.378</v>
      </c>
      <c r="M558" s="80">
        <v>0.97399999999999998</v>
      </c>
    </row>
    <row r="559" spans="1:13" x14ac:dyDescent="0.25">
      <c r="A559" s="95" t="s">
        <v>2882</v>
      </c>
      <c r="B559" s="77"/>
      <c r="C559" s="77"/>
      <c r="D559" s="77"/>
      <c r="E559" s="76"/>
      <c r="F559" s="76"/>
      <c r="G559" s="76"/>
      <c r="H559" s="78">
        <v>0.96</v>
      </c>
      <c r="I559" s="78">
        <v>0.78800000000000003</v>
      </c>
      <c r="J559" s="78">
        <v>0.99299999999999999</v>
      </c>
      <c r="K559" s="79"/>
      <c r="L559" s="80"/>
      <c r="M559" s="80"/>
    </row>
    <row r="560" spans="1:13" x14ac:dyDescent="0.25">
      <c r="A560" s="95" t="s">
        <v>2883</v>
      </c>
      <c r="B560" s="77"/>
      <c r="C560" s="77"/>
      <c r="D560" s="77"/>
      <c r="E560" s="76"/>
      <c r="F560" s="76"/>
      <c r="G560" s="76"/>
      <c r="H560" s="78">
        <v>0.96299999999999997</v>
      </c>
      <c r="I560" s="78">
        <v>0.80200000000000005</v>
      </c>
      <c r="J560" s="78">
        <v>0.99399999999999999</v>
      </c>
      <c r="K560" s="79">
        <v>0.75</v>
      </c>
      <c r="L560" s="80">
        <v>9.1999999999999998E-2</v>
      </c>
      <c r="M560" s="80">
        <v>0.95199999999999996</v>
      </c>
    </row>
    <row r="561" spans="1:13" x14ac:dyDescent="0.25">
      <c r="A561" s="95" t="s">
        <v>2884</v>
      </c>
      <c r="B561" s="77"/>
      <c r="C561" s="77"/>
      <c r="D561" s="77"/>
      <c r="E561" s="76"/>
      <c r="F561" s="76"/>
      <c r="G561" s="76"/>
      <c r="H561" s="78">
        <v>0.94699999999999995</v>
      </c>
      <c r="I561" s="78">
        <v>0.72899999999999998</v>
      </c>
      <c r="J561" s="78">
        <v>0.99099999999999999</v>
      </c>
      <c r="K561" s="79"/>
      <c r="L561" s="80"/>
      <c r="M561" s="80"/>
    </row>
    <row r="562" spans="1:13" x14ac:dyDescent="0.25">
      <c r="A562" s="95" t="s">
        <v>2885</v>
      </c>
      <c r="B562" s="77"/>
      <c r="C562" s="77"/>
      <c r="D562" s="77"/>
      <c r="E562" s="76"/>
      <c r="F562" s="76"/>
      <c r="G562" s="76"/>
      <c r="H562" s="78">
        <v>0.95099999999999996</v>
      </c>
      <c r="I562" s="78">
        <v>0.745</v>
      </c>
      <c r="J562" s="78">
        <v>0.99099999999999999</v>
      </c>
      <c r="K562" s="79"/>
      <c r="L562" s="80"/>
      <c r="M562" s="80"/>
    </row>
    <row r="563" spans="1:13" x14ac:dyDescent="0.25">
      <c r="A563" s="95" t="s">
        <v>2886</v>
      </c>
      <c r="B563" s="77"/>
      <c r="C563" s="77"/>
      <c r="D563" s="77"/>
      <c r="E563" s="76">
        <v>0.64600000000000002</v>
      </c>
      <c r="F563" s="76">
        <v>-0.112</v>
      </c>
      <c r="G563" s="76">
        <v>0.92900000000000005</v>
      </c>
      <c r="H563" s="78">
        <v>0.94599999999999995</v>
      </c>
      <c r="I563" s="78">
        <v>0.72399999999999998</v>
      </c>
      <c r="J563" s="78">
        <v>0.99099999999999999</v>
      </c>
      <c r="K563" s="79">
        <v>0.94899999999999995</v>
      </c>
      <c r="L563" s="80">
        <v>0.73499999999999999</v>
      </c>
      <c r="M563" s="80">
        <v>0.99099999999999999</v>
      </c>
    </row>
    <row r="564" spans="1:13" x14ac:dyDescent="0.25">
      <c r="A564" s="95" t="s">
        <v>2887</v>
      </c>
      <c r="B564" s="77"/>
      <c r="C564" s="77"/>
      <c r="D564" s="77"/>
      <c r="E564" s="76">
        <v>0.58099999999999996</v>
      </c>
      <c r="F564" s="76">
        <v>-0.214</v>
      </c>
      <c r="G564" s="76">
        <v>0.91300000000000003</v>
      </c>
      <c r="H564" s="78">
        <v>0.96299999999999997</v>
      </c>
      <c r="I564" s="78">
        <v>0.80300000000000005</v>
      </c>
      <c r="J564" s="78">
        <v>0.99399999999999999</v>
      </c>
      <c r="K564" s="79">
        <v>0.93700000000000006</v>
      </c>
      <c r="L564" s="80">
        <v>0.68100000000000005</v>
      </c>
      <c r="M564" s="80">
        <v>0.98899999999999999</v>
      </c>
    </row>
    <row r="565" spans="1:13" x14ac:dyDescent="0.25">
      <c r="A565" s="95" t="s">
        <v>2888</v>
      </c>
      <c r="B565" s="77"/>
      <c r="C565" s="77"/>
      <c r="D565" s="77"/>
      <c r="E565" s="76"/>
      <c r="F565" s="76"/>
      <c r="G565" s="76"/>
      <c r="H565" s="78">
        <v>0.96399999999999997</v>
      </c>
      <c r="I565" s="78">
        <v>0.80600000000000005</v>
      </c>
      <c r="J565" s="78">
        <v>0.99399999999999999</v>
      </c>
      <c r="K565" s="79">
        <v>0.91900000000000004</v>
      </c>
      <c r="L565" s="80">
        <v>0.60699999999999998</v>
      </c>
      <c r="M565" s="80">
        <v>0.98599999999999999</v>
      </c>
    </row>
    <row r="566" spans="1:13" x14ac:dyDescent="0.25">
      <c r="A566" s="95" t="s">
        <v>2889</v>
      </c>
      <c r="B566" s="77"/>
      <c r="C566" s="77"/>
      <c r="D566" s="77"/>
      <c r="E566" s="76"/>
      <c r="F566" s="76"/>
      <c r="G566" s="76"/>
      <c r="H566" s="78">
        <v>0.80600000000000005</v>
      </c>
      <c r="I566" s="78">
        <v>0.23200000000000001</v>
      </c>
      <c r="J566" s="78">
        <v>0.96399999999999997</v>
      </c>
      <c r="K566" s="79"/>
      <c r="L566" s="80"/>
      <c r="M566" s="80"/>
    </row>
    <row r="567" spans="1:13" x14ac:dyDescent="0.25">
      <c r="A567" s="95" t="s">
        <v>2890</v>
      </c>
      <c r="B567" s="77">
        <v>0.84399999999999997</v>
      </c>
      <c r="C567" s="77">
        <v>0.34</v>
      </c>
      <c r="D567" s="77">
        <v>0.97099999999999997</v>
      </c>
      <c r="E567" s="76">
        <v>0.82699999999999996</v>
      </c>
      <c r="F567" s="76">
        <v>0.28799999999999998</v>
      </c>
      <c r="G567" s="76">
        <v>0.96799999999999997</v>
      </c>
      <c r="H567" s="78">
        <v>0.96799999999999997</v>
      </c>
      <c r="I567" s="78">
        <v>0.82599999999999996</v>
      </c>
      <c r="J567" s="78">
        <v>0.99399999999999999</v>
      </c>
      <c r="K567" s="79">
        <v>0.79900000000000004</v>
      </c>
      <c r="L567" s="80">
        <v>0.21199999999999999</v>
      </c>
      <c r="M567" s="80">
        <v>0.96199999999999997</v>
      </c>
    </row>
    <row r="568" spans="1:13" x14ac:dyDescent="0.25">
      <c r="A568" s="95" t="s">
        <v>2891</v>
      </c>
      <c r="B568" s="77">
        <v>0.878</v>
      </c>
      <c r="C568" s="77">
        <v>0.45200000000000001</v>
      </c>
      <c r="D568" s="77">
        <v>0.97799999999999998</v>
      </c>
      <c r="E568" s="76"/>
      <c r="F568" s="76"/>
      <c r="G568" s="76"/>
      <c r="H568" s="78">
        <v>0.97199999999999998</v>
      </c>
      <c r="I568" s="78">
        <v>0.84499999999999997</v>
      </c>
      <c r="J568" s="78">
        <v>0.995</v>
      </c>
      <c r="K568" s="79">
        <v>0.73799999999999999</v>
      </c>
      <c r="L568" s="80">
        <v>6.5000000000000002E-2</v>
      </c>
      <c r="M568" s="80">
        <v>0.95</v>
      </c>
    </row>
    <row r="569" spans="1:13" x14ac:dyDescent="0.25">
      <c r="A569" s="95" t="s">
        <v>2892</v>
      </c>
      <c r="B569" s="77"/>
      <c r="C569" s="77"/>
      <c r="D569" s="77"/>
      <c r="E569" s="76"/>
      <c r="F569" s="76"/>
      <c r="G569" s="76"/>
      <c r="H569" s="78">
        <v>0.95699999999999996</v>
      </c>
      <c r="I569" s="78">
        <v>0.77200000000000002</v>
      </c>
      <c r="J569" s="78">
        <v>0.99199999999999999</v>
      </c>
      <c r="K569" s="79"/>
      <c r="L569" s="80"/>
      <c r="M569" s="80"/>
    </row>
    <row r="570" spans="1:13" x14ac:dyDescent="0.25">
      <c r="A570" s="95" t="s">
        <v>2893</v>
      </c>
      <c r="B570" s="77">
        <v>0.72399999999999998</v>
      </c>
      <c r="C570" s="77">
        <v>3.5999999999999997E-2</v>
      </c>
      <c r="D570" s="77">
        <v>0.94699999999999995</v>
      </c>
      <c r="E570" s="76"/>
      <c r="F570" s="76"/>
      <c r="G570" s="76"/>
      <c r="H570" s="78">
        <v>0.97799999999999998</v>
      </c>
      <c r="I570" s="78">
        <v>0.88</v>
      </c>
      <c r="J570" s="78">
        <v>0.996</v>
      </c>
      <c r="K570" s="79">
        <v>0.55200000000000005</v>
      </c>
      <c r="L570" s="80">
        <v>-0.253</v>
      </c>
      <c r="M570" s="80">
        <v>0.90600000000000003</v>
      </c>
    </row>
    <row r="571" spans="1:13" x14ac:dyDescent="0.25">
      <c r="A571" s="95" t="s">
        <v>2894</v>
      </c>
      <c r="B571" s="77"/>
      <c r="C571" s="77"/>
      <c r="D571" s="77"/>
      <c r="E571" s="76"/>
      <c r="F571" s="76"/>
      <c r="G571" s="76"/>
      <c r="H571" s="78">
        <v>0.97099999999999997</v>
      </c>
      <c r="I571" s="78">
        <v>0.84299999999999997</v>
      </c>
      <c r="J571" s="78">
        <v>0.995</v>
      </c>
      <c r="K571" s="79"/>
      <c r="L571" s="80"/>
      <c r="M571" s="80"/>
    </row>
    <row r="572" spans="1:13" x14ac:dyDescent="0.25">
      <c r="A572" s="95" t="s">
        <v>2895</v>
      </c>
      <c r="B572" s="77"/>
      <c r="C572" s="77"/>
      <c r="D572" s="77"/>
      <c r="E572" s="76"/>
      <c r="F572" s="76"/>
      <c r="G572" s="76"/>
      <c r="H572" s="78">
        <v>0.96699999999999997</v>
      </c>
      <c r="I572" s="78">
        <v>0.82299999999999995</v>
      </c>
      <c r="J572" s="78">
        <v>0.99399999999999999</v>
      </c>
      <c r="K572" s="79"/>
      <c r="L572" s="80"/>
      <c r="M572" s="80"/>
    </row>
    <row r="573" spans="1:13" x14ac:dyDescent="0.25">
      <c r="A573" s="95" t="s">
        <v>2896</v>
      </c>
      <c r="B573" s="77"/>
      <c r="C573" s="77"/>
      <c r="D573" s="77"/>
      <c r="E573" s="76">
        <v>0.754</v>
      </c>
      <c r="F573" s="76">
        <v>0.10199999999999999</v>
      </c>
      <c r="G573" s="76">
        <v>0.95299999999999996</v>
      </c>
      <c r="H573" s="78">
        <v>0.95899999999999996</v>
      </c>
      <c r="I573" s="78">
        <v>0.78400000000000003</v>
      </c>
      <c r="J573" s="78">
        <v>0.99299999999999999</v>
      </c>
      <c r="K573" s="79">
        <v>0.78200000000000003</v>
      </c>
      <c r="L573" s="80">
        <v>0.16900000000000001</v>
      </c>
      <c r="M573" s="80">
        <v>0.95899999999999996</v>
      </c>
    </row>
    <row r="574" spans="1:13" x14ac:dyDescent="0.25">
      <c r="A574" s="95" t="s">
        <v>2897</v>
      </c>
      <c r="B574" s="77"/>
      <c r="C574" s="77"/>
      <c r="D574" s="77"/>
      <c r="E574" s="76"/>
      <c r="F574" s="76"/>
      <c r="G574" s="76"/>
      <c r="H574" s="78">
        <v>0.97299999999999998</v>
      </c>
      <c r="I574" s="78">
        <v>0.85199999999999998</v>
      </c>
      <c r="J574" s="78">
        <v>0.995</v>
      </c>
      <c r="K574" s="79">
        <v>0.78600000000000003</v>
      </c>
      <c r="L574" s="80">
        <v>0.17899999999999999</v>
      </c>
      <c r="M574" s="80">
        <v>0.96</v>
      </c>
    </row>
    <row r="575" spans="1:13" x14ac:dyDescent="0.25">
      <c r="A575" s="95" t="s">
        <v>2898</v>
      </c>
      <c r="B575" s="77"/>
      <c r="C575" s="77"/>
      <c r="D575" s="77"/>
      <c r="E575" s="76"/>
      <c r="F575" s="76"/>
      <c r="G575" s="76"/>
      <c r="H575" s="78">
        <v>0.84499999999999997</v>
      </c>
      <c r="I575" s="78">
        <v>0.34300000000000003</v>
      </c>
      <c r="J575" s="78">
        <v>0.97199999999999998</v>
      </c>
      <c r="K575" s="79"/>
      <c r="L575" s="80"/>
      <c r="M575" s="80"/>
    </row>
    <row r="576" spans="1:13" x14ac:dyDescent="0.25">
      <c r="A576" s="95" t="s">
        <v>2899</v>
      </c>
      <c r="B576" s="77"/>
      <c r="C576" s="77"/>
      <c r="D576" s="77"/>
      <c r="E576" s="76"/>
      <c r="F576" s="76"/>
      <c r="G576" s="76"/>
      <c r="H576" s="78">
        <v>0.98899999999999999</v>
      </c>
      <c r="I576" s="78">
        <v>0.93700000000000006</v>
      </c>
      <c r="J576" s="78">
        <v>0.998</v>
      </c>
      <c r="K576" s="79">
        <v>0.59099999999999997</v>
      </c>
      <c r="L576" s="80">
        <v>-0.19900000000000001</v>
      </c>
      <c r="M576" s="80">
        <v>0.91500000000000004</v>
      </c>
    </row>
    <row r="577" spans="1:13" x14ac:dyDescent="0.25">
      <c r="A577" s="95" t="s">
        <v>2900</v>
      </c>
      <c r="B577" s="77"/>
      <c r="C577" s="77"/>
      <c r="D577" s="77"/>
      <c r="E577" s="76"/>
      <c r="F577" s="76"/>
      <c r="G577" s="76"/>
      <c r="H577" s="78">
        <v>0.93700000000000006</v>
      </c>
      <c r="I577" s="78">
        <v>0.68300000000000005</v>
      </c>
      <c r="J577" s="78">
        <v>0.98899999999999999</v>
      </c>
      <c r="K577" s="79"/>
      <c r="L577" s="80"/>
      <c r="M577" s="80"/>
    </row>
    <row r="578" spans="1:13" x14ac:dyDescent="0.25">
      <c r="A578" s="95" t="s">
        <v>2901</v>
      </c>
      <c r="B578" s="77"/>
      <c r="C578" s="77"/>
      <c r="D578" s="77"/>
      <c r="E578" s="76"/>
      <c r="F578" s="76"/>
      <c r="G578" s="76"/>
      <c r="H578" s="78">
        <v>0.89100000000000001</v>
      </c>
      <c r="I578" s="78">
        <v>0.497</v>
      </c>
      <c r="J578" s="78">
        <v>0.98</v>
      </c>
      <c r="K578" s="79"/>
      <c r="L578" s="80"/>
      <c r="M578" s="80"/>
    </row>
    <row r="579" spans="1:13" x14ac:dyDescent="0.25">
      <c r="A579" s="95" t="s">
        <v>2902</v>
      </c>
      <c r="B579" s="77">
        <v>0.88900000000000001</v>
      </c>
      <c r="C579" s="77">
        <v>0.49</v>
      </c>
      <c r="D579" s="77">
        <v>0.98</v>
      </c>
      <c r="E579" s="76"/>
      <c r="F579" s="76"/>
      <c r="G579" s="76"/>
      <c r="H579" s="78">
        <v>0.97499999999999998</v>
      </c>
      <c r="I579" s="78">
        <v>0.86299999999999999</v>
      </c>
      <c r="J579" s="78">
        <v>0.996</v>
      </c>
      <c r="K579" s="79">
        <v>0.59899999999999998</v>
      </c>
      <c r="L579" s="80">
        <v>-0.187</v>
      </c>
      <c r="M579" s="80">
        <v>0.91700000000000004</v>
      </c>
    </row>
    <row r="580" spans="1:13" x14ac:dyDescent="0.25">
      <c r="A580" s="95" t="s">
        <v>2903</v>
      </c>
      <c r="B580" s="77"/>
      <c r="C580" s="77"/>
      <c r="D580" s="77"/>
      <c r="E580" s="76"/>
      <c r="F580" s="76"/>
      <c r="G580" s="76"/>
      <c r="H580" s="78">
        <v>0.97699999999999998</v>
      </c>
      <c r="I580" s="78">
        <v>0.873</v>
      </c>
      <c r="J580" s="78">
        <v>0.996</v>
      </c>
      <c r="K580" s="79"/>
      <c r="L580" s="80"/>
      <c r="M580" s="80"/>
    </row>
    <row r="581" spans="1:13" x14ac:dyDescent="0.25">
      <c r="A581" s="95" t="s">
        <v>2904</v>
      </c>
      <c r="B581" s="77"/>
      <c r="C581" s="77"/>
      <c r="D581" s="77"/>
      <c r="E581" s="76"/>
      <c r="F581" s="76"/>
      <c r="G581" s="76"/>
      <c r="H581" s="78">
        <v>0.97099999999999997</v>
      </c>
      <c r="I581" s="78">
        <v>0.84199999999999997</v>
      </c>
      <c r="J581" s="78">
        <v>0.995</v>
      </c>
      <c r="K581" s="79"/>
      <c r="L581" s="80"/>
      <c r="M581" s="80"/>
    </row>
    <row r="582" spans="1:13" x14ac:dyDescent="0.25">
      <c r="A582" s="95" t="s">
        <v>2905</v>
      </c>
      <c r="B582" s="77"/>
      <c r="C582" s="77"/>
      <c r="D582" s="77"/>
      <c r="E582" s="76"/>
      <c r="F582" s="76"/>
      <c r="G582" s="76"/>
      <c r="H582" s="78">
        <v>0.97</v>
      </c>
      <c r="I582" s="78">
        <v>0.83899999999999997</v>
      </c>
      <c r="J582" s="78">
        <v>0.995</v>
      </c>
      <c r="K582" s="79"/>
      <c r="L582" s="80"/>
      <c r="M582" s="80"/>
    </row>
    <row r="583" spans="1:13" x14ac:dyDescent="0.25">
      <c r="A583" s="90" t="s">
        <v>474</v>
      </c>
      <c r="B583" s="72">
        <f t="shared" ref="B583:M583" si="1">AVERAGE(B297:B582)</f>
        <v>0.90718333333333312</v>
      </c>
      <c r="C583" s="72">
        <f t="shared" si="1"/>
        <v>0.57496666666666674</v>
      </c>
      <c r="D583" s="72">
        <f t="shared" si="1"/>
        <v>0.98322499999999968</v>
      </c>
      <c r="E583" s="73">
        <f t="shared" si="1"/>
        <v>0.80193939393939351</v>
      </c>
      <c r="F583" s="73">
        <f t="shared" si="1"/>
        <v>0.29140000000000005</v>
      </c>
      <c r="G583" s="73">
        <f t="shared" si="1"/>
        <v>0.9611393939393934</v>
      </c>
      <c r="H583" s="74">
        <f t="shared" si="1"/>
        <v>0.91306818181818217</v>
      </c>
      <c r="I583" s="74">
        <f t="shared" si="1"/>
        <v>0.61043636363636378</v>
      </c>
      <c r="J583" s="74">
        <f t="shared" si="1"/>
        <v>0.98413636363636414</v>
      </c>
      <c r="K583" s="75">
        <f t="shared" si="1"/>
        <v>0.82999166666666668</v>
      </c>
      <c r="L583" s="75">
        <f t="shared" si="1"/>
        <v>0.35548333333333321</v>
      </c>
      <c r="M583" s="75">
        <f t="shared" si="1"/>
        <v>0.96745000000000025</v>
      </c>
    </row>
    <row r="586" spans="1:13" ht="15.75" x14ac:dyDescent="0.25">
      <c r="A586" s="96" t="s">
        <v>435</v>
      </c>
    </row>
    <row r="587" spans="1:13" x14ac:dyDescent="0.25">
      <c r="A587" s="134" t="s">
        <v>466</v>
      </c>
      <c r="B587" s="72" t="s">
        <v>467</v>
      </c>
      <c r="C587" s="72"/>
      <c r="D587" s="72"/>
      <c r="E587" s="73" t="s">
        <v>468</v>
      </c>
      <c r="F587" s="73"/>
      <c r="G587" s="73"/>
      <c r="H587" s="74" t="s">
        <v>469</v>
      </c>
      <c r="I587" s="74"/>
      <c r="J587" s="74"/>
      <c r="K587" s="75" t="s">
        <v>470</v>
      </c>
      <c r="L587" s="75"/>
      <c r="M587" s="75"/>
    </row>
    <row r="588" spans="1:13" x14ac:dyDescent="0.25">
      <c r="A588" s="134"/>
      <c r="B588" s="72" t="s">
        <v>471</v>
      </c>
      <c r="C588" s="72" t="s">
        <v>472</v>
      </c>
      <c r="D588" s="72" t="s">
        <v>473</v>
      </c>
      <c r="E588" s="73" t="s">
        <v>471</v>
      </c>
      <c r="F588" s="73" t="s">
        <v>472</v>
      </c>
      <c r="G588" s="73" t="s">
        <v>473</v>
      </c>
      <c r="H588" s="74" t="s">
        <v>471</v>
      </c>
      <c r="I588" s="74" t="s">
        <v>472</v>
      </c>
      <c r="J588" s="74" t="s">
        <v>473</v>
      </c>
      <c r="K588" s="75" t="s">
        <v>471</v>
      </c>
      <c r="L588" s="75" t="s">
        <v>472</v>
      </c>
      <c r="M588" s="75" t="s">
        <v>473</v>
      </c>
    </row>
    <row r="589" spans="1:13" x14ac:dyDescent="0.25">
      <c r="A589" s="97" t="s">
        <v>3192</v>
      </c>
      <c r="B589" s="77">
        <v>0.66100000000000003</v>
      </c>
      <c r="C589" s="77">
        <v>-8.5999999999999993E-2</v>
      </c>
      <c r="D589" s="77">
        <v>0.93200000000000005</v>
      </c>
      <c r="E589" s="76">
        <v>0.442</v>
      </c>
      <c r="F589" s="76">
        <v>-0.38500000000000001</v>
      </c>
      <c r="G589" s="76">
        <v>0.875</v>
      </c>
      <c r="H589" s="78"/>
      <c r="I589" s="78"/>
      <c r="J589" s="78"/>
      <c r="K589" s="130"/>
      <c r="L589" s="130"/>
      <c r="M589" s="130"/>
    </row>
    <row r="590" spans="1:13" x14ac:dyDescent="0.25">
      <c r="A590" s="97" t="s">
        <v>3193</v>
      </c>
      <c r="B590" s="77">
        <v>0.748</v>
      </c>
      <c r="C590" s="77">
        <v>8.6999999999999994E-2</v>
      </c>
      <c r="D590" s="77">
        <v>0.95199999999999996</v>
      </c>
      <c r="E590" s="76">
        <v>0.51400000000000001</v>
      </c>
      <c r="F590" s="76">
        <v>-0.30199999999999999</v>
      </c>
      <c r="G590" s="76">
        <v>0.89600000000000002</v>
      </c>
      <c r="H590" s="78"/>
      <c r="I590" s="78"/>
      <c r="J590" s="78"/>
      <c r="K590" s="130"/>
      <c r="L590" s="130"/>
      <c r="M590" s="130"/>
    </row>
    <row r="591" spans="1:13" x14ac:dyDescent="0.25">
      <c r="A591" s="97" t="s">
        <v>3194</v>
      </c>
      <c r="B591" s="77">
        <v>0.81599999999999995</v>
      </c>
      <c r="C591" s="77">
        <v>0.25900000000000001</v>
      </c>
      <c r="D591" s="77">
        <v>0.96599999999999997</v>
      </c>
      <c r="E591" s="76">
        <v>0.47499999999999998</v>
      </c>
      <c r="F591" s="76">
        <v>-0.34899999999999998</v>
      </c>
      <c r="G591" s="76">
        <v>0.88500000000000001</v>
      </c>
      <c r="H591" s="78"/>
      <c r="I591" s="78"/>
      <c r="J591" s="78"/>
      <c r="K591" s="79"/>
      <c r="L591" s="80"/>
      <c r="M591" s="80"/>
    </row>
    <row r="592" spans="1:13" x14ac:dyDescent="0.25">
      <c r="A592" s="97" t="s">
        <v>3195</v>
      </c>
      <c r="B592" s="77">
        <v>0.73299999999999998</v>
      </c>
      <c r="C592" s="77">
        <v>5.3999999999999999E-2</v>
      </c>
      <c r="D592" s="77">
        <v>0.94799999999999995</v>
      </c>
      <c r="E592" s="76">
        <v>0.47199999999999998</v>
      </c>
      <c r="F592" s="76">
        <v>-0.35199999999999998</v>
      </c>
      <c r="G592" s="76">
        <v>0.88400000000000001</v>
      </c>
      <c r="H592" s="78"/>
      <c r="I592" s="78"/>
      <c r="J592" s="78"/>
      <c r="K592" s="79"/>
      <c r="L592" s="80"/>
      <c r="M592" s="80"/>
    </row>
    <row r="593" spans="1:13" x14ac:dyDescent="0.25">
      <c r="A593" s="97" t="s">
        <v>3196</v>
      </c>
      <c r="B593" s="77"/>
      <c r="C593" s="77"/>
      <c r="D593" s="77"/>
      <c r="E593" s="76">
        <v>0.45400000000000001</v>
      </c>
      <c r="F593" s="76">
        <v>-0.372</v>
      </c>
      <c r="G593" s="76">
        <v>0.879</v>
      </c>
      <c r="H593" s="78"/>
      <c r="I593" s="78"/>
      <c r="J593" s="78"/>
      <c r="K593" s="79"/>
      <c r="L593" s="80"/>
      <c r="M593" s="80"/>
    </row>
    <row r="594" spans="1:13" x14ac:dyDescent="0.25">
      <c r="A594" s="97" t="s">
        <v>3197</v>
      </c>
      <c r="B594" s="77">
        <v>0.90200000000000002</v>
      </c>
      <c r="C594" s="77">
        <v>0.53700000000000003</v>
      </c>
      <c r="D594" s="77">
        <v>0.98199999999999998</v>
      </c>
      <c r="E594" s="76">
        <v>0.67200000000000004</v>
      </c>
      <c r="F594" s="76">
        <v>-6.6000000000000003E-2</v>
      </c>
      <c r="G594" s="76">
        <v>0.93500000000000005</v>
      </c>
      <c r="H594" s="78"/>
      <c r="I594" s="78"/>
      <c r="J594" s="78"/>
      <c r="K594" s="79"/>
      <c r="L594" s="80"/>
      <c r="M594" s="80"/>
    </row>
    <row r="595" spans="1:13" x14ac:dyDescent="0.25">
      <c r="A595" s="97" t="s">
        <v>3198</v>
      </c>
      <c r="B595" s="77"/>
      <c r="C595" s="77"/>
      <c r="D595" s="77"/>
      <c r="E595" s="76">
        <v>0.50800000000000001</v>
      </c>
      <c r="F595" s="76">
        <v>-0.31</v>
      </c>
      <c r="G595" s="76">
        <v>0.89400000000000002</v>
      </c>
      <c r="H595" s="78"/>
      <c r="I595" s="78"/>
      <c r="J595" s="78"/>
      <c r="K595" s="79"/>
      <c r="L595" s="80"/>
      <c r="M595" s="80"/>
    </row>
    <row r="596" spans="1:13" x14ac:dyDescent="0.25">
      <c r="A596" s="97" t="s">
        <v>3199</v>
      </c>
      <c r="B596" s="77">
        <v>0.86</v>
      </c>
      <c r="C596" s="77">
        <v>0.38900000000000001</v>
      </c>
      <c r="D596" s="77">
        <v>0.97399999999999998</v>
      </c>
      <c r="E596" s="76">
        <v>0.45100000000000001</v>
      </c>
      <c r="F596" s="76">
        <v>-0.375</v>
      </c>
      <c r="G596" s="76">
        <v>0.878</v>
      </c>
      <c r="H596" s="78"/>
      <c r="I596" s="78"/>
      <c r="J596" s="78"/>
      <c r="K596" s="79"/>
      <c r="L596" s="80"/>
      <c r="M596" s="80"/>
    </row>
    <row r="597" spans="1:13" x14ac:dyDescent="0.25">
      <c r="A597" s="97" t="s">
        <v>3200</v>
      </c>
      <c r="B597" s="77">
        <v>0.80300000000000005</v>
      </c>
      <c r="C597" s="77">
        <v>0.222</v>
      </c>
      <c r="D597" s="77">
        <v>0.96299999999999997</v>
      </c>
      <c r="E597" s="76">
        <v>0.44900000000000001</v>
      </c>
      <c r="F597" s="76">
        <v>-0.377</v>
      </c>
      <c r="G597" s="76">
        <v>0.877</v>
      </c>
      <c r="H597" s="78"/>
      <c r="I597" s="78"/>
      <c r="J597" s="78"/>
      <c r="K597" s="79"/>
      <c r="L597" s="80"/>
      <c r="M597" s="80"/>
    </row>
    <row r="598" spans="1:13" x14ac:dyDescent="0.25">
      <c r="A598" s="97" t="s">
        <v>3201</v>
      </c>
      <c r="B598" s="77">
        <v>0.85299999999999998</v>
      </c>
      <c r="C598" s="77">
        <v>0.37</v>
      </c>
      <c r="D598" s="77">
        <v>0.97299999999999998</v>
      </c>
      <c r="E598" s="76"/>
      <c r="F598" s="76"/>
      <c r="G598" s="76"/>
      <c r="H598" s="78"/>
      <c r="I598" s="78"/>
      <c r="J598" s="78"/>
      <c r="K598" s="79"/>
      <c r="L598" s="80"/>
      <c r="M598" s="80"/>
    </row>
    <row r="599" spans="1:13" x14ac:dyDescent="0.25">
      <c r="A599" s="97" t="s">
        <v>3202</v>
      </c>
      <c r="B599" s="77"/>
      <c r="C599" s="77"/>
      <c r="D599" s="77"/>
      <c r="E599" s="76"/>
      <c r="F599" s="76"/>
      <c r="G599" s="76"/>
      <c r="H599" s="78"/>
      <c r="I599" s="78"/>
      <c r="J599" s="78"/>
      <c r="K599" s="79"/>
      <c r="L599" s="80"/>
      <c r="M599" s="80"/>
    </row>
    <row r="600" spans="1:13" x14ac:dyDescent="0.25">
      <c r="A600" s="97" t="s">
        <v>3203</v>
      </c>
      <c r="B600" s="77">
        <v>0.438</v>
      </c>
      <c r="C600" s="77">
        <v>-0.39</v>
      </c>
      <c r="D600" s="77">
        <v>0.874</v>
      </c>
      <c r="E600" s="76">
        <v>0.58199999999999996</v>
      </c>
      <c r="F600" s="76">
        <v>-0.21099999999999999</v>
      </c>
      <c r="G600" s="76">
        <v>0.91300000000000003</v>
      </c>
      <c r="H600" s="78"/>
      <c r="I600" s="78"/>
      <c r="J600" s="78"/>
      <c r="K600" s="130"/>
      <c r="L600" s="130"/>
      <c r="M600" s="130"/>
    </row>
    <row r="601" spans="1:13" x14ac:dyDescent="0.25">
      <c r="A601" s="97" t="s">
        <v>3204</v>
      </c>
      <c r="B601" s="77">
        <v>0.80900000000000005</v>
      </c>
      <c r="C601" s="77">
        <v>0.23899999999999999</v>
      </c>
      <c r="D601" s="77">
        <v>0.96399999999999997</v>
      </c>
      <c r="E601" s="76">
        <v>0.71099999999999997</v>
      </c>
      <c r="F601" s="76">
        <v>8.0000000000000002E-3</v>
      </c>
      <c r="G601" s="76">
        <v>0.94399999999999995</v>
      </c>
      <c r="H601" s="78"/>
      <c r="I601" s="78"/>
      <c r="J601" s="78"/>
      <c r="K601" s="130"/>
      <c r="L601" s="130"/>
      <c r="M601" s="130"/>
    </row>
    <row r="602" spans="1:13" x14ac:dyDescent="0.25">
      <c r="A602" s="97" t="s">
        <v>3205</v>
      </c>
      <c r="B602" s="77">
        <v>0.53900000000000003</v>
      </c>
      <c r="C602" s="77">
        <v>-0.27100000000000002</v>
      </c>
      <c r="D602" s="77">
        <v>0.90200000000000002</v>
      </c>
      <c r="E602" s="76">
        <v>0.629</v>
      </c>
      <c r="F602" s="76">
        <v>-0.14099999999999999</v>
      </c>
      <c r="G602" s="76">
        <v>0.92500000000000004</v>
      </c>
      <c r="H602" s="78"/>
      <c r="I602" s="78"/>
      <c r="J602" s="78"/>
      <c r="K602" s="130"/>
      <c r="L602" s="130"/>
      <c r="M602" s="130"/>
    </row>
    <row r="603" spans="1:13" x14ac:dyDescent="0.25">
      <c r="A603" s="97" t="s">
        <v>3206</v>
      </c>
      <c r="B603" s="77"/>
      <c r="C603" s="77"/>
      <c r="D603" s="77"/>
      <c r="E603" s="76">
        <v>0.54</v>
      </c>
      <c r="F603" s="76">
        <v>-0.27</v>
      </c>
      <c r="G603" s="76">
        <v>0.90200000000000002</v>
      </c>
      <c r="H603" s="78"/>
      <c r="I603" s="78"/>
      <c r="J603" s="78"/>
      <c r="K603" s="130"/>
      <c r="L603" s="130"/>
      <c r="M603" s="130"/>
    </row>
    <row r="604" spans="1:13" x14ac:dyDescent="0.25">
      <c r="A604" s="97" t="s">
        <v>3207</v>
      </c>
      <c r="B604" s="77">
        <v>0.57399999999999995</v>
      </c>
      <c r="C604" s="77">
        <v>-0.223</v>
      </c>
      <c r="D604" s="77">
        <v>0.91100000000000003</v>
      </c>
      <c r="E604" s="76">
        <v>0.439</v>
      </c>
      <c r="F604" s="76">
        <v>-0.38800000000000001</v>
      </c>
      <c r="G604" s="76">
        <v>0.874</v>
      </c>
      <c r="H604" s="78"/>
      <c r="I604" s="78"/>
      <c r="J604" s="78"/>
      <c r="K604" s="130"/>
      <c r="L604" s="130"/>
      <c r="M604" s="130"/>
    </row>
    <row r="605" spans="1:13" x14ac:dyDescent="0.25">
      <c r="A605" s="97" t="s">
        <v>3208</v>
      </c>
      <c r="B605" s="77"/>
      <c r="C605" s="77"/>
      <c r="D605" s="77"/>
      <c r="E605" s="76">
        <v>0.51800000000000002</v>
      </c>
      <c r="F605" s="76">
        <v>-0.29799999999999999</v>
      </c>
      <c r="G605" s="76">
        <v>0.89700000000000002</v>
      </c>
      <c r="H605" s="78"/>
      <c r="I605" s="78"/>
      <c r="J605" s="78"/>
      <c r="K605" s="130"/>
      <c r="L605" s="130"/>
      <c r="M605" s="130"/>
    </row>
    <row r="606" spans="1:13" x14ac:dyDescent="0.25">
      <c r="A606" s="97" t="s">
        <v>3209</v>
      </c>
      <c r="B606" s="77">
        <v>0.63200000000000001</v>
      </c>
      <c r="C606" s="77">
        <v>-0.13500000000000001</v>
      </c>
      <c r="D606" s="77">
        <v>0.92500000000000004</v>
      </c>
      <c r="E606" s="76">
        <v>0.70299999999999996</v>
      </c>
      <c r="F606" s="76">
        <v>-8.0000000000000002E-3</v>
      </c>
      <c r="G606" s="76">
        <v>0.94199999999999995</v>
      </c>
      <c r="H606" s="78"/>
      <c r="I606" s="78"/>
      <c r="J606" s="78"/>
      <c r="K606" s="130"/>
      <c r="L606" s="130"/>
      <c r="M606" s="130"/>
    </row>
    <row r="607" spans="1:13" x14ac:dyDescent="0.25">
      <c r="A607" s="97" t="s">
        <v>3210</v>
      </c>
      <c r="B607" s="77">
        <v>0.80400000000000005</v>
      </c>
      <c r="C607" s="77">
        <v>0.224</v>
      </c>
      <c r="D607" s="77">
        <v>0.96299999999999997</v>
      </c>
      <c r="E607" s="76">
        <v>0.58899999999999997</v>
      </c>
      <c r="F607" s="76">
        <v>-0.20200000000000001</v>
      </c>
      <c r="G607" s="76">
        <v>0.91500000000000004</v>
      </c>
      <c r="H607" s="78"/>
      <c r="I607" s="78"/>
      <c r="J607" s="78"/>
      <c r="K607" s="130"/>
      <c r="L607" s="130"/>
      <c r="M607" s="130"/>
    </row>
    <row r="608" spans="1:13" x14ac:dyDescent="0.25">
      <c r="A608" s="97" t="s">
        <v>3211</v>
      </c>
      <c r="B608" s="77">
        <v>0.81599999999999995</v>
      </c>
      <c r="C608" s="77">
        <v>0.25700000000000001</v>
      </c>
      <c r="D608" s="77">
        <v>0.96599999999999997</v>
      </c>
      <c r="E608" s="76"/>
      <c r="F608" s="76"/>
      <c r="G608" s="76"/>
      <c r="H608" s="78"/>
      <c r="I608" s="78"/>
      <c r="J608" s="78"/>
      <c r="K608" s="130"/>
      <c r="L608" s="130"/>
      <c r="M608" s="130"/>
    </row>
    <row r="609" spans="1:13" x14ac:dyDescent="0.25">
      <c r="A609" s="97" t="s">
        <v>3212</v>
      </c>
      <c r="B609" s="77"/>
      <c r="C609" s="77"/>
      <c r="D609" s="77"/>
      <c r="E609" s="76"/>
      <c r="F609" s="76"/>
      <c r="G609" s="76"/>
      <c r="H609" s="78"/>
      <c r="I609" s="78"/>
      <c r="J609" s="78"/>
      <c r="K609" s="130"/>
      <c r="L609" s="130"/>
      <c r="M609" s="130"/>
    </row>
    <row r="610" spans="1:13" x14ac:dyDescent="0.25">
      <c r="A610" s="97" t="s">
        <v>3213</v>
      </c>
      <c r="B610" s="77">
        <v>0.81599999999999995</v>
      </c>
      <c r="C610" s="77">
        <v>0.25900000000000001</v>
      </c>
      <c r="D610" s="77">
        <v>0.96599999999999997</v>
      </c>
      <c r="E610" s="76">
        <v>0.64100000000000001</v>
      </c>
      <c r="F610" s="76">
        <v>-0.121</v>
      </c>
      <c r="G610" s="76">
        <v>0.92700000000000005</v>
      </c>
      <c r="H610" s="78"/>
      <c r="I610" s="78"/>
      <c r="J610" s="78"/>
      <c r="K610" s="130"/>
      <c r="L610" s="130"/>
      <c r="M610" s="130"/>
    </row>
    <row r="611" spans="1:13" x14ac:dyDescent="0.25">
      <c r="A611" s="97" t="s">
        <v>3214</v>
      </c>
      <c r="B611" s="77">
        <v>0.63100000000000001</v>
      </c>
      <c r="C611" s="77">
        <v>-0.13700000000000001</v>
      </c>
      <c r="D611" s="77">
        <v>0.92500000000000004</v>
      </c>
      <c r="E611" s="76">
        <v>0.63900000000000001</v>
      </c>
      <c r="F611" s="76">
        <v>-0.124</v>
      </c>
      <c r="G611" s="76">
        <v>0.92700000000000005</v>
      </c>
      <c r="H611" s="78"/>
      <c r="I611" s="78"/>
      <c r="J611" s="78"/>
      <c r="K611" s="79"/>
      <c r="L611" s="80"/>
      <c r="M611" s="80"/>
    </row>
    <row r="612" spans="1:13" x14ac:dyDescent="0.25">
      <c r="A612" s="97" t="s">
        <v>3215</v>
      </c>
      <c r="B612" s="77"/>
      <c r="C612" s="77"/>
      <c r="D612" s="77"/>
      <c r="E612" s="76">
        <v>0.629</v>
      </c>
      <c r="F612" s="76">
        <v>-0.14000000000000001</v>
      </c>
      <c r="G612" s="76">
        <v>0.92500000000000004</v>
      </c>
      <c r="H612" s="78"/>
      <c r="I612" s="78"/>
      <c r="J612" s="78"/>
      <c r="K612" s="79"/>
      <c r="L612" s="80"/>
      <c r="M612" s="80"/>
    </row>
    <row r="613" spans="1:13" x14ac:dyDescent="0.25">
      <c r="A613" s="97" t="s">
        <v>3216</v>
      </c>
      <c r="B613" s="77">
        <v>0.61199999999999999</v>
      </c>
      <c r="C613" s="77">
        <v>-0.16600000000000001</v>
      </c>
      <c r="D613" s="77">
        <v>0.92100000000000004</v>
      </c>
      <c r="E613" s="76">
        <v>0.443</v>
      </c>
      <c r="F613" s="76">
        <v>-0.38300000000000001</v>
      </c>
      <c r="G613" s="76">
        <v>0.876</v>
      </c>
      <c r="H613" s="78"/>
      <c r="I613" s="78"/>
      <c r="J613" s="78"/>
      <c r="K613" s="79"/>
      <c r="L613" s="80"/>
      <c r="M613" s="80"/>
    </row>
    <row r="614" spans="1:13" x14ac:dyDescent="0.25">
      <c r="A614" s="97" t="s">
        <v>3217</v>
      </c>
      <c r="B614" s="77"/>
      <c r="C614" s="77"/>
      <c r="D614" s="77"/>
      <c r="E614" s="76">
        <v>0.64500000000000002</v>
      </c>
      <c r="F614" s="76">
        <v>-0.113</v>
      </c>
      <c r="G614" s="76">
        <v>0.92900000000000005</v>
      </c>
      <c r="H614" s="78"/>
      <c r="I614" s="78"/>
      <c r="J614" s="78"/>
      <c r="K614" s="79"/>
      <c r="L614" s="80"/>
      <c r="M614" s="80"/>
    </row>
    <row r="615" spans="1:13" x14ac:dyDescent="0.25">
      <c r="A615" s="97" t="s">
        <v>3218</v>
      </c>
      <c r="B615" s="77">
        <v>0.70299999999999996</v>
      </c>
      <c r="C615" s="77">
        <v>-7.0000000000000001E-3</v>
      </c>
      <c r="D615" s="77">
        <v>0.94199999999999995</v>
      </c>
      <c r="E615" s="76">
        <v>0.60599999999999998</v>
      </c>
      <c r="F615" s="76">
        <v>-0.17599999999999999</v>
      </c>
      <c r="G615" s="76">
        <v>0.91900000000000004</v>
      </c>
      <c r="H615" s="78"/>
      <c r="I615" s="78"/>
      <c r="J615" s="78"/>
      <c r="K615" s="79"/>
      <c r="L615" s="80"/>
      <c r="M615" s="80"/>
    </row>
    <row r="616" spans="1:13" x14ac:dyDescent="0.25">
      <c r="A616" s="97" t="s">
        <v>3219</v>
      </c>
      <c r="B616" s="77">
        <v>0.64800000000000002</v>
      </c>
      <c r="C616" s="77">
        <v>-0.108</v>
      </c>
      <c r="D616" s="77">
        <v>0.92900000000000005</v>
      </c>
      <c r="E616" s="76">
        <v>0.61599999999999999</v>
      </c>
      <c r="F616" s="76">
        <v>-0.16</v>
      </c>
      <c r="G616" s="76">
        <v>0.92200000000000004</v>
      </c>
      <c r="H616" s="78"/>
      <c r="I616" s="78"/>
      <c r="J616" s="78"/>
      <c r="K616" s="79"/>
      <c r="L616" s="80"/>
      <c r="M616" s="80"/>
    </row>
    <row r="617" spans="1:13" x14ac:dyDescent="0.25">
      <c r="A617" s="97" t="s">
        <v>3220</v>
      </c>
      <c r="B617" s="77">
        <v>0.81</v>
      </c>
      <c r="C617" s="77">
        <v>0.24199999999999999</v>
      </c>
      <c r="D617" s="77">
        <v>0.96499999999999997</v>
      </c>
      <c r="E617" s="76"/>
      <c r="F617" s="76"/>
      <c r="G617" s="76"/>
      <c r="H617" s="78"/>
      <c r="I617" s="78"/>
      <c r="J617" s="78"/>
      <c r="K617" s="79"/>
      <c r="L617" s="80"/>
      <c r="M617" s="80"/>
    </row>
    <row r="618" spans="1:13" x14ac:dyDescent="0.25">
      <c r="A618" s="97" t="s">
        <v>3221</v>
      </c>
      <c r="B618" s="77"/>
      <c r="C618" s="77"/>
      <c r="D618" s="77"/>
      <c r="E618" s="76"/>
      <c r="F618" s="76"/>
      <c r="G618" s="76"/>
      <c r="H618" s="78"/>
      <c r="I618" s="78"/>
      <c r="J618" s="78"/>
      <c r="K618" s="79"/>
      <c r="L618" s="80"/>
      <c r="M618" s="80"/>
    </row>
    <row r="619" spans="1:13" x14ac:dyDescent="0.25">
      <c r="A619" s="97" t="s">
        <v>3222</v>
      </c>
      <c r="B619" s="77">
        <v>0.78400000000000003</v>
      </c>
      <c r="C619" s="77">
        <v>0.17399999999999999</v>
      </c>
      <c r="D619" s="77">
        <v>0.95899999999999996</v>
      </c>
      <c r="E619" s="76">
        <v>0.46100000000000002</v>
      </c>
      <c r="F619" s="76">
        <v>-0.36399999999999999</v>
      </c>
      <c r="G619" s="76">
        <v>0.88100000000000001</v>
      </c>
      <c r="H619" s="78"/>
      <c r="I619" s="78"/>
      <c r="J619" s="78"/>
      <c r="K619" s="79"/>
      <c r="L619" s="80"/>
      <c r="M619" s="80"/>
    </row>
    <row r="620" spans="1:13" x14ac:dyDescent="0.25">
      <c r="A620" s="97" t="s">
        <v>3223</v>
      </c>
      <c r="B620" s="77"/>
      <c r="C620" s="77"/>
      <c r="D620" s="77"/>
      <c r="E620" s="76">
        <v>0.54</v>
      </c>
      <c r="F620" s="76">
        <v>-0.27</v>
      </c>
      <c r="G620" s="76">
        <v>0.90200000000000002</v>
      </c>
      <c r="H620" s="78"/>
      <c r="I620" s="78"/>
      <c r="J620" s="78"/>
      <c r="K620" s="79"/>
      <c r="L620" s="80"/>
      <c r="M620" s="80"/>
    </row>
    <row r="621" spans="1:13" x14ac:dyDescent="0.25">
      <c r="A621" s="97" t="s">
        <v>3224</v>
      </c>
      <c r="B621" s="77">
        <v>0.85399999999999998</v>
      </c>
      <c r="C621" s="77">
        <v>0.37</v>
      </c>
      <c r="D621" s="77">
        <v>0.97299999999999998</v>
      </c>
      <c r="E621" s="76">
        <v>0.44</v>
      </c>
      <c r="F621" s="76">
        <v>-0.38700000000000001</v>
      </c>
      <c r="G621" s="76">
        <v>0.875</v>
      </c>
      <c r="H621" s="78"/>
      <c r="I621" s="78"/>
      <c r="J621" s="78"/>
      <c r="K621" s="79"/>
      <c r="L621" s="80"/>
      <c r="M621" s="80"/>
    </row>
    <row r="622" spans="1:13" x14ac:dyDescent="0.25">
      <c r="A622" s="97" t="s">
        <v>3225</v>
      </c>
      <c r="B622" s="77"/>
      <c r="C622" s="77"/>
      <c r="D622" s="77"/>
      <c r="E622" s="76">
        <v>0.44800000000000001</v>
      </c>
      <c r="F622" s="76">
        <v>-0.379</v>
      </c>
      <c r="G622" s="76">
        <v>0.877</v>
      </c>
      <c r="H622" s="78"/>
      <c r="I622" s="78"/>
      <c r="J622" s="78"/>
      <c r="K622" s="79"/>
      <c r="L622" s="80"/>
      <c r="M622" s="80"/>
    </row>
    <row r="623" spans="1:13" x14ac:dyDescent="0.25">
      <c r="A623" s="97" t="s">
        <v>3226</v>
      </c>
      <c r="B623" s="77">
        <v>0.85399999999999998</v>
      </c>
      <c r="C623" s="77">
        <v>0.372</v>
      </c>
      <c r="D623" s="77">
        <v>0.97299999999999998</v>
      </c>
      <c r="E623" s="76">
        <v>0.77600000000000002</v>
      </c>
      <c r="F623" s="76">
        <v>0.153</v>
      </c>
      <c r="G623" s="76">
        <v>0.95799999999999996</v>
      </c>
      <c r="H623" s="78"/>
      <c r="I623" s="78"/>
      <c r="J623" s="78"/>
      <c r="K623" s="79"/>
      <c r="L623" s="80"/>
      <c r="M623" s="80"/>
    </row>
    <row r="624" spans="1:13" x14ac:dyDescent="0.25">
      <c r="A624" s="97" t="s">
        <v>3227</v>
      </c>
      <c r="B624" s="77">
        <v>0.85699999999999998</v>
      </c>
      <c r="C624" s="77">
        <v>0.38200000000000001</v>
      </c>
      <c r="D624" s="77">
        <v>0.97399999999999998</v>
      </c>
      <c r="E624" s="76">
        <v>0.58299999999999996</v>
      </c>
      <c r="F624" s="76">
        <v>-0.21</v>
      </c>
      <c r="G624" s="76">
        <v>0.91300000000000003</v>
      </c>
      <c r="H624" s="78"/>
      <c r="I624" s="78"/>
      <c r="J624" s="78"/>
      <c r="K624" s="79"/>
      <c r="L624" s="80"/>
      <c r="M624" s="80"/>
    </row>
    <row r="625" spans="1:13" x14ac:dyDescent="0.25">
      <c r="A625" s="97" t="s">
        <v>3228</v>
      </c>
      <c r="B625" s="77">
        <v>0.89800000000000002</v>
      </c>
      <c r="C625" s="77">
        <v>0.52400000000000002</v>
      </c>
      <c r="D625" s="77">
        <v>0.98199999999999998</v>
      </c>
      <c r="E625" s="76"/>
      <c r="F625" s="76"/>
      <c r="G625" s="76"/>
      <c r="H625" s="78"/>
      <c r="I625" s="78"/>
      <c r="J625" s="78"/>
      <c r="K625" s="79"/>
      <c r="L625" s="80"/>
      <c r="M625" s="80"/>
    </row>
    <row r="626" spans="1:13" x14ac:dyDescent="0.25">
      <c r="A626" s="97" t="s">
        <v>3229</v>
      </c>
      <c r="B626" s="77"/>
      <c r="C626" s="77"/>
      <c r="D626" s="77"/>
      <c r="E626" s="76"/>
      <c r="F626" s="76"/>
      <c r="G626" s="76"/>
      <c r="H626" s="78"/>
      <c r="I626" s="78"/>
      <c r="J626" s="78"/>
      <c r="K626" s="79"/>
      <c r="L626" s="80"/>
      <c r="M626" s="80"/>
    </row>
    <row r="627" spans="1:13" x14ac:dyDescent="0.25">
      <c r="A627" s="97" t="s">
        <v>3230</v>
      </c>
      <c r="B627" s="77"/>
      <c r="C627" s="77"/>
      <c r="D627" s="77"/>
      <c r="E627" s="76">
        <v>0.54</v>
      </c>
      <c r="F627" s="76">
        <v>-0.27</v>
      </c>
      <c r="G627" s="76">
        <v>0.90200000000000002</v>
      </c>
      <c r="H627" s="78"/>
      <c r="I627" s="78"/>
      <c r="J627" s="78"/>
      <c r="K627" s="79">
        <v>0.873</v>
      </c>
      <c r="L627" s="80">
        <v>0.434</v>
      </c>
      <c r="M627" s="80">
        <v>0.97699999999999998</v>
      </c>
    </row>
    <row r="628" spans="1:13" x14ac:dyDescent="0.25">
      <c r="A628" s="97" t="s">
        <v>3231</v>
      </c>
      <c r="B628" s="77">
        <v>0.60899999999999999</v>
      </c>
      <c r="C628" s="77">
        <v>-0.17199999999999999</v>
      </c>
      <c r="D628" s="77">
        <v>0.92</v>
      </c>
      <c r="E628" s="76">
        <v>0.624</v>
      </c>
      <c r="F628" s="76">
        <v>-0.14799999999999999</v>
      </c>
      <c r="G628" s="76">
        <v>0.92400000000000004</v>
      </c>
      <c r="H628" s="78"/>
      <c r="I628" s="78"/>
      <c r="J628" s="78"/>
      <c r="K628" s="79">
        <v>0.874</v>
      </c>
      <c r="L628" s="80">
        <v>0.439</v>
      </c>
      <c r="M628" s="80">
        <v>0.97699999999999998</v>
      </c>
    </row>
    <row r="629" spans="1:13" x14ac:dyDescent="0.25">
      <c r="A629" s="97" t="s">
        <v>3232</v>
      </c>
      <c r="B629" s="77"/>
      <c r="C629" s="77"/>
      <c r="D629" s="77"/>
      <c r="E629" s="76">
        <v>0.373</v>
      </c>
      <c r="F629" s="76">
        <v>-0.45300000000000001</v>
      </c>
      <c r="G629" s="76">
        <v>0.85499999999999998</v>
      </c>
      <c r="H629" s="78"/>
      <c r="I629" s="78"/>
      <c r="J629" s="78"/>
      <c r="K629" s="79">
        <v>0.74</v>
      </c>
      <c r="L629" s="80">
        <v>6.9000000000000006E-2</v>
      </c>
      <c r="M629" s="80">
        <v>0.95</v>
      </c>
    </row>
    <row r="630" spans="1:13" x14ac:dyDescent="0.25">
      <c r="A630" s="97" t="s">
        <v>3233</v>
      </c>
      <c r="B630" s="77">
        <v>0.65</v>
      </c>
      <c r="C630" s="77">
        <v>-0.105</v>
      </c>
      <c r="D630" s="77">
        <v>0.93</v>
      </c>
      <c r="E630" s="76">
        <v>0.67500000000000004</v>
      </c>
      <c r="F630" s="76">
        <v>-6.0999999999999999E-2</v>
      </c>
      <c r="G630" s="76">
        <v>0.93500000000000005</v>
      </c>
      <c r="H630" s="78"/>
      <c r="I630" s="78"/>
      <c r="J630" s="78"/>
      <c r="K630" s="79">
        <v>0.84299999999999997</v>
      </c>
      <c r="L630" s="80">
        <v>0.33800000000000002</v>
      </c>
      <c r="M630" s="80">
        <v>0.97099999999999997</v>
      </c>
    </row>
    <row r="631" spans="1:13" x14ac:dyDescent="0.25">
      <c r="A631" s="97" t="s">
        <v>3234</v>
      </c>
      <c r="B631" s="77">
        <v>0.82899999999999996</v>
      </c>
      <c r="C631" s="77">
        <v>0.29399999999999998</v>
      </c>
      <c r="D631" s="77">
        <v>0.96799999999999997</v>
      </c>
      <c r="E631" s="76">
        <v>0.60099999999999998</v>
      </c>
      <c r="F631" s="76">
        <v>-0.185</v>
      </c>
      <c r="G631" s="76">
        <v>0.91800000000000004</v>
      </c>
      <c r="H631" s="78"/>
      <c r="I631" s="78"/>
      <c r="J631" s="78"/>
      <c r="K631" s="79">
        <v>0.89400000000000002</v>
      </c>
      <c r="L631" s="80">
        <v>0.50700000000000001</v>
      </c>
      <c r="M631" s="80">
        <v>0.98099999999999998</v>
      </c>
    </row>
    <row r="632" spans="1:13" x14ac:dyDescent="0.25">
      <c r="A632" s="97" t="s">
        <v>3235</v>
      </c>
      <c r="B632" s="77">
        <v>0.76500000000000001</v>
      </c>
      <c r="C632" s="77">
        <v>0.126</v>
      </c>
      <c r="D632" s="77">
        <v>0.95499999999999996</v>
      </c>
      <c r="E632" s="76"/>
      <c r="F632" s="76"/>
      <c r="G632" s="76"/>
      <c r="H632" s="78"/>
      <c r="I632" s="78"/>
      <c r="J632" s="78"/>
      <c r="K632" s="79">
        <v>0.64400000000000002</v>
      </c>
      <c r="L632" s="80">
        <v>-0.115</v>
      </c>
      <c r="M632" s="80">
        <v>0.92800000000000005</v>
      </c>
    </row>
    <row r="633" spans="1:13" x14ac:dyDescent="0.25">
      <c r="A633" s="97" t="s">
        <v>3236</v>
      </c>
      <c r="B633" s="77"/>
      <c r="C633" s="77"/>
      <c r="D633" s="77"/>
      <c r="E633" s="76"/>
      <c r="F633" s="76"/>
      <c r="G633" s="76"/>
      <c r="H633" s="78"/>
      <c r="I633" s="78"/>
      <c r="J633" s="78"/>
      <c r="K633" s="79"/>
      <c r="L633" s="80"/>
      <c r="M633" s="80"/>
    </row>
    <row r="634" spans="1:13" x14ac:dyDescent="0.25">
      <c r="A634" s="97" t="s">
        <v>3237</v>
      </c>
      <c r="B634" s="77"/>
      <c r="C634" s="77"/>
      <c r="D634" s="77"/>
      <c r="E634" s="76">
        <v>0.76</v>
      </c>
      <c r="F634" s="76">
        <v>0.11600000000000001</v>
      </c>
      <c r="G634" s="76">
        <v>0.95399999999999996</v>
      </c>
      <c r="H634" s="78"/>
      <c r="I634" s="78"/>
      <c r="J634" s="78"/>
      <c r="K634" s="79">
        <v>0.95399999999999996</v>
      </c>
      <c r="L634" s="80">
        <v>0.76</v>
      </c>
      <c r="M634" s="80">
        <v>0.99199999999999999</v>
      </c>
    </row>
    <row r="635" spans="1:13" x14ac:dyDescent="0.25">
      <c r="A635" s="97" t="s">
        <v>3238</v>
      </c>
      <c r="B635" s="77"/>
      <c r="C635" s="77"/>
      <c r="D635" s="77"/>
      <c r="E635" s="76">
        <v>0.57899999999999996</v>
      </c>
      <c r="F635" s="76">
        <v>-0.216</v>
      </c>
      <c r="G635" s="76">
        <v>0.91200000000000003</v>
      </c>
      <c r="H635" s="78"/>
      <c r="I635" s="78"/>
      <c r="J635" s="78"/>
      <c r="K635" s="79">
        <v>0.88100000000000001</v>
      </c>
      <c r="L635" s="80">
        <v>0.46</v>
      </c>
      <c r="M635" s="80">
        <v>0.97799999999999998</v>
      </c>
    </row>
    <row r="636" spans="1:13" x14ac:dyDescent="0.25">
      <c r="A636" s="97" t="s">
        <v>3239</v>
      </c>
      <c r="B636" s="77"/>
      <c r="C636" s="77"/>
      <c r="D636" s="77"/>
      <c r="E636" s="76">
        <v>0.55200000000000005</v>
      </c>
      <c r="F636" s="76">
        <v>-0.253</v>
      </c>
      <c r="G636" s="76">
        <v>0.90600000000000003</v>
      </c>
      <c r="H636" s="78"/>
      <c r="I636" s="78"/>
      <c r="J636" s="78"/>
      <c r="K636" s="79">
        <v>0.97499999999999998</v>
      </c>
      <c r="L636" s="80">
        <v>0.86099999999999999</v>
      </c>
      <c r="M636" s="80">
        <v>0.996</v>
      </c>
    </row>
    <row r="637" spans="1:13" x14ac:dyDescent="0.25">
      <c r="A637" s="97" t="s">
        <v>3240</v>
      </c>
      <c r="B637" s="77"/>
      <c r="C637" s="77"/>
      <c r="D637" s="77"/>
      <c r="E637" s="76">
        <v>0.54</v>
      </c>
      <c r="F637" s="76">
        <v>-0.27</v>
      </c>
      <c r="G637" s="76">
        <v>0.90200000000000002</v>
      </c>
      <c r="H637" s="78"/>
      <c r="I637" s="78"/>
      <c r="J637" s="78"/>
      <c r="K637" s="79">
        <v>0.92800000000000005</v>
      </c>
      <c r="L637" s="80">
        <v>0.64400000000000002</v>
      </c>
      <c r="M637" s="80">
        <v>0.98699999999999999</v>
      </c>
    </row>
    <row r="638" spans="1:13" x14ac:dyDescent="0.25">
      <c r="A638" s="97" t="s">
        <v>3241</v>
      </c>
      <c r="B638" s="77"/>
      <c r="C638" s="77"/>
      <c r="D638" s="77"/>
      <c r="E638" s="76"/>
      <c r="F638" s="76"/>
      <c r="G638" s="76"/>
      <c r="H638" s="78"/>
      <c r="I638" s="78"/>
      <c r="J638" s="78"/>
      <c r="K638" s="79">
        <v>0.89800000000000002</v>
      </c>
      <c r="L638" s="80">
        <v>0.52200000000000002</v>
      </c>
      <c r="M638" s="80">
        <v>0.98199999999999998</v>
      </c>
    </row>
    <row r="639" spans="1:13" x14ac:dyDescent="0.25">
      <c r="A639" s="97" t="s">
        <v>3242</v>
      </c>
      <c r="B639" s="77"/>
      <c r="C639" s="77"/>
      <c r="D639" s="77"/>
      <c r="E639" s="76"/>
      <c r="F639" s="76"/>
      <c r="G639" s="76"/>
      <c r="H639" s="78"/>
      <c r="I639" s="78"/>
      <c r="J639" s="78"/>
      <c r="K639" s="79"/>
      <c r="L639" s="80"/>
      <c r="M639" s="80"/>
    </row>
    <row r="640" spans="1:13" x14ac:dyDescent="0.25">
      <c r="A640" s="97" t="s">
        <v>3243</v>
      </c>
      <c r="B640" s="77"/>
      <c r="C640" s="77"/>
      <c r="D640" s="77"/>
      <c r="E640" s="76">
        <v>0.56000000000000005</v>
      </c>
      <c r="F640" s="76">
        <v>-0.24199999999999999</v>
      </c>
      <c r="G640" s="76">
        <v>0.90800000000000003</v>
      </c>
      <c r="H640" s="78"/>
      <c r="I640" s="78"/>
      <c r="J640" s="78"/>
      <c r="K640" s="79">
        <v>0.89300000000000002</v>
      </c>
      <c r="L640" s="80">
        <v>0.50600000000000001</v>
      </c>
      <c r="M640" s="80">
        <v>0.98099999999999998</v>
      </c>
    </row>
    <row r="641" spans="1:13" x14ac:dyDescent="0.25">
      <c r="A641" s="97" t="s">
        <v>3244</v>
      </c>
      <c r="B641" s="77">
        <v>0.68899999999999995</v>
      </c>
      <c r="C641" s="77">
        <v>-3.5000000000000003E-2</v>
      </c>
      <c r="D641" s="77">
        <v>0.93899999999999995</v>
      </c>
      <c r="E641" s="76">
        <v>0.65900000000000003</v>
      </c>
      <c r="F641" s="76">
        <v>-0.09</v>
      </c>
      <c r="G641" s="76">
        <v>0.93200000000000005</v>
      </c>
      <c r="H641" s="78"/>
      <c r="I641" s="78"/>
      <c r="J641" s="78"/>
      <c r="K641" s="79">
        <v>0.83799999999999997</v>
      </c>
      <c r="L641" s="80">
        <v>0.32200000000000001</v>
      </c>
      <c r="M641" s="80">
        <v>0.97</v>
      </c>
    </row>
    <row r="642" spans="1:13" x14ac:dyDescent="0.25">
      <c r="A642" s="97" t="s">
        <v>3245</v>
      </c>
      <c r="B642" s="77">
        <v>0.69</v>
      </c>
      <c r="C642" s="77">
        <v>-3.3000000000000002E-2</v>
      </c>
      <c r="D642" s="77">
        <v>0.93899999999999995</v>
      </c>
      <c r="E642" s="76">
        <v>0.57399999999999995</v>
      </c>
      <c r="F642" s="76">
        <v>-0.223</v>
      </c>
      <c r="G642" s="76">
        <v>0.91100000000000003</v>
      </c>
      <c r="H642" s="78"/>
      <c r="I642" s="78"/>
      <c r="J642" s="78"/>
      <c r="K642" s="79">
        <v>0.85799999999999998</v>
      </c>
      <c r="L642" s="80">
        <v>0.38300000000000001</v>
      </c>
      <c r="M642" s="80">
        <v>0.97399999999999998</v>
      </c>
    </row>
    <row r="643" spans="1:13" x14ac:dyDescent="0.25">
      <c r="A643" s="97" t="s">
        <v>3246</v>
      </c>
      <c r="B643" s="77">
        <v>0.86899999999999999</v>
      </c>
      <c r="C643" s="77">
        <v>0.42</v>
      </c>
      <c r="D643" s="77">
        <v>0.97599999999999998</v>
      </c>
      <c r="E643" s="76"/>
      <c r="F643" s="76"/>
      <c r="G643" s="76"/>
      <c r="H643" s="78"/>
      <c r="I643" s="78"/>
      <c r="J643" s="78"/>
      <c r="K643" s="79">
        <v>0.78400000000000003</v>
      </c>
      <c r="L643" s="80">
        <v>0.17399999999999999</v>
      </c>
      <c r="M643" s="80">
        <v>0.95899999999999996</v>
      </c>
    </row>
    <row r="644" spans="1:13" x14ac:dyDescent="0.25">
      <c r="A644" s="97" t="s">
        <v>3247</v>
      </c>
      <c r="B644" s="77"/>
      <c r="C644" s="77"/>
      <c r="D644" s="77"/>
      <c r="E644" s="76"/>
      <c r="F644" s="76"/>
      <c r="G644" s="76"/>
      <c r="H644" s="78"/>
      <c r="I644" s="78"/>
      <c r="J644" s="78"/>
      <c r="K644" s="79"/>
      <c r="L644" s="80"/>
      <c r="M644" s="80"/>
    </row>
    <row r="645" spans="1:13" x14ac:dyDescent="0.25">
      <c r="A645" s="97" t="s">
        <v>3248</v>
      </c>
      <c r="B645" s="77"/>
      <c r="C645" s="77"/>
      <c r="D645" s="77"/>
      <c r="E645" s="76">
        <v>0.78200000000000003</v>
      </c>
      <c r="F645" s="76">
        <v>0.16900000000000001</v>
      </c>
      <c r="G645" s="76">
        <v>0.95899999999999996</v>
      </c>
      <c r="H645" s="78"/>
      <c r="I645" s="78"/>
      <c r="J645" s="78"/>
      <c r="K645" s="79">
        <v>0.89100000000000001</v>
      </c>
      <c r="L645" s="80">
        <v>0.497</v>
      </c>
      <c r="M645" s="80">
        <v>0.98</v>
      </c>
    </row>
    <row r="646" spans="1:13" x14ac:dyDescent="0.25">
      <c r="A646" s="97" t="s">
        <v>3249</v>
      </c>
      <c r="B646" s="77"/>
      <c r="C646" s="77"/>
      <c r="D646" s="77"/>
      <c r="E646" s="76">
        <v>0.54500000000000004</v>
      </c>
      <c r="F646" s="76">
        <v>-0.26400000000000001</v>
      </c>
      <c r="G646" s="76">
        <v>0.90400000000000003</v>
      </c>
      <c r="H646" s="78"/>
      <c r="I646" s="78"/>
      <c r="J646" s="78"/>
      <c r="K646" s="79">
        <v>0.88</v>
      </c>
      <c r="L646" s="80">
        <v>0.45700000000000002</v>
      </c>
      <c r="M646" s="80">
        <v>0.97799999999999998</v>
      </c>
    </row>
    <row r="647" spans="1:13" x14ac:dyDescent="0.25">
      <c r="A647" s="97" t="s">
        <v>3250</v>
      </c>
      <c r="B647" s="77"/>
      <c r="C647" s="77"/>
      <c r="D647" s="77"/>
      <c r="E647" s="76"/>
      <c r="F647" s="76"/>
      <c r="G647" s="76"/>
      <c r="H647" s="78"/>
      <c r="I647" s="78"/>
      <c r="J647" s="78"/>
      <c r="K647" s="79">
        <v>0.86399999999999999</v>
      </c>
      <c r="L647" s="80">
        <v>0.40400000000000003</v>
      </c>
      <c r="M647" s="80">
        <v>0.97499999999999998</v>
      </c>
    </row>
    <row r="648" spans="1:13" x14ac:dyDescent="0.25">
      <c r="A648" s="97" t="s">
        <v>3251</v>
      </c>
      <c r="B648" s="77"/>
      <c r="C648" s="77"/>
      <c r="D648" s="77"/>
      <c r="E648" s="76"/>
      <c r="F648" s="76"/>
      <c r="G648" s="76"/>
      <c r="H648" s="78"/>
      <c r="I648" s="78"/>
      <c r="J648" s="78"/>
      <c r="K648" s="79"/>
      <c r="L648" s="80"/>
      <c r="M648" s="80"/>
    </row>
    <row r="649" spans="1:13" x14ac:dyDescent="0.25">
      <c r="A649" s="97" t="s">
        <v>3252</v>
      </c>
      <c r="B649" s="77">
        <v>0.81699999999999995</v>
      </c>
      <c r="C649" s="77">
        <v>0.26100000000000001</v>
      </c>
      <c r="D649" s="77">
        <v>0.96599999999999997</v>
      </c>
      <c r="E649" s="76">
        <v>0.71199999999999997</v>
      </c>
      <c r="F649" s="76">
        <v>1.0999999999999999E-2</v>
      </c>
      <c r="G649" s="76">
        <v>0.94399999999999995</v>
      </c>
      <c r="H649" s="78"/>
      <c r="I649" s="78"/>
      <c r="J649" s="78"/>
      <c r="K649" s="79">
        <v>0.55800000000000005</v>
      </c>
      <c r="L649" s="80">
        <v>-0.246</v>
      </c>
      <c r="M649" s="80">
        <v>0.90700000000000003</v>
      </c>
    </row>
    <row r="650" spans="1:13" x14ac:dyDescent="0.25">
      <c r="A650" s="97" t="s">
        <v>3253</v>
      </c>
      <c r="B650" s="77">
        <v>0.88300000000000001</v>
      </c>
      <c r="C650" s="77">
        <v>0.46800000000000003</v>
      </c>
      <c r="D650" s="77">
        <v>0.97899999999999998</v>
      </c>
      <c r="E650" s="76"/>
      <c r="F650" s="76"/>
      <c r="G650" s="76"/>
      <c r="H650" s="78"/>
      <c r="I650" s="78"/>
      <c r="J650" s="78"/>
      <c r="K650" s="79">
        <v>0.505</v>
      </c>
      <c r="L650" s="80">
        <v>-0.314</v>
      </c>
      <c r="M650" s="80">
        <v>0.89300000000000002</v>
      </c>
    </row>
    <row r="651" spans="1:13" x14ac:dyDescent="0.25">
      <c r="A651" s="97" t="s">
        <v>3254</v>
      </c>
      <c r="B651" s="77"/>
      <c r="C651" s="77"/>
      <c r="D651" s="77"/>
      <c r="E651" s="76"/>
      <c r="F651" s="76"/>
      <c r="G651" s="76"/>
      <c r="H651" s="78"/>
      <c r="I651" s="78"/>
      <c r="J651" s="78"/>
      <c r="K651" s="79"/>
      <c r="L651" s="80"/>
      <c r="M651" s="80"/>
    </row>
    <row r="652" spans="1:13" x14ac:dyDescent="0.25">
      <c r="A652" s="97" t="s">
        <v>3255</v>
      </c>
      <c r="B652" s="77">
        <v>0.82</v>
      </c>
      <c r="C652" s="77">
        <v>0.26800000000000002</v>
      </c>
      <c r="D652" s="77">
        <v>0.96599999999999997</v>
      </c>
      <c r="E652" s="76"/>
      <c r="F652" s="76"/>
      <c r="G652" s="76"/>
      <c r="H652" s="78"/>
      <c r="I652" s="78"/>
      <c r="J652" s="78"/>
      <c r="K652" s="79">
        <v>0.14599999999999999</v>
      </c>
      <c r="L652" s="80">
        <v>-0.625</v>
      </c>
      <c r="M652" s="80">
        <v>0.77300000000000002</v>
      </c>
    </row>
    <row r="653" spans="1:13" x14ac:dyDescent="0.25">
      <c r="A653" s="97" t="s">
        <v>3256</v>
      </c>
      <c r="B653" s="77"/>
      <c r="C653" s="77"/>
      <c r="D653" s="77"/>
      <c r="E653" s="76"/>
      <c r="F653" s="76"/>
      <c r="G653" s="76"/>
      <c r="H653" s="78"/>
      <c r="I653" s="78"/>
      <c r="J653" s="78"/>
      <c r="K653" s="79"/>
      <c r="L653" s="80"/>
      <c r="M653" s="80"/>
    </row>
    <row r="654" spans="1:13" x14ac:dyDescent="0.25">
      <c r="A654" s="97" t="s">
        <v>3257</v>
      </c>
      <c r="B654" s="77"/>
      <c r="C654" s="77"/>
      <c r="D654" s="77"/>
      <c r="E654" s="76"/>
      <c r="F654" s="76"/>
      <c r="G654" s="76"/>
      <c r="H654" s="78"/>
      <c r="I654" s="78"/>
      <c r="J654" s="78"/>
      <c r="K654" s="79"/>
      <c r="L654" s="80"/>
      <c r="M654" s="80"/>
    </row>
    <row r="655" spans="1:13" x14ac:dyDescent="0.25">
      <c r="A655" s="97" t="s">
        <v>3258</v>
      </c>
      <c r="B655" s="77">
        <v>0.53500000000000003</v>
      </c>
      <c r="C655" s="77">
        <v>-0.27600000000000002</v>
      </c>
      <c r="D655" s="77">
        <v>0.90100000000000002</v>
      </c>
      <c r="E655" s="76">
        <v>0.69499999999999995</v>
      </c>
      <c r="F655" s="76">
        <v>-2.1999999999999999E-2</v>
      </c>
      <c r="G655" s="76">
        <v>0.94</v>
      </c>
      <c r="H655" s="78"/>
      <c r="I655" s="78"/>
      <c r="J655" s="78"/>
      <c r="K655" s="130"/>
      <c r="L655" s="130"/>
      <c r="M655" s="130"/>
    </row>
    <row r="656" spans="1:13" x14ac:dyDescent="0.25">
      <c r="A656" s="97" t="s">
        <v>3259</v>
      </c>
      <c r="B656" s="77">
        <v>0.72199999999999998</v>
      </c>
      <c r="C656" s="77">
        <v>3.2000000000000001E-2</v>
      </c>
      <c r="D656" s="77">
        <v>0.94599999999999995</v>
      </c>
      <c r="E656" s="76">
        <v>0.71</v>
      </c>
      <c r="F656" s="76">
        <v>7.0000000000000001E-3</v>
      </c>
      <c r="G656" s="76">
        <v>0.94299999999999995</v>
      </c>
      <c r="H656" s="78"/>
      <c r="I656" s="78"/>
      <c r="J656" s="78"/>
      <c r="K656" s="130"/>
      <c r="L656" s="130"/>
      <c r="M656" s="130"/>
    </row>
    <row r="657" spans="1:13" x14ac:dyDescent="0.25">
      <c r="A657" s="97" t="s">
        <v>3260</v>
      </c>
      <c r="B657" s="77">
        <v>0.71199999999999997</v>
      </c>
      <c r="C657" s="77">
        <v>1.0999999999999999E-2</v>
      </c>
      <c r="D657" s="77">
        <v>0.94399999999999995</v>
      </c>
      <c r="E657" s="76">
        <v>0.61399999999999999</v>
      </c>
      <c r="F657" s="76">
        <v>-0.16400000000000001</v>
      </c>
      <c r="G657" s="76">
        <v>0.92100000000000004</v>
      </c>
      <c r="H657" s="78"/>
      <c r="I657" s="78"/>
      <c r="J657" s="78"/>
      <c r="K657" s="130"/>
      <c r="L657" s="130"/>
      <c r="M657" s="130"/>
    </row>
    <row r="658" spans="1:13" x14ac:dyDescent="0.25">
      <c r="A658" s="97" t="s">
        <v>3261</v>
      </c>
      <c r="B658" s="77"/>
      <c r="C658" s="77"/>
      <c r="D658" s="77"/>
      <c r="E658" s="76">
        <v>0.48099999999999998</v>
      </c>
      <c r="F658" s="76">
        <v>-0.34300000000000003</v>
      </c>
      <c r="G658" s="76">
        <v>0.88600000000000001</v>
      </c>
      <c r="H658" s="78"/>
      <c r="I658" s="78"/>
      <c r="J658" s="78"/>
      <c r="K658" s="130"/>
      <c r="L658" s="130"/>
      <c r="M658" s="130"/>
    </row>
    <row r="659" spans="1:13" x14ac:dyDescent="0.25">
      <c r="A659" s="97" t="s">
        <v>3262</v>
      </c>
      <c r="B659" s="77">
        <v>0.65800000000000003</v>
      </c>
      <c r="C659" s="77">
        <v>-9.0999999999999998E-2</v>
      </c>
      <c r="D659" s="77">
        <v>0.93200000000000005</v>
      </c>
      <c r="E659" s="76">
        <v>0.60499999999999998</v>
      </c>
      <c r="F659" s="76">
        <v>-0.17799999999999999</v>
      </c>
      <c r="G659" s="76">
        <v>0.91900000000000004</v>
      </c>
      <c r="H659" s="78"/>
      <c r="I659" s="78"/>
      <c r="J659" s="78"/>
      <c r="K659" s="130"/>
      <c r="L659" s="130"/>
      <c r="M659" s="130"/>
    </row>
    <row r="660" spans="1:13" x14ac:dyDescent="0.25">
      <c r="A660" s="97" t="s">
        <v>3263</v>
      </c>
      <c r="B660" s="77"/>
      <c r="C660" s="77"/>
      <c r="D660" s="77"/>
      <c r="E660" s="76">
        <v>0.60199999999999998</v>
      </c>
      <c r="F660" s="76">
        <v>-0.182</v>
      </c>
      <c r="G660" s="76">
        <v>0.91800000000000004</v>
      </c>
      <c r="H660" s="78"/>
      <c r="I660" s="78"/>
      <c r="J660" s="78"/>
      <c r="K660" s="130"/>
      <c r="L660" s="130"/>
      <c r="M660" s="130"/>
    </row>
    <row r="661" spans="1:13" x14ac:dyDescent="0.25">
      <c r="A661" s="97" t="s">
        <v>3264</v>
      </c>
      <c r="B661" s="77">
        <v>0.749</v>
      </c>
      <c r="C661" s="77">
        <v>0.09</v>
      </c>
      <c r="D661" s="77">
        <v>0.95199999999999996</v>
      </c>
      <c r="E661" s="76">
        <v>0.70499999999999996</v>
      </c>
      <c r="F661" s="76">
        <v>-4.0000000000000001E-3</v>
      </c>
      <c r="G661" s="76">
        <v>0.94199999999999995</v>
      </c>
      <c r="H661" s="78"/>
      <c r="I661" s="78"/>
      <c r="J661" s="78"/>
      <c r="K661" s="130"/>
      <c r="L661" s="130"/>
      <c r="M661" s="130"/>
    </row>
    <row r="662" spans="1:13" x14ac:dyDescent="0.25">
      <c r="A662" s="97" t="s">
        <v>3265</v>
      </c>
      <c r="B662" s="77">
        <v>0.82299999999999995</v>
      </c>
      <c r="C662" s="77">
        <v>0.27900000000000003</v>
      </c>
      <c r="D662" s="77">
        <v>0.96699999999999997</v>
      </c>
      <c r="E662" s="76">
        <v>0.58099999999999996</v>
      </c>
      <c r="F662" s="76">
        <v>-0.21299999999999999</v>
      </c>
      <c r="G662" s="76">
        <v>0.91300000000000003</v>
      </c>
      <c r="H662" s="78"/>
      <c r="I662" s="78"/>
      <c r="J662" s="78"/>
      <c r="K662" s="130"/>
      <c r="L662" s="130"/>
      <c r="M662" s="130"/>
    </row>
    <row r="663" spans="1:13" x14ac:dyDescent="0.25">
      <c r="A663" s="97" t="s">
        <v>3266</v>
      </c>
      <c r="B663" s="77">
        <v>0.749</v>
      </c>
      <c r="C663" s="77">
        <v>0.09</v>
      </c>
      <c r="D663" s="77">
        <v>0.95199999999999996</v>
      </c>
      <c r="E663" s="76"/>
      <c r="F663" s="76"/>
      <c r="G663" s="76"/>
      <c r="H663" s="78"/>
      <c r="I663" s="78"/>
      <c r="J663" s="78"/>
      <c r="K663" s="130"/>
      <c r="L663" s="130"/>
      <c r="M663" s="130"/>
    </row>
    <row r="664" spans="1:13" x14ac:dyDescent="0.25">
      <c r="A664" s="97" t="s">
        <v>3267</v>
      </c>
      <c r="B664" s="77"/>
      <c r="C664" s="77"/>
      <c r="D664" s="77"/>
      <c r="E664" s="76"/>
      <c r="F664" s="76"/>
      <c r="G664" s="76"/>
      <c r="H664" s="78"/>
      <c r="I664" s="78"/>
      <c r="J664" s="78"/>
      <c r="K664" s="130"/>
      <c r="L664" s="130"/>
      <c r="M664" s="130"/>
    </row>
    <row r="665" spans="1:13" x14ac:dyDescent="0.25">
      <c r="A665" s="97" t="s">
        <v>3268</v>
      </c>
      <c r="B665" s="77">
        <v>0.748</v>
      </c>
      <c r="C665" s="77">
        <v>8.6999999999999994E-2</v>
      </c>
      <c r="D665" s="77">
        <v>0.95199999999999996</v>
      </c>
      <c r="E665" s="76">
        <v>0.85699999999999998</v>
      </c>
      <c r="F665" s="76">
        <v>0.38300000000000001</v>
      </c>
      <c r="G665" s="76">
        <v>0.97399999999999998</v>
      </c>
      <c r="H665" s="78"/>
      <c r="I665" s="78"/>
      <c r="J665" s="78"/>
      <c r="K665" s="130"/>
      <c r="L665" s="130"/>
      <c r="M665" s="130"/>
    </row>
    <row r="666" spans="1:13" x14ac:dyDescent="0.25">
      <c r="A666" s="97" t="s">
        <v>3269</v>
      </c>
      <c r="B666" s="77">
        <v>0.78900000000000003</v>
      </c>
      <c r="C666" s="77">
        <v>0.185</v>
      </c>
      <c r="D666" s="77">
        <v>0.96</v>
      </c>
      <c r="E666" s="76">
        <v>0.65800000000000003</v>
      </c>
      <c r="F666" s="76">
        <v>-9.0999999999999998E-2</v>
      </c>
      <c r="G666" s="76">
        <v>0.93200000000000005</v>
      </c>
      <c r="H666" s="78"/>
      <c r="I666" s="78"/>
      <c r="J666" s="78"/>
      <c r="K666" s="130"/>
      <c r="L666" s="130"/>
      <c r="M666" s="130"/>
    </row>
    <row r="667" spans="1:13" x14ac:dyDescent="0.25">
      <c r="A667" s="98" t="s">
        <v>3270</v>
      </c>
      <c r="B667" s="77"/>
      <c r="C667" s="77"/>
      <c r="D667" s="77"/>
      <c r="E667" s="76">
        <v>0.48099999999999998</v>
      </c>
      <c r="F667" s="76">
        <v>-0.34300000000000003</v>
      </c>
      <c r="G667" s="76">
        <v>0.88600000000000001</v>
      </c>
      <c r="H667" s="78"/>
      <c r="I667" s="78"/>
      <c r="J667" s="78"/>
      <c r="K667" s="130"/>
      <c r="L667" s="130"/>
      <c r="M667" s="130"/>
    </row>
    <row r="668" spans="1:13" x14ac:dyDescent="0.25">
      <c r="A668" s="98" t="s">
        <v>3271</v>
      </c>
      <c r="B668" s="77">
        <v>0.64</v>
      </c>
      <c r="C668" s="77">
        <v>-0.123</v>
      </c>
      <c r="D668" s="77">
        <v>0.92700000000000005</v>
      </c>
      <c r="E668" s="76">
        <v>0.60699999999999998</v>
      </c>
      <c r="F668" s="76">
        <v>-0.17399999999999999</v>
      </c>
      <c r="G668" s="76">
        <v>0.91900000000000004</v>
      </c>
      <c r="H668" s="78"/>
      <c r="I668" s="78"/>
      <c r="J668" s="78"/>
      <c r="K668" s="130"/>
      <c r="L668" s="130"/>
      <c r="M668" s="130"/>
    </row>
    <row r="669" spans="1:13" x14ac:dyDescent="0.25">
      <c r="A669" s="98" t="s">
        <v>3272</v>
      </c>
      <c r="B669" s="77"/>
      <c r="C669" s="77"/>
      <c r="D669" s="77"/>
      <c r="E669" s="76">
        <v>0.82799999999999996</v>
      </c>
      <c r="F669" s="76">
        <v>0.29399999999999998</v>
      </c>
      <c r="G669" s="76">
        <v>0.96799999999999997</v>
      </c>
      <c r="H669" s="78"/>
      <c r="I669" s="78"/>
      <c r="J669" s="78"/>
      <c r="K669" s="130"/>
      <c r="L669" s="130"/>
      <c r="M669" s="130"/>
    </row>
    <row r="670" spans="1:13" x14ac:dyDescent="0.25">
      <c r="A670" s="98" t="s">
        <v>3273</v>
      </c>
      <c r="B670" s="77">
        <v>0.78500000000000003</v>
      </c>
      <c r="C670" s="77">
        <v>0.17699999999999999</v>
      </c>
      <c r="D670" s="77">
        <v>0.96</v>
      </c>
      <c r="E670" s="76">
        <v>0.70299999999999996</v>
      </c>
      <c r="F670" s="76">
        <v>-7.0000000000000001E-3</v>
      </c>
      <c r="G670" s="76">
        <v>0.94199999999999995</v>
      </c>
      <c r="H670" s="78"/>
      <c r="I670" s="78"/>
      <c r="J670" s="78"/>
      <c r="K670" s="130"/>
      <c r="L670" s="130"/>
      <c r="M670" s="130"/>
    </row>
    <row r="671" spans="1:13" x14ac:dyDescent="0.25">
      <c r="A671" s="98" t="s">
        <v>3274</v>
      </c>
      <c r="B671" s="77">
        <v>0.67300000000000004</v>
      </c>
      <c r="C671" s="77">
        <v>-6.5000000000000002E-2</v>
      </c>
      <c r="D671" s="77">
        <v>0.93500000000000005</v>
      </c>
      <c r="E671" s="76">
        <v>0.622</v>
      </c>
      <c r="F671" s="76">
        <v>-0.152</v>
      </c>
      <c r="G671" s="76">
        <v>0.92300000000000004</v>
      </c>
      <c r="H671" s="78"/>
      <c r="I671" s="78"/>
      <c r="J671" s="78"/>
      <c r="K671" s="130"/>
      <c r="L671" s="130"/>
      <c r="M671" s="130"/>
    </row>
    <row r="672" spans="1:13" x14ac:dyDescent="0.25">
      <c r="A672" s="98" t="s">
        <v>3275</v>
      </c>
      <c r="B672" s="77">
        <v>0.749</v>
      </c>
      <c r="C672" s="77">
        <v>9.0999999999999998E-2</v>
      </c>
      <c r="D672" s="77">
        <v>0.95199999999999996</v>
      </c>
      <c r="E672" s="76"/>
      <c r="F672" s="76"/>
      <c r="G672" s="76"/>
      <c r="H672" s="78"/>
      <c r="I672" s="78"/>
      <c r="J672" s="78"/>
      <c r="K672" s="130"/>
      <c r="L672" s="130"/>
      <c r="M672" s="130"/>
    </row>
    <row r="673" spans="1:13" x14ac:dyDescent="0.25">
      <c r="A673" s="98" t="s">
        <v>3276</v>
      </c>
      <c r="B673" s="77"/>
      <c r="C673" s="77"/>
      <c r="D673" s="77"/>
      <c r="E673" s="76"/>
      <c r="F673" s="76"/>
      <c r="G673" s="76"/>
      <c r="H673" s="78"/>
      <c r="I673" s="78"/>
      <c r="J673" s="78"/>
      <c r="K673" s="130"/>
      <c r="L673" s="130"/>
      <c r="M673" s="130"/>
    </row>
    <row r="674" spans="1:13" x14ac:dyDescent="0.25">
      <c r="A674" s="98" t="s">
        <v>3277</v>
      </c>
      <c r="B674" s="77">
        <v>0.67400000000000004</v>
      </c>
      <c r="C674" s="77">
        <v>-6.3E-2</v>
      </c>
      <c r="D674" s="77">
        <v>0.93500000000000005</v>
      </c>
      <c r="E674" s="76">
        <v>0.46200000000000002</v>
      </c>
      <c r="F674" s="76">
        <v>-0.36299999999999999</v>
      </c>
      <c r="G674" s="76">
        <v>0.88100000000000001</v>
      </c>
      <c r="H674" s="78"/>
      <c r="I674" s="78"/>
      <c r="J674" s="78"/>
      <c r="K674" s="79"/>
      <c r="L674" s="80"/>
      <c r="M674" s="80"/>
    </row>
    <row r="675" spans="1:13" x14ac:dyDescent="0.25">
      <c r="A675" s="98" t="s">
        <v>3278</v>
      </c>
      <c r="B675" s="77"/>
      <c r="C675" s="77"/>
      <c r="D675" s="77"/>
      <c r="E675" s="76">
        <v>0.51400000000000001</v>
      </c>
      <c r="F675" s="76">
        <v>-0.30299999999999999</v>
      </c>
      <c r="G675" s="76">
        <v>0.89500000000000002</v>
      </c>
      <c r="H675" s="78"/>
      <c r="I675" s="78"/>
      <c r="J675" s="78"/>
      <c r="K675" s="79"/>
      <c r="L675" s="80"/>
      <c r="M675" s="80"/>
    </row>
    <row r="676" spans="1:13" x14ac:dyDescent="0.25">
      <c r="A676" s="98" t="s">
        <v>3279</v>
      </c>
      <c r="B676" s="77">
        <v>0.89800000000000002</v>
      </c>
      <c r="C676" s="77">
        <v>0.52500000000000002</v>
      </c>
      <c r="D676" s="77">
        <v>0.98199999999999998</v>
      </c>
      <c r="E676" s="76">
        <v>0.73899999999999999</v>
      </c>
      <c r="F676" s="76">
        <v>6.8000000000000005E-2</v>
      </c>
      <c r="G676" s="76">
        <v>0.95</v>
      </c>
      <c r="H676" s="78"/>
      <c r="I676" s="78"/>
      <c r="J676" s="78"/>
      <c r="K676" s="79"/>
      <c r="L676" s="80"/>
      <c r="M676" s="80"/>
    </row>
    <row r="677" spans="1:13" x14ac:dyDescent="0.25">
      <c r="A677" s="98" t="s">
        <v>3280</v>
      </c>
      <c r="B677" s="77"/>
      <c r="C677" s="77"/>
      <c r="D677" s="77"/>
      <c r="E677" s="76">
        <v>0.57099999999999995</v>
      </c>
      <c r="F677" s="76">
        <v>-0.22700000000000001</v>
      </c>
      <c r="G677" s="76">
        <v>0.91</v>
      </c>
      <c r="H677" s="78"/>
      <c r="I677" s="78"/>
      <c r="J677" s="78"/>
      <c r="K677" s="79"/>
      <c r="L677" s="80"/>
      <c r="M677" s="80"/>
    </row>
    <row r="678" spans="1:13" x14ac:dyDescent="0.25">
      <c r="A678" s="98" t="s">
        <v>3281</v>
      </c>
      <c r="B678" s="77">
        <v>0.80400000000000005</v>
      </c>
      <c r="C678" s="77">
        <v>0.22500000000000001</v>
      </c>
      <c r="D678" s="77">
        <v>0.96299999999999997</v>
      </c>
      <c r="E678" s="76">
        <v>0.75800000000000001</v>
      </c>
      <c r="F678" s="76">
        <v>0.111</v>
      </c>
      <c r="G678" s="76">
        <v>0.95399999999999996</v>
      </c>
      <c r="H678" s="78"/>
      <c r="I678" s="78"/>
      <c r="J678" s="78"/>
      <c r="K678" s="79"/>
      <c r="L678" s="80"/>
      <c r="M678" s="80"/>
    </row>
    <row r="679" spans="1:13" x14ac:dyDescent="0.25">
      <c r="A679" s="98" t="s">
        <v>3282</v>
      </c>
      <c r="B679" s="77">
        <v>0.73699999999999999</v>
      </c>
      <c r="C679" s="77">
        <v>6.2E-2</v>
      </c>
      <c r="D679" s="77">
        <v>0.94899999999999995</v>
      </c>
      <c r="E679" s="76">
        <v>0.57399999999999995</v>
      </c>
      <c r="F679" s="76">
        <v>-0.223</v>
      </c>
      <c r="G679" s="76">
        <v>0.91100000000000003</v>
      </c>
      <c r="H679" s="78"/>
      <c r="I679" s="78"/>
      <c r="J679" s="78"/>
      <c r="K679" s="79"/>
      <c r="L679" s="80"/>
      <c r="M679" s="80"/>
    </row>
    <row r="680" spans="1:13" x14ac:dyDescent="0.25">
      <c r="A680" s="98" t="s">
        <v>3283</v>
      </c>
      <c r="B680" s="77">
        <v>0.71299999999999997</v>
      </c>
      <c r="C680" s="77">
        <v>1.2999999999999999E-2</v>
      </c>
      <c r="D680" s="77">
        <v>0.94399999999999995</v>
      </c>
      <c r="E680" s="76"/>
      <c r="F680" s="76"/>
      <c r="G680" s="76"/>
      <c r="H680" s="78"/>
      <c r="I680" s="78"/>
      <c r="J680" s="78"/>
      <c r="K680" s="79"/>
      <c r="L680" s="80"/>
      <c r="M680" s="80"/>
    </row>
    <row r="681" spans="1:13" x14ac:dyDescent="0.25">
      <c r="A681" s="98" t="s">
        <v>3284</v>
      </c>
      <c r="B681" s="77"/>
      <c r="C681" s="77"/>
      <c r="D681" s="77"/>
      <c r="E681" s="76"/>
      <c r="F681" s="76"/>
      <c r="G681" s="76"/>
      <c r="H681" s="78"/>
      <c r="I681" s="78"/>
      <c r="J681" s="78"/>
      <c r="K681" s="79"/>
      <c r="L681" s="80"/>
      <c r="M681" s="80"/>
    </row>
    <row r="682" spans="1:13" x14ac:dyDescent="0.25">
      <c r="A682" s="98" t="s">
        <v>3285</v>
      </c>
      <c r="B682" s="77"/>
      <c r="C682" s="77"/>
      <c r="D682" s="77"/>
      <c r="E682" s="76">
        <v>0.51200000000000001</v>
      </c>
      <c r="F682" s="76">
        <v>-0.30599999999999999</v>
      </c>
      <c r="G682" s="76">
        <v>0.89500000000000002</v>
      </c>
      <c r="H682" s="78"/>
      <c r="I682" s="78"/>
      <c r="J682" s="78"/>
      <c r="K682" s="79"/>
      <c r="L682" s="80"/>
      <c r="M682" s="80"/>
    </row>
    <row r="683" spans="1:13" x14ac:dyDescent="0.25">
      <c r="A683" s="98" t="s">
        <v>3286</v>
      </c>
      <c r="B683" s="77">
        <v>0.68600000000000005</v>
      </c>
      <c r="C683" s="77">
        <v>-0.04</v>
      </c>
      <c r="D683" s="77">
        <v>0.93799999999999994</v>
      </c>
      <c r="E683" s="76">
        <v>0.65700000000000003</v>
      </c>
      <c r="F683" s="76">
        <v>-9.1999999999999998E-2</v>
      </c>
      <c r="G683" s="76">
        <v>0.93100000000000005</v>
      </c>
      <c r="H683" s="78"/>
      <c r="I683" s="78"/>
      <c r="J683" s="78"/>
      <c r="K683" s="79"/>
      <c r="L683" s="80"/>
      <c r="M683" s="80"/>
    </row>
    <row r="684" spans="1:13" x14ac:dyDescent="0.25">
      <c r="A684" s="98" t="s">
        <v>3287</v>
      </c>
      <c r="B684" s="77"/>
      <c r="C684" s="77"/>
      <c r="D684" s="77"/>
      <c r="E684" s="76">
        <v>0.41799999999999998</v>
      </c>
      <c r="F684" s="76">
        <v>-0.41</v>
      </c>
      <c r="G684" s="76">
        <v>0.86799999999999999</v>
      </c>
      <c r="H684" s="78"/>
      <c r="I684" s="78"/>
      <c r="J684" s="78"/>
      <c r="K684" s="79"/>
      <c r="L684" s="80"/>
      <c r="M684" s="80"/>
    </row>
    <row r="685" spans="1:13" x14ac:dyDescent="0.25">
      <c r="A685" s="98" t="s">
        <v>3288</v>
      </c>
      <c r="B685" s="77">
        <v>0.78300000000000003</v>
      </c>
      <c r="C685" s="77">
        <v>0.17100000000000001</v>
      </c>
      <c r="D685" s="77">
        <v>0.95899999999999996</v>
      </c>
      <c r="E685" s="76">
        <v>0.65</v>
      </c>
      <c r="F685" s="76">
        <v>-0.106</v>
      </c>
      <c r="G685" s="76">
        <v>0.93</v>
      </c>
      <c r="H685" s="78"/>
      <c r="I685" s="78"/>
      <c r="J685" s="78"/>
      <c r="K685" s="79"/>
      <c r="L685" s="80"/>
      <c r="M685" s="80"/>
    </row>
    <row r="686" spans="1:13" x14ac:dyDescent="0.25">
      <c r="A686" s="98" t="s">
        <v>3289</v>
      </c>
      <c r="B686" s="77">
        <v>0.69299999999999995</v>
      </c>
      <c r="C686" s="77">
        <v>-2.7E-2</v>
      </c>
      <c r="D686" s="77">
        <v>0.94</v>
      </c>
      <c r="E686" s="76">
        <v>0.58299999999999996</v>
      </c>
      <c r="F686" s="76">
        <v>-0.21099999999999999</v>
      </c>
      <c r="G686" s="76">
        <v>0.91300000000000003</v>
      </c>
      <c r="H686" s="78"/>
      <c r="I686" s="78"/>
      <c r="J686" s="78"/>
      <c r="K686" s="79"/>
      <c r="L686" s="80"/>
      <c r="M686" s="80"/>
    </row>
    <row r="687" spans="1:13" x14ac:dyDescent="0.25">
      <c r="A687" s="98" t="s">
        <v>3290</v>
      </c>
      <c r="B687" s="77">
        <v>0.65600000000000003</v>
      </c>
      <c r="C687" s="77">
        <v>-9.4E-2</v>
      </c>
      <c r="D687" s="77">
        <v>0.93100000000000005</v>
      </c>
      <c r="E687" s="76"/>
      <c r="F687" s="76"/>
      <c r="G687" s="76"/>
      <c r="H687" s="78"/>
      <c r="I687" s="78"/>
      <c r="J687" s="78"/>
      <c r="K687" s="79"/>
      <c r="L687" s="80"/>
      <c r="M687" s="80"/>
    </row>
    <row r="688" spans="1:13" x14ac:dyDescent="0.25">
      <c r="A688" s="98" t="s">
        <v>3291</v>
      </c>
      <c r="B688" s="77"/>
      <c r="C688" s="77"/>
      <c r="D688" s="77"/>
      <c r="E688" s="76"/>
      <c r="F688" s="76"/>
      <c r="G688" s="76"/>
      <c r="H688" s="78"/>
      <c r="I688" s="78"/>
      <c r="J688" s="78"/>
      <c r="K688" s="79"/>
      <c r="L688" s="80"/>
      <c r="M688" s="80"/>
    </row>
    <row r="689" spans="1:13" x14ac:dyDescent="0.25">
      <c r="A689" s="98" t="s">
        <v>3292</v>
      </c>
      <c r="B689" s="77"/>
      <c r="C689" s="77"/>
      <c r="D689" s="77"/>
      <c r="E689" s="76">
        <v>0.502</v>
      </c>
      <c r="F689" s="76">
        <v>-0.317</v>
      </c>
      <c r="G689" s="76">
        <v>0.89200000000000002</v>
      </c>
      <c r="H689" s="78"/>
      <c r="I689" s="78"/>
      <c r="J689" s="78"/>
      <c r="K689" s="79"/>
      <c r="L689" s="80"/>
      <c r="M689" s="80"/>
    </row>
    <row r="690" spans="1:13" x14ac:dyDescent="0.25">
      <c r="A690" s="98" t="s">
        <v>3293</v>
      </c>
      <c r="B690" s="77"/>
      <c r="C690" s="77"/>
      <c r="D690" s="77"/>
      <c r="E690" s="76">
        <v>0.51600000000000001</v>
      </c>
      <c r="F690" s="76">
        <v>-0.3</v>
      </c>
      <c r="G690" s="76">
        <v>0.89600000000000002</v>
      </c>
      <c r="H690" s="78"/>
      <c r="I690" s="78"/>
      <c r="J690" s="78"/>
      <c r="K690" s="79"/>
      <c r="L690" s="80"/>
      <c r="M690" s="80"/>
    </row>
    <row r="691" spans="1:13" x14ac:dyDescent="0.25">
      <c r="A691" s="98" t="s">
        <v>3294</v>
      </c>
      <c r="B691" s="77"/>
      <c r="C691" s="77"/>
      <c r="D691" s="77"/>
      <c r="E691" s="76">
        <v>0.48099999999999998</v>
      </c>
      <c r="F691" s="76">
        <v>-0.34300000000000003</v>
      </c>
      <c r="G691" s="76">
        <v>0.88600000000000001</v>
      </c>
      <c r="H691" s="78"/>
      <c r="I691" s="78"/>
      <c r="J691" s="78"/>
      <c r="K691" s="79"/>
      <c r="L691" s="80"/>
      <c r="M691" s="80"/>
    </row>
    <row r="692" spans="1:13" x14ac:dyDescent="0.25">
      <c r="A692" s="98" t="s">
        <v>3295</v>
      </c>
      <c r="B692" s="77"/>
      <c r="C692" s="77"/>
      <c r="D692" s="77"/>
      <c r="E692" s="76">
        <v>0.48799999999999999</v>
      </c>
      <c r="F692" s="76">
        <v>-0.33400000000000002</v>
      </c>
      <c r="G692" s="76">
        <v>0.88800000000000001</v>
      </c>
      <c r="H692" s="78"/>
      <c r="I692" s="78"/>
      <c r="J692" s="78"/>
      <c r="K692" s="79"/>
      <c r="L692" s="80"/>
      <c r="M692" s="80"/>
    </row>
    <row r="693" spans="1:13" x14ac:dyDescent="0.25">
      <c r="A693" s="98" t="s">
        <v>3296</v>
      </c>
      <c r="B693" s="77"/>
      <c r="C693" s="77"/>
      <c r="D693" s="77"/>
      <c r="E693" s="76"/>
      <c r="F693" s="76"/>
      <c r="G693" s="76"/>
      <c r="H693" s="78"/>
      <c r="I693" s="78"/>
      <c r="J693" s="78"/>
      <c r="K693" s="79"/>
      <c r="L693" s="80"/>
      <c r="M693" s="80"/>
    </row>
    <row r="694" spans="1:13" x14ac:dyDescent="0.25">
      <c r="A694" s="98" t="s">
        <v>3297</v>
      </c>
      <c r="B694" s="77"/>
      <c r="C694" s="77"/>
      <c r="D694" s="77"/>
      <c r="E694" s="76"/>
      <c r="F694" s="76"/>
      <c r="G694" s="76"/>
      <c r="H694" s="78"/>
      <c r="I694" s="78"/>
      <c r="J694" s="78"/>
      <c r="K694" s="79"/>
      <c r="L694" s="80"/>
      <c r="M694" s="80"/>
    </row>
    <row r="695" spans="1:13" x14ac:dyDescent="0.25">
      <c r="A695" s="98" t="s">
        <v>3298</v>
      </c>
      <c r="B695" s="77"/>
      <c r="C695" s="77"/>
      <c r="D695" s="77"/>
      <c r="E695" s="76">
        <v>0.70599999999999996</v>
      </c>
      <c r="F695" s="76">
        <v>-1E-3</v>
      </c>
      <c r="G695" s="76">
        <v>0.94299999999999995</v>
      </c>
      <c r="H695" s="78"/>
      <c r="I695" s="78"/>
      <c r="J695" s="78"/>
      <c r="K695" s="79"/>
      <c r="L695" s="80"/>
      <c r="M695" s="80"/>
    </row>
    <row r="696" spans="1:13" x14ac:dyDescent="0.25">
      <c r="A696" s="98" t="s">
        <v>3299</v>
      </c>
      <c r="B696" s="77">
        <v>0.84499999999999997</v>
      </c>
      <c r="C696" s="77">
        <v>0.34300000000000003</v>
      </c>
      <c r="D696" s="77">
        <v>0.97199999999999998</v>
      </c>
      <c r="E696" s="76">
        <v>0.79100000000000004</v>
      </c>
      <c r="F696" s="76">
        <v>0.19</v>
      </c>
      <c r="G696" s="76">
        <v>0.96099999999999997</v>
      </c>
      <c r="H696" s="78"/>
      <c r="I696" s="78"/>
      <c r="J696" s="78"/>
      <c r="K696" s="79"/>
      <c r="L696" s="80"/>
      <c r="M696" s="80"/>
    </row>
    <row r="697" spans="1:13" x14ac:dyDescent="0.25">
      <c r="A697" s="98" t="s">
        <v>3300</v>
      </c>
      <c r="B697" s="77">
        <v>0.79700000000000004</v>
      </c>
      <c r="C697" s="77">
        <v>0.20799999999999999</v>
      </c>
      <c r="D697" s="77">
        <v>0.96199999999999997</v>
      </c>
      <c r="E697" s="76">
        <v>0.59699999999999998</v>
      </c>
      <c r="F697" s="76">
        <v>-0.19</v>
      </c>
      <c r="G697" s="76">
        <v>0.91700000000000004</v>
      </c>
      <c r="H697" s="78"/>
      <c r="I697" s="78"/>
      <c r="J697" s="78"/>
      <c r="K697" s="79"/>
      <c r="L697" s="80"/>
      <c r="M697" s="80"/>
    </row>
    <row r="698" spans="1:13" x14ac:dyDescent="0.25">
      <c r="A698" s="98" t="s">
        <v>3301</v>
      </c>
      <c r="B698" s="77">
        <v>0.90100000000000002</v>
      </c>
      <c r="C698" s="77">
        <v>0.53700000000000003</v>
      </c>
      <c r="D698" s="77">
        <v>0.98199999999999998</v>
      </c>
      <c r="E698" s="76"/>
      <c r="F698" s="76"/>
      <c r="G698" s="76"/>
      <c r="H698" s="78"/>
      <c r="I698" s="78"/>
      <c r="J698" s="78"/>
      <c r="K698" s="79"/>
      <c r="L698" s="80"/>
      <c r="M698" s="80"/>
    </row>
    <row r="699" spans="1:13" x14ac:dyDescent="0.25">
      <c r="A699" s="98" t="s">
        <v>3302</v>
      </c>
      <c r="B699" s="77"/>
      <c r="C699" s="77"/>
      <c r="D699" s="77"/>
      <c r="E699" s="76"/>
      <c r="F699" s="76"/>
      <c r="G699" s="76"/>
      <c r="H699" s="78"/>
      <c r="I699" s="78"/>
      <c r="J699" s="78"/>
      <c r="K699" s="79"/>
      <c r="L699" s="80"/>
      <c r="M699" s="80"/>
    </row>
    <row r="700" spans="1:13" x14ac:dyDescent="0.25">
      <c r="A700" s="98" t="s">
        <v>3303</v>
      </c>
      <c r="B700" s="77"/>
      <c r="C700" s="77"/>
      <c r="D700" s="77"/>
      <c r="E700" s="76">
        <v>0.81</v>
      </c>
      <c r="F700" s="76">
        <v>0.24</v>
      </c>
      <c r="G700" s="76">
        <v>0.96399999999999997</v>
      </c>
      <c r="H700" s="78"/>
      <c r="I700" s="78"/>
      <c r="J700" s="78"/>
      <c r="K700" s="79"/>
      <c r="L700" s="80"/>
      <c r="M700" s="80"/>
    </row>
    <row r="701" spans="1:13" x14ac:dyDescent="0.25">
      <c r="A701" s="98" t="s">
        <v>3304</v>
      </c>
      <c r="B701" s="77"/>
      <c r="C701" s="77"/>
      <c r="D701" s="77"/>
      <c r="E701" s="76">
        <v>0.57999999999999996</v>
      </c>
      <c r="F701" s="76">
        <v>-0.215</v>
      </c>
      <c r="G701" s="76">
        <v>0.91300000000000003</v>
      </c>
      <c r="H701" s="78"/>
      <c r="I701" s="78"/>
      <c r="J701" s="78"/>
      <c r="K701" s="79"/>
      <c r="L701" s="80"/>
      <c r="M701" s="80"/>
    </row>
    <row r="702" spans="1:13" x14ac:dyDescent="0.25">
      <c r="A702" s="98" t="s">
        <v>3305</v>
      </c>
      <c r="B702" s="77"/>
      <c r="C702" s="77"/>
      <c r="D702" s="77"/>
      <c r="E702" s="76"/>
      <c r="F702" s="76"/>
      <c r="G702" s="76"/>
      <c r="H702" s="78"/>
      <c r="I702" s="78"/>
      <c r="J702" s="78"/>
      <c r="K702" s="79"/>
      <c r="L702" s="80"/>
      <c r="M702" s="80"/>
    </row>
    <row r="703" spans="1:13" x14ac:dyDescent="0.25">
      <c r="A703" s="98" t="s">
        <v>3306</v>
      </c>
      <c r="B703" s="77"/>
      <c r="C703" s="77"/>
      <c r="D703" s="77"/>
      <c r="E703" s="76"/>
      <c r="F703" s="76"/>
      <c r="G703" s="76"/>
      <c r="H703" s="78"/>
      <c r="I703" s="78"/>
      <c r="J703" s="78"/>
      <c r="K703" s="79"/>
      <c r="L703" s="80"/>
      <c r="M703" s="80"/>
    </row>
    <row r="704" spans="1:13" x14ac:dyDescent="0.25">
      <c r="A704" s="98" t="s">
        <v>3307</v>
      </c>
      <c r="B704" s="77">
        <v>0.93400000000000005</v>
      </c>
      <c r="C704" s="77">
        <v>0.66700000000000004</v>
      </c>
      <c r="D704" s="77">
        <v>0.98799999999999999</v>
      </c>
      <c r="E704" s="76">
        <v>0.69399999999999995</v>
      </c>
      <c r="F704" s="76">
        <v>-2.5000000000000001E-2</v>
      </c>
      <c r="G704" s="76">
        <v>0.94</v>
      </c>
      <c r="H704" s="78"/>
      <c r="I704" s="78"/>
      <c r="J704" s="78"/>
      <c r="K704" s="79"/>
      <c r="L704" s="80"/>
      <c r="M704" s="80"/>
    </row>
    <row r="705" spans="1:13" x14ac:dyDescent="0.25">
      <c r="A705" s="98" t="s">
        <v>3308</v>
      </c>
      <c r="B705" s="77">
        <v>0.90600000000000003</v>
      </c>
      <c r="C705" s="77">
        <v>0.55600000000000005</v>
      </c>
      <c r="D705" s="77">
        <v>0.98299999999999998</v>
      </c>
      <c r="E705" s="76"/>
      <c r="F705" s="76"/>
      <c r="G705" s="76"/>
      <c r="H705" s="78"/>
      <c r="I705" s="78"/>
      <c r="J705" s="78"/>
      <c r="K705" s="79"/>
      <c r="L705" s="80"/>
      <c r="M705" s="80"/>
    </row>
    <row r="706" spans="1:13" x14ac:dyDescent="0.25">
      <c r="A706" s="98" t="s">
        <v>3309</v>
      </c>
      <c r="B706" s="77"/>
      <c r="C706" s="77"/>
      <c r="D706" s="77"/>
      <c r="E706" s="76"/>
      <c r="F706" s="76"/>
      <c r="G706" s="76"/>
      <c r="H706" s="78"/>
      <c r="I706" s="78"/>
      <c r="J706" s="78"/>
      <c r="K706" s="79"/>
      <c r="L706" s="80"/>
      <c r="M706" s="80"/>
    </row>
    <row r="707" spans="1:13" x14ac:dyDescent="0.25">
      <c r="A707" s="98" t="s">
        <v>3310</v>
      </c>
      <c r="B707" s="77">
        <v>0.751</v>
      </c>
      <c r="C707" s="77">
        <v>9.4E-2</v>
      </c>
      <c r="D707" s="77">
        <v>0.95199999999999996</v>
      </c>
      <c r="E707" s="76"/>
      <c r="F707" s="76"/>
      <c r="G707" s="76"/>
      <c r="H707" s="78"/>
      <c r="I707" s="78"/>
      <c r="J707" s="78"/>
      <c r="K707" s="79"/>
      <c r="L707" s="80"/>
      <c r="M707" s="80"/>
    </row>
    <row r="708" spans="1:13" x14ac:dyDescent="0.25">
      <c r="A708" s="98" t="s">
        <v>3311</v>
      </c>
      <c r="B708" s="77"/>
      <c r="C708" s="77"/>
      <c r="D708" s="77"/>
      <c r="E708" s="76"/>
      <c r="F708" s="76"/>
      <c r="G708" s="76"/>
      <c r="H708" s="78"/>
      <c r="I708" s="78"/>
      <c r="J708" s="78"/>
      <c r="K708" s="79"/>
      <c r="L708" s="80"/>
      <c r="M708" s="80"/>
    </row>
    <row r="709" spans="1:13" x14ac:dyDescent="0.25">
      <c r="A709" s="98" t="s">
        <v>3312</v>
      </c>
      <c r="B709" s="77"/>
      <c r="C709" s="77"/>
      <c r="D709" s="77"/>
      <c r="E709" s="76"/>
      <c r="F709" s="76"/>
      <c r="G709" s="76"/>
      <c r="H709" s="78"/>
      <c r="I709" s="78"/>
      <c r="J709" s="78"/>
      <c r="K709" s="79"/>
      <c r="L709" s="80"/>
      <c r="M709" s="80"/>
    </row>
    <row r="710" spans="1:13" x14ac:dyDescent="0.25">
      <c r="A710" s="98" t="s">
        <v>3313</v>
      </c>
      <c r="B710" s="77">
        <v>0.48499999999999999</v>
      </c>
      <c r="C710" s="77">
        <v>-0.33700000000000002</v>
      </c>
      <c r="D710" s="77">
        <v>0.88800000000000001</v>
      </c>
      <c r="E710" s="76">
        <v>0.89400000000000002</v>
      </c>
      <c r="F710" s="76">
        <v>0.50800000000000001</v>
      </c>
      <c r="G710" s="76">
        <v>0.98099999999999998</v>
      </c>
      <c r="H710" s="78"/>
      <c r="I710" s="78"/>
      <c r="J710" s="78"/>
      <c r="K710" s="130"/>
      <c r="L710" s="130"/>
      <c r="M710" s="130"/>
    </row>
    <row r="711" spans="1:13" x14ac:dyDescent="0.25">
      <c r="A711" s="98" t="s">
        <v>3314</v>
      </c>
      <c r="B711" s="77">
        <v>0.68300000000000005</v>
      </c>
      <c r="C711" s="77">
        <v>-4.7E-2</v>
      </c>
      <c r="D711" s="77">
        <v>0.93700000000000006</v>
      </c>
      <c r="E711" s="76">
        <v>0.90500000000000003</v>
      </c>
      <c r="F711" s="76">
        <v>0.55100000000000005</v>
      </c>
      <c r="G711" s="76">
        <v>0.98299999999999998</v>
      </c>
      <c r="H711" s="78"/>
      <c r="I711" s="78"/>
      <c r="J711" s="78"/>
      <c r="K711" s="130"/>
      <c r="L711" s="130"/>
      <c r="M711" s="130"/>
    </row>
    <row r="712" spans="1:13" x14ac:dyDescent="0.25">
      <c r="A712" s="98" t="s">
        <v>3315</v>
      </c>
      <c r="B712" s="77"/>
      <c r="C712" s="77"/>
      <c r="D712" s="77"/>
      <c r="E712" s="76">
        <v>0.69499999999999995</v>
      </c>
      <c r="F712" s="76">
        <v>-2.1999999999999999E-2</v>
      </c>
      <c r="G712" s="76">
        <v>0.94</v>
      </c>
      <c r="H712" s="78"/>
      <c r="I712" s="78"/>
      <c r="J712" s="78"/>
      <c r="K712" s="130"/>
      <c r="L712" s="130"/>
      <c r="M712" s="130"/>
    </row>
    <row r="713" spans="1:13" x14ac:dyDescent="0.25">
      <c r="A713" s="98" t="s">
        <v>3316</v>
      </c>
      <c r="B713" s="77">
        <v>0.71899999999999997</v>
      </c>
      <c r="C713" s="77">
        <v>2.5000000000000001E-2</v>
      </c>
      <c r="D713" s="77">
        <v>0.94499999999999995</v>
      </c>
      <c r="E713" s="76">
        <v>0.65900000000000003</v>
      </c>
      <c r="F713" s="76">
        <v>-8.8999999999999996E-2</v>
      </c>
      <c r="G713" s="76">
        <v>0.93200000000000005</v>
      </c>
      <c r="H713" s="78"/>
      <c r="I713" s="78"/>
      <c r="J713" s="78"/>
      <c r="K713" s="130"/>
      <c r="L713" s="130"/>
      <c r="M713" s="130"/>
    </row>
    <row r="714" spans="1:13" x14ac:dyDescent="0.25">
      <c r="A714" s="98" t="s">
        <v>3317</v>
      </c>
      <c r="B714" s="77"/>
      <c r="C714" s="77"/>
      <c r="D714" s="77"/>
      <c r="E714" s="76">
        <v>0.78100000000000003</v>
      </c>
      <c r="F714" s="76">
        <v>0.16500000000000001</v>
      </c>
      <c r="G714" s="76">
        <v>0.95899999999999996</v>
      </c>
      <c r="H714" s="78"/>
      <c r="I714" s="78"/>
      <c r="J714" s="78"/>
      <c r="K714" s="130"/>
      <c r="L714" s="130"/>
      <c r="M714" s="130"/>
    </row>
    <row r="715" spans="1:13" x14ac:dyDescent="0.25">
      <c r="A715" s="98" t="s">
        <v>3318</v>
      </c>
      <c r="B715" s="77">
        <v>0.64400000000000002</v>
      </c>
      <c r="C715" s="77">
        <v>-0.115</v>
      </c>
      <c r="D715" s="77">
        <v>0.92800000000000005</v>
      </c>
      <c r="E715" s="76">
        <v>0.71899999999999997</v>
      </c>
      <c r="F715" s="76">
        <v>2.4E-2</v>
      </c>
      <c r="G715" s="76">
        <v>0.94499999999999995</v>
      </c>
      <c r="H715" s="78"/>
      <c r="I715" s="78"/>
      <c r="J715" s="78"/>
      <c r="K715" s="130"/>
      <c r="L715" s="130"/>
      <c r="M715" s="130"/>
    </row>
    <row r="716" spans="1:13" x14ac:dyDescent="0.25">
      <c r="A716" s="98" t="s">
        <v>3319</v>
      </c>
      <c r="B716" s="77">
        <v>0.624</v>
      </c>
      <c r="C716" s="77">
        <v>-0.14799999999999999</v>
      </c>
      <c r="D716" s="77">
        <v>0.92400000000000004</v>
      </c>
      <c r="E716" s="76">
        <v>0.84399999999999997</v>
      </c>
      <c r="F716" s="76">
        <v>0.34</v>
      </c>
      <c r="G716" s="76">
        <v>0.97099999999999997</v>
      </c>
      <c r="H716" s="78"/>
      <c r="I716" s="78"/>
      <c r="J716" s="78"/>
      <c r="K716" s="130"/>
      <c r="L716" s="130"/>
      <c r="M716" s="130"/>
    </row>
    <row r="717" spans="1:13" x14ac:dyDescent="0.25">
      <c r="A717" s="98" t="s">
        <v>3320</v>
      </c>
      <c r="B717" s="77">
        <v>0.51900000000000002</v>
      </c>
      <c r="C717" s="77">
        <v>-0.29699999999999999</v>
      </c>
      <c r="D717" s="77">
        <v>0.89700000000000002</v>
      </c>
      <c r="E717" s="76"/>
      <c r="F717" s="76"/>
      <c r="G717" s="76"/>
      <c r="H717" s="78"/>
      <c r="I717" s="78"/>
      <c r="J717" s="78"/>
      <c r="K717" s="130"/>
      <c r="L717" s="130"/>
      <c r="M717" s="130"/>
    </row>
    <row r="718" spans="1:13" x14ac:dyDescent="0.25">
      <c r="A718" s="98" t="s">
        <v>3321</v>
      </c>
      <c r="B718" s="77"/>
      <c r="C718" s="77"/>
      <c r="D718" s="77"/>
      <c r="E718" s="76"/>
      <c r="F718" s="76"/>
      <c r="G718" s="76"/>
      <c r="H718" s="78"/>
      <c r="I718" s="78"/>
      <c r="J718" s="78"/>
      <c r="K718" s="130"/>
      <c r="L718" s="130"/>
      <c r="M718" s="130"/>
    </row>
    <row r="719" spans="1:13" x14ac:dyDescent="0.25">
      <c r="A719" s="98" t="s">
        <v>3322</v>
      </c>
      <c r="B719" s="77">
        <v>0.54200000000000004</v>
      </c>
      <c r="C719" s="77">
        <v>-0.26700000000000002</v>
      </c>
      <c r="D719" s="77">
        <v>0.90300000000000002</v>
      </c>
      <c r="E719" s="76">
        <v>0.65300000000000002</v>
      </c>
      <c r="F719" s="76">
        <v>-9.9000000000000005E-2</v>
      </c>
      <c r="G719" s="76">
        <v>0.93</v>
      </c>
      <c r="H719" s="78"/>
      <c r="I719" s="78"/>
      <c r="J719" s="78"/>
      <c r="K719" s="130"/>
      <c r="L719" s="130"/>
      <c r="M719" s="130"/>
    </row>
    <row r="720" spans="1:13" x14ac:dyDescent="0.25">
      <c r="A720" s="98" t="s">
        <v>3323</v>
      </c>
      <c r="B720" s="77"/>
      <c r="C720" s="77"/>
      <c r="D720" s="77"/>
      <c r="E720" s="76">
        <v>0.71099999999999997</v>
      </c>
      <c r="F720" s="76">
        <v>8.0000000000000002E-3</v>
      </c>
      <c r="G720" s="76">
        <v>0.94399999999999995</v>
      </c>
      <c r="H720" s="78"/>
      <c r="I720" s="78"/>
      <c r="J720" s="78"/>
      <c r="K720" s="130"/>
      <c r="L720" s="130"/>
      <c r="M720" s="130"/>
    </row>
    <row r="721" spans="1:13" x14ac:dyDescent="0.25">
      <c r="A721" s="98" t="s">
        <v>3324</v>
      </c>
      <c r="B721" s="77">
        <v>0.60399999999999998</v>
      </c>
      <c r="C721" s="77">
        <v>-0.17899999999999999</v>
      </c>
      <c r="D721" s="77">
        <v>0.91900000000000004</v>
      </c>
      <c r="E721" s="76">
        <v>0.89</v>
      </c>
      <c r="F721" s="76">
        <v>0.49399999999999999</v>
      </c>
      <c r="G721" s="76">
        <v>0.98</v>
      </c>
      <c r="H721" s="78"/>
      <c r="I721" s="78"/>
      <c r="J721" s="78"/>
      <c r="K721" s="130"/>
      <c r="L721" s="130"/>
      <c r="M721" s="130"/>
    </row>
    <row r="722" spans="1:13" x14ac:dyDescent="0.25">
      <c r="A722" s="98" t="s">
        <v>3325</v>
      </c>
      <c r="B722" s="77"/>
      <c r="C722" s="77"/>
      <c r="D722" s="77"/>
      <c r="E722" s="76">
        <v>0.58899999999999997</v>
      </c>
      <c r="F722" s="76">
        <v>-0.20100000000000001</v>
      </c>
      <c r="G722" s="76">
        <v>0.91500000000000004</v>
      </c>
      <c r="H722" s="78"/>
      <c r="I722" s="78"/>
      <c r="J722" s="78"/>
      <c r="K722" s="130"/>
      <c r="L722" s="130"/>
      <c r="M722" s="130"/>
    </row>
    <row r="723" spans="1:13" x14ac:dyDescent="0.25">
      <c r="A723" s="98" t="s">
        <v>3326</v>
      </c>
      <c r="B723" s="77">
        <v>0.63700000000000001</v>
      </c>
      <c r="C723" s="77">
        <v>-0.127</v>
      </c>
      <c r="D723" s="77">
        <v>0.92700000000000005</v>
      </c>
      <c r="E723" s="76">
        <v>0.76200000000000001</v>
      </c>
      <c r="F723" s="76">
        <v>0.11899999999999999</v>
      </c>
      <c r="G723" s="76">
        <v>0.95499999999999996</v>
      </c>
      <c r="H723" s="78"/>
      <c r="I723" s="78"/>
      <c r="J723" s="78"/>
      <c r="K723" s="130"/>
      <c r="L723" s="130"/>
      <c r="M723" s="130"/>
    </row>
    <row r="724" spans="1:13" x14ac:dyDescent="0.25">
      <c r="A724" s="98" t="s">
        <v>3327</v>
      </c>
      <c r="B724" s="77">
        <v>0.79700000000000004</v>
      </c>
      <c r="C724" s="77">
        <v>0.20499999999999999</v>
      </c>
      <c r="D724" s="77">
        <v>0.96199999999999997</v>
      </c>
      <c r="E724" s="76">
        <v>0.87</v>
      </c>
      <c r="F724" s="76">
        <v>0.42499999999999999</v>
      </c>
      <c r="G724" s="76">
        <v>0.97599999999999998</v>
      </c>
      <c r="H724" s="78"/>
      <c r="I724" s="78"/>
      <c r="J724" s="78"/>
      <c r="K724" s="130"/>
      <c r="L724" s="130"/>
      <c r="M724" s="130"/>
    </row>
    <row r="725" spans="1:13" x14ac:dyDescent="0.25">
      <c r="A725" s="98" t="s">
        <v>3328</v>
      </c>
      <c r="B725" s="77">
        <v>0.71199999999999997</v>
      </c>
      <c r="C725" s="77">
        <v>0.01</v>
      </c>
      <c r="D725" s="77">
        <v>0.94399999999999995</v>
      </c>
      <c r="E725" s="76"/>
      <c r="F725" s="76"/>
      <c r="G725" s="76"/>
      <c r="H725" s="78"/>
      <c r="I725" s="78"/>
      <c r="J725" s="78"/>
      <c r="K725" s="130"/>
      <c r="L725" s="130"/>
      <c r="M725" s="130"/>
    </row>
    <row r="726" spans="1:13" x14ac:dyDescent="0.25">
      <c r="A726" s="98" t="s">
        <v>3329</v>
      </c>
      <c r="B726" s="77"/>
      <c r="C726" s="77"/>
      <c r="D726" s="77"/>
      <c r="E726" s="76"/>
      <c r="F726" s="76"/>
      <c r="G726" s="76"/>
      <c r="H726" s="78"/>
      <c r="I726" s="78"/>
      <c r="J726" s="78"/>
      <c r="K726" s="130"/>
      <c r="L726" s="130"/>
      <c r="M726" s="130"/>
    </row>
    <row r="727" spans="1:13" x14ac:dyDescent="0.25">
      <c r="A727" s="98" t="s">
        <v>3330</v>
      </c>
      <c r="B727" s="77"/>
      <c r="C727" s="77"/>
      <c r="D727" s="77"/>
      <c r="E727" s="76">
        <v>0.629</v>
      </c>
      <c r="F727" s="76">
        <v>-0.14099999999999999</v>
      </c>
      <c r="G727" s="76">
        <v>0.92500000000000004</v>
      </c>
      <c r="H727" s="78">
        <v>0.83399999999999996</v>
      </c>
      <c r="I727" s="78">
        <v>0.309</v>
      </c>
      <c r="J727" s="78">
        <v>0.96899999999999997</v>
      </c>
      <c r="K727" s="130"/>
      <c r="L727" s="130"/>
      <c r="M727" s="130"/>
    </row>
    <row r="728" spans="1:13" x14ac:dyDescent="0.25">
      <c r="A728" s="98" t="s">
        <v>3331</v>
      </c>
      <c r="B728" s="77">
        <v>0.63400000000000001</v>
      </c>
      <c r="C728" s="77">
        <v>-0.13100000000000001</v>
      </c>
      <c r="D728" s="77">
        <v>0.92600000000000005</v>
      </c>
      <c r="E728" s="76">
        <v>0.93200000000000005</v>
      </c>
      <c r="F728" s="76">
        <v>0.66200000000000003</v>
      </c>
      <c r="G728" s="76">
        <v>0.98799999999999999</v>
      </c>
      <c r="H728" s="78">
        <v>0.93300000000000005</v>
      </c>
      <c r="I728" s="78">
        <v>0.66500000000000004</v>
      </c>
      <c r="J728" s="78">
        <v>0.98799999999999999</v>
      </c>
      <c r="K728" s="130"/>
      <c r="L728" s="130"/>
      <c r="M728" s="130"/>
    </row>
    <row r="729" spans="1:13" x14ac:dyDescent="0.25">
      <c r="A729" s="98" t="s">
        <v>3332</v>
      </c>
      <c r="B729" s="77"/>
      <c r="C729" s="77"/>
      <c r="D729" s="77"/>
      <c r="E729" s="76">
        <v>0.50700000000000001</v>
      </c>
      <c r="F729" s="76">
        <v>-0.312</v>
      </c>
      <c r="G729" s="76">
        <v>0.89400000000000002</v>
      </c>
      <c r="H729" s="78">
        <v>0.95499999999999996</v>
      </c>
      <c r="I729" s="78">
        <v>0.76500000000000001</v>
      </c>
      <c r="J729" s="78">
        <v>0.99199999999999999</v>
      </c>
      <c r="K729" s="130"/>
      <c r="L729" s="130"/>
      <c r="M729" s="130"/>
    </row>
    <row r="730" spans="1:13" x14ac:dyDescent="0.25">
      <c r="A730" s="98" t="s">
        <v>3333</v>
      </c>
      <c r="B730" s="77">
        <v>0.6</v>
      </c>
      <c r="C730" s="77">
        <v>-0.185</v>
      </c>
      <c r="D730" s="77">
        <v>0.91800000000000004</v>
      </c>
      <c r="E730" s="76">
        <v>0.76100000000000001</v>
      </c>
      <c r="F730" s="76">
        <v>0.11700000000000001</v>
      </c>
      <c r="G730" s="76">
        <v>0.95399999999999996</v>
      </c>
      <c r="H730" s="78">
        <v>0.82699999999999996</v>
      </c>
      <c r="I730" s="78">
        <v>0.29099999999999998</v>
      </c>
      <c r="J730" s="78">
        <v>0.96799999999999997</v>
      </c>
      <c r="K730" s="130"/>
      <c r="L730" s="130"/>
      <c r="M730" s="130"/>
    </row>
    <row r="731" spans="1:13" x14ac:dyDescent="0.25">
      <c r="A731" s="98" t="s">
        <v>3334</v>
      </c>
      <c r="B731" s="77">
        <v>0.58599999999999997</v>
      </c>
      <c r="C731" s="77">
        <v>-0.20599999999999999</v>
      </c>
      <c r="D731" s="77">
        <v>0.91400000000000003</v>
      </c>
      <c r="E731" s="76">
        <v>0.90700000000000003</v>
      </c>
      <c r="F731" s="76">
        <v>0.55900000000000005</v>
      </c>
      <c r="G731" s="76">
        <v>0.98299999999999998</v>
      </c>
      <c r="H731" s="78">
        <v>0.83</v>
      </c>
      <c r="I731" s="78">
        <v>0.29799999999999999</v>
      </c>
      <c r="J731" s="78">
        <v>0.96899999999999997</v>
      </c>
      <c r="K731" s="130"/>
      <c r="L731" s="130"/>
      <c r="M731" s="130"/>
    </row>
    <row r="732" spans="1:13" x14ac:dyDescent="0.25">
      <c r="A732" s="98" t="s">
        <v>3335</v>
      </c>
      <c r="B732" s="77">
        <v>0.55300000000000005</v>
      </c>
      <c r="C732" s="77">
        <v>-0.253</v>
      </c>
      <c r="D732" s="77">
        <v>0.90600000000000003</v>
      </c>
      <c r="E732" s="76"/>
      <c r="F732" s="76"/>
      <c r="G732" s="76"/>
      <c r="H732" s="78">
        <v>0.94699999999999995</v>
      </c>
      <c r="I732" s="78">
        <v>0.72499999999999998</v>
      </c>
      <c r="J732" s="78">
        <v>0.99099999999999999</v>
      </c>
      <c r="K732" s="130"/>
      <c r="L732" s="130"/>
      <c r="M732" s="130"/>
    </row>
    <row r="733" spans="1:13" x14ac:dyDescent="0.25">
      <c r="A733" s="98" t="s">
        <v>3336</v>
      </c>
      <c r="B733" s="77"/>
      <c r="C733" s="77"/>
      <c r="D733" s="77"/>
      <c r="E733" s="76"/>
      <c r="F733" s="76"/>
      <c r="G733" s="76"/>
      <c r="H733" s="78">
        <v>0.95</v>
      </c>
      <c r="I733" s="78">
        <v>0.73799999999999999</v>
      </c>
      <c r="J733" s="78">
        <v>0.99099999999999999</v>
      </c>
      <c r="K733" s="130"/>
      <c r="L733" s="130"/>
      <c r="M733" s="130"/>
    </row>
    <row r="734" spans="1:13" x14ac:dyDescent="0.25">
      <c r="A734" s="98" t="s">
        <v>3337</v>
      </c>
      <c r="B734" s="77"/>
      <c r="C734" s="77"/>
      <c r="D734" s="77"/>
      <c r="E734" s="76">
        <v>0.38300000000000001</v>
      </c>
      <c r="F734" s="76">
        <v>-0.44400000000000001</v>
      </c>
      <c r="G734" s="76">
        <v>0.85799999999999998</v>
      </c>
      <c r="H734" s="78">
        <v>0.71099999999999997</v>
      </c>
      <c r="I734" s="78">
        <v>8.0000000000000002E-3</v>
      </c>
      <c r="J734" s="78">
        <v>0.94399999999999995</v>
      </c>
      <c r="K734" s="130"/>
      <c r="L734" s="130"/>
      <c r="M734" s="130"/>
    </row>
    <row r="735" spans="1:13" x14ac:dyDescent="0.25">
      <c r="A735" s="98" t="s">
        <v>3338</v>
      </c>
      <c r="B735" s="77"/>
      <c r="C735" s="77"/>
      <c r="D735" s="77"/>
      <c r="E735" s="76">
        <v>0.59099999999999997</v>
      </c>
      <c r="F735" s="76">
        <v>-0.19800000000000001</v>
      </c>
      <c r="G735" s="76">
        <v>0.91500000000000004</v>
      </c>
      <c r="H735" s="78">
        <v>0.78900000000000003</v>
      </c>
      <c r="I735" s="78">
        <v>0.187</v>
      </c>
      <c r="J735" s="78">
        <v>0.96</v>
      </c>
      <c r="K735" s="130"/>
      <c r="L735" s="130"/>
      <c r="M735" s="130"/>
    </row>
    <row r="736" spans="1:13" x14ac:dyDescent="0.25">
      <c r="A736" s="98" t="s">
        <v>3339</v>
      </c>
      <c r="B736" s="77"/>
      <c r="C736" s="77"/>
      <c r="D736" s="77"/>
      <c r="E736" s="76">
        <v>0.70499999999999996</v>
      </c>
      <c r="F736" s="76">
        <v>-4.0000000000000001E-3</v>
      </c>
      <c r="G736" s="76">
        <v>0.94199999999999995</v>
      </c>
      <c r="H736" s="78">
        <v>0.83899999999999997</v>
      </c>
      <c r="I736" s="78">
        <v>0.32600000000000001</v>
      </c>
      <c r="J736" s="78">
        <v>0.97</v>
      </c>
      <c r="K736" s="130"/>
      <c r="L736" s="130"/>
      <c r="M736" s="130"/>
    </row>
    <row r="737" spans="1:13" x14ac:dyDescent="0.25">
      <c r="A737" s="98" t="s">
        <v>3340</v>
      </c>
      <c r="B737" s="77"/>
      <c r="C737" s="77"/>
      <c r="D737" s="77"/>
      <c r="E737" s="76">
        <v>0.58899999999999997</v>
      </c>
      <c r="F737" s="76">
        <v>-0.20200000000000001</v>
      </c>
      <c r="G737" s="76">
        <v>0.91500000000000004</v>
      </c>
      <c r="H737" s="78">
        <v>0.83899999999999997</v>
      </c>
      <c r="I737" s="78">
        <v>0.32600000000000001</v>
      </c>
      <c r="J737" s="78">
        <v>0.97</v>
      </c>
      <c r="K737" s="130"/>
      <c r="L737" s="130"/>
      <c r="M737" s="130"/>
    </row>
    <row r="738" spans="1:13" x14ac:dyDescent="0.25">
      <c r="A738" s="98" t="s">
        <v>3341</v>
      </c>
      <c r="B738" s="77"/>
      <c r="C738" s="77"/>
      <c r="D738" s="77"/>
      <c r="E738" s="76"/>
      <c r="F738" s="76"/>
      <c r="G738" s="76"/>
      <c r="H738" s="78">
        <v>0.70599999999999996</v>
      </c>
      <c r="I738" s="78">
        <v>-2E-3</v>
      </c>
      <c r="J738" s="78">
        <v>0.94199999999999995</v>
      </c>
      <c r="K738" s="130"/>
      <c r="L738" s="130"/>
      <c r="M738" s="130"/>
    </row>
    <row r="739" spans="1:13" x14ac:dyDescent="0.25">
      <c r="A739" s="98" t="s">
        <v>3342</v>
      </c>
      <c r="B739" s="77"/>
      <c r="C739" s="77"/>
      <c r="D739" s="77"/>
      <c r="E739" s="76"/>
      <c r="F739" s="76"/>
      <c r="G739" s="76"/>
      <c r="H739" s="78">
        <v>0.79700000000000004</v>
      </c>
      <c r="I739" s="78">
        <v>0.20699999999999999</v>
      </c>
      <c r="J739" s="78">
        <v>0.96199999999999997</v>
      </c>
      <c r="K739" s="130"/>
      <c r="L739" s="130"/>
      <c r="M739" s="130"/>
    </row>
    <row r="740" spans="1:13" x14ac:dyDescent="0.25">
      <c r="A740" s="98" t="s">
        <v>3343</v>
      </c>
      <c r="B740" s="77"/>
      <c r="C740" s="77"/>
      <c r="D740" s="77"/>
      <c r="E740" s="76">
        <v>0.58699999999999997</v>
      </c>
      <c r="F740" s="76">
        <v>-0.20399999999999999</v>
      </c>
      <c r="G740" s="76">
        <v>0.91400000000000003</v>
      </c>
      <c r="H740" s="78">
        <v>0.78600000000000003</v>
      </c>
      <c r="I740" s="78">
        <v>0.17799999999999999</v>
      </c>
      <c r="J740" s="78">
        <v>0.96</v>
      </c>
      <c r="K740" s="130"/>
      <c r="L740" s="130"/>
      <c r="M740" s="130"/>
    </row>
    <row r="741" spans="1:13" x14ac:dyDescent="0.25">
      <c r="A741" s="98" t="s">
        <v>3344</v>
      </c>
      <c r="B741" s="77">
        <v>0.59199999999999997</v>
      </c>
      <c r="C741" s="77">
        <v>-0.19700000000000001</v>
      </c>
      <c r="D741" s="77">
        <v>0.91600000000000004</v>
      </c>
      <c r="E741" s="76">
        <v>0.76300000000000001</v>
      </c>
      <c r="F741" s="76">
        <v>0.121</v>
      </c>
      <c r="G741" s="76">
        <v>0.95499999999999996</v>
      </c>
      <c r="H741" s="78">
        <v>0.56299999999999994</v>
      </c>
      <c r="I741" s="78">
        <v>-0.23899999999999999</v>
      </c>
      <c r="J741" s="78">
        <v>0.90800000000000003</v>
      </c>
      <c r="K741" s="130"/>
      <c r="L741" s="130"/>
      <c r="M741" s="130"/>
    </row>
    <row r="742" spans="1:13" x14ac:dyDescent="0.25">
      <c r="A742" s="98" t="s">
        <v>3345</v>
      </c>
      <c r="B742" s="77">
        <v>0.61199999999999999</v>
      </c>
      <c r="C742" s="77">
        <v>-0.16700000000000001</v>
      </c>
      <c r="D742" s="77">
        <v>0.92100000000000004</v>
      </c>
      <c r="E742" s="76">
        <v>0.85399999999999998</v>
      </c>
      <c r="F742" s="76">
        <v>0.372</v>
      </c>
      <c r="G742" s="76">
        <v>0.97299999999999998</v>
      </c>
      <c r="H742" s="78">
        <v>0.60599999999999998</v>
      </c>
      <c r="I742" s="78">
        <v>-0.17599999999999999</v>
      </c>
      <c r="J742" s="78">
        <v>0.91900000000000004</v>
      </c>
      <c r="K742" s="130"/>
      <c r="L742" s="130"/>
      <c r="M742" s="130"/>
    </row>
    <row r="743" spans="1:13" x14ac:dyDescent="0.25">
      <c r="A743" s="98" t="s">
        <v>3346</v>
      </c>
      <c r="B743" s="77">
        <v>0.625</v>
      </c>
      <c r="C743" s="77">
        <v>-0.14599999999999999</v>
      </c>
      <c r="D743" s="77">
        <v>0.92400000000000004</v>
      </c>
      <c r="E743" s="76"/>
      <c r="F743" s="76"/>
      <c r="G743" s="76"/>
      <c r="H743" s="78">
        <v>0.92400000000000004</v>
      </c>
      <c r="I743" s="78">
        <v>0.627</v>
      </c>
      <c r="J743" s="78">
        <v>0.98699999999999999</v>
      </c>
      <c r="K743" s="130"/>
      <c r="L743" s="130"/>
      <c r="M743" s="130"/>
    </row>
    <row r="744" spans="1:13" x14ac:dyDescent="0.25">
      <c r="A744" s="98" t="s">
        <v>3347</v>
      </c>
      <c r="B744" s="77"/>
      <c r="C744" s="77"/>
      <c r="D744" s="77"/>
      <c r="E744" s="76"/>
      <c r="F744" s="76"/>
      <c r="G744" s="76"/>
      <c r="H744" s="78">
        <v>0.75800000000000001</v>
      </c>
      <c r="I744" s="78">
        <v>0.111</v>
      </c>
      <c r="J744" s="78">
        <v>0.95399999999999996</v>
      </c>
      <c r="K744" s="130"/>
      <c r="L744" s="130"/>
      <c r="M744" s="130"/>
    </row>
    <row r="745" spans="1:13" x14ac:dyDescent="0.25">
      <c r="A745" s="98" t="s">
        <v>3348</v>
      </c>
      <c r="B745" s="77"/>
      <c r="C745" s="77"/>
      <c r="D745" s="77"/>
      <c r="E745" s="76">
        <v>0.63800000000000001</v>
      </c>
      <c r="F745" s="76">
        <v>-0.125</v>
      </c>
      <c r="G745" s="76">
        <v>0.92700000000000005</v>
      </c>
      <c r="H745" s="78">
        <v>0.58499999999999996</v>
      </c>
      <c r="I745" s="78">
        <v>-0.20699999999999999</v>
      </c>
      <c r="J745" s="78">
        <v>0.91400000000000003</v>
      </c>
      <c r="K745" s="130"/>
      <c r="L745" s="130"/>
      <c r="M745" s="130"/>
    </row>
    <row r="746" spans="1:13" x14ac:dyDescent="0.25">
      <c r="A746" s="98" t="s">
        <v>3349</v>
      </c>
      <c r="B746" s="77"/>
      <c r="C746" s="77"/>
      <c r="D746" s="77"/>
      <c r="E746" s="76">
        <v>0.66700000000000004</v>
      </c>
      <c r="F746" s="76">
        <v>-7.4999999999999997E-2</v>
      </c>
      <c r="G746" s="76">
        <v>0.93400000000000005</v>
      </c>
      <c r="H746" s="78">
        <v>0.67500000000000004</v>
      </c>
      <c r="I746" s="78">
        <v>-0.06</v>
      </c>
      <c r="J746" s="78">
        <v>0.93600000000000005</v>
      </c>
      <c r="K746" s="130"/>
      <c r="L746" s="130"/>
      <c r="M746" s="130"/>
    </row>
    <row r="747" spans="1:13" x14ac:dyDescent="0.25">
      <c r="A747" s="98" t="s">
        <v>3350</v>
      </c>
      <c r="B747" s="77"/>
      <c r="C747" s="77"/>
      <c r="D747" s="77"/>
      <c r="E747" s="76"/>
      <c r="F747" s="76"/>
      <c r="G747" s="76"/>
      <c r="H747" s="78">
        <v>0.871</v>
      </c>
      <c r="I747" s="78">
        <v>0.42799999999999999</v>
      </c>
      <c r="J747" s="78">
        <v>0.97699999999999998</v>
      </c>
      <c r="K747" s="130"/>
      <c r="L747" s="130"/>
      <c r="M747" s="130"/>
    </row>
    <row r="748" spans="1:13" x14ac:dyDescent="0.25">
      <c r="A748" s="98" t="s">
        <v>3351</v>
      </c>
      <c r="B748" s="77"/>
      <c r="C748" s="77"/>
      <c r="D748" s="77"/>
      <c r="E748" s="76"/>
      <c r="F748" s="76"/>
      <c r="G748" s="76"/>
      <c r="H748" s="78">
        <v>0.86799999999999999</v>
      </c>
      <c r="I748" s="78">
        <v>0.41599999999999998</v>
      </c>
      <c r="J748" s="78">
        <v>0.97599999999999998</v>
      </c>
      <c r="K748" s="130"/>
      <c r="L748" s="130"/>
      <c r="M748" s="130"/>
    </row>
    <row r="749" spans="1:13" x14ac:dyDescent="0.25">
      <c r="A749" s="98" t="s">
        <v>3352</v>
      </c>
      <c r="B749" s="77">
        <v>0.77500000000000002</v>
      </c>
      <c r="C749" s="77">
        <v>0.151</v>
      </c>
      <c r="D749" s="77">
        <v>0.95699999999999996</v>
      </c>
      <c r="E749" s="76">
        <v>0.78600000000000003</v>
      </c>
      <c r="F749" s="76">
        <v>0.17899999999999999</v>
      </c>
      <c r="G749" s="76">
        <v>0.96</v>
      </c>
      <c r="H749" s="78">
        <v>0.89200000000000002</v>
      </c>
      <c r="I749" s="78">
        <v>0.502</v>
      </c>
      <c r="J749" s="78">
        <v>0.98099999999999998</v>
      </c>
      <c r="K749" s="130"/>
      <c r="L749" s="130"/>
      <c r="M749" s="130"/>
    </row>
    <row r="750" spans="1:13" x14ac:dyDescent="0.25">
      <c r="A750" s="98" t="s">
        <v>3353</v>
      </c>
      <c r="B750" s="77">
        <v>0.69399999999999995</v>
      </c>
      <c r="C750" s="77">
        <v>-2.5000000000000001E-2</v>
      </c>
      <c r="D750" s="77">
        <v>0.94</v>
      </c>
      <c r="E750" s="76"/>
      <c r="F750" s="76"/>
      <c r="G750" s="76"/>
      <c r="H750" s="78">
        <v>0.64500000000000002</v>
      </c>
      <c r="I750" s="78">
        <v>-0.113</v>
      </c>
      <c r="J750" s="78">
        <v>0.92900000000000005</v>
      </c>
      <c r="K750" s="130"/>
      <c r="L750" s="130"/>
      <c r="M750" s="130"/>
    </row>
    <row r="751" spans="1:13" x14ac:dyDescent="0.25">
      <c r="A751" s="98" t="s">
        <v>3354</v>
      </c>
      <c r="B751" s="77"/>
      <c r="C751" s="77"/>
      <c r="D751" s="77"/>
      <c r="E751" s="76"/>
      <c r="F751" s="76"/>
      <c r="G751" s="76"/>
      <c r="H751" s="78">
        <v>0.66800000000000004</v>
      </c>
      <c r="I751" s="78">
        <v>-7.2999999999999995E-2</v>
      </c>
      <c r="J751" s="78">
        <v>0.93400000000000005</v>
      </c>
      <c r="K751" s="130"/>
      <c r="L751" s="130"/>
      <c r="M751" s="130"/>
    </row>
    <row r="752" spans="1:13" x14ac:dyDescent="0.25">
      <c r="A752" s="98" t="s">
        <v>3355</v>
      </c>
      <c r="B752" s="77">
        <v>0.79600000000000004</v>
      </c>
      <c r="C752" s="77">
        <v>0.20499999999999999</v>
      </c>
      <c r="D752" s="77">
        <v>0.96199999999999997</v>
      </c>
      <c r="E752" s="76"/>
      <c r="F752" s="76"/>
      <c r="G752" s="76"/>
      <c r="H752" s="78">
        <v>0.64500000000000002</v>
      </c>
      <c r="I752" s="78">
        <v>-0.113</v>
      </c>
      <c r="J752" s="78">
        <v>0.92900000000000005</v>
      </c>
      <c r="K752" s="130"/>
      <c r="L752" s="130"/>
      <c r="M752" s="130"/>
    </row>
    <row r="753" spans="1:13" x14ac:dyDescent="0.25">
      <c r="A753" s="98" t="s">
        <v>3356</v>
      </c>
      <c r="B753" s="77"/>
      <c r="C753" s="77"/>
      <c r="D753" s="77"/>
      <c r="E753" s="76"/>
      <c r="F753" s="76"/>
      <c r="G753" s="76"/>
      <c r="H753" s="78">
        <v>0.69599999999999995</v>
      </c>
      <c r="I753" s="78">
        <v>-2.1999999999999999E-2</v>
      </c>
      <c r="J753" s="78">
        <v>0.94</v>
      </c>
      <c r="K753" s="130"/>
      <c r="L753" s="130"/>
      <c r="M753" s="130"/>
    </row>
    <row r="754" spans="1:13" x14ac:dyDescent="0.25">
      <c r="A754" s="98" t="s">
        <v>3357</v>
      </c>
      <c r="B754" s="77"/>
      <c r="C754" s="77"/>
      <c r="D754" s="77"/>
      <c r="E754" s="76"/>
      <c r="F754" s="76"/>
      <c r="G754" s="76"/>
      <c r="H754" s="78">
        <v>0.92100000000000004</v>
      </c>
      <c r="I754" s="78">
        <v>0.61499999999999999</v>
      </c>
      <c r="J754" s="78">
        <v>0.98599999999999999</v>
      </c>
      <c r="K754" s="130"/>
      <c r="L754" s="130"/>
      <c r="M754" s="130"/>
    </row>
    <row r="755" spans="1:13" x14ac:dyDescent="0.25">
      <c r="A755" s="98" t="s">
        <v>3358</v>
      </c>
      <c r="B755" s="77">
        <v>0.56499999999999995</v>
      </c>
      <c r="C755" s="77">
        <v>-0.23499999999999999</v>
      </c>
      <c r="D755" s="77">
        <v>0.90900000000000003</v>
      </c>
      <c r="E755" s="76">
        <v>0.624</v>
      </c>
      <c r="F755" s="76">
        <v>-0.14899999999999999</v>
      </c>
      <c r="G755" s="76">
        <v>0.92300000000000004</v>
      </c>
      <c r="H755" s="78"/>
      <c r="I755" s="78"/>
      <c r="J755" s="78"/>
      <c r="K755" s="130"/>
      <c r="L755" s="130"/>
      <c r="M755" s="130"/>
    </row>
    <row r="756" spans="1:13" x14ac:dyDescent="0.25">
      <c r="A756" s="98" t="s">
        <v>3359</v>
      </c>
      <c r="B756" s="77"/>
      <c r="C756" s="77"/>
      <c r="D756" s="77"/>
      <c r="E756" s="76">
        <v>0.84099999999999997</v>
      </c>
      <c r="F756" s="76">
        <v>0.33100000000000002</v>
      </c>
      <c r="G756" s="76">
        <v>0.97099999999999997</v>
      </c>
      <c r="H756" s="78"/>
      <c r="I756" s="78"/>
      <c r="J756" s="78"/>
      <c r="K756" s="130"/>
      <c r="L756" s="130"/>
      <c r="M756" s="130"/>
    </row>
    <row r="757" spans="1:13" x14ac:dyDescent="0.25">
      <c r="A757" s="98" t="s">
        <v>3360</v>
      </c>
      <c r="B757" s="77">
        <v>0.61499999999999999</v>
      </c>
      <c r="C757" s="77">
        <v>-0.16300000000000001</v>
      </c>
      <c r="D757" s="77">
        <v>0.92100000000000004</v>
      </c>
      <c r="E757" s="76">
        <v>0.63900000000000001</v>
      </c>
      <c r="F757" s="76">
        <v>-0.124</v>
      </c>
      <c r="G757" s="76">
        <v>0.92700000000000005</v>
      </c>
      <c r="H757" s="78"/>
      <c r="I757" s="78"/>
      <c r="J757" s="78"/>
      <c r="K757" s="130"/>
      <c r="L757" s="130"/>
      <c r="M757" s="130"/>
    </row>
    <row r="758" spans="1:13" x14ac:dyDescent="0.25">
      <c r="A758" s="98" t="s">
        <v>3361</v>
      </c>
      <c r="B758" s="77"/>
      <c r="C758" s="77"/>
      <c r="D758" s="77"/>
      <c r="E758" s="76">
        <v>0.63700000000000001</v>
      </c>
      <c r="F758" s="76">
        <v>-0.127</v>
      </c>
      <c r="G758" s="76">
        <v>0.92700000000000005</v>
      </c>
      <c r="H758" s="78"/>
      <c r="I758" s="78"/>
      <c r="J758" s="78"/>
      <c r="K758" s="130"/>
      <c r="L758" s="130"/>
      <c r="M758" s="130"/>
    </row>
    <row r="759" spans="1:13" x14ac:dyDescent="0.25">
      <c r="A759" s="98" t="s">
        <v>3362</v>
      </c>
      <c r="B759" s="77">
        <v>0.64800000000000002</v>
      </c>
      <c r="C759" s="77">
        <v>-0.108</v>
      </c>
      <c r="D759" s="77">
        <v>0.92900000000000005</v>
      </c>
      <c r="E759" s="76">
        <v>0.83399999999999996</v>
      </c>
      <c r="F759" s="76">
        <v>0.309</v>
      </c>
      <c r="G759" s="76">
        <v>0.96899999999999997</v>
      </c>
      <c r="H759" s="78"/>
      <c r="I759" s="78"/>
      <c r="J759" s="78"/>
      <c r="K759" s="130"/>
      <c r="L759" s="130"/>
      <c r="M759" s="130"/>
    </row>
    <row r="760" spans="1:13" x14ac:dyDescent="0.25">
      <c r="A760" s="98" t="s">
        <v>3363</v>
      </c>
      <c r="B760" s="77">
        <v>0.59299999999999997</v>
      </c>
      <c r="C760" s="77">
        <v>-0.19600000000000001</v>
      </c>
      <c r="D760" s="77">
        <v>0.91600000000000004</v>
      </c>
      <c r="E760" s="76">
        <v>0.90400000000000003</v>
      </c>
      <c r="F760" s="76">
        <v>0.54700000000000004</v>
      </c>
      <c r="G760" s="76">
        <v>0.98299999999999998</v>
      </c>
      <c r="H760" s="78"/>
      <c r="I760" s="78"/>
      <c r="J760" s="78"/>
      <c r="K760" s="130"/>
      <c r="L760" s="130"/>
      <c r="M760" s="130"/>
    </row>
    <row r="761" spans="1:13" x14ac:dyDescent="0.25">
      <c r="A761" s="98" t="s">
        <v>3364</v>
      </c>
      <c r="B761" s="77">
        <v>0.67100000000000004</v>
      </c>
      <c r="C761" s="77">
        <v>-6.7000000000000004E-2</v>
      </c>
      <c r="D761" s="77">
        <v>0.93500000000000005</v>
      </c>
      <c r="E761" s="76"/>
      <c r="F761" s="76"/>
      <c r="G761" s="76"/>
      <c r="H761" s="78"/>
      <c r="I761" s="78"/>
      <c r="J761" s="78"/>
      <c r="K761" s="130"/>
      <c r="L761" s="130"/>
      <c r="M761" s="130"/>
    </row>
    <row r="762" spans="1:13" x14ac:dyDescent="0.25">
      <c r="A762" s="98" t="s">
        <v>3365</v>
      </c>
      <c r="B762" s="77"/>
      <c r="C762" s="77"/>
      <c r="D762" s="77"/>
      <c r="E762" s="76"/>
      <c r="F762" s="76"/>
      <c r="G762" s="76"/>
      <c r="H762" s="78"/>
      <c r="I762" s="78"/>
      <c r="J762" s="78"/>
      <c r="K762" s="130"/>
      <c r="L762" s="130"/>
      <c r="M762" s="130"/>
    </row>
    <row r="763" spans="1:13" x14ac:dyDescent="0.25">
      <c r="A763" s="98" t="s">
        <v>3366</v>
      </c>
      <c r="B763" s="77"/>
      <c r="C763" s="77"/>
      <c r="D763" s="77"/>
      <c r="E763" s="76">
        <v>0.66800000000000004</v>
      </c>
      <c r="F763" s="76">
        <v>-7.2999999999999995E-2</v>
      </c>
      <c r="G763" s="76">
        <v>0.93400000000000005</v>
      </c>
      <c r="H763" s="78"/>
      <c r="I763" s="78"/>
      <c r="J763" s="78"/>
      <c r="K763" s="79"/>
      <c r="L763" s="80"/>
      <c r="M763" s="80"/>
    </row>
    <row r="764" spans="1:13" x14ac:dyDescent="0.25">
      <c r="A764" s="98" t="s">
        <v>3367</v>
      </c>
      <c r="B764" s="77">
        <v>0.70499999999999996</v>
      </c>
      <c r="C764" s="77">
        <v>-4.0000000000000001E-3</v>
      </c>
      <c r="D764" s="77">
        <v>0.94199999999999995</v>
      </c>
      <c r="E764" s="76">
        <v>0.71499999999999997</v>
      </c>
      <c r="F764" s="76">
        <v>1.6E-2</v>
      </c>
      <c r="G764" s="76">
        <v>0.94399999999999995</v>
      </c>
      <c r="H764" s="78"/>
      <c r="I764" s="78"/>
      <c r="J764" s="78"/>
      <c r="K764" s="79"/>
      <c r="L764" s="80"/>
      <c r="M764" s="80"/>
    </row>
    <row r="765" spans="1:13" x14ac:dyDescent="0.25">
      <c r="A765" s="98" t="s">
        <v>3368</v>
      </c>
      <c r="B765" s="77"/>
      <c r="C765" s="77"/>
      <c r="D765" s="77"/>
      <c r="E765" s="76">
        <v>0.54500000000000004</v>
      </c>
      <c r="F765" s="76">
        <v>-0.26200000000000001</v>
      </c>
      <c r="G765" s="76">
        <v>0.90400000000000003</v>
      </c>
      <c r="H765" s="78"/>
      <c r="I765" s="78"/>
      <c r="J765" s="78"/>
      <c r="K765" s="79"/>
      <c r="L765" s="80"/>
      <c r="M765" s="80"/>
    </row>
    <row r="766" spans="1:13" x14ac:dyDescent="0.25">
      <c r="A766" s="98" t="s">
        <v>3369</v>
      </c>
      <c r="B766" s="77">
        <v>0.77500000000000002</v>
      </c>
      <c r="C766" s="77">
        <v>0.15</v>
      </c>
      <c r="D766" s="77">
        <v>0.95699999999999996</v>
      </c>
      <c r="E766" s="76">
        <v>0.78200000000000003</v>
      </c>
      <c r="F766" s="76">
        <v>0.16900000000000001</v>
      </c>
      <c r="G766" s="76">
        <v>0.95899999999999996</v>
      </c>
      <c r="H766" s="78"/>
      <c r="I766" s="78"/>
      <c r="J766" s="78"/>
      <c r="K766" s="79"/>
      <c r="L766" s="80"/>
      <c r="M766" s="80"/>
    </row>
    <row r="767" spans="1:13" x14ac:dyDescent="0.25">
      <c r="A767" s="98" t="s">
        <v>3370</v>
      </c>
      <c r="B767" s="77">
        <v>0.55000000000000004</v>
      </c>
      <c r="C767" s="77">
        <v>-0.25600000000000001</v>
      </c>
      <c r="D767" s="77">
        <v>0.90500000000000003</v>
      </c>
      <c r="E767" s="76">
        <v>0.94899999999999995</v>
      </c>
      <c r="F767" s="76">
        <v>0.73699999999999999</v>
      </c>
      <c r="G767" s="76">
        <v>0.99099999999999999</v>
      </c>
      <c r="H767" s="78"/>
      <c r="I767" s="78"/>
      <c r="J767" s="78"/>
      <c r="K767" s="79"/>
      <c r="L767" s="80"/>
      <c r="M767" s="80"/>
    </row>
    <row r="768" spans="1:13" x14ac:dyDescent="0.25">
      <c r="A768" s="98" t="s">
        <v>3371</v>
      </c>
      <c r="B768" s="77">
        <v>0.56799999999999995</v>
      </c>
      <c r="C768" s="77">
        <v>-0.23100000000000001</v>
      </c>
      <c r="D768" s="77">
        <v>0.91</v>
      </c>
      <c r="E768" s="76"/>
      <c r="F768" s="76"/>
      <c r="G768" s="76"/>
      <c r="H768" s="78"/>
      <c r="I768" s="78"/>
      <c r="J768" s="78"/>
      <c r="K768" s="79"/>
      <c r="L768" s="80"/>
      <c r="M768" s="80"/>
    </row>
    <row r="769" spans="1:13" x14ac:dyDescent="0.25">
      <c r="A769" s="98" t="s">
        <v>3372</v>
      </c>
      <c r="B769" s="77"/>
      <c r="C769" s="77"/>
      <c r="D769" s="77"/>
      <c r="E769" s="76"/>
      <c r="F769" s="76"/>
      <c r="G769" s="76"/>
      <c r="H769" s="78"/>
      <c r="I769" s="78"/>
      <c r="J769" s="78"/>
      <c r="K769" s="79"/>
      <c r="L769" s="80"/>
      <c r="M769" s="80"/>
    </row>
    <row r="770" spans="1:13" x14ac:dyDescent="0.25">
      <c r="A770" s="98" t="s">
        <v>3373</v>
      </c>
      <c r="B770" s="77"/>
      <c r="C770" s="77"/>
      <c r="D770" s="77"/>
      <c r="E770" s="76">
        <v>0.50800000000000001</v>
      </c>
      <c r="F770" s="76">
        <v>-0.311</v>
      </c>
      <c r="G770" s="76">
        <v>0.89400000000000002</v>
      </c>
      <c r="H770" s="78"/>
      <c r="I770" s="78"/>
      <c r="J770" s="78"/>
      <c r="K770" s="79"/>
      <c r="L770" s="80"/>
      <c r="M770" s="80"/>
    </row>
    <row r="771" spans="1:13" x14ac:dyDescent="0.25">
      <c r="A771" s="98" t="s">
        <v>3374</v>
      </c>
      <c r="B771" s="77"/>
      <c r="C771" s="77"/>
      <c r="D771" s="77"/>
      <c r="E771" s="76">
        <v>0.82599999999999996</v>
      </c>
      <c r="F771" s="76">
        <v>0.28599999999999998</v>
      </c>
      <c r="G771" s="76">
        <v>0.96799999999999997</v>
      </c>
      <c r="H771" s="78"/>
      <c r="I771" s="78"/>
      <c r="J771" s="78"/>
      <c r="K771" s="79"/>
      <c r="L771" s="80"/>
      <c r="M771" s="80"/>
    </row>
    <row r="772" spans="1:13" x14ac:dyDescent="0.25">
      <c r="A772" s="98" t="s">
        <v>3375</v>
      </c>
      <c r="B772" s="77"/>
      <c r="C772" s="77"/>
      <c r="D772" s="77"/>
      <c r="E772" s="76">
        <v>0.70299999999999996</v>
      </c>
      <c r="F772" s="76">
        <v>-7.0000000000000001E-3</v>
      </c>
      <c r="G772" s="76">
        <v>0.94199999999999995</v>
      </c>
      <c r="H772" s="78"/>
      <c r="I772" s="78"/>
      <c r="J772" s="78"/>
      <c r="K772" s="79"/>
      <c r="L772" s="80"/>
      <c r="M772" s="80"/>
    </row>
    <row r="773" spans="1:13" x14ac:dyDescent="0.25">
      <c r="A773" s="98" t="s">
        <v>3376</v>
      </c>
      <c r="B773" s="77"/>
      <c r="C773" s="77"/>
      <c r="D773" s="77"/>
      <c r="E773" s="76">
        <v>0.629</v>
      </c>
      <c r="F773" s="76">
        <v>-0.14000000000000001</v>
      </c>
      <c r="G773" s="76">
        <v>0.92500000000000004</v>
      </c>
      <c r="H773" s="78"/>
      <c r="I773" s="78"/>
      <c r="J773" s="78"/>
      <c r="K773" s="79"/>
      <c r="L773" s="80"/>
      <c r="M773" s="80"/>
    </row>
    <row r="774" spans="1:13" x14ac:dyDescent="0.25">
      <c r="A774" s="98" t="s">
        <v>3377</v>
      </c>
      <c r="B774" s="77"/>
      <c r="C774" s="77"/>
      <c r="D774" s="77"/>
      <c r="E774" s="76"/>
      <c r="F774" s="76"/>
      <c r="G774" s="76"/>
      <c r="H774" s="78"/>
      <c r="I774" s="78"/>
      <c r="J774" s="78"/>
      <c r="K774" s="79"/>
      <c r="L774" s="80"/>
      <c r="M774" s="80"/>
    </row>
    <row r="775" spans="1:13" x14ac:dyDescent="0.25">
      <c r="A775" s="98" t="s">
        <v>3378</v>
      </c>
      <c r="B775" s="77"/>
      <c r="C775" s="77"/>
      <c r="D775" s="77"/>
      <c r="E775" s="76"/>
      <c r="F775" s="76"/>
      <c r="G775" s="76"/>
      <c r="H775" s="78"/>
      <c r="I775" s="78"/>
      <c r="J775" s="78"/>
      <c r="K775" s="79"/>
      <c r="L775" s="80"/>
      <c r="M775" s="80"/>
    </row>
    <row r="776" spans="1:13" x14ac:dyDescent="0.25">
      <c r="A776" s="98" t="s">
        <v>3379</v>
      </c>
      <c r="B776" s="77"/>
      <c r="C776" s="77"/>
      <c r="D776" s="77"/>
      <c r="E776" s="76">
        <v>0.61799999999999999</v>
      </c>
      <c r="F776" s="76">
        <v>-0.157</v>
      </c>
      <c r="G776" s="76">
        <v>0.92200000000000004</v>
      </c>
      <c r="H776" s="78"/>
      <c r="I776" s="78"/>
      <c r="J776" s="78"/>
      <c r="K776" s="79"/>
      <c r="L776" s="80"/>
      <c r="M776" s="80"/>
    </row>
    <row r="777" spans="1:13" x14ac:dyDescent="0.25">
      <c r="A777" s="98" t="s">
        <v>3380</v>
      </c>
      <c r="B777" s="77">
        <v>0.745</v>
      </c>
      <c r="C777" s="77">
        <v>8.1000000000000003E-2</v>
      </c>
      <c r="D777" s="77">
        <v>0.95099999999999996</v>
      </c>
      <c r="E777" s="76">
        <v>0.622</v>
      </c>
      <c r="F777" s="76">
        <v>-0.151</v>
      </c>
      <c r="G777" s="76">
        <v>0.92300000000000004</v>
      </c>
      <c r="H777" s="78"/>
      <c r="I777" s="78"/>
      <c r="J777" s="78"/>
      <c r="K777" s="79"/>
      <c r="L777" s="80"/>
      <c r="M777" s="80"/>
    </row>
    <row r="778" spans="1:13" x14ac:dyDescent="0.25">
      <c r="A778" s="98" t="s">
        <v>3381</v>
      </c>
      <c r="B778" s="77">
        <v>0.72</v>
      </c>
      <c r="C778" s="77">
        <v>2.8000000000000001E-2</v>
      </c>
      <c r="D778" s="77">
        <v>0.94599999999999995</v>
      </c>
      <c r="E778" s="76">
        <v>0.67500000000000004</v>
      </c>
      <c r="F778" s="76">
        <v>-6.0999999999999999E-2</v>
      </c>
      <c r="G778" s="76">
        <v>0.93500000000000005</v>
      </c>
      <c r="H778" s="78"/>
      <c r="I778" s="78"/>
      <c r="J778" s="78"/>
      <c r="K778" s="79"/>
      <c r="L778" s="80"/>
      <c r="M778" s="80"/>
    </row>
    <row r="779" spans="1:13" x14ac:dyDescent="0.25">
      <c r="A779" s="98" t="s">
        <v>3382</v>
      </c>
      <c r="B779" s="77">
        <v>0.623</v>
      </c>
      <c r="C779" s="77">
        <v>-0.14899999999999999</v>
      </c>
      <c r="D779" s="77">
        <v>0.92300000000000004</v>
      </c>
      <c r="E779" s="76"/>
      <c r="F779" s="76"/>
      <c r="G779" s="76"/>
      <c r="H779" s="78"/>
      <c r="I779" s="78"/>
      <c r="J779" s="78"/>
      <c r="K779" s="79"/>
      <c r="L779" s="80"/>
      <c r="M779" s="80"/>
    </row>
    <row r="780" spans="1:13" x14ac:dyDescent="0.25">
      <c r="A780" s="98" t="s">
        <v>3383</v>
      </c>
      <c r="B780" s="77"/>
      <c r="C780" s="77"/>
      <c r="D780" s="77"/>
      <c r="E780" s="76"/>
      <c r="F780" s="76"/>
      <c r="G780" s="76"/>
      <c r="H780" s="78"/>
      <c r="I780" s="78"/>
      <c r="J780" s="78"/>
      <c r="K780" s="79"/>
      <c r="L780" s="80"/>
      <c r="M780" s="80"/>
    </row>
    <row r="781" spans="1:13" x14ac:dyDescent="0.25">
      <c r="A781" s="98" t="s">
        <v>3384</v>
      </c>
      <c r="B781" s="77"/>
      <c r="C781" s="77"/>
      <c r="D781" s="77"/>
      <c r="E781" s="76">
        <v>0.83</v>
      </c>
      <c r="F781" s="76">
        <v>0.29899999999999999</v>
      </c>
      <c r="G781" s="76">
        <v>0.96899999999999997</v>
      </c>
      <c r="H781" s="78"/>
      <c r="I781" s="78"/>
      <c r="J781" s="78"/>
      <c r="K781" s="79"/>
      <c r="L781" s="80"/>
      <c r="M781" s="80"/>
    </row>
    <row r="782" spans="1:13" x14ac:dyDescent="0.25">
      <c r="A782" s="98" t="s">
        <v>3385</v>
      </c>
      <c r="B782" s="77"/>
      <c r="C782" s="77"/>
      <c r="D782" s="77"/>
      <c r="E782" s="76">
        <v>0.83399999999999996</v>
      </c>
      <c r="F782" s="76">
        <v>0.311</v>
      </c>
      <c r="G782" s="76">
        <v>0.96899999999999997</v>
      </c>
      <c r="H782" s="78"/>
      <c r="I782" s="78"/>
      <c r="J782" s="78"/>
      <c r="K782" s="79"/>
      <c r="L782" s="80"/>
      <c r="M782" s="80"/>
    </row>
    <row r="783" spans="1:13" x14ac:dyDescent="0.25">
      <c r="A783" s="98" t="s">
        <v>3386</v>
      </c>
      <c r="B783" s="77"/>
      <c r="C783" s="77"/>
      <c r="D783" s="77"/>
      <c r="E783" s="76"/>
      <c r="F783" s="76"/>
      <c r="G783" s="76"/>
      <c r="H783" s="78"/>
      <c r="I783" s="78"/>
      <c r="J783" s="78"/>
      <c r="K783" s="79"/>
      <c r="L783" s="80"/>
      <c r="M783" s="80"/>
    </row>
    <row r="784" spans="1:13" x14ac:dyDescent="0.25">
      <c r="A784" s="98" t="s">
        <v>3387</v>
      </c>
      <c r="B784" s="77"/>
      <c r="C784" s="77"/>
      <c r="D784" s="77"/>
      <c r="E784" s="76"/>
      <c r="F784" s="76"/>
      <c r="G784" s="76"/>
      <c r="H784" s="78"/>
      <c r="I784" s="78"/>
      <c r="J784" s="78"/>
      <c r="K784" s="79"/>
      <c r="L784" s="80"/>
      <c r="M784" s="80"/>
    </row>
    <row r="785" spans="1:13" x14ac:dyDescent="0.25">
      <c r="A785" s="98" t="s">
        <v>3388</v>
      </c>
      <c r="B785" s="77">
        <v>0.77</v>
      </c>
      <c r="C785" s="77">
        <v>0.14000000000000001</v>
      </c>
      <c r="D785" s="77">
        <v>0.95599999999999996</v>
      </c>
      <c r="E785" s="76">
        <v>0.77500000000000002</v>
      </c>
      <c r="F785" s="76">
        <v>0.152</v>
      </c>
      <c r="G785" s="76">
        <v>0.95699999999999996</v>
      </c>
      <c r="H785" s="78"/>
      <c r="I785" s="78"/>
      <c r="J785" s="78"/>
      <c r="K785" s="79"/>
      <c r="L785" s="80"/>
      <c r="M785" s="80"/>
    </row>
    <row r="786" spans="1:13" x14ac:dyDescent="0.25">
      <c r="A786" s="98" t="s">
        <v>3389</v>
      </c>
      <c r="B786" s="77">
        <v>0.76200000000000001</v>
      </c>
      <c r="C786" s="77">
        <v>0.11899999999999999</v>
      </c>
      <c r="D786" s="77">
        <v>0.95499999999999996</v>
      </c>
      <c r="E786" s="76"/>
      <c r="F786" s="76"/>
      <c r="G786" s="76"/>
      <c r="H786" s="78"/>
      <c r="I786" s="78"/>
      <c r="J786" s="78"/>
      <c r="K786" s="79"/>
      <c r="L786" s="80"/>
      <c r="M786" s="80"/>
    </row>
    <row r="787" spans="1:13" x14ac:dyDescent="0.25">
      <c r="A787" s="98" t="s">
        <v>3390</v>
      </c>
      <c r="B787" s="77"/>
      <c r="C787" s="77"/>
      <c r="D787" s="77"/>
      <c r="E787" s="76"/>
      <c r="F787" s="76"/>
      <c r="G787" s="76"/>
      <c r="H787" s="78"/>
      <c r="I787" s="78"/>
      <c r="J787" s="78"/>
      <c r="K787" s="79"/>
      <c r="L787" s="80"/>
      <c r="M787" s="80"/>
    </row>
    <row r="788" spans="1:13" x14ac:dyDescent="0.25">
      <c r="A788" s="98" t="s">
        <v>3391</v>
      </c>
      <c r="B788" s="77">
        <v>0.59399999999999997</v>
      </c>
      <c r="C788" s="77">
        <v>-0.19500000000000001</v>
      </c>
      <c r="D788" s="77">
        <v>0.91600000000000004</v>
      </c>
      <c r="E788" s="76"/>
      <c r="F788" s="76"/>
      <c r="G788" s="76"/>
      <c r="H788" s="78"/>
      <c r="I788" s="78"/>
      <c r="J788" s="78"/>
      <c r="K788" s="79"/>
      <c r="L788" s="80"/>
      <c r="M788" s="80"/>
    </row>
    <row r="789" spans="1:13" x14ac:dyDescent="0.25">
      <c r="A789" s="98" t="s">
        <v>3392</v>
      </c>
      <c r="B789" s="77"/>
      <c r="C789" s="77"/>
      <c r="D789" s="77"/>
      <c r="E789" s="76"/>
      <c r="F789" s="76"/>
      <c r="G789" s="76"/>
      <c r="H789" s="78"/>
      <c r="I789" s="78"/>
      <c r="J789" s="78"/>
      <c r="K789" s="79"/>
      <c r="L789" s="80"/>
      <c r="M789" s="80"/>
    </row>
    <row r="790" spans="1:13" x14ac:dyDescent="0.25">
      <c r="A790" s="98" t="s">
        <v>3393</v>
      </c>
      <c r="B790" s="77"/>
      <c r="C790" s="77"/>
      <c r="D790" s="77"/>
      <c r="E790" s="76"/>
      <c r="F790" s="76"/>
      <c r="G790" s="76"/>
      <c r="H790" s="78"/>
      <c r="I790" s="78"/>
      <c r="J790" s="78"/>
      <c r="K790" s="79"/>
      <c r="L790" s="80"/>
      <c r="M790" s="80"/>
    </row>
    <row r="791" spans="1:13" x14ac:dyDescent="0.25">
      <c r="A791" s="98" t="s">
        <v>3394</v>
      </c>
      <c r="B791" s="77"/>
      <c r="C791" s="77"/>
      <c r="D791" s="77"/>
      <c r="E791" s="76">
        <v>0.46100000000000002</v>
      </c>
      <c r="F791" s="76">
        <v>-0.36399999999999999</v>
      </c>
      <c r="G791" s="76">
        <v>0.88100000000000001</v>
      </c>
      <c r="H791" s="78"/>
      <c r="I791" s="78"/>
      <c r="J791" s="78"/>
      <c r="K791" s="79"/>
      <c r="L791" s="80"/>
      <c r="M791" s="80"/>
    </row>
    <row r="792" spans="1:13" x14ac:dyDescent="0.25">
      <c r="A792" s="98" t="s">
        <v>3395</v>
      </c>
      <c r="B792" s="77">
        <v>0.58399999999999996</v>
      </c>
      <c r="C792" s="77">
        <v>-0.21</v>
      </c>
      <c r="D792" s="77">
        <v>0.91400000000000003</v>
      </c>
      <c r="E792" s="76">
        <v>0.58099999999999996</v>
      </c>
      <c r="F792" s="76">
        <v>-0.21299999999999999</v>
      </c>
      <c r="G792" s="76">
        <v>0.91300000000000003</v>
      </c>
      <c r="H792" s="78"/>
      <c r="I792" s="78"/>
      <c r="J792" s="78"/>
      <c r="K792" s="79"/>
      <c r="L792" s="80"/>
      <c r="M792" s="80"/>
    </row>
    <row r="793" spans="1:13" x14ac:dyDescent="0.25">
      <c r="A793" s="98" t="s">
        <v>3396</v>
      </c>
      <c r="B793" s="77"/>
      <c r="C793" s="77"/>
      <c r="D793" s="77"/>
      <c r="E793" s="76">
        <v>0.499</v>
      </c>
      <c r="F793" s="76">
        <v>-0.32100000000000001</v>
      </c>
      <c r="G793" s="76">
        <v>0.89100000000000001</v>
      </c>
      <c r="H793" s="78"/>
      <c r="I793" s="78"/>
      <c r="J793" s="78"/>
      <c r="K793" s="79"/>
      <c r="L793" s="80"/>
      <c r="M793" s="80"/>
    </row>
    <row r="794" spans="1:13" x14ac:dyDescent="0.25">
      <c r="A794" s="98" t="s">
        <v>3397</v>
      </c>
      <c r="B794" s="77">
        <v>0.60199999999999998</v>
      </c>
      <c r="C794" s="77">
        <v>-0.182</v>
      </c>
      <c r="D794" s="77">
        <v>0.91800000000000004</v>
      </c>
      <c r="E794" s="76">
        <v>0.54800000000000004</v>
      </c>
      <c r="F794" s="76">
        <v>-0.25900000000000001</v>
      </c>
      <c r="G794" s="76">
        <v>0.90400000000000003</v>
      </c>
      <c r="H794" s="78"/>
      <c r="I794" s="78"/>
      <c r="J794" s="78"/>
      <c r="K794" s="79"/>
      <c r="L794" s="80"/>
      <c r="M794" s="80"/>
    </row>
    <row r="795" spans="1:13" x14ac:dyDescent="0.25">
      <c r="A795" s="98" t="s">
        <v>3398</v>
      </c>
      <c r="B795" s="77">
        <v>0.8</v>
      </c>
      <c r="C795" s="77">
        <v>0.214</v>
      </c>
      <c r="D795" s="77">
        <v>0.96199999999999997</v>
      </c>
      <c r="E795" s="76">
        <v>0.59599999999999997</v>
      </c>
      <c r="F795" s="76">
        <v>-0.191</v>
      </c>
      <c r="G795" s="76">
        <v>0.91700000000000004</v>
      </c>
      <c r="H795" s="78"/>
      <c r="I795" s="78"/>
      <c r="J795" s="78"/>
      <c r="K795" s="79"/>
      <c r="L795" s="80"/>
      <c r="M795" s="80"/>
    </row>
    <row r="796" spans="1:13" x14ac:dyDescent="0.25">
      <c r="A796" s="98" t="s">
        <v>3399</v>
      </c>
      <c r="B796" s="77">
        <v>0.66900000000000004</v>
      </c>
      <c r="C796" s="77">
        <v>-7.1999999999999995E-2</v>
      </c>
      <c r="D796" s="77">
        <v>0.93400000000000005</v>
      </c>
      <c r="E796" s="76"/>
      <c r="F796" s="76"/>
      <c r="G796" s="76"/>
      <c r="H796" s="78"/>
      <c r="I796" s="78"/>
      <c r="J796" s="78"/>
      <c r="K796" s="79"/>
      <c r="L796" s="80"/>
      <c r="M796" s="80"/>
    </row>
    <row r="797" spans="1:13" x14ac:dyDescent="0.25">
      <c r="A797" s="98" t="s">
        <v>3400</v>
      </c>
      <c r="B797" s="77"/>
      <c r="C797" s="77"/>
      <c r="D797" s="77"/>
      <c r="E797" s="76"/>
      <c r="F797" s="76"/>
      <c r="G797" s="76"/>
      <c r="H797" s="78"/>
      <c r="I797" s="78"/>
      <c r="J797" s="78"/>
      <c r="K797" s="79"/>
      <c r="L797" s="80"/>
      <c r="M797" s="80"/>
    </row>
    <row r="798" spans="1:13" x14ac:dyDescent="0.25">
      <c r="A798" s="98" t="s">
        <v>3401</v>
      </c>
      <c r="B798" s="77"/>
      <c r="C798" s="77"/>
      <c r="D798" s="77"/>
      <c r="E798" s="76">
        <v>0.49</v>
      </c>
      <c r="F798" s="76">
        <v>-0.33100000000000002</v>
      </c>
      <c r="G798" s="76">
        <v>0.88900000000000001</v>
      </c>
      <c r="H798" s="78"/>
      <c r="I798" s="78"/>
      <c r="J798" s="78"/>
      <c r="K798" s="79"/>
      <c r="L798" s="80"/>
      <c r="M798" s="80"/>
    </row>
    <row r="799" spans="1:13" x14ac:dyDescent="0.25">
      <c r="A799" s="98" t="s">
        <v>3402</v>
      </c>
      <c r="B799" s="77"/>
      <c r="C799" s="77"/>
      <c r="D799" s="77"/>
      <c r="E799" s="76">
        <v>0.56699999999999995</v>
      </c>
      <c r="F799" s="76">
        <v>-0.23300000000000001</v>
      </c>
      <c r="G799" s="76">
        <v>0.90900000000000003</v>
      </c>
      <c r="H799" s="78"/>
      <c r="I799" s="78"/>
      <c r="J799" s="78"/>
      <c r="K799" s="79"/>
      <c r="L799" s="80"/>
      <c r="M799" s="80"/>
    </row>
    <row r="800" spans="1:13" x14ac:dyDescent="0.25">
      <c r="A800" s="98" t="s">
        <v>3403</v>
      </c>
      <c r="B800" s="77"/>
      <c r="C800" s="77"/>
      <c r="D800" s="77"/>
      <c r="E800" s="76">
        <v>0.77800000000000002</v>
      </c>
      <c r="F800" s="76">
        <v>0.158</v>
      </c>
      <c r="G800" s="76">
        <v>0.95799999999999996</v>
      </c>
      <c r="H800" s="78"/>
      <c r="I800" s="78"/>
      <c r="J800" s="78"/>
      <c r="K800" s="79"/>
      <c r="L800" s="80"/>
      <c r="M800" s="80"/>
    </row>
    <row r="801" spans="1:13" x14ac:dyDescent="0.25">
      <c r="A801" s="98" t="s">
        <v>3404</v>
      </c>
      <c r="B801" s="77"/>
      <c r="C801" s="77"/>
      <c r="D801" s="77"/>
      <c r="E801" s="76">
        <v>0.58299999999999996</v>
      </c>
      <c r="F801" s="76">
        <v>-0.21</v>
      </c>
      <c r="G801" s="76">
        <v>0.91300000000000003</v>
      </c>
      <c r="H801" s="78"/>
      <c r="I801" s="78"/>
      <c r="J801" s="78"/>
      <c r="K801" s="79"/>
      <c r="L801" s="80"/>
      <c r="M801" s="80"/>
    </row>
    <row r="802" spans="1:13" x14ac:dyDescent="0.25">
      <c r="A802" s="98" t="s">
        <v>3405</v>
      </c>
      <c r="B802" s="77"/>
      <c r="C802" s="77"/>
      <c r="D802" s="77"/>
      <c r="E802" s="76"/>
      <c r="F802" s="76"/>
      <c r="G802" s="76"/>
      <c r="H802" s="78"/>
      <c r="I802" s="78"/>
      <c r="J802" s="78"/>
      <c r="K802" s="79"/>
      <c r="L802" s="80"/>
      <c r="M802" s="80"/>
    </row>
    <row r="803" spans="1:13" x14ac:dyDescent="0.25">
      <c r="A803" s="98" t="s">
        <v>3406</v>
      </c>
      <c r="B803" s="77"/>
      <c r="C803" s="77"/>
      <c r="D803" s="77"/>
      <c r="E803" s="76"/>
      <c r="F803" s="76"/>
      <c r="G803" s="76"/>
      <c r="H803" s="78"/>
      <c r="I803" s="78"/>
      <c r="J803" s="78"/>
      <c r="K803" s="79"/>
      <c r="L803" s="80"/>
      <c r="M803" s="80"/>
    </row>
    <row r="804" spans="1:13" x14ac:dyDescent="0.25">
      <c r="A804" s="98" t="s">
        <v>3407</v>
      </c>
      <c r="B804" s="77"/>
      <c r="C804" s="77"/>
      <c r="D804" s="77"/>
      <c r="E804" s="76">
        <v>0.40899999999999997</v>
      </c>
      <c r="F804" s="76">
        <v>-0.41799999999999998</v>
      </c>
      <c r="G804" s="76">
        <v>0.86599999999999999</v>
      </c>
      <c r="H804" s="78"/>
      <c r="I804" s="78"/>
      <c r="J804" s="78"/>
      <c r="K804" s="79"/>
      <c r="L804" s="80"/>
      <c r="M804" s="80"/>
    </row>
    <row r="805" spans="1:13" x14ac:dyDescent="0.25">
      <c r="A805" s="98" t="s">
        <v>3408</v>
      </c>
      <c r="B805" s="77">
        <v>0.67500000000000004</v>
      </c>
      <c r="C805" s="77">
        <v>-0.06</v>
      </c>
      <c r="D805" s="77">
        <v>0.93500000000000005</v>
      </c>
      <c r="E805" s="76">
        <v>0.81799999999999995</v>
      </c>
      <c r="F805" s="76">
        <v>0.26400000000000001</v>
      </c>
      <c r="G805" s="76">
        <v>0.96599999999999997</v>
      </c>
      <c r="H805" s="78"/>
      <c r="I805" s="78"/>
      <c r="J805" s="78"/>
      <c r="K805" s="79"/>
      <c r="L805" s="80"/>
      <c r="M805" s="80"/>
    </row>
    <row r="806" spans="1:13" x14ac:dyDescent="0.25">
      <c r="A806" s="98" t="s">
        <v>3409</v>
      </c>
      <c r="B806" s="77">
        <v>0.64500000000000002</v>
      </c>
      <c r="C806" s="77">
        <v>-0.114</v>
      </c>
      <c r="D806" s="77">
        <v>0.92800000000000005</v>
      </c>
      <c r="E806" s="76">
        <v>0.83299999999999996</v>
      </c>
      <c r="F806" s="76">
        <v>0.30599999999999999</v>
      </c>
      <c r="G806" s="76">
        <v>0.96899999999999997</v>
      </c>
      <c r="H806" s="78"/>
      <c r="I806" s="78"/>
      <c r="J806" s="78"/>
      <c r="K806" s="79"/>
      <c r="L806" s="80"/>
      <c r="M806" s="80"/>
    </row>
    <row r="807" spans="1:13" x14ac:dyDescent="0.25">
      <c r="A807" s="98" t="s">
        <v>3410</v>
      </c>
      <c r="B807" s="77">
        <v>0.76100000000000001</v>
      </c>
      <c r="C807" s="77">
        <v>0.11899999999999999</v>
      </c>
      <c r="D807" s="77">
        <v>0.95499999999999996</v>
      </c>
      <c r="E807" s="76"/>
      <c r="F807" s="76"/>
      <c r="G807" s="76"/>
      <c r="H807" s="78"/>
      <c r="I807" s="78"/>
      <c r="J807" s="78"/>
      <c r="K807" s="79"/>
      <c r="L807" s="80"/>
      <c r="M807" s="80"/>
    </row>
    <row r="808" spans="1:13" x14ac:dyDescent="0.25">
      <c r="A808" s="98" t="s">
        <v>3411</v>
      </c>
      <c r="B808" s="77"/>
      <c r="C808" s="77"/>
      <c r="D808" s="77"/>
      <c r="E808" s="76"/>
      <c r="F808" s="76"/>
      <c r="G808" s="76"/>
      <c r="H808" s="78"/>
      <c r="I808" s="78"/>
      <c r="J808" s="78"/>
      <c r="K808" s="79"/>
      <c r="L808" s="80"/>
      <c r="M808" s="80"/>
    </row>
    <row r="809" spans="1:13" x14ac:dyDescent="0.25">
      <c r="A809" s="98" t="s">
        <v>3412</v>
      </c>
      <c r="B809" s="77"/>
      <c r="C809" s="77"/>
      <c r="D809" s="77"/>
      <c r="E809" s="76">
        <v>0.624</v>
      </c>
      <c r="F809" s="76">
        <v>-0.14799999999999999</v>
      </c>
      <c r="G809" s="76">
        <v>0.92400000000000004</v>
      </c>
      <c r="H809" s="78"/>
      <c r="I809" s="78"/>
      <c r="J809" s="78"/>
      <c r="K809" s="79"/>
      <c r="L809" s="80"/>
      <c r="M809" s="80"/>
    </row>
    <row r="810" spans="1:13" x14ac:dyDescent="0.25">
      <c r="A810" s="98" t="s">
        <v>3413</v>
      </c>
      <c r="B810" s="77"/>
      <c r="C810" s="77"/>
      <c r="D810" s="77"/>
      <c r="E810" s="76">
        <v>0.56799999999999995</v>
      </c>
      <c r="F810" s="76">
        <v>-0.23200000000000001</v>
      </c>
      <c r="G810" s="76">
        <v>0.91</v>
      </c>
      <c r="H810" s="78"/>
      <c r="I810" s="78"/>
      <c r="J810" s="78"/>
      <c r="K810" s="79"/>
      <c r="L810" s="80"/>
      <c r="M810" s="80"/>
    </row>
    <row r="811" spans="1:13" x14ac:dyDescent="0.25">
      <c r="A811" s="98" t="s">
        <v>3414</v>
      </c>
      <c r="B811" s="77"/>
      <c r="C811" s="77"/>
      <c r="D811" s="77"/>
      <c r="E811" s="76"/>
      <c r="F811" s="76"/>
      <c r="G811" s="76"/>
      <c r="H811" s="78"/>
      <c r="I811" s="78"/>
      <c r="J811" s="78"/>
      <c r="K811" s="79"/>
      <c r="L811" s="80"/>
      <c r="M811" s="80"/>
    </row>
    <row r="812" spans="1:13" x14ac:dyDescent="0.25">
      <c r="A812" s="98" t="s">
        <v>3415</v>
      </c>
      <c r="B812" s="77"/>
      <c r="C812" s="77"/>
      <c r="D812" s="77"/>
      <c r="E812" s="76"/>
      <c r="F812" s="76"/>
      <c r="G812" s="76"/>
      <c r="H812" s="78"/>
      <c r="I812" s="78"/>
      <c r="J812" s="78"/>
      <c r="K812" s="79"/>
      <c r="L812" s="80"/>
      <c r="M812" s="80"/>
    </row>
    <row r="813" spans="1:13" x14ac:dyDescent="0.25">
      <c r="A813" s="98" t="s">
        <v>3416</v>
      </c>
      <c r="B813" s="77">
        <v>0.754</v>
      </c>
      <c r="C813" s="77">
        <v>0.10100000000000001</v>
      </c>
      <c r="D813" s="77">
        <v>0.95299999999999996</v>
      </c>
      <c r="E813" s="76">
        <v>0.82799999999999996</v>
      </c>
      <c r="F813" s="76">
        <v>0.29299999999999998</v>
      </c>
      <c r="G813" s="76">
        <v>0.96799999999999997</v>
      </c>
      <c r="H813" s="78"/>
      <c r="I813" s="78"/>
      <c r="J813" s="78"/>
      <c r="K813" s="79"/>
      <c r="L813" s="80"/>
      <c r="M813" s="80"/>
    </row>
    <row r="814" spans="1:13" x14ac:dyDescent="0.25">
      <c r="A814" s="98" t="s">
        <v>3417</v>
      </c>
      <c r="B814" s="77">
        <v>0.76700000000000002</v>
      </c>
      <c r="C814" s="77">
        <v>0.13200000000000001</v>
      </c>
      <c r="D814" s="77">
        <v>0.95599999999999996</v>
      </c>
      <c r="E814" s="76"/>
      <c r="F814" s="76"/>
      <c r="G814" s="76"/>
      <c r="H814" s="78"/>
      <c r="I814" s="78"/>
      <c r="J814" s="78"/>
      <c r="K814" s="79"/>
      <c r="L814" s="80"/>
      <c r="M814" s="80"/>
    </row>
    <row r="815" spans="1:13" x14ac:dyDescent="0.25">
      <c r="A815" s="98" t="s">
        <v>3418</v>
      </c>
      <c r="B815" s="77"/>
      <c r="C815" s="77"/>
      <c r="D815" s="77"/>
      <c r="E815" s="76"/>
      <c r="F815" s="76"/>
      <c r="G815" s="76"/>
      <c r="H815" s="78"/>
      <c r="I815" s="78"/>
      <c r="J815" s="78"/>
      <c r="K815" s="79"/>
      <c r="L815" s="80"/>
      <c r="M815" s="80"/>
    </row>
    <row r="816" spans="1:13" x14ac:dyDescent="0.25">
      <c r="A816" s="98" t="s">
        <v>3419</v>
      </c>
      <c r="B816" s="77">
        <v>0.78</v>
      </c>
      <c r="C816" s="77">
        <v>0.16300000000000001</v>
      </c>
      <c r="D816" s="77">
        <v>0.95799999999999996</v>
      </c>
      <c r="E816" s="76"/>
      <c r="F816" s="76"/>
      <c r="G816" s="76"/>
      <c r="H816" s="78"/>
      <c r="I816" s="78"/>
      <c r="J816" s="78"/>
      <c r="K816" s="79"/>
      <c r="L816" s="80"/>
      <c r="M816" s="80"/>
    </row>
    <row r="817" spans="1:13" x14ac:dyDescent="0.25">
      <c r="A817" s="98" t="s">
        <v>3420</v>
      </c>
      <c r="B817" s="77"/>
      <c r="C817" s="77"/>
      <c r="D817" s="77"/>
      <c r="E817" s="76"/>
      <c r="F817" s="76"/>
      <c r="G817" s="76"/>
      <c r="H817" s="78"/>
      <c r="I817" s="78"/>
      <c r="J817" s="78"/>
      <c r="K817" s="79"/>
      <c r="L817" s="80"/>
      <c r="M817" s="80"/>
    </row>
    <row r="818" spans="1:13" x14ac:dyDescent="0.25">
      <c r="A818" s="98" t="s">
        <v>3421</v>
      </c>
      <c r="B818" s="77"/>
      <c r="C818" s="77"/>
      <c r="D818" s="77"/>
      <c r="E818" s="76"/>
      <c r="F818" s="76"/>
      <c r="G818" s="76"/>
      <c r="H818" s="78"/>
      <c r="I818" s="78"/>
      <c r="J818" s="78"/>
      <c r="K818" s="79"/>
      <c r="L818" s="80"/>
      <c r="M818" s="80"/>
    </row>
    <row r="819" spans="1:13" x14ac:dyDescent="0.25">
      <c r="A819" s="98" t="s">
        <v>3422</v>
      </c>
      <c r="B819" s="77"/>
      <c r="C819" s="77"/>
      <c r="D819" s="77"/>
      <c r="E819" s="76">
        <v>0.57999999999999996</v>
      </c>
      <c r="F819" s="76">
        <v>-0.215</v>
      </c>
      <c r="G819" s="76">
        <v>0.91300000000000003</v>
      </c>
      <c r="H819" s="78">
        <v>0.94799999999999995</v>
      </c>
      <c r="I819" s="78">
        <v>0.73099999999999998</v>
      </c>
      <c r="J819" s="78">
        <v>0.99099999999999999</v>
      </c>
      <c r="K819" s="79">
        <v>0.91400000000000003</v>
      </c>
      <c r="L819" s="80">
        <v>0.58699999999999997</v>
      </c>
      <c r="M819" s="80">
        <v>0.98499999999999999</v>
      </c>
    </row>
    <row r="820" spans="1:13" x14ac:dyDescent="0.25">
      <c r="A820" s="98" t="s">
        <v>3423</v>
      </c>
      <c r="B820" s="77"/>
      <c r="C820" s="77"/>
      <c r="D820" s="77"/>
      <c r="E820" s="76">
        <v>0.41599999999999998</v>
      </c>
      <c r="F820" s="76">
        <v>-0.41199999999999998</v>
      </c>
      <c r="G820" s="76">
        <v>0.86799999999999999</v>
      </c>
      <c r="H820" s="78">
        <v>0.99</v>
      </c>
      <c r="I820" s="78">
        <v>0.94099999999999995</v>
      </c>
      <c r="J820" s="78">
        <v>0.998</v>
      </c>
      <c r="K820" s="79">
        <v>0.71799999999999997</v>
      </c>
      <c r="L820" s="80">
        <v>2.1999999999999999E-2</v>
      </c>
      <c r="M820" s="80">
        <v>0.94499999999999995</v>
      </c>
    </row>
    <row r="821" spans="1:13" x14ac:dyDescent="0.25">
      <c r="A821" s="98" t="s">
        <v>3424</v>
      </c>
      <c r="B821" s="77"/>
      <c r="C821" s="77"/>
      <c r="D821" s="77"/>
      <c r="E821" s="76">
        <v>0.67100000000000004</v>
      </c>
      <c r="F821" s="76">
        <v>-6.9000000000000006E-2</v>
      </c>
      <c r="G821" s="76">
        <v>0.93400000000000005</v>
      </c>
      <c r="H821" s="78">
        <v>0.84799999999999998</v>
      </c>
      <c r="I821" s="78">
        <v>0.35199999999999998</v>
      </c>
      <c r="J821" s="78">
        <v>0.97199999999999998</v>
      </c>
      <c r="K821" s="79">
        <v>0.85699999999999998</v>
      </c>
      <c r="L821" s="80">
        <v>0.38200000000000001</v>
      </c>
      <c r="M821" s="80">
        <v>0.97399999999999998</v>
      </c>
    </row>
    <row r="822" spans="1:13" x14ac:dyDescent="0.25">
      <c r="A822" s="98" t="s">
        <v>3425</v>
      </c>
      <c r="B822" s="77"/>
      <c r="C822" s="77"/>
      <c r="D822" s="77"/>
      <c r="E822" s="76">
        <v>0.60099999999999998</v>
      </c>
      <c r="F822" s="76">
        <v>-0.185</v>
      </c>
      <c r="G822" s="76">
        <v>0.91800000000000004</v>
      </c>
      <c r="H822" s="78">
        <v>0.84899999999999998</v>
      </c>
      <c r="I822" s="78">
        <v>0.35499999999999998</v>
      </c>
      <c r="J822" s="78">
        <v>0.97199999999999998</v>
      </c>
      <c r="K822" s="79">
        <v>0.88600000000000001</v>
      </c>
      <c r="L822" s="80">
        <v>0.48099999999999998</v>
      </c>
      <c r="M822" s="80">
        <v>0.98</v>
      </c>
    </row>
    <row r="823" spans="1:13" x14ac:dyDescent="0.25">
      <c r="A823" s="98" t="s">
        <v>3426</v>
      </c>
      <c r="B823" s="77"/>
      <c r="C823" s="77"/>
      <c r="D823" s="77"/>
      <c r="E823" s="76"/>
      <c r="F823" s="76"/>
      <c r="G823" s="76"/>
      <c r="H823" s="78">
        <v>0.94599999999999995</v>
      </c>
      <c r="I823" s="78">
        <v>0.72</v>
      </c>
      <c r="J823" s="78">
        <v>0.99</v>
      </c>
      <c r="K823" s="79">
        <v>0.70699999999999996</v>
      </c>
      <c r="L823" s="80">
        <v>0</v>
      </c>
      <c r="M823" s="80">
        <v>0.94299999999999995</v>
      </c>
    </row>
    <row r="824" spans="1:13" x14ac:dyDescent="0.25">
      <c r="A824" s="98" t="s">
        <v>3427</v>
      </c>
      <c r="B824" s="77"/>
      <c r="C824" s="77"/>
      <c r="D824" s="77"/>
      <c r="E824" s="76"/>
      <c r="F824" s="76"/>
      <c r="G824" s="76"/>
      <c r="H824" s="78">
        <v>0.94799999999999995</v>
      </c>
      <c r="I824" s="78">
        <v>0.72899999999999998</v>
      </c>
      <c r="J824" s="78">
        <v>0.99099999999999999</v>
      </c>
      <c r="K824" s="79"/>
      <c r="L824" s="80"/>
      <c r="M824" s="80"/>
    </row>
    <row r="825" spans="1:13" x14ac:dyDescent="0.25">
      <c r="A825" s="98" t="s">
        <v>3428</v>
      </c>
      <c r="B825" s="77"/>
      <c r="C825" s="77"/>
      <c r="D825" s="77"/>
      <c r="E825" s="76">
        <v>0.32</v>
      </c>
      <c r="F825" s="76">
        <v>-0.5</v>
      </c>
      <c r="G825" s="76">
        <v>0.83699999999999997</v>
      </c>
      <c r="H825" s="78">
        <v>0.86499999999999999</v>
      </c>
      <c r="I825" s="78">
        <v>0.40699999999999997</v>
      </c>
      <c r="J825" s="78">
        <v>0.97499999999999998</v>
      </c>
      <c r="K825" s="79">
        <v>0.73699999999999999</v>
      </c>
      <c r="L825" s="80">
        <v>6.3E-2</v>
      </c>
      <c r="M825" s="80">
        <v>0.94899999999999995</v>
      </c>
    </row>
    <row r="826" spans="1:13" x14ac:dyDescent="0.25">
      <c r="A826" s="98" t="s">
        <v>3429</v>
      </c>
      <c r="B826" s="77">
        <v>0.64800000000000002</v>
      </c>
      <c r="C826" s="77">
        <v>-0.108</v>
      </c>
      <c r="D826" s="77">
        <v>0.92900000000000005</v>
      </c>
      <c r="E826" s="76">
        <v>0.91500000000000004</v>
      </c>
      <c r="F826" s="76">
        <v>0.58899999999999997</v>
      </c>
      <c r="G826" s="76">
        <v>0.98499999999999999</v>
      </c>
      <c r="H826" s="78">
        <v>0.87</v>
      </c>
      <c r="I826" s="78">
        <v>0.42399999999999999</v>
      </c>
      <c r="J826" s="78">
        <v>0.97599999999999998</v>
      </c>
      <c r="K826" s="79">
        <v>0.85599999999999998</v>
      </c>
      <c r="L826" s="80">
        <v>0.378</v>
      </c>
      <c r="M826" s="80">
        <v>0.97399999999999998</v>
      </c>
    </row>
    <row r="827" spans="1:13" x14ac:dyDescent="0.25">
      <c r="A827" s="98" t="s">
        <v>3430</v>
      </c>
      <c r="B827" s="77">
        <v>0.56499999999999995</v>
      </c>
      <c r="C827" s="77">
        <v>-0.23599999999999999</v>
      </c>
      <c r="D827" s="77">
        <v>0.90900000000000003</v>
      </c>
      <c r="E827" s="76">
        <v>0.85199999999999998</v>
      </c>
      <c r="F827" s="76">
        <v>0.36399999999999999</v>
      </c>
      <c r="G827" s="76">
        <v>0.97299999999999998</v>
      </c>
      <c r="H827" s="78">
        <v>0.89700000000000002</v>
      </c>
      <c r="I827" s="78">
        <v>0.51800000000000002</v>
      </c>
      <c r="J827" s="78">
        <v>0.98099999999999998</v>
      </c>
      <c r="K827" s="79">
        <v>0.93500000000000005</v>
      </c>
      <c r="L827" s="80">
        <v>0.67400000000000004</v>
      </c>
      <c r="M827" s="80">
        <v>0.98899999999999999</v>
      </c>
    </row>
    <row r="828" spans="1:13" x14ac:dyDescent="0.25">
      <c r="A828" s="98" t="s">
        <v>3431</v>
      </c>
      <c r="B828" s="77">
        <v>0.58499999999999996</v>
      </c>
      <c r="C828" s="77">
        <v>-0.20799999999999999</v>
      </c>
      <c r="D828" s="77">
        <v>0.91400000000000003</v>
      </c>
      <c r="E828" s="76"/>
      <c r="F828" s="76"/>
      <c r="G828" s="76"/>
      <c r="H828" s="78">
        <v>0.92200000000000004</v>
      </c>
      <c r="I828" s="78">
        <v>0.61899999999999999</v>
      </c>
      <c r="J828" s="78">
        <v>0.98599999999999999</v>
      </c>
      <c r="K828" s="79">
        <v>0.58399999999999996</v>
      </c>
      <c r="L828" s="80">
        <v>-0.20799999999999999</v>
      </c>
      <c r="M828" s="80">
        <v>0.91400000000000003</v>
      </c>
    </row>
    <row r="829" spans="1:13" x14ac:dyDescent="0.25">
      <c r="A829" s="98" t="s">
        <v>3432</v>
      </c>
      <c r="B829" s="77"/>
      <c r="C829" s="77"/>
      <c r="D829" s="77"/>
      <c r="E829" s="76"/>
      <c r="F829" s="76"/>
      <c r="G829" s="76"/>
      <c r="H829" s="78">
        <v>0.77900000000000003</v>
      </c>
      <c r="I829" s="78">
        <v>0.161</v>
      </c>
      <c r="J829" s="78">
        <v>0.95799999999999996</v>
      </c>
      <c r="K829" s="79"/>
      <c r="L829" s="80"/>
      <c r="M829" s="80"/>
    </row>
    <row r="830" spans="1:13" x14ac:dyDescent="0.25">
      <c r="A830" s="98" t="s">
        <v>3433</v>
      </c>
      <c r="B830" s="77"/>
      <c r="C830" s="77"/>
      <c r="D830" s="77"/>
      <c r="E830" s="76">
        <v>0.504</v>
      </c>
      <c r="F830" s="76">
        <v>-0.315</v>
      </c>
      <c r="G830" s="76">
        <v>0.89300000000000002</v>
      </c>
      <c r="H830" s="78">
        <v>0.88500000000000001</v>
      </c>
      <c r="I830" s="78">
        <v>0.47399999999999998</v>
      </c>
      <c r="J830" s="78">
        <v>0.97899999999999998</v>
      </c>
      <c r="K830" s="79">
        <v>0.70599999999999996</v>
      </c>
      <c r="L830" s="80">
        <v>-1E-3</v>
      </c>
      <c r="M830" s="80">
        <v>0.94299999999999995</v>
      </c>
    </row>
    <row r="831" spans="1:13" x14ac:dyDescent="0.25">
      <c r="A831" s="98" t="s">
        <v>3434</v>
      </c>
      <c r="B831" s="77"/>
      <c r="C831" s="77"/>
      <c r="D831" s="77"/>
      <c r="E831" s="76">
        <v>0.47499999999999998</v>
      </c>
      <c r="F831" s="76">
        <v>-0.34899999999999998</v>
      </c>
      <c r="G831" s="76">
        <v>0.88500000000000001</v>
      </c>
      <c r="H831" s="78">
        <v>0.94699999999999995</v>
      </c>
      <c r="I831" s="78">
        <v>0.72399999999999998</v>
      </c>
      <c r="J831" s="78">
        <v>0.99099999999999999</v>
      </c>
      <c r="K831" s="79">
        <v>0.73599999999999999</v>
      </c>
      <c r="L831" s="80">
        <v>6.2E-2</v>
      </c>
      <c r="M831" s="80">
        <v>0.94899999999999995</v>
      </c>
    </row>
    <row r="832" spans="1:13" x14ac:dyDescent="0.25">
      <c r="A832" s="98" t="s">
        <v>3435</v>
      </c>
      <c r="B832" s="77"/>
      <c r="C832" s="77"/>
      <c r="D832" s="77"/>
      <c r="E832" s="76"/>
      <c r="F832" s="76"/>
      <c r="G832" s="76"/>
      <c r="H832" s="78">
        <v>0.94499999999999995</v>
      </c>
      <c r="I832" s="78">
        <v>0.71899999999999997</v>
      </c>
      <c r="J832" s="78">
        <v>0.99</v>
      </c>
      <c r="K832" s="79">
        <v>0.6</v>
      </c>
      <c r="L832" s="80">
        <v>-0.185</v>
      </c>
      <c r="M832" s="80">
        <v>0.91800000000000004</v>
      </c>
    </row>
    <row r="833" spans="1:13" x14ac:dyDescent="0.25">
      <c r="A833" s="98" t="s">
        <v>3436</v>
      </c>
      <c r="B833" s="77"/>
      <c r="C833" s="77"/>
      <c r="D833" s="77"/>
      <c r="E833" s="76"/>
      <c r="F833" s="76"/>
      <c r="G833" s="76"/>
      <c r="H833" s="78">
        <v>0.86399999999999999</v>
      </c>
      <c r="I833" s="78">
        <v>0.40400000000000003</v>
      </c>
      <c r="J833" s="78">
        <v>0.97499999999999998</v>
      </c>
      <c r="K833" s="79"/>
      <c r="L833" s="80"/>
      <c r="M833" s="80"/>
    </row>
    <row r="834" spans="1:13" x14ac:dyDescent="0.25">
      <c r="A834" s="98" t="s">
        <v>3437</v>
      </c>
      <c r="B834" s="77">
        <v>0.70099999999999996</v>
      </c>
      <c r="C834" s="77">
        <v>-1.0999999999999999E-2</v>
      </c>
      <c r="D834" s="77">
        <v>0.94099999999999995</v>
      </c>
      <c r="E834" s="76">
        <v>0.88300000000000001</v>
      </c>
      <c r="F834" s="76">
        <v>0.47</v>
      </c>
      <c r="G834" s="76">
        <v>0.97899999999999998</v>
      </c>
      <c r="H834" s="78">
        <v>0.89800000000000002</v>
      </c>
      <c r="I834" s="78">
        <v>0.52200000000000002</v>
      </c>
      <c r="J834" s="78">
        <v>0.98199999999999998</v>
      </c>
      <c r="K834" s="79">
        <v>0.55300000000000005</v>
      </c>
      <c r="L834" s="80">
        <v>-0.252</v>
      </c>
      <c r="M834" s="80">
        <v>0.90600000000000003</v>
      </c>
    </row>
    <row r="835" spans="1:13" x14ac:dyDescent="0.25">
      <c r="A835" s="98" t="s">
        <v>3438</v>
      </c>
      <c r="B835" s="77">
        <v>0.64500000000000002</v>
      </c>
      <c r="C835" s="77">
        <v>-0.114</v>
      </c>
      <c r="D835" s="77">
        <v>0.92800000000000005</v>
      </c>
      <c r="E835" s="76"/>
      <c r="F835" s="76"/>
      <c r="G835" s="76"/>
      <c r="H835" s="78">
        <v>0.94099999999999995</v>
      </c>
      <c r="I835" s="78">
        <v>0.69699999999999995</v>
      </c>
      <c r="J835" s="78">
        <v>0.99</v>
      </c>
      <c r="K835" s="79">
        <v>0.433</v>
      </c>
      <c r="L835" s="80">
        <v>-0.39400000000000002</v>
      </c>
      <c r="M835" s="80">
        <v>0.873</v>
      </c>
    </row>
    <row r="836" spans="1:13" x14ac:dyDescent="0.25">
      <c r="A836" s="98" t="s">
        <v>3439</v>
      </c>
      <c r="B836" s="77"/>
      <c r="C836" s="77"/>
      <c r="D836" s="77"/>
      <c r="E836" s="76"/>
      <c r="F836" s="76"/>
      <c r="G836" s="76"/>
      <c r="H836" s="78">
        <v>0.88100000000000001</v>
      </c>
      <c r="I836" s="78">
        <v>0.46100000000000002</v>
      </c>
      <c r="J836" s="78">
        <v>0.97799999999999998</v>
      </c>
      <c r="K836" s="79"/>
      <c r="L836" s="80"/>
      <c r="M836" s="80"/>
    </row>
    <row r="837" spans="1:13" x14ac:dyDescent="0.25">
      <c r="A837" s="98" t="s">
        <v>3440</v>
      </c>
      <c r="B837" s="77">
        <v>0.79800000000000004</v>
      </c>
      <c r="C837" s="77">
        <v>0.21</v>
      </c>
      <c r="D837" s="77">
        <v>0.96199999999999997</v>
      </c>
      <c r="E837" s="76"/>
      <c r="F837" s="76"/>
      <c r="G837" s="76"/>
      <c r="H837" s="78">
        <v>0.93899999999999995</v>
      </c>
      <c r="I837" s="78">
        <v>0.68899999999999995</v>
      </c>
      <c r="J837" s="78">
        <v>0.98899999999999999</v>
      </c>
      <c r="K837" s="79">
        <v>7.2999999999999995E-2</v>
      </c>
      <c r="L837" s="80">
        <v>-0.66800000000000004</v>
      </c>
      <c r="M837" s="80">
        <v>0.74199999999999999</v>
      </c>
    </row>
    <row r="838" spans="1:13" x14ac:dyDescent="0.25">
      <c r="A838" s="98" t="s">
        <v>3441</v>
      </c>
      <c r="B838" s="77"/>
      <c r="C838" s="77"/>
      <c r="D838" s="77"/>
      <c r="E838" s="76"/>
      <c r="F838" s="76"/>
      <c r="G838" s="76"/>
      <c r="H838" s="78">
        <v>0.90100000000000002</v>
      </c>
      <c r="I838" s="78">
        <v>0.53500000000000003</v>
      </c>
      <c r="J838" s="78">
        <v>0.98199999999999998</v>
      </c>
      <c r="K838" s="79"/>
      <c r="L838" s="80"/>
      <c r="M838" s="80"/>
    </row>
    <row r="839" spans="1:13" x14ac:dyDescent="0.25">
      <c r="A839" s="98" t="s">
        <v>3442</v>
      </c>
      <c r="B839" s="77"/>
      <c r="C839" s="77"/>
      <c r="D839" s="77"/>
      <c r="E839" s="76"/>
      <c r="F839" s="76"/>
      <c r="G839" s="76"/>
      <c r="H839" s="78">
        <v>0.94</v>
      </c>
      <c r="I839" s="78">
        <v>0.69499999999999995</v>
      </c>
      <c r="J839" s="78">
        <v>0.98899999999999999</v>
      </c>
      <c r="K839" s="79"/>
      <c r="L839" s="80"/>
      <c r="M839" s="80"/>
    </row>
    <row r="840" spans="1:13" x14ac:dyDescent="0.25">
      <c r="A840" s="98" t="s">
        <v>3443</v>
      </c>
      <c r="B840" s="77"/>
      <c r="C840" s="77"/>
      <c r="D840" s="77"/>
      <c r="E840" s="76">
        <v>0.54200000000000004</v>
      </c>
      <c r="F840" s="76">
        <v>-0.26700000000000002</v>
      </c>
      <c r="G840" s="76">
        <v>0.90300000000000002</v>
      </c>
      <c r="H840" s="78">
        <v>0.89200000000000002</v>
      </c>
      <c r="I840" s="78">
        <v>0.501</v>
      </c>
      <c r="J840" s="78">
        <v>0.98099999999999998</v>
      </c>
      <c r="K840" s="79">
        <v>0.96</v>
      </c>
      <c r="L840" s="80">
        <v>0.78700000000000003</v>
      </c>
      <c r="M840" s="80">
        <v>0.99299999999999999</v>
      </c>
    </row>
    <row r="841" spans="1:13" x14ac:dyDescent="0.25">
      <c r="A841" s="98" t="s">
        <v>3444</v>
      </c>
      <c r="B841" s="77"/>
      <c r="C841" s="77"/>
      <c r="D841" s="77"/>
      <c r="E841" s="76">
        <v>0.72099999999999997</v>
      </c>
      <c r="F841" s="76">
        <v>2.8000000000000001E-2</v>
      </c>
      <c r="G841" s="76">
        <v>0.94599999999999995</v>
      </c>
      <c r="H841" s="78">
        <v>0.77600000000000002</v>
      </c>
      <c r="I841" s="78">
        <v>0.153</v>
      </c>
      <c r="J841" s="78">
        <v>0.95799999999999996</v>
      </c>
      <c r="K841" s="79">
        <v>0.88300000000000001</v>
      </c>
      <c r="L841" s="80">
        <v>0.46700000000000003</v>
      </c>
      <c r="M841" s="80">
        <v>0.97899999999999998</v>
      </c>
    </row>
    <row r="842" spans="1:13" x14ac:dyDescent="0.25">
      <c r="A842" s="98" t="s">
        <v>3445</v>
      </c>
      <c r="B842" s="77"/>
      <c r="C842" s="77"/>
      <c r="D842" s="77"/>
      <c r="E842" s="76">
        <v>0.53400000000000003</v>
      </c>
      <c r="F842" s="76">
        <v>-0.27800000000000002</v>
      </c>
      <c r="G842" s="76">
        <v>0.90100000000000002</v>
      </c>
      <c r="H842" s="78">
        <v>0.81599999999999995</v>
      </c>
      <c r="I842" s="78">
        <v>0.25900000000000001</v>
      </c>
      <c r="J842" s="78">
        <v>0.96599999999999997</v>
      </c>
      <c r="K842" s="79">
        <v>0.86</v>
      </c>
      <c r="L842" s="80">
        <v>0.39</v>
      </c>
      <c r="M842" s="80">
        <v>0.97399999999999998</v>
      </c>
    </row>
    <row r="843" spans="1:13" x14ac:dyDescent="0.25">
      <c r="A843" s="98" t="s">
        <v>3446</v>
      </c>
      <c r="B843" s="77"/>
      <c r="C843" s="77"/>
      <c r="D843" s="77"/>
      <c r="E843" s="76"/>
      <c r="F843" s="76"/>
      <c r="G843" s="76"/>
      <c r="H843" s="78">
        <v>0.91500000000000004</v>
      </c>
      <c r="I843" s="78">
        <v>0.58899999999999997</v>
      </c>
      <c r="J843" s="78">
        <v>0.98499999999999999</v>
      </c>
      <c r="K843" s="79">
        <v>0.79100000000000004</v>
      </c>
      <c r="L843" s="80">
        <v>0.191</v>
      </c>
      <c r="M843" s="80">
        <v>0.96099999999999997</v>
      </c>
    </row>
    <row r="844" spans="1:13" x14ac:dyDescent="0.25">
      <c r="A844" s="98" t="s">
        <v>3447</v>
      </c>
      <c r="B844" s="77"/>
      <c r="C844" s="77"/>
      <c r="D844" s="77"/>
      <c r="E844" s="76"/>
      <c r="F844" s="76"/>
      <c r="G844" s="76"/>
      <c r="H844" s="78">
        <v>0.77500000000000002</v>
      </c>
      <c r="I844" s="78">
        <v>0.152</v>
      </c>
      <c r="J844" s="78">
        <v>0.95699999999999996</v>
      </c>
      <c r="K844" s="79"/>
      <c r="L844" s="80"/>
      <c r="M844" s="80"/>
    </row>
    <row r="845" spans="1:13" x14ac:dyDescent="0.25">
      <c r="A845" s="98" t="s">
        <v>3448</v>
      </c>
      <c r="B845" s="77"/>
      <c r="C845" s="77"/>
      <c r="D845" s="77"/>
      <c r="E845" s="76">
        <v>0.83899999999999997</v>
      </c>
      <c r="F845" s="76">
        <v>0.32400000000000001</v>
      </c>
      <c r="G845" s="76">
        <v>0.97</v>
      </c>
      <c r="H845" s="78">
        <v>0.77900000000000003</v>
      </c>
      <c r="I845" s="78">
        <v>0.16</v>
      </c>
      <c r="J845" s="78">
        <v>0.95799999999999996</v>
      </c>
      <c r="K845" s="79">
        <v>0.95499999999999996</v>
      </c>
      <c r="L845" s="80">
        <v>0.76300000000000001</v>
      </c>
      <c r="M845" s="80">
        <v>0.99199999999999999</v>
      </c>
    </row>
    <row r="846" spans="1:13" x14ac:dyDescent="0.25">
      <c r="A846" s="98" t="s">
        <v>3449</v>
      </c>
      <c r="B846" s="77"/>
      <c r="C846" s="77"/>
      <c r="D846" s="77"/>
      <c r="E846" s="76">
        <v>0.58899999999999997</v>
      </c>
      <c r="F846" s="76">
        <v>-0.20200000000000001</v>
      </c>
      <c r="G846" s="76">
        <v>0.91500000000000004</v>
      </c>
      <c r="H846" s="78">
        <v>0.85099999999999998</v>
      </c>
      <c r="I846" s="78">
        <v>0.36099999999999999</v>
      </c>
      <c r="J846" s="78">
        <v>0.97299999999999998</v>
      </c>
      <c r="K846" s="79">
        <v>0.91100000000000003</v>
      </c>
      <c r="L846" s="80">
        <v>0.57199999999999995</v>
      </c>
      <c r="M846" s="80">
        <v>0.98399999999999999</v>
      </c>
    </row>
    <row r="847" spans="1:13" x14ac:dyDescent="0.25">
      <c r="A847" s="98" t="s">
        <v>3450</v>
      </c>
      <c r="B847" s="77"/>
      <c r="C847" s="77"/>
      <c r="D847" s="77"/>
      <c r="E847" s="76"/>
      <c r="F847" s="76"/>
      <c r="G847" s="76"/>
      <c r="H847" s="78">
        <v>0.95499999999999996</v>
      </c>
      <c r="I847" s="78">
        <v>0.76300000000000001</v>
      </c>
      <c r="J847" s="78">
        <v>0.99199999999999999</v>
      </c>
      <c r="K847" s="79">
        <v>0.91700000000000004</v>
      </c>
      <c r="L847" s="80">
        <v>0.59799999999999998</v>
      </c>
      <c r="M847" s="80">
        <v>0.98499999999999999</v>
      </c>
    </row>
    <row r="848" spans="1:13" x14ac:dyDescent="0.25">
      <c r="A848" s="98" t="s">
        <v>3451</v>
      </c>
      <c r="B848" s="77"/>
      <c r="C848" s="77"/>
      <c r="D848" s="77"/>
      <c r="E848" s="76"/>
      <c r="F848" s="76"/>
      <c r="G848" s="76"/>
      <c r="H848" s="78">
        <v>0.88900000000000001</v>
      </c>
      <c r="I848" s="78">
        <v>0.49099999999999999</v>
      </c>
      <c r="J848" s="78">
        <v>0.98</v>
      </c>
      <c r="K848" s="79"/>
      <c r="L848" s="80"/>
      <c r="M848" s="80"/>
    </row>
    <row r="849" spans="1:13" x14ac:dyDescent="0.25">
      <c r="A849" s="98" t="s">
        <v>3452</v>
      </c>
      <c r="B849" s="77"/>
      <c r="C849" s="77"/>
      <c r="D849" s="77"/>
      <c r="E849" s="76">
        <v>0.70599999999999996</v>
      </c>
      <c r="F849" s="76">
        <v>-2E-3</v>
      </c>
      <c r="G849" s="76">
        <v>0.94199999999999995</v>
      </c>
      <c r="H849" s="78">
        <v>0.89200000000000002</v>
      </c>
      <c r="I849" s="78">
        <v>0.502</v>
      </c>
      <c r="J849" s="78">
        <v>0.98099999999999998</v>
      </c>
      <c r="K849" s="79">
        <v>0.34200000000000003</v>
      </c>
      <c r="L849" s="80">
        <v>-0.48099999999999998</v>
      </c>
      <c r="M849" s="80">
        <v>0.84499999999999997</v>
      </c>
    </row>
    <row r="850" spans="1:13" x14ac:dyDescent="0.25">
      <c r="A850" s="98" t="s">
        <v>3453</v>
      </c>
      <c r="B850" s="77"/>
      <c r="C850" s="77"/>
      <c r="D850" s="77"/>
      <c r="E850" s="76"/>
      <c r="F850" s="76"/>
      <c r="G850" s="76"/>
      <c r="H850" s="78">
        <v>0.83499999999999996</v>
      </c>
      <c r="I850" s="78">
        <v>0.313</v>
      </c>
      <c r="J850" s="78">
        <v>0.97</v>
      </c>
      <c r="K850" s="79">
        <v>0.45300000000000001</v>
      </c>
      <c r="L850" s="80">
        <v>-0.373</v>
      </c>
      <c r="M850" s="80">
        <v>0.879</v>
      </c>
    </row>
    <row r="851" spans="1:13" x14ac:dyDescent="0.25">
      <c r="A851" s="98" t="s">
        <v>3454</v>
      </c>
      <c r="B851" s="77"/>
      <c r="C851" s="77"/>
      <c r="D851" s="77"/>
      <c r="E851" s="76"/>
      <c r="F851" s="76"/>
      <c r="G851" s="76"/>
      <c r="H851" s="78">
        <v>0.80500000000000005</v>
      </c>
      <c r="I851" s="78">
        <v>0.22900000000000001</v>
      </c>
      <c r="J851" s="78">
        <v>0.96399999999999997</v>
      </c>
      <c r="K851" s="79"/>
      <c r="L851" s="80"/>
      <c r="M851" s="80"/>
    </row>
    <row r="852" spans="1:13" x14ac:dyDescent="0.25">
      <c r="A852" s="98" t="s">
        <v>3455</v>
      </c>
      <c r="B852" s="77"/>
      <c r="C852" s="77"/>
      <c r="D852" s="77"/>
      <c r="E852" s="76"/>
      <c r="F852" s="76"/>
      <c r="G852" s="76"/>
      <c r="H852" s="78">
        <v>0.83499999999999996</v>
      </c>
      <c r="I852" s="78">
        <v>0.313</v>
      </c>
      <c r="J852" s="78">
        <v>0.97</v>
      </c>
      <c r="K852" s="79">
        <v>-0.16400000000000001</v>
      </c>
      <c r="L852" s="80">
        <v>-0.78</v>
      </c>
      <c r="M852" s="80">
        <v>0.61399999999999999</v>
      </c>
    </row>
    <row r="853" spans="1:13" x14ac:dyDescent="0.25">
      <c r="A853" s="98" t="s">
        <v>3456</v>
      </c>
      <c r="B853" s="77"/>
      <c r="C853" s="77"/>
      <c r="D853" s="77"/>
      <c r="E853" s="76"/>
      <c r="F853" s="76"/>
      <c r="G853" s="76"/>
      <c r="H853" s="78">
        <v>0.83199999999999996</v>
      </c>
      <c r="I853" s="78">
        <v>0.30299999999999999</v>
      </c>
      <c r="J853" s="78">
        <v>0.96899999999999997</v>
      </c>
      <c r="K853" s="79"/>
      <c r="L853" s="80"/>
      <c r="M853" s="80"/>
    </row>
    <row r="854" spans="1:13" x14ac:dyDescent="0.25">
      <c r="A854" s="98" t="s">
        <v>3457</v>
      </c>
      <c r="B854" s="77"/>
      <c r="C854" s="77"/>
      <c r="D854" s="77"/>
      <c r="E854" s="76"/>
      <c r="F854" s="76"/>
      <c r="G854" s="76"/>
      <c r="H854" s="78">
        <v>0.93600000000000005</v>
      </c>
      <c r="I854" s="78">
        <v>0.67800000000000005</v>
      </c>
      <c r="J854" s="78">
        <v>0.98899999999999999</v>
      </c>
      <c r="K854" s="79"/>
      <c r="L854" s="80"/>
      <c r="M854" s="80"/>
    </row>
    <row r="855" spans="1:13" x14ac:dyDescent="0.25">
      <c r="A855" s="98" t="s">
        <v>3458</v>
      </c>
      <c r="B855" s="77"/>
      <c r="C855" s="77"/>
      <c r="D855" s="77"/>
      <c r="E855" s="76">
        <v>0.74399999999999999</v>
      </c>
      <c r="F855" s="76">
        <v>7.8E-2</v>
      </c>
      <c r="G855" s="76">
        <v>0.95099999999999996</v>
      </c>
      <c r="H855" s="78">
        <v>0.87</v>
      </c>
      <c r="I855" s="78">
        <v>0.42299999999999999</v>
      </c>
      <c r="J855" s="78">
        <v>0.97599999999999998</v>
      </c>
      <c r="K855" s="79">
        <v>0.88900000000000001</v>
      </c>
      <c r="L855" s="80">
        <v>0.49099999999999999</v>
      </c>
      <c r="M855" s="80">
        <v>0.98</v>
      </c>
    </row>
    <row r="856" spans="1:13" x14ac:dyDescent="0.25">
      <c r="A856" s="98" t="s">
        <v>3459</v>
      </c>
      <c r="B856" s="77"/>
      <c r="C856" s="77"/>
      <c r="D856" s="77"/>
      <c r="E856" s="76">
        <v>0.65900000000000003</v>
      </c>
      <c r="F856" s="76">
        <v>-8.8999999999999996E-2</v>
      </c>
      <c r="G856" s="76">
        <v>0.93200000000000005</v>
      </c>
      <c r="H856" s="78">
        <v>0.90100000000000002</v>
      </c>
      <c r="I856" s="78">
        <v>0.53400000000000003</v>
      </c>
      <c r="J856" s="78">
        <v>0.98199999999999998</v>
      </c>
      <c r="K856" s="79">
        <v>0.94399999999999995</v>
      </c>
      <c r="L856" s="80">
        <v>0.71299999999999997</v>
      </c>
      <c r="M856" s="80">
        <v>0.99</v>
      </c>
    </row>
    <row r="857" spans="1:13" x14ac:dyDescent="0.25">
      <c r="A857" s="98" t="s">
        <v>3460</v>
      </c>
      <c r="B857" s="77"/>
      <c r="C857" s="77"/>
      <c r="D857" s="77"/>
      <c r="E857" s="76"/>
      <c r="F857" s="76"/>
      <c r="G857" s="76"/>
      <c r="H857" s="78">
        <v>0.78500000000000003</v>
      </c>
      <c r="I857" s="78">
        <v>0.17699999999999999</v>
      </c>
      <c r="J857" s="78">
        <v>0.96</v>
      </c>
      <c r="K857" s="79">
        <v>0.83299999999999996</v>
      </c>
      <c r="L857" s="80">
        <v>0.30599999999999999</v>
      </c>
      <c r="M857" s="80">
        <v>0.96899999999999997</v>
      </c>
    </row>
    <row r="858" spans="1:13" x14ac:dyDescent="0.25">
      <c r="A858" s="98" t="s">
        <v>3461</v>
      </c>
      <c r="B858" s="77"/>
      <c r="C858" s="77"/>
      <c r="D858" s="77"/>
      <c r="E858" s="76"/>
      <c r="F858" s="76"/>
      <c r="G858" s="76"/>
      <c r="H858" s="78">
        <v>0.76900000000000002</v>
      </c>
      <c r="I858" s="78">
        <v>0.13500000000000001</v>
      </c>
      <c r="J858" s="78">
        <v>0.95599999999999996</v>
      </c>
      <c r="K858" s="79"/>
      <c r="L858" s="80"/>
      <c r="M858" s="80"/>
    </row>
    <row r="859" spans="1:13" x14ac:dyDescent="0.25">
      <c r="A859" s="98" t="s">
        <v>3462</v>
      </c>
      <c r="B859" s="77">
        <v>0.75900000000000001</v>
      </c>
      <c r="C859" s="77">
        <v>0.113</v>
      </c>
      <c r="D859" s="77">
        <v>0.95399999999999996</v>
      </c>
      <c r="E859" s="76">
        <v>0.84199999999999997</v>
      </c>
      <c r="F859" s="76">
        <v>0.33300000000000002</v>
      </c>
      <c r="G859" s="76">
        <v>0.97099999999999997</v>
      </c>
      <c r="H859" s="78">
        <v>0.872</v>
      </c>
      <c r="I859" s="78">
        <v>0.42899999999999999</v>
      </c>
      <c r="J859" s="78">
        <v>0.97699999999999998</v>
      </c>
      <c r="K859" s="79">
        <v>0.56999999999999995</v>
      </c>
      <c r="L859" s="80">
        <v>-0.22900000000000001</v>
      </c>
      <c r="M859" s="80">
        <v>0.91</v>
      </c>
    </row>
    <row r="860" spans="1:13" x14ac:dyDescent="0.25">
      <c r="A860" s="98" t="s">
        <v>3463</v>
      </c>
      <c r="B860" s="77">
        <v>0.748</v>
      </c>
      <c r="C860" s="77">
        <v>8.6999999999999994E-2</v>
      </c>
      <c r="D860" s="77">
        <v>0.95199999999999996</v>
      </c>
      <c r="E860" s="76"/>
      <c r="F860" s="76"/>
      <c r="G860" s="76"/>
      <c r="H860" s="78">
        <v>0.80300000000000005</v>
      </c>
      <c r="I860" s="78">
        <v>0.223</v>
      </c>
      <c r="J860" s="78">
        <v>0.96299999999999997</v>
      </c>
      <c r="K860" s="79">
        <v>0.49099999999999999</v>
      </c>
      <c r="L860" s="80">
        <v>-0.33</v>
      </c>
      <c r="M860" s="80">
        <v>0.88900000000000001</v>
      </c>
    </row>
    <row r="861" spans="1:13" x14ac:dyDescent="0.25">
      <c r="A861" s="98" t="s">
        <v>3464</v>
      </c>
      <c r="B861" s="77"/>
      <c r="C861" s="77"/>
      <c r="D861" s="77"/>
      <c r="E861" s="76"/>
      <c r="F861" s="76"/>
      <c r="G861" s="76"/>
      <c r="H861" s="78">
        <v>0.76700000000000002</v>
      </c>
      <c r="I861" s="78">
        <v>0.13200000000000001</v>
      </c>
      <c r="J861" s="78">
        <v>0.95599999999999996</v>
      </c>
      <c r="K861" s="79"/>
      <c r="L861" s="80"/>
      <c r="M861" s="80"/>
    </row>
    <row r="862" spans="1:13" x14ac:dyDescent="0.25">
      <c r="A862" s="98" t="s">
        <v>3465</v>
      </c>
      <c r="B862" s="77">
        <v>0.64700000000000002</v>
      </c>
      <c r="C862" s="77">
        <v>-0.11</v>
      </c>
      <c r="D862" s="77">
        <v>0.92900000000000005</v>
      </c>
      <c r="E862" s="76"/>
      <c r="F862" s="76"/>
      <c r="G862" s="76"/>
      <c r="H862" s="78">
        <v>0.83399999999999996</v>
      </c>
      <c r="I862" s="78">
        <v>0.311</v>
      </c>
      <c r="J862" s="78">
        <v>0.96899999999999997</v>
      </c>
      <c r="K862" s="79">
        <v>0.151</v>
      </c>
      <c r="L862" s="80">
        <v>-0.622</v>
      </c>
      <c r="M862" s="80">
        <v>0.77500000000000002</v>
      </c>
    </row>
    <row r="863" spans="1:13" x14ac:dyDescent="0.25">
      <c r="A863" s="98" t="s">
        <v>3466</v>
      </c>
      <c r="B863" s="77"/>
      <c r="C863" s="77"/>
      <c r="D863" s="77"/>
      <c r="E863" s="76"/>
      <c r="F863" s="76"/>
      <c r="G863" s="76"/>
      <c r="H863" s="78">
        <v>0.77300000000000002</v>
      </c>
      <c r="I863" s="78">
        <v>0.14599999999999999</v>
      </c>
      <c r="J863" s="78">
        <v>0.95699999999999996</v>
      </c>
      <c r="K863" s="79"/>
      <c r="L863" s="80"/>
      <c r="M863" s="80"/>
    </row>
    <row r="864" spans="1:13" x14ac:dyDescent="0.25">
      <c r="A864" s="98" t="s">
        <v>3467</v>
      </c>
      <c r="B864" s="77"/>
      <c r="C864" s="77"/>
      <c r="D864" s="77"/>
      <c r="E864" s="76"/>
      <c r="F864" s="76"/>
      <c r="G864" s="76"/>
      <c r="H864" s="78">
        <v>0.75600000000000001</v>
      </c>
      <c r="I864" s="78">
        <v>0.105</v>
      </c>
      <c r="J864" s="78">
        <v>0.95299999999999996</v>
      </c>
      <c r="K864" s="79"/>
      <c r="L864" s="80"/>
      <c r="M864" s="80"/>
    </row>
    <row r="865" spans="1:13" x14ac:dyDescent="0.25">
      <c r="A865" s="98" t="s">
        <v>3468</v>
      </c>
      <c r="B865" s="77"/>
      <c r="C865" s="77"/>
      <c r="D865" s="77"/>
      <c r="E865" s="76">
        <v>0.82199999999999995</v>
      </c>
      <c r="F865" s="76">
        <v>0.27400000000000002</v>
      </c>
      <c r="G865" s="76">
        <v>0.96699999999999997</v>
      </c>
      <c r="H865" s="78">
        <v>0.84499999999999997</v>
      </c>
      <c r="I865" s="78">
        <v>0.34499999999999997</v>
      </c>
      <c r="J865" s="78">
        <v>0.97199999999999998</v>
      </c>
      <c r="K865" s="79">
        <v>0.48399999999999999</v>
      </c>
      <c r="L865" s="80">
        <v>-0.33900000000000002</v>
      </c>
      <c r="M865" s="80">
        <v>0.88700000000000001</v>
      </c>
    </row>
    <row r="866" spans="1:13" x14ac:dyDescent="0.25">
      <c r="A866" s="98" t="s">
        <v>3469</v>
      </c>
      <c r="B866" s="77"/>
      <c r="C866" s="77"/>
      <c r="D866" s="77"/>
      <c r="E866" s="76"/>
      <c r="F866" s="76"/>
      <c r="G866" s="76"/>
      <c r="H866" s="78">
        <v>0.76500000000000001</v>
      </c>
      <c r="I866" s="78">
        <v>0.128</v>
      </c>
      <c r="J866" s="78">
        <v>0.95499999999999996</v>
      </c>
      <c r="K866" s="79">
        <v>0.59799999999999998</v>
      </c>
      <c r="L866" s="80">
        <v>-0.188</v>
      </c>
      <c r="M866" s="80">
        <v>0.91700000000000004</v>
      </c>
    </row>
    <row r="867" spans="1:13" x14ac:dyDescent="0.25">
      <c r="A867" s="98" t="s">
        <v>3470</v>
      </c>
      <c r="B867" s="77"/>
      <c r="C867" s="77"/>
      <c r="D867" s="77"/>
      <c r="E867" s="76"/>
      <c r="F867" s="76"/>
      <c r="G867" s="76"/>
      <c r="H867" s="78">
        <v>0.84</v>
      </c>
      <c r="I867" s="78">
        <v>0.32900000000000001</v>
      </c>
      <c r="J867" s="78">
        <v>0.97099999999999997</v>
      </c>
      <c r="K867" s="79"/>
      <c r="L867" s="80"/>
      <c r="M867" s="80"/>
    </row>
    <row r="868" spans="1:13" x14ac:dyDescent="0.25">
      <c r="A868" s="98" t="s">
        <v>3471</v>
      </c>
      <c r="B868" s="77"/>
      <c r="C868" s="77"/>
      <c r="D868" s="77"/>
      <c r="E868" s="76"/>
      <c r="F868" s="76"/>
      <c r="G868" s="76"/>
      <c r="H868" s="78">
        <v>0.84199999999999997</v>
      </c>
      <c r="I868" s="78">
        <v>0.33500000000000002</v>
      </c>
      <c r="J868" s="78">
        <v>0.97099999999999997</v>
      </c>
      <c r="K868" s="79">
        <v>0.25800000000000001</v>
      </c>
      <c r="L868" s="80">
        <v>-0.54900000000000004</v>
      </c>
      <c r="M868" s="80">
        <v>0.81599999999999995</v>
      </c>
    </row>
    <row r="869" spans="1:13" x14ac:dyDescent="0.25">
      <c r="A869" s="98" t="s">
        <v>3472</v>
      </c>
      <c r="B869" s="77"/>
      <c r="C869" s="77"/>
      <c r="D869" s="77"/>
      <c r="E869" s="76"/>
      <c r="F869" s="76"/>
      <c r="G869" s="76"/>
      <c r="H869" s="78">
        <v>0.88200000000000001</v>
      </c>
      <c r="I869" s="78">
        <v>0.46500000000000002</v>
      </c>
      <c r="J869" s="78">
        <v>0.97899999999999998</v>
      </c>
      <c r="K869" s="79"/>
      <c r="L869" s="80"/>
      <c r="M869" s="80"/>
    </row>
    <row r="870" spans="1:13" x14ac:dyDescent="0.25">
      <c r="A870" s="98" t="s">
        <v>3473</v>
      </c>
      <c r="B870" s="77"/>
      <c r="C870" s="77"/>
      <c r="D870" s="77"/>
      <c r="E870" s="76"/>
      <c r="F870" s="76"/>
      <c r="G870" s="76"/>
      <c r="H870" s="78">
        <v>0.82299999999999995</v>
      </c>
      <c r="I870" s="78">
        <v>0.27700000000000002</v>
      </c>
      <c r="J870" s="78">
        <v>0.96699999999999997</v>
      </c>
      <c r="K870" s="79"/>
      <c r="L870" s="80"/>
      <c r="M870" s="80"/>
    </row>
    <row r="871" spans="1:13" x14ac:dyDescent="0.25">
      <c r="A871" s="98" t="s">
        <v>3474</v>
      </c>
      <c r="B871" s="77">
        <v>0.79600000000000004</v>
      </c>
      <c r="C871" s="77">
        <v>0.20300000000000001</v>
      </c>
      <c r="D871" s="77">
        <v>0.96199999999999997</v>
      </c>
      <c r="E871" s="76"/>
      <c r="F871" s="76"/>
      <c r="G871" s="76"/>
      <c r="H871" s="78">
        <v>0.89200000000000002</v>
      </c>
      <c r="I871" s="78">
        <v>0.502</v>
      </c>
      <c r="J871" s="78">
        <v>0.98099999999999998</v>
      </c>
      <c r="K871" s="79">
        <v>0.17699999999999999</v>
      </c>
      <c r="L871" s="80">
        <v>-0.60499999999999998</v>
      </c>
      <c r="M871" s="80">
        <v>0.78500000000000003</v>
      </c>
    </row>
    <row r="872" spans="1:13" x14ac:dyDescent="0.25">
      <c r="A872" s="98" t="s">
        <v>3475</v>
      </c>
      <c r="B872" s="77"/>
      <c r="C872" s="77"/>
      <c r="D872" s="77"/>
      <c r="E872" s="76"/>
      <c r="F872" s="76"/>
      <c r="G872" s="76"/>
      <c r="H872" s="78">
        <v>0.88400000000000001</v>
      </c>
      <c r="I872" s="78">
        <v>0.47199999999999998</v>
      </c>
      <c r="J872" s="78">
        <v>0.97899999999999998</v>
      </c>
      <c r="K872" s="79"/>
      <c r="L872" s="80"/>
      <c r="M872" s="80"/>
    </row>
    <row r="873" spans="1:13" x14ac:dyDescent="0.25">
      <c r="A873" s="98" t="s">
        <v>3476</v>
      </c>
      <c r="B873" s="77"/>
      <c r="C873" s="77"/>
      <c r="D873" s="77"/>
      <c r="E873" s="76"/>
      <c r="F873" s="76"/>
      <c r="G873" s="76"/>
      <c r="H873" s="78">
        <v>0.84499999999999997</v>
      </c>
      <c r="I873" s="78">
        <v>0.34300000000000003</v>
      </c>
      <c r="J873" s="78">
        <v>0.97199999999999998</v>
      </c>
      <c r="K873" s="79"/>
      <c r="L873" s="80"/>
      <c r="M873" s="80"/>
    </row>
    <row r="874" spans="1:13" x14ac:dyDescent="0.25">
      <c r="A874" s="98" t="s">
        <v>3477</v>
      </c>
      <c r="B874" s="77"/>
      <c r="C874" s="77"/>
      <c r="D874" s="77"/>
      <c r="E874" s="76"/>
      <c r="F874" s="76"/>
      <c r="G874" s="76"/>
      <c r="H874" s="78">
        <v>0.86899999999999999</v>
      </c>
      <c r="I874" s="78">
        <v>0.42</v>
      </c>
      <c r="J874" s="78">
        <v>0.97599999999999998</v>
      </c>
      <c r="K874" s="79"/>
      <c r="L874" s="80"/>
      <c r="M874" s="80"/>
    </row>
    <row r="875" spans="1:13" x14ac:dyDescent="0.25">
      <c r="A875" s="99" t="s">
        <v>474</v>
      </c>
      <c r="B875" s="72">
        <f t="shared" ref="B875:J875" si="2">AVERAGE(B589:B874)</f>
        <v>0.71209999999999996</v>
      </c>
      <c r="C875" s="72">
        <f t="shared" si="2"/>
        <v>4.3283333333333299E-2</v>
      </c>
      <c r="D875" s="72">
        <f t="shared" si="2"/>
        <v>0.94270000000000043</v>
      </c>
      <c r="E875" s="73">
        <f t="shared" si="2"/>
        <v>0.64163636363636378</v>
      </c>
      <c r="F875" s="73">
        <f t="shared" si="2"/>
        <v>-7.3915151515151573E-2</v>
      </c>
      <c r="G875" s="73">
        <f t="shared" si="2"/>
        <v>0.92558181818181851</v>
      </c>
      <c r="H875" s="74">
        <f t="shared" si="2"/>
        <v>0.83884523809523814</v>
      </c>
      <c r="I875" s="74">
        <f t="shared" si="2"/>
        <v>0.36419047619047618</v>
      </c>
      <c r="J875" s="74">
        <f t="shared" si="2"/>
        <v>0.96959523809523773</v>
      </c>
      <c r="K875" s="75">
        <f>AVERAGE(K591:K874)</f>
        <v>0.70212500000000033</v>
      </c>
      <c r="L875" s="75">
        <f>AVERAGE(L591:L874)</f>
        <v>0.14642857142857141</v>
      </c>
      <c r="M875" s="75">
        <f>AVERAGE(M591:M874)</f>
        <v>0.93244642857142845</v>
      </c>
    </row>
  </sheetData>
  <autoFilter ref="A586:A875" xr:uid="{91F53EC8-15CE-4509-810B-138D69457606}"/>
  <mergeCells count="89">
    <mergeCell ref="K600:M600"/>
    <mergeCell ref="A3:A4"/>
    <mergeCell ref="A295:A296"/>
    <mergeCell ref="A587:A588"/>
    <mergeCell ref="K589:M589"/>
    <mergeCell ref="K590:M590"/>
    <mergeCell ref="K656:M656"/>
    <mergeCell ref="K601:M601"/>
    <mergeCell ref="K602:M602"/>
    <mergeCell ref="K603:M603"/>
    <mergeCell ref="K604:M604"/>
    <mergeCell ref="K605:M605"/>
    <mergeCell ref="K606:M606"/>
    <mergeCell ref="K607:M607"/>
    <mergeCell ref="K608:M608"/>
    <mergeCell ref="K609:M609"/>
    <mergeCell ref="K610:M610"/>
    <mergeCell ref="K655:M655"/>
    <mergeCell ref="K668:M668"/>
    <mergeCell ref="K657:M657"/>
    <mergeCell ref="K658:M658"/>
    <mergeCell ref="K659:M659"/>
    <mergeCell ref="K660:M660"/>
    <mergeCell ref="K661:M661"/>
    <mergeCell ref="K662:M662"/>
    <mergeCell ref="K663:M663"/>
    <mergeCell ref="K664:M664"/>
    <mergeCell ref="K665:M665"/>
    <mergeCell ref="K666:M666"/>
    <mergeCell ref="K667:M667"/>
    <mergeCell ref="K716:M716"/>
    <mergeCell ref="K669:M669"/>
    <mergeCell ref="K670:M670"/>
    <mergeCell ref="K671:M671"/>
    <mergeCell ref="K672:M672"/>
    <mergeCell ref="K673:M673"/>
    <mergeCell ref="K710:M710"/>
    <mergeCell ref="K711:M711"/>
    <mergeCell ref="K712:M712"/>
    <mergeCell ref="K713:M713"/>
    <mergeCell ref="K714:M714"/>
    <mergeCell ref="K715:M715"/>
    <mergeCell ref="K728:M728"/>
    <mergeCell ref="K717:M717"/>
    <mergeCell ref="K718:M718"/>
    <mergeCell ref="K719:M719"/>
    <mergeCell ref="K720:M720"/>
    <mergeCell ref="K721:M721"/>
    <mergeCell ref="K722:M722"/>
    <mergeCell ref="K723:M723"/>
    <mergeCell ref="K724:M724"/>
    <mergeCell ref="K725:M725"/>
    <mergeCell ref="K726:M726"/>
    <mergeCell ref="K727:M727"/>
    <mergeCell ref="K740:M740"/>
    <mergeCell ref="K729:M729"/>
    <mergeCell ref="K730:M730"/>
    <mergeCell ref="K731:M731"/>
    <mergeCell ref="K732:M732"/>
    <mergeCell ref="K733:M733"/>
    <mergeCell ref="K734:M734"/>
    <mergeCell ref="K735:M735"/>
    <mergeCell ref="K736:M736"/>
    <mergeCell ref="K737:M737"/>
    <mergeCell ref="K738:M738"/>
    <mergeCell ref="K739:M739"/>
    <mergeCell ref="K752:M752"/>
    <mergeCell ref="K741:M741"/>
    <mergeCell ref="K742:M742"/>
    <mergeCell ref="K743:M743"/>
    <mergeCell ref="K744:M744"/>
    <mergeCell ref="K745:M745"/>
    <mergeCell ref="K746:M746"/>
    <mergeCell ref="K759:M759"/>
    <mergeCell ref="K760:M760"/>
    <mergeCell ref="K761:M761"/>
    <mergeCell ref="K762:M762"/>
    <mergeCell ref="B1:E1"/>
    <mergeCell ref="K753:M753"/>
    <mergeCell ref="K754:M754"/>
    <mergeCell ref="K755:M755"/>
    <mergeCell ref="K756:M756"/>
    <mergeCell ref="K757:M757"/>
    <mergeCell ref="K758:M758"/>
    <mergeCell ref="K747:M747"/>
    <mergeCell ref="K748:M748"/>
    <mergeCell ref="K749:M749"/>
    <mergeCell ref="K750:M750"/>
    <mergeCell ref="K751:M75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191E9-8EA0-4017-902E-F3BA429AFFFB}">
  <dimension ref="A1:M2162"/>
  <sheetViews>
    <sheetView zoomScale="90" zoomScaleNormal="90" workbookViewId="0">
      <selection activeCell="P19" sqref="P19"/>
    </sheetView>
  </sheetViews>
  <sheetFormatPr defaultRowHeight="15" x14ac:dyDescent="0.25"/>
  <cols>
    <col min="1" max="1" width="38.42578125" customWidth="1"/>
  </cols>
  <sheetData>
    <row r="1" spans="1:13" ht="79.5" customHeight="1" x14ac:dyDescent="0.25">
      <c r="A1" s="14" t="s">
        <v>432</v>
      </c>
      <c r="B1" s="124" t="s">
        <v>3734</v>
      </c>
      <c r="C1" s="124"/>
      <c r="D1" s="124"/>
      <c r="E1" s="124"/>
    </row>
    <row r="2" spans="1:13" ht="15.75" x14ac:dyDescent="0.25">
      <c r="A2" s="70" t="s">
        <v>433</v>
      </c>
    </row>
    <row r="3" spans="1:13" x14ac:dyDescent="0.25">
      <c r="A3" s="128" t="s">
        <v>466</v>
      </c>
      <c r="B3" s="72" t="s">
        <v>467</v>
      </c>
      <c r="C3" s="72"/>
      <c r="D3" s="72"/>
      <c r="E3" s="73" t="s">
        <v>468</v>
      </c>
      <c r="F3" s="73"/>
      <c r="G3" s="73"/>
      <c r="H3" s="74" t="s">
        <v>469</v>
      </c>
      <c r="I3" s="74"/>
      <c r="J3" s="74"/>
      <c r="K3" s="75" t="s">
        <v>470</v>
      </c>
      <c r="L3" s="75"/>
      <c r="M3" s="75"/>
    </row>
    <row r="4" spans="1:13" x14ac:dyDescent="0.25">
      <c r="A4" s="128"/>
      <c r="B4" s="72" t="s">
        <v>471</v>
      </c>
      <c r="C4" s="72" t="s">
        <v>472</v>
      </c>
      <c r="D4" s="72" t="s">
        <v>473</v>
      </c>
      <c r="E4" s="73" t="s">
        <v>471</v>
      </c>
      <c r="F4" s="73" t="s">
        <v>472</v>
      </c>
      <c r="G4" s="73" t="s">
        <v>473</v>
      </c>
      <c r="H4" s="74" t="s">
        <v>471</v>
      </c>
      <c r="I4" s="74" t="s">
        <v>472</v>
      </c>
      <c r="J4" s="74" t="s">
        <v>473</v>
      </c>
      <c r="K4" s="75" t="s">
        <v>471</v>
      </c>
      <c r="L4" s="75" t="s">
        <v>472</v>
      </c>
      <c r="M4" s="75" t="s">
        <v>473</v>
      </c>
    </row>
    <row r="5" spans="1:13" x14ac:dyDescent="0.25">
      <c r="A5" s="87" t="s">
        <v>1190</v>
      </c>
      <c r="B5" s="77">
        <v>0.92</v>
      </c>
      <c r="C5" s="77">
        <v>0.60899999999999999</v>
      </c>
      <c r="D5" s="77">
        <v>0.98599999999999999</v>
      </c>
      <c r="E5" s="76">
        <v>0.79300000000000004</v>
      </c>
      <c r="F5" s="76">
        <v>0.19600000000000001</v>
      </c>
      <c r="G5" s="76">
        <v>0.96099999999999997</v>
      </c>
      <c r="H5" s="78">
        <v>0.96399999999999997</v>
      </c>
      <c r="I5" s="78">
        <v>0.80900000000000005</v>
      </c>
      <c r="J5" s="78">
        <v>0.99399999999999999</v>
      </c>
      <c r="K5" s="79"/>
      <c r="L5" s="80"/>
      <c r="M5" s="80"/>
    </row>
    <row r="6" spans="1:13" x14ac:dyDescent="0.25">
      <c r="A6" s="87" t="s">
        <v>1191</v>
      </c>
      <c r="B6" s="77">
        <v>0.93899999999999995</v>
      </c>
      <c r="C6" s="77">
        <v>0.69</v>
      </c>
      <c r="D6" s="77">
        <v>0.98899999999999999</v>
      </c>
      <c r="E6" s="76">
        <v>0.86699999999999999</v>
      </c>
      <c r="F6" s="76">
        <v>0.41399999999999998</v>
      </c>
      <c r="G6" s="76">
        <v>0.97599999999999998</v>
      </c>
      <c r="H6" s="78">
        <v>0.92300000000000004</v>
      </c>
      <c r="I6" s="78">
        <v>0.624</v>
      </c>
      <c r="J6" s="78">
        <v>0.98599999999999999</v>
      </c>
      <c r="K6" s="79"/>
      <c r="L6" s="80"/>
      <c r="M6" s="80"/>
    </row>
    <row r="7" spans="1:13" x14ac:dyDescent="0.25">
      <c r="A7" s="87" t="s">
        <v>1192</v>
      </c>
      <c r="B7" s="77">
        <v>0.90500000000000003</v>
      </c>
      <c r="C7" s="77">
        <v>0.55200000000000005</v>
      </c>
      <c r="D7" s="77">
        <v>0.98299999999999998</v>
      </c>
      <c r="E7" s="76">
        <v>0.71699999999999997</v>
      </c>
      <c r="F7" s="76">
        <v>0.02</v>
      </c>
      <c r="G7" s="76">
        <v>0.94499999999999995</v>
      </c>
      <c r="H7" s="78">
        <v>0.93500000000000005</v>
      </c>
      <c r="I7" s="78">
        <v>0.67300000000000004</v>
      </c>
      <c r="J7" s="78">
        <v>0.98899999999999999</v>
      </c>
      <c r="K7" s="79">
        <v>0.73099999999999998</v>
      </c>
      <c r="L7" s="80">
        <v>4.9000000000000002E-2</v>
      </c>
      <c r="M7" s="80">
        <v>0.94799999999999995</v>
      </c>
    </row>
    <row r="8" spans="1:13" x14ac:dyDescent="0.25">
      <c r="A8" s="87" t="s">
        <v>1193</v>
      </c>
      <c r="B8" s="77"/>
      <c r="C8" s="77"/>
      <c r="D8" s="77"/>
      <c r="E8" s="76">
        <v>0.83799999999999997</v>
      </c>
      <c r="F8" s="76">
        <v>0.32200000000000001</v>
      </c>
      <c r="G8" s="76">
        <v>0.97</v>
      </c>
      <c r="H8" s="78">
        <v>0.96399999999999997</v>
      </c>
      <c r="I8" s="78">
        <v>0.80900000000000005</v>
      </c>
      <c r="J8" s="78">
        <v>0.99399999999999999</v>
      </c>
      <c r="K8" s="79">
        <v>0.80700000000000005</v>
      </c>
      <c r="L8" s="80">
        <v>0.23300000000000001</v>
      </c>
      <c r="M8" s="80">
        <v>0.96399999999999997</v>
      </c>
    </row>
    <row r="9" spans="1:13" x14ac:dyDescent="0.25">
      <c r="A9" s="87" t="s">
        <v>1194</v>
      </c>
      <c r="B9" s="77"/>
      <c r="C9" s="77"/>
      <c r="D9" s="77"/>
      <c r="E9" s="76">
        <v>0.81499999999999995</v>
      </c>
      <c r="F9" s="76">
        <v>0.255</v>
      </c>
      <c r="G9" s="76">
        <v>0.96599999999999997</v>
      </c>
      <c r="H9" s="78">
        <v>0.96499999999999997</v>
      </c>
      <c r="I9" s="78">
        <v>0.81399999999999995</v>
      </c>
      <c r="J9" s="78">
        <v>0.99399999999999999</v>
      </c>
      <c r="K9" s="79">
        <v>0.76900000000000002</v>
      </c>
      <c r="L9" s="80">
        <v>0.13600000000000001</v>
      </c>
      <c r="M9" s="80">
        <v>0.95599999999999996</v>
      </c>
    </row>
    <row r="10" spans="1:13" x14ac:dyDescent="0.25">
      <c r="A10" s="87" t="s">
        <v>1195</v>
      </c>
      <c r="B10" s="77"/>
      <c r="C10" s="77"/>
      <c r="D10" s="77"/>
      <c r="E10" s="76">
        <v>0.68799999999999994</v>
      </c>
      <c r="F10" s="76">
        <v>-3.6999999999999998E-2</v>
      </c>
      <c r="G10" s="76">
        <v>0.93799999999999994</v>
      </c>
      <c r="H10" s="78">
        <v>0.96499999999999997</v>
      </c>
      <c r="I10" s="78">
        <v>0.81</v>
      </c>
      <c r="J10" s="78">
        <v>0.99399999999999999</v>
      </c>
      <c r="K10" s="79">
        <v>0.751</v>
      </c>
      <c r="L10" s="80">
        <v>9.5000000000000001E-2</v>
      </c>
      <c r="M10" s="80">
        <v>0.95199999999999996</v>
      </c>
    </row>
    <row r="11" spans="1:13" x14ac:dyDescent="0.25">
      <c r="A11" s="87" t="s">
        <v>1196</v>
      </c>
      <c r="B11" s="77">
        <v>0.95199999999999996</v>
      </c>
      <c r="C11" s="77">
        <v>0.752</v>
      </c>
      <c r="D11" s="77">
        <v>0.99199999999999999</v>
      </c>
      <c r="E11" s="76">
        <v>0.71499999999999997</v>
      </c>
      <c r="F11" s="76">
        <v>1.7000000000000001E-2</v>
      </c>
      <c r="G11" s="76">
        <v>0.94499999999999995</v>
      </c>
      <c r="H11" s="78">
        <v>0.94799999999999995</v>
      </c>
      <c r="I11" s="78">
        <v>0.73</v>
      </c>
      <c r="J11" s="78">
        <v>0.99099999999999999</v>
      </c>
      <c r="K11" s="79">
        <v>0.71699999999999997</v>
      </c>
      <c r="L11" s="80">
        <v>2.1999999999999999E-2</v>
      </c>
      <c r="M11" s="80">
        <v>0.94499999999999995</v>
      </c>
    </row>
    <row r="12" spans="1:13" x14ac:dyDescent="0.25">
      <c r="A12" s="87" t="s">
        <v>1197</v>
      </c>
      <c r="B12" s="77">
        <v>0.97699999999999998</v>
      </c>
      <c r="C12" s="77">
        <v>0.875</v>
      </c>
      <c r="D12" s="77">
        <v>0.996</v>
      </c>
      <c r="E12" s="76">
        <v>0.91300000000000003</v>
      </c>
      <c r="F12" s="76">
        <v>0.58099999999999996</v>
      </c>
      <c r="G12" s="76">
        <v>0.98399999999999999</v>
      </c>
      <c r="H12" s="78">
        <v>0.97399999999999998</v>
      </c>
      <c r="I12" s="78">
        <v>0.85899999999999999</v>
      </c>
      <c r="J12" s="78">
        <v>0.996</v>
      </c>
      <c r="K12" s="79">
        <v>0.81899999999999995</v>
      </c>
      <c r="L12" s="80">
        <v>0.26800000000000002</v>
      </c>
      <c r="M12" s="80">
        <v>0.96599999999999997</v>
      </c>
    </row>
    <row r="13" spans="1:13" x14ac:dyDescent="0.25">
      <c r="A13" s="87" t="s">
        <v>1198</v>
      </c>
      <c r="B13" s="77">
        <v>0.89500000000000002</v>
      </c>
      <c r="C13" s="77">
        <v>0.51200000000000001</v>
      </c>
      <c r="D13" s="77">
        <v>0.98099999999999998</v>
      </c>
      <c r="E13" s="76">
        <v>0.67800000000000005</v>
      </c>
      <c r="F13" s="76">
        <v>-5.5E-2</v>
      </c>
      <c r="G13" s="76">
        <v>0.93600000000000005</v>
      </c>
      <c r="H13" s="78">
        <v>0.97299999999999998</v>
      </c>
      <c r="I13" s="78">
        <v>0.85</v>
      </c>
      <c r="J13" s="78">
        <v>0.995</v>
      </c>
      <c r="K13" s="79">
        <v>0.747</v>
      </c>
      <c r="L13" s="80">
        <v>8.5000000000000006E-2</v>
      </c>
      <c r="M13" s="80">
        <v>0.95099999999999996</v>
      </c>
    </row>
    <row r="14" spans="1:13" x14ac:dyDescent="0.25">
      <c r="A14" s="87" t="s">
        <v>1199</v>
      </c>
      <c r="B14" s="77"/>
      <c r="C14" s="77"/>
      <c r="D14" s="77"/>
      <c r="E14" s="76"/>
      <c r="F14" s="76"/>
      <c r="G14" s="76"/>
      <c r="H14" s="78">
        <v>0.94899999999999995</v>
      </c>
      <c r="I14" s="78">
        <v>0.73799999999999999</v>
      </c>
      <c r="J14" s="78">
        <v>0.99099999999999999</v>
      </c>
      <c r="K14" s="79"/>
      <c r="L14" s="80"/>
      <c r="M14" s="80"/>
    </row>
    <row r="15" spans="1:13" x14ac:dyDescent="0.25">
      <c r="A15" s="87" t="s">
        <v>1200</v>
      </c>
      <c r="B15" s="77">
        <v>0.91200000000000003</v>
      </c>
      <c r="C15" s="77">
        <v>0.57899999999999996</v>
      </c>
      <c r="D15" s="77">
        <v>0.98399999999999999</v>
      </c>
      <c r="E15" s="76">
        <v>0.90900000000000003</v>
      </c>
      <c r="F15" s="76">
        <v>0.56699999999999995</v>
      </c>
      <c r="G15" s="76">
        <v>0.98399999999999999</v>
      </c>
      <c r="H15" s="78">
        <v>0.878</v>
      </c>
      <c r="I15" s="78">
        <v>0.45</v>
      </c>
      <c r="J15" s="78">
        <v>0.97799999999999998</v>
      </c>
      <c r="K15" s="79"/>
      <c r="L15" s="80"/>
      <c r="M15" s="80"/>
    </row>
    <row r="16" spans="1:13" x14ac:dyDescent="0.25">
      <c r="A16" s="87" t="s">
        <v>1201</v>
      </c>
      <c r="B16" s="77">
        <v>0.94</v>
      </c>
      <c r="C16" s="77">
        <v>0.69299999999999995</v>
      </c>
      <c r="D16" s="77">
        <v>0.98899999999999999</v>
      </c>
      <c r="E16" s="76">
        <v>0.78400000000000003</v>
      </c>
      <c r="F16" s="76">
        <v>0.17399999999999999</v>
      </c>
      <c r="G16" s="76">
        <v>0.95899999999999996</v>
      </c>
      <c r="H16" s="78">
        <v>0.91700000000000004</v>
      </c>
      <c r="I16" s="78">
        <v>0.59599999999999997</v>
      </c>
      <c r="J16" s="78">
        <v>0.98499999999999999</v>
      </c>
      <c r="K16" s="79"/>
      <c r="L16" s="80"/>
      <c r="M16" s="80"/>
    </row>
    <row r="17" spans="1:13" x14ac:dyDescent="0.25">
      <c r="A17" s="87" t="s">
        <v>1202</v>
      </c>
      <c r="B17" s="77"/>
      <c r="C17" s="77"/>
      <c r="D17" s="77"/>
      <c r="E17" s="76">
        <v>0.873</v>
      </c>
      <c r="F17" s="76">
        <v>0.436</v>
      </c>
      <c r="G17" s="76">
        <v>0.97699999999999998</v>
      </c>
      <c r="H17" s="78">
        <v>0.93600000000000005</v>
      </c>
      <c r="I17" s="78">
        <v>0.67600000000000005</v>
      </c>
      <c r="J17" s="78">
        <v>0.98899999999999999</v>
      </c>
      <c r="K17" s="79"/>
      <c r="L17" s="80"/>
      <c r="M17" s="80"/>
    </row>
    <row r="18" spans="1:13" x14ac:dyDescent="0.25">
      <c r="A18" s="87" t="s">
        <v>1203</v>
      </c>
      <c r="B18" s="77"/>
      <c r="C18" s="77"/>
      <c r="D18" s="77"/>
      <c r="E18" s="76">
        <v>0.88600000000000001</v>
      </c>
      <c r="F18" s="76">
        <v>0.47799999999999998</v>
      </c>
      <c r="G18" s="76">
        <v>0.97899999999999998</v>
      </c>
      <c r="H18" s="78">
        <v>0.94599999999999995</v>
      </c>
      <c r="I18" s="78">
        <v>0.72099999999999997</v>
      </c>
      <c r="J18" s="78">
        <v>0.99</v>
      </c>
      <c r="K18" s="79"/>
      <c r="L18" s="80"/>
      <c r="M18" s="80"/>
    </row>
    <row r="19" spans="1:13" x14ac:dyDescent="0.25">
      <c r="A19" s="87" t="s">
        <v>1204</v>
      </c>
      <c r="B19" s="77"/>
      <c r="C19" s="77"/>
      <c r="D19" s="77"/>
      <c r="E19" s="76">
        <v>0.86599999999999999</v>
      </c>
      <c r="F19" s="76">
        <v>0.41199999999999998</v>
      </c>
      <c r="G19" s="76">
        <v>0.97599999999999998</v>
      </c>
      <c r="H19" s="78">
        <v>0.96299999999999997</v>
      </c>
      <c r="I19" s="78">
        <v>0.80400000000000005</v>
      </c>
      <c r="J19" s="78">
        <v>0.99399999999999999</v>
      </c>
      <c r="K19" s="79"/>
      <c r="L19" s="80"/>
      <c r="M19" s="80"/>
    </row>
    <row r="20" spans="1:13" x14ac:dyDescent="0.25">
      <c r="A20" s="87" t="s">
        <v>1205</v>
      </c>
      <c r="B20" s="77">
        <v>0.97799999999999998</v>
      </c>
      <c r="C20" s="77">
        <v>0.879</v>
      </c>
      <c r="D20" s="77">
        <v>0.996</v>
      </c>
      <c r="E20" s="76">
        <v>0.84899999999999998</v>
      </c>
      <c r="F20" s="76">
        <v>0.35599999999999998</v>
      </c>
      <c r="G20" s="76">
        <v>0.97199999999999998</v>
      </c>
      <c r="H20" s="78">
        <v>0.90700000000000003</v>
      </c>
      <c r="I20" s="78">
        <v>0.55700000000000005</v>
      </c>
      <c r="J20" s="78">
        <v>0.98299999999999998</v>
      </c>
      <c r="K20" s="79"/>
      <c r="L20" s="80"/>
      <c r="M20" s="80"/>
    </row>
    <row r="21" spans="1:13" x14ac:dyDescent="0.25">
      <c r="A21" s="87" t="s">
        <v>1206</v>
      </c>
      <c r="B21" s="77">
        <v>0.97099999999999997</v>
      </c>
      <c r="C21" s="77">
        <v>0.84</v>
      </c>
      <c r="D21" s="77">
        <v>0.995</v>
      </c>
      <c r="E21" s="76">
        <v>0.94599999999999995</v>
      </c>
      <c r="F21" s="76">
        <v>0.72</v>
      </c>
      <c r="G21" s="76">
        <v>0.99</v>
      </c>
      <c r="H21" s="78">
        <v>0.94899999999999995</v>
      </c>
      <c r="I21" s="78">
        <v>0.73699999999999999</v>
      </c>
      <c r="J21" s="78">
        <v>0.99099999999999999</v>
      </c>
      <c r="K21" s="79"/>
      <c r="L21" s="80"/>
      <c r="M21" s="80"/>
    </row>
    <row r="22" spans="1:13" x14ac:dyDescent="0.25">
      <c r="A22" s="87" t="s">
        <v>1207</v>
      </c>
      <c r="B22" s="77">
        <v>0.89400000000000002</v>
      </c>
      <c r="C22" s="77">
        <v>0.50900000000000001</v>
      </c>
      <c r="D22" s="77">
        <v>0.98099999999999998</v>
      </c>
      <c r="E22" s="76">
        <v>0.75</v>
      </c>
      <c r="F22" s="76">
        <v>9.1999999999999998E-2</v>
      </c>
      <c r="G22" s="76">
        <v>0.95199999999999996</v>
      </c>
      <c r="H22" s="78">
        <v>0.93</v>
      </c>
      <c r="I22" s="78">
        <v>0.65100000000000002</v>
      </c>
      <c r="J22" s="78">
        <v>0.98799999999999999</v>
      </c>
      <c r="K22" s="79"/>
      <c r="L22" s="80"/>
      <c r="M22" s="80"/>
    </row>
    <row r="23" spans="1:13" x14ac:dyDescent="0.25">
      <c r="A23" s="87" t="s">
        <v>1208</v>
      </c>
      <c r="B23" s="77"/>
      <c r="C23" s="77"/>
      <c r="D23" s="77"/>
      <c r="E23" s="76"/>
      <c r="F23" s="76"/>
      <c r="G23" s="76"/>
      <c r="H23" s="78">
        <v>0.91300000000000003</v>
      </c>
      <c r="I23" s="78">
        <v>0.58099999999999996</v>
      </c>
      <c r="J23" s="78">
        <v>0.98399999999999999</v>
      </c>
      <c r="K23" s="79"/>
      <c r="L23" s="80"/>
      <c r="M23" s="80"/>
    </row>
    <row r="24" spans="1:13" x14ac:dyDescent="0.25">
      <c r="A24" s="87" t="s">
        <v>1209</v>
      </c>
      <c r="B24" s="77">
        <v>0.93700000000000006</v>
      </c>
      <c r="C24" s="77">
        <v>0.68300000000000005</v>
      </c>
      <c r="D24" s="77">
        <v>0.98899999999999999</v>
      </c>
      <c r="E24" s="76">
        <v>0.81499999999999995</v>
      </c>
      <c r="F24" s="76">
        <v>0.25700000000000001</v>
      </c>
      <c r="G24" s="76">
        <v>0.96599999999999997</v>
      </c>
      <c r="H24" s="78">
        <v>0.90300000000000002</v>
      </c>
      <c r="I24" s="78">
        <v>0.54400000000000004</v>
      </c>
      <c r="J24" s="78">
        <v>0.98299999999999998</v>
      </c>
      <c r="K24" s="79"/>
      <c r="L24" s="80"/>
      <c r="M24" s="80"/>
    </row>
    <row r="25" spans="1:13" x14ac:dyDescent="0.25">
      <c r="A25" s="87" t="s">
        <v>1210</v>
      </c>
      <c r="B25" s="77"/>
      <c r="C25" s="77"/>
      <c r="D25" s="77"/>
      <c r="E25" s="76">
        <v>0.86899999999999999</v>
      </c>
      <c r="F25" s="76">
        <v>0.42</v>
      </c>
      <c r="G25" s="76">
        <v>0.97599999999999998</v>
      </c>
      <c r="H25" s="78">
        <v>0.9</v>
      </c>
      <c r="I25" s="78">
        <v>0.53</v>
      </c>
      <c r="J25" s="78">
        <v>0.98199999999999998</v>
      </c>
      <c r="K25" s="79"/>
      <c r="L25" s="80"/>
      <c r="M25" s="80"/>
    </row>
    <row r="26" spans="1:13" x14ac:dyDescent="0.25">
      <c r="A26" s="87" t="s">
        <v>1211</v>
      </c>
      <c r="B26" s="77"/>
      <c r="C26" s="77"/>
      <c r="D26" s="77"/>
      <c r="E26" s="76">
        <v>0.89200000000000002</v>
      </c>
      <c r="F26" s="76">
        <v>0.502</v>
      </c>
      <c r="G26" s="76">
        <v>0.98099999999999998</v>
      </c>
      <c r="H26" s="78">
        <v>0.90100000000000002</v>
      </c>
      <c r="I26" s="78">
        <v>0.53600000000000003</v>
      </c>
      <c r="J26" s="78">
        <v>0.98199999999999998</v>
      </c>
      <c r="K26" s="79"/>
      <c r="L26" s="80"/>
      <c r="M26" s="80"/>
    </row>
    <row r="27" spans="1:13" x14ac:dyDescent="0.25">
      <c r="A27" s="87" t="s">
        <v>1212</v>
      </c>
      <c r="B27" s="77"/>
      <c r="C27" s="77"/>
      <c r="D27" s="77"/>
      <c r="E27" s="76">
        <v>0.97899999999999998</v>
      </c>
      <c r="F27" s="76">
        <v>0.88500000000000001</v>
      </c>
      <c r="G27" s="76">
        <v>0.996</v>
      </c>
      <c r="H27" s="78">
        <v>0.92</v>
      </c>
      <c r="I27" s="78">
        <v>0.60899999999999999</v>
      </c>
      <c r="J27" s="78">
        <v>0.98599999999999999</v>
      </c>
      <c r="K27" s="79"/>
      <c r="L27" s="80"/>
      <c r="M27" s="80"/>
    </row>
    <row r="28" spans="1:13" x14ac:dyDescent="0.25">
      <c r="A28" s="87" t="s">
        <v>1213</v>
      </c>
      <c r="B28" s="77">
        <v>0.94599999999999995</v>
      </c>
      <c r="C28" s="77">
        <v>0.72199999999999998</v>
      </c>
      <c r="D28" s="77">
        <v>0.99099999999999999</v>
      </c>
      <c r="E28" s="76">
        <v>0.93200000000000005</v>
      </c>
      <c r="F28" s="76">
        <v>0.65800000000000003</v>
      </c>
      <c r="G28" s="76">
        <v>0.98799999999999999</v>
      </c>
      <c r="H28" s="78">
        <v>0.88400000000000001</v>
      </c>
      <c r="I28" s="78">
        <v>0.47399999999999998</v>
      </c>
      <c r="J28" s="78">
        <v>0.97899999999999998</v>
      </c>
      <c r="K28" s="79"/>
      <c r="L28" s="80"/>
      <c r="M28" s="80"/>
    </row>
    <row r="29" spans="1:13" x14ac:dyDescent="0.25">
      <c r="A29" s="87" t="s">
        <v>1214</v>
      </c>
      <c r="B29" s="77">
        <v>0.90900000000000003</v>
      </c>
      <c r="C29" s="77">
        <v>0.56699999999999995</v>
      </c>
      <c r="D29" s="77">
        <v>0.98399999999999999</v>
      </c>
      <c r="E29" s="76">
        <v>0.97099999999999997</v>
      </c>
      <c r="F29" s="76">
        <v>0.84399999999999997</v>
      </c>
      <c r="G29" s="76">
        <v>0.995</v>
      </c>
      <c r="H29" s="78">
        <v>0.91500000000000004</v>
      </c>
      <c r="I29" s="78">
        <v>0.58799999999999997</v>
      </c>
      <c r="J29" s="78">
        <v>0.98499999999999999</v>
      </c>
      <c r="K29" s="79"/>
      <c r="L29" s="80"/>
      <c r="M29" s="80"/>
    </row>
    <row r="30" spans="1:13" x14ac:dyDescent="0.25">
      <c r="A30" s="87" t="s">
        <v>1215</v>
      </c>
      <c r="B30" s="77">
        <v>0.91700000000000004</v>
      </c>
      <c r="C30" s="77">
        <v>0.59699999999999998</v>
      </c>
      <c r="D30" s="77">
        <v>0.98499999999999999</v>
      </c>
      <c r="E30" s="76">
        <v>0.77600000000000002</v>
      </c>
      <c r="F30" s="76">
        <v>0.154</v>
      </c>
      <c r="G30" s="76">
        <v>0.95799999999999996</v>
      </c>
      <c r="H30" s="78">
        <v>0.88500000000000001</v>
      </c>
      <c r="I30" s="78">
        <v>0.47599999999999998</v>
      </c>
      <c r="J30" s="78">
        <v>0.97899999999999998</v>
      </c>
      <c r="K30" s="79"/>
      <c r="L30" s="80"/>
      <c r="M30" s="80"/>
    </row>
    <row r="31" spans="1:13" x14ac:dyDescent="0.25">
      <c r="A31" s="87" t="s">
        <v>1216</v>
      </c>
      <c r="B31" s="77"/>
      <c r="C31" s="77"/>
      <c r="D31" s="77"/>
      <c r="E31" s="76"/>
      <c r="F31" s="76"/>
      <c r="G31" s="76"/>
      <c r="H31" s="78">
        <v>0.84899999999999998</v>
      </c>
      <c r="I31" s="78">
        <v>0.35599999999999998</v>
      </c>
      <c r="J31" s="78">
        <v>0.97199999999999998</v>
      </c>
      <c r="K31" s="79"/>
      <c r="L31" s="80"/>
      <c r="M31" s="80"/>
    </row>
    <row r="32" spans="1:13" x14ac:dyDescent="0.25">
      <c r="A32" s="87" t="s">
        <v>1217</v>
      </c>
      <c r="B32" s="77"/>
      <c r="C32" s="77"/>
      <c r="D32" s="77"/>
      <c r="E32" s="76">
        <v>0.63</v>
      </c>
      <c r="F32" s="76">
        <v>-0.13800000000000001</v>
      </c>
      <c r="G32" s="76">
        <v>0.92500000000000004</v>
      </c>
      <c r="H32" s="78">
        <v>0.91800000000000004</v>
      </c>
      <c r="I32" s="78">
        <v>0.60299999999999998</v>
      </c>
      <c r="J32" s="78">
        <v>0.98499999999999999</v>
      </c>
      <c r="K32" s="79">
        <v>0.77400000000000002</v>
      </c>
      <c r="L32" s="80">
        <v>0.14899999999999999</v>
      </c>
      <c r="M32" s="80">
        <v>0.95699999999999996</v>
      </c>
    </row>
    <row r="33" spans="1:13" x14ac:dyDescent="0.25">
      <c r="A33" s="87" t="s">
        <v>1218</v>
      </c>
      <c r="B33" s="77"/>
      <c r="C33" s="77"/>
      <c r="D33" s="77"/>
      <c r="E33" s="76">
        <v>0.83099999999999996</v>
      </c>
      <c r="F33" s="76">
        <v>0.30199999999999999</v>
      </c>
      <c r="G33" s="76">
        <v>0.96899999999999997</v>
      </c>
      <c r="H33" s="78">
        <v>0.91100000000000003</v>
      </c>
      <c r="I33" s="78">
        <v>0.57499999999999996</v>
      </c>
      <c r="J33" s="78">
        <v>0.98399999999999999</v>
      </c>
      <c r="K33" s="79">
        <v>0.72799999999999998</v>
      </c>
      <c r="L33" s="80">
        <v>4.3999999999999997E-2</v>
      </c>
      <c r="M33" s="80">
        <v>0.94699999999999995</v>
      </c>
    </row>
    <row r="34" spans="1:13" x14ac:dyDescent="0.25">
      <c r="A34" s="87" t="s">
        <v>1219</v>
      </c>
      <c r="B34" s="77"/>
      <c r="C34" s="77"/>
      <c r="D34" s="77"/>
      <c r="E34" s="76">
        <v>0.67900000000000005</v>
      </c>
      <c r="F34" s="76">
        <v>-5.2999999999999999E-2</v>
      </c>
      <c r="G34" s="76">
        <v>0.93600000000000005</v>
      </c>
      <c r="H34" s="78">
        <v>0.93500000000000005</v>
      </c>
      <c r="I34" s="78">
        <v>0.67300000000000004</v>
      </c>
      <c r="J34" s="78">
        <v>0.98899999999999999</v>
      </c>
      <c r="K34" s="79">
        <v>0.71299999999999997</v>
      </c>
      <c r="L34" s="80">
        <v>1.4E-2</v>
      </c>
      <c r="M34" s="80">
        <v>0.94399999999999995</v>
      </c>
    </row>
    <row r="35" spans="1:13" x14ac:dyDescent="0.25">
      <c r="A35" s="87" t="s">
        <v>1220</v>
      </c>
      <c r="B35" s="77">
        <v>0.95699999999999996</v>
      </c>
      <c r="C35" s="77">
        <v>0.77300000000000002</v>
      </c>
      <c r="D35" s="77">
        <v>0.99199999999999999</v>
      </c>
      <c r="E35" s="76">
        <v>0.68</v>
      </c>
      <c r="F35" s="76">
        <v>-5.1999999999999998E-2</v>
      </c>
      <c r="G35" s="76">
        <v>0.93700000000000006</v>
      </c>
      <c r="H35" s="78">
        <v>0.91</v>
      </c>
      <c r="I35" s="78">
        <v>0.56799999999999995</v>
      </c>
      <c r="J35" s="78">
        <v>0.98399999999999999</v>
      </c>
      <c r="K35" s="79">
        <v>0.60899999999999999</v>
      </c>
      <c r="L35" s="80">
        <v>-0.17199999999999999</v>
      </c>
      <c r="M35" s="80">
        <v>0.92</v>
      </c>
    </row>
    <row r="36" spans="1:13" x14ac:dyDescent="0.25">
      <c r="A36" s="87" t="s">
        <v>1221</v>
      </c>
      <c r="B36" s="77">
        <v>0.98</v>
      </c>
      <c r="C36" s="77">
        <v>0.88700000000000001</v>
      </c>
      <c r="D36" s="77">
        <v>0.996</v>
      </c>
      <c r="E36" s="76">
        <v>0.86699999999999999</v>
      </c>
      <c r="F36" s="76">
        <v>0.41399999999999998</v>
      </c>
      <c r="G36" s="76">
        <v>0.97599999999999998</v>
      </c>
      <c r="H36" s="78">
        <v>0.93200000000000005</v>
      </c>
      <c r="I36" s="78">
        <v>0.65900000000000003</v>
      </c>
      <c r="J36" s="78">
        <v>0.98799999999999999</v>
      </c>
      <c r="K36" s="79">
        <v>0.71099999999999997</v>
      </c>
      <c r="L36" s="80">
        <v>8.0000000000000002E-3</v>
      </c>
      <c r="M36" s="80">
        <v>0.94399999999999995</v>
      </c>
    </row>
    <row r="37" spans="1:13" x14ac:dyDescent="0.25">
      <c r="A37" s="87" t="s">
        <v>1222</v>
      </c>
      <c r="B37" s="77">
        <v>0.89600000000000002</v>
      </c>
      <c r="C37" s="77">
        <v>0.51700000000000002</v>
      </c>
      <c r="D37" s="77">
        <v>0.98099999999999998</v>
      </c>
      <c r="E37" s="76">
        <v>0.746</v>
      </c>
      <c r="F37" s="76">
        <v>8.2000000000000003E-2</v>
      </c>
      <c r="G37" s="76">
        <v>0.95099999999999996</v>
      </c>
      <c r="H37" s="78">
        <v>0.92300000000000004</v>
      </c>
      <c r="I37" s="78">
        <v>0.623</v>
      </c>
      <c r="J37" s="78">
        <v>0.98599999999999999</v>
      </c>
      <c r="K37" s="79">
        <v>0.70099999999999996</v>
      </c>
      <c r="L37" s="80">
        <v>-1.0999999999999999E-2</v>
      </c>
      <c r="M37" s="80">
        <v>0.94099999999999995</v>
      </c>
    </row>
    <row r="38" spans="1:13" x14ac:dyDescent="0.25">
      <c r="A38" s="87" t="s">
        <v>1223</v>
      </c>
      <c r="B38" s="77"/>
      <c r="C38" s="77"/>
      <c r="D38" s="77"/>
      <c r="E38" s="76"/>
      <c r="F38" s="76"/>
      <c r="G38" s="76"/>
      <c r="H38" s="78">
        <v>0.9</v>
      </c>
      <c r="I38" s="78">
        <v>0.53300000000000003</v>
      </c>
      <c r="J38" s="78">
        <v>0.98199999999999998</v>
      </c>
      <c r="K38" s="79"/>
      <c r="L38" s="80"/>
      <c r="M38" s="80"/>
    </row>
    <row r="39" spans="1:13" x14ac:dyDescent="0.25">
      <c r="A39" s="87" t="s">
        <v>1224</v>
      </c>
      <c r="B39" s="77"/>
      <c r="C39" s="77"/>
      <c r="D39" s="77"/>
      <c r="E39" s="76">
        <v>0.83299999999999996</v>
      </c>
      <c r="F39" s="76">
        <v>0.30599999999999999</v>
      </c>
      <c r="G39" s="76">
        <v>0.96899999999999997</v>
      </c>
      <c r="H39" s="78">
        <v>0.94799999999999995</v>
      </c>
      <c r="I39" s="78">
        <v>0.73199999999999998</v>
      </c>
      <c r="J39" s="78">
        <v>0.99099999999999999</v>
      </c>
      <c r="K39" s="79">
        <v>0.96299999999999997</v>
      </c>
      <c r="L39" s="80">
        <v>0.80300000000000005</v>
      </c>
      <c r="M39" s="80">
        <v>0.99399999999999999</v>
      </c>
    </row>
    <row r="40" spans="1:13" x14ac:dyDescent="0.25">
      <c r="A40" s="87" t="s">
        <v>1225</v>
      </c>
      <c r="B40" s="77"/>
      <c r="C40" s="77"/>
      <c r="D40" s="77"/>
      <c r="E40" s="76">
        <v>0.85399999999999998</v>
      </c>
      <c r="F40" s="76">
        <v>0.37</v>
      </c>
      <c r="G40" s="76">
        <v>0.97299999999999998</v>
      </c>
      <c r="H40" s="78">
        <v>0.97599999999999998</v>
      </c>
      <c r="I40" s="78">
        <v>0.86799999999999999</v>
      </c>
      <c r="J40" s="78">
        <v>0.996</v>
      </c>
      <c r="K40" s="79">
        <v>0.94</v>
      </c>
      <c r="L40" s="80">
        <v>0.69699999999999995</v>
      </c>
      <c r="M40" s="80">
        <v>0.99</v>
      </c>
    </row>
    <row r="41" spans="1:13" x14ac:dyDescent="0.25">
      <c r="A41" s="87" t="s">
        <v>1226</v>
      </c>
      <c r="B41" s="77"/>
      <c r="C41" s="77"/>
      <c r="D41" s="77"/>
      <c r="E41" s="76">
        <v>0.84099999999999997</v>
      </c>
      <c r="F41" s="76">
        <v>0.33200000000000002</v>
      </c>
      <c r="G41" s="76">
        <v>0.97099999999999997</v>
      </c>
      <c r="H41" s="78">
        <v>0.92500000000000004</v>
      </c>
      <c r="I41" s="78">
        <v>0.63</v>
      </c>
      <c r="J41" s="78">
        <v>0.98699999999999999</v>
      </c>
      <c r="K41" s="79">
        <v>0.878</v>
      </c>
      <c r="L41" s="80">
        <v>0.45</v>
      </c>
      <c r="M41" s="80">
        <v>0.97799999999999998</v>
      </c>
    </row>
    <row r="42" spans="1:13" x14ac:dyDescent="0.25">
      <c r="A42" s="87" t="s">
        <v>1227</v>
      </c>
      <c r="B42" s="77"/>
      <c r="C42" s="77"/>
      <c r="D42" s="77"/>
      <c r="E42" s="76">
        <v>0.88300000000000001</v>
      </c>
      <c r="F42" s="76">
        <v>0.46899999999999997</v>
      </c>
      <c r="G42" s="76">
        <v>0.97899999999999998</v>
      </c>
      <c r="H42" s="78">
        <v>0.96199999999999997</v>
      </c>
      <c r="I42" s="78">
        <v>0.79600000000000004</v>
      </c>
      <c r="J42" s="78">
        <v>0.99299999999999999</v>
      </c>
      <c r="K42" s="79">
        <v>0.96599999999999997</v>
      </c>
      <c r="L42" s="80">
        <v>0.81899999999999995</v>
      </c>
      <c r="M42" s="80">
        <v>0.99399999999999999</v>
      </c>
    </row>
    <row r="43" spans="1:13" x14ac:dyDescent="0.25">
      <c r="A43" s="87" t="s">
        <v>1228</v>
      </c>
      <c r="B43" s="77"/>
      <c r="C43" s="77"/>
      <c r="D43" s="77"/>
      <c r="E43" s="76">
        <v>0.752</v>
      </c>
      <c r="F43" s="76">
        <v>9.6000000000000002E-2</v>
      </c>
      <c r="G43" s="76">
        <v>0.95199999999999996</v>
      </c>
      <c r="H43" s="78">
        <v>0.96399999999999997</v>
      </c>
      <c r="I43" s="78">
        <v>0.80500000000000005</v>
      </c>
      <c r="J43" s="78">
        <v>0.99399999999999999</v>
      </c>
      <c r="K43" s="79">
        <v>0.79100000000000004</v>
      </c>
      <c r="L43" s="80">
        <v>0.191</v>
      </c>
      <c r="M43" s="80">
        <v>0.96099999999999997</v>
      </c>
    </row>
    <row r="44" spans="1:13" x14ac:dyDescent="0.25">
      <c r="A44" s="87" t="s">
        <v>1229</v>
      </c>
      <c r="B44" s="77"/>
      <c r="C44" s="77"/>
      <c r="D44" s="77"/>
      <c r="E44" s="76"/>
      <c r="F44" s="76"/>
      <c r="G44" s="76"/>
      <c r="H44" s="78">
        <v>0.94599999999999995</v>
      </c>
      <c r="I44" s="78">
        <v>0.72</v>
      </c>
      <c r="J44" s="78">
        <v>0.99</v>
      </c>
      <c r="K44" s="79"/>
      <c r="L44" s="80"/>
      <c r="M44" s="80"/>
    </row>
    <row r="45" spans="1:13" x14ac:dyDescent="0.25">
      <c r="A45" s="87" t="s">
        <v>1230</v>
      </c>
      <c r="B45" s="77"/>
      <c r="C45" s="77"/>
      <c r="D45" s="77"/>
      <c r="E45" s="76">
        <v>0.84499999999999997</v>
      </c>
      <c r="F45" s="76">
        <v>0.34499999999999997</v>
      </c>
      <c r="G45" s="76">
        <v>0.97199999999999998</v>
      </c>
      <c r="H45" s="78">
        <v>0.96499999999999997</v>
      </c>
      <c r="I45" s="78">
        <v>0.81299999999999994</v>
      </c>
      <c r="J45" s="78">
        <v>0.99399999999999999</v>
      </c>
      <c r="K45" s="79">
        <v>0.877</v>
      </c>
      <c r="L45" s="80">
        <v>0.44600000000000001</v>
      </c>
      <c r="M45" s="80">
        <v>0.97799999999999998</v>
      </c>
    </row>
    <row r="46" spans="1:13" x14ac:dyDescent="0.25">
      <c r="A46" s="87" t="s">
        <v>1231</v>
      </c>
      <c r="B46" s="77"/>
      <c r="C46" s="77"/>
      <c r="D46" s="77"/>
      <c r="E46" s="76">
        <v>0.84</v>
      </c>
      <c r="F46" s="76">
        <v>0.32700000000000001</v>
      </c>
      <c r="G46" s="76">
        <v>0.97</v>
      </c>
      <c r="H46" s="78">
        <v>0.93799999999999994</v>
      </c>
      <c r="I46" s="78">
        <v>0.68600000000000005</v>
      </c>
      <c r="J46" s="78">
        <v>0.98899999999999999</v>
      </c>
      <c r="K46" s="79">
        <v>0.76500000000000001</v>
      </c>
      <c r="L46" s="80">
        <v>0.128</v>
      </c>
      <c r="M46" s="80">
        <v>0.95499999999999996</v>
      </c>
    </row>
    <row r="47" spans="1:13" x14ac:dyDescent="0.25">
      <c r="A47" s="87" t="s">
        <v>1232</v>
      </c>
      <c r="B47" s="77"/>
      <c r="C47" s="77"/>
      <c r="D47" s="77"/>
      <c r="E47" s="76">
        <v>0.90400000000000003</v>
      </c>
      <c r="F47" s="76">
        <v>0.54500000000000004</v>
      </c>
      <c r="G47" s="76">
        <v>0.98299999999999998</v>
      </c>
      <c r="H47" s="78">
        <v>0.95299999999999996</v>
      </c>
      <c r="I47" s="78">
        <v>0.755</v>
      </c>
      <c r="J47" s="78">
        <v>0.99199999999999999</v>
      </c>
      <c r="K47" s="79">
        <v>0.93500000000000005</v>
      </c>
      <c r="L47" s="80">
        <v>0.67200000000000004</v>
      </c>
      <c r="M47" s="80">
        <v>0.98799999999999999</v>
      </c>
    </row>
    <row r="48" spans="1:13" x14ac:dyDescent="0.25">
      <c r="A48" s="87" t="s">
        <v>1233</v>
      </c>
      <c r="B48" s="77"/>
      <c r="C48" s="77"/>
      <c r="D48" s="77"/>
      <c r="E48" s="76">
        <v>0.71399999999999997</v>
      </c>
      <c r="F48" s="76">
        <v>1.4E-2</v>
      </c>
      <c r="G48" s="76">
        <v>0.94399999999999995</v>
      </c>
      <c r="H48" s="78">
        <v>0.95499999999999996</v>
      </c>
      <c r="I48" s="78">
        <v>0.76400000000000001</v>
      </c>
      <c r="J48" s="78">
        <v>0.99199999999999999</v>
      </c>
      <c r="K48" s="79">
        <v>0.64600000000000002</v>
      </c>
      <c r="L48" s="80">
        <v>-0.112</v>
      </c>
      <c r="M48" s="80">
        <v>0.92900000000000005</v>
      </c>
    </row>
    <row r="49" spans="1:13" x14ac:dyDescent="0.25">
      <c r="A49" s="87" t="s">
        <v>1234</v>
      </c>
      <c r="B49" s="77"/>
      <c r="C49" s="77"/>
      <c r="D49" s="77"/>
      <c r="E49" s="76"/>
      <c r="F49" s="76"/>
      <c r="G49" s="76"/>
      <c r="H49" s="78">
        <v>0.92900000000000005</v>
      </c>
      <c r="I49" s="78">
        <v>0.64700000000000002</v>
      </c>
      <c r="J49" s="78">
        <v>0.98699999999999999</v>
      </c>
      <c r="K49" s="79"/>
      <c r="L49" s="80"/>
      <c r="M49" s="80"/>
    </row>
    <row r="50" spans="1:13" x14ac:dyDescent="0.25">
      <c r="A50" s="87" t="s">
        <v>1235</v>
      </c>
      <c r="B50" s="77"/>
      <c r="C50" s="77"/>
      <c r="D50" s="77"/>
      <c r="E50" s="76">
        <v>0.68899999999999995</v>
      </c>
      <c r="F50" s="76">
        <v>-3.4000000000000002E-2</v>
      </c>
      <c r="G50" s="76">
        <v>0.93899999999999995</v>
      </c>
      <c r="H50" s="78">
        <v>0.94199999999999995</v>
      </c>
      <c r="I50" s="78">
        <v>0.70199999999999996</v>
      </c>
      <c r="J50" s="78">
        <v>0.99</v>
      </c>
      <c r="K50" s="79">
        <v>0.68700000000000006</v>
      </c>
      <c r="L50" s="80">
        <v>-3.9E-2</v>
      </c>
      <c r="M50" s="80">
        <v>0.93799999999999994</v>
      </c>
    </row>
    <row r="51" spans="1:13" x14ac:dyDescent="0.25">
      <c r="A51" s="87" t="s">
        <v>1236</v>
      </c>
      <c r="B51" s="77"/>
      <c r="C51" s="77"/>
      <c r="D51" s="77"/>
      <c r="E51" s="76">
        <v>0.95399999999999996</v>
      </c>
      <c r="F51" s="76">
        <v>0.76100000000000001</v>
      </c>
      <c r="G51" s="76">
        <v>0.99199999999999999</v>
      </c>
      <c r="H51" s="78">
        <v>0.97399999999999998</v>
      </c>
      <c r="I51" s="78">
        <v>0.85899999999999999</v>
      </c>
      <c r="J51" s="78">
        <v>0.996</v>
      </c>
      <c r="K51" s="79">
        <v>0.79400000000000004</v>
      </c>
      <c r="L51" s="80">
        <v>0.19900000000000001</v>
      </c>
      <c r="M51" s="80">
        <v>0.96099999999999997</v>
      </c>
    </row>
    <row r="52" spans="1:13" x14ac:dyDescent="0.25">
      <c r="A52" s="87" t="s">
        <v>1237</v>
      </c>
      <c r="B52" s="77"/>
      <c r="C52" s="77"/>
      <c r="D52" s="77"/>
      <c r="E52" s="76">
        <v>0.65800000000000003</v>
      </c>
      <c r="F52" s="76">
        <v>-9.1999999999999998E-2</v>
      </c>
      <c r="G52" s="76">
        <v>0.93100000000000005</v>
      </c>
      <c r="H52" s="78">
        <v>0.96499999999999997</v>
      </c>
      <c r="I52" s="78">
        <v>0.81200000000000006</v>
      </c>
      <c r="J52" s="78">
        <v>0.99399999999999999</v>
      </c>
      <c r="K52" s="79">
        <v>0.56599999999999995</v>
      </c>
      <c r="L52" s="80">
        <v>-0.23499999999999999</v>
      </c>
      <c r="M52" s="80">
        <v>0.90900000000000003</v>
      </c>
    </row>
    <row r="53" spans="1:13" x14ac:dyDescent="0.25">
      <c r="A53" s="87" t="s">
        <v>1238</v>
      </c>
      <c r="B53" s="77"/>
      <c r="C53" s="77"/>
      <c r="D53" s="77"/>
      <c r="E53" s="76"/>
      <c r="F53" s="76"/>
      <c r="G53" s="76"/>
      <c r="H53" s="78">
        <v>0.94099999999999995</v>
      </c>
      <c r="I53" s="78">
        <v>0.70099999999999996</v>
      </c>
      <c r="J53" s="78">
        <v>0.99</v>
      </c>
      <c r="K53" s="79"/>
      <c r="L53" s="80"/>
      <c r="M53" s="80"/>
    </row>
    <row r="54" spans="1:13" x14ac:dyDescent="0.25">
      <c r="A54" s="87" t="s">
        <v>1239</v>
      </c>
      <c r="B54" s="77">
        <v>0.96299999999999997</v>
      </c>
      <c r="C54" s="77">
        <v>0.80200000000000005</v>
      </c>
      <c r="D54" s="77">
        <v>0.99399999999999999</v>
      </c>
      <c r="E54" s="76">
        <v>0.94199999999999995</v>
      </c>
      <c r="F54" s="76">
        <v>0.70499999999999996</v>
      </c>
      <c r="G54" s="76">
        <v>0.99</v>
      </c>
      <c r="H54" s="78">
        <v>0.93</v>
      </c>
      <c r="I54" s="78">
        <v>0.65100000000000002</v>
      </c>
      <c r="J54" s="78">
        <v>0.98799999999999999</v>
      </c>
      <c r="K54" s="79">
        <v>0.83499999999999996</v>
      </c>
      <c r="L54" s="80">
        <v>0.313</v>
      </c>
      <c r="M54" s="80">
        <v>0.97</v>
      </c>
    </row>
    <row r="55" spans="1:13" x14ac:dyDescent="0.25">
      <c r="A55" s="87" t="s">
        <v>1240</v>
      </c>
      <c r="B55" s="77">
        <v>0.88700000000000001</v>
      </c>
      <c r="C55" s="77">
        <v>0.48199999999999998</v>
      </c>
      <c r="D55" s="77">
        <v>0.98</v>
      </c>
      <c r="E55" s="76">
        <v>0.67100000000000004</v>
      </c>
      <c r="F55" s="76">
        <v>-6.7000000000000004E-2</v>
      </c>
      <c r="G55" s="76">
        <v>0.93500000000000005</v>
      </c>
      <c r="H55" s="78">
        <v>0.93300000000000005</v>
      </c>
      <c r="I55" s="78">
        <v>0.66600000000000004</v>
      </c>
      <c r="J55" s="78">
        <v>0.98799999999999999</v>
      </c>
      <c r="K55" s="79">
        <v>0.53200000000000003</v>
      </c>
      <c r="L55" s="80">
        <v>-0.28000000000000003</v>
      </c>
      <c r="M55" s="80">
        <v>0.9</v>
      </c>
    </row>
    <row r="56" spans="1:13" x14ac:dyDescent="0.25">
      <c r="A56" s="87" t="s">
        <v>1241</v>
      </c>
      <c r="B56" s="77"/>
      <c r="C56" s="77"/>
      <c r="D56" s="77"/>
      <c r="E56" s="76"/>
      <c r="F56" s="76"/>
      <c r="G56" s="76"/>
      <c r="H56" s="78">
        <v>0.90300000000000002</v>
      </c>
      <c r="I56" s="78">
        <v>0.54200000000000004</v>
      </c>
      <c r="J56" s="78">
        <v>0.98299999999999998</v>
      </c>
      <c r="K56" s="79"/>
      <c r="L56" s="80"/>
      <c r="M56" s="80"/>
    </row>
    <row r="57" spans="1:13" x14ac:dyDescent="0.25">
      <c r="A57" s="87" t="s">
        <v>1242</v>
      </c>
      <c r="B57" s="77">
        <v>0.89300000000000002</v>
      </c>
      <c r="C57" s="77">
        <v>0.504</v>
      </c>
      <c r="D57" s="77">
        <v>0.98099999999999998</v>
      </c>
      <c r="E57" s="76">
        <v>0.78500000000000003</v>
      </c>
      <c r="F57" s="76">
        <v>0.17699999999999999</v>
      </c>
      <c r="G57" s="76">
        <v>0.96</v>
      </c>
      <c r="H57" s="78">
        <v>0.95899999999999996</v>
      </c>
      <c r="I57" s="78">
        <v>0.78400000000000003</v>
      </c>
      <c r="J57" s="78">
        <v>0.99299999999999999</v>
      </c>
      <c r="K57" s="79">
        <v>0.72499999999999998</v>
      </c>
      <c r="L57" s="80">
        <v>3.7999999999999999E-2</v>
      </c>
      <c r="M57" s="80">
        <v>0.94699999999999995</v>
      </c>
    </row>
    <row r="58" spans="1:13" x14ac:dyDescent="0.25">
      <c r="A58" s="87" t="s">
        <v>1243</v>
      </c>
      <c r="B58" s="77"/>
      <c r="C58" s="77"/>
      <c r="D58" s="77"/>
      <c r="E58" s="76"/>
      <c r="F58" s="76"/>
      <c r="G58" s="76"/>
      <c r="H58" s="78">
        <v>0.94499999999999995</v>
      </c>
      <c r="I58" s="78">
        <v>0.71899999999999997</v>
      </c>
      <c r="J58" s="78">
        <v>0.99</v>
      </c>
      <c r="K58" s="79"/>
      <c r="L58" s="80"/>
      <c r="M58" s="80"/>
    </row>
    <row r="59" spans="1:13" x14ac:dyDescent="0.25">
      <c r="A59" s="87" t="s">
        <v>1244</v>
      </c>
      <c r="B59" s="77"/>
      <c r="C59" s="77"/>
      <c r="D59" s="77"/>
      <c r="E59" s="76"/>
      <c r="F59" s="76"/>
      <c r="G59" s="76"/>
      <c r="H59" s="78">
        <v>0.92500000000000004</v>
      </c>
      <c r="I59" s="78">
        <v>0.63</v>
      </c>
      <c r="J59" s="78">
        <v>0.98699999999999999</v>
      </c>
      <c r="K59" s="79"/>
      <c r="L59" s="80"/>
      <c r="M59" s="80"/>
    </row>
    <row r="60" spans="1:13" x14ac:dyDescent="0.25">
      <c r="A60" s="87" t="s">
        <v>1245</v>
      </c>
      <c r="B60" s="77">
        <v>0.97499999999999998</v>
      </c>
      <c r="C60" s="77">
        <v>0.86199999999999999</v>
      </c>
      <c r="D60" s="77">
        <v>0.996</v>
      </c>
      <c r="E60" s="76">
        <v>0.872</v>
      </c>
      <c r="F60" s="76">
        <v>0.43099999999999999</v>
      </c>
      <c r="G60" s="76">
        <v>0.97699999999999998</v>
      </c>
      <c r="H60" s="78">
        <v>0.94799999999999995</v>
      </c>
      <c r="I60" s="78">
        <v>0.73299999999999998</v>
      </c>
      <c r="J60" s="78">
        <v>0.99099999999999999</v>
      </c>
      <c r="K60" s="79"/>
      <c r="L60" s="80"/>
      <c r="M60" s="80"/>
    </row>
    <row r="61" spans="1:13" x14ac:dyDescent="0.25">
      <c r="A61" s="87" t="s">
        <v>1246</v>
      </c>
      <c r="B61" s="77">
        <v>0.91700000000000004</v>
      </c>
      <c r="C61" s="77">
        <v>0.59599999999999997</v>
      </c>
      <c r="D61" s="77">
        <v>0.98499999999999999</v>
      </c>
      <c r="E61" s="76">
        <v>0.72199999999999998</v>
      </c>
      <c r="F61" s="76">
        <v>3.2000000000000001E-2</v>
      </c>
      <c r="G61" s="76">
        <v>0.94599999999999995</v>
      </c>
      <c r="H61" s="78">
        <v>0.98</v>
      </c>
      <c r="I61" s="78">
        <v>0.89100000000000001</v>
      </c>
      <c r="J61" s="78">
        <v>0.997</v>
      </c>
      <c r="K61" s="79"/>
      <c r="L61" s="80"/>
      <c r="M61" s="80"/>
    </row>
    <row r="62" spans="1:13" x14ac:dyDescent="0.25">
      <c r="A62" s="87" t="s">
        <v>1247</v>
      </c>
      <c r="B62" s="77"/>
      <c r="C62" s="77"/>
      <c r="D62" s="77"/>
      <c r="E62" s="76">
        <v>0.83299999999999996</v>
      </c>
      <c r="F62" s="76">
        <v>0.308</v>
      </c>
      <c r="G62" s="76">
        <v>0.96899999999999997</v>
      </c>
      <c r="H62" s="78">
        <v>0.91900000000000004</v>
      </c>
      <c r="I62" s="78">
        <v>0.60399999999999998</v>
      </c>
      <c r="J62" s="78">
        <v>0.98599999999999999</v>
      </c>
      <c r="K62" s="79"/>
      <c r="L62" s="80"/>
      <c r="M62" s="80"/>
    </row>
    <row r="63" spans="1:13" x14ac:dyDescent="0.25">
      <c r="A63" s="87" t="s">
        <v>1248</v>
      </c>
      <c r="B63" s="77"/>
      <c r="C63" s="77"/>
      <c r="D63" s="77"/>
      <c r="E63" s="76">
        <v>0.85599999999999998</v>
      </c>
      <c r="F63" s="76">
        <v>0.377</v>
      </c>
      <c r="G63" s="76">
        <v>0.97399999999999998</v>
      </c>
      <c r="H63" s="78">
        <v>0.95499999999999996</v>
      </c>
      <c r="I63" s="78">
        <v>0.76600000000000001</v>
      </c>
      <c r="J63" s="78">
        <v>0.99199999999999999</v>
      </c>
      <c r="K63" s="79"/>
      <c r="L63" s="80"/>
      <c r="M63" s="80"/>
    </row>
    <row r="64" spans="1:13" x14ac:dyDescent="0.25">
      <c r="A64" s="87" t="s">
        <v>1249</v>
      </c>
      <c r="B64" s="77"/>
      <c r="C64" s="77"/>
      <c r="D64" s="77"/>
      <c r="E64" s="76">
        <v>0.77800000000000002</v>
      </c>
      <c r="F64" s="76">
        <v>0.159</v>
      </c>
      <c r="G64" s="76">
        <v>0.95799999999999996</v>
      </c>
      <c r="H64" s="78">
        <v>0.84699999999999998</v>
      </c>
      <c r="I64" s="78">
        <v>0.35</v>
      </c>
      <c r="J64" s="78">
        <v>0.97199999999999998</v>
      </c>
      <c r="K64" s="79"/>
      <c r="L64" s="80"/>
      <c r="M64" s="80"/>
    </row>
    <row r="65" spans="1:13" x14ac:dyDescent="0.25">
      <c r="A65" s="87" t="s">
        <v>1250</v>
      </c>
      <c r="B65" s="77">
        <v>0.95399999999999996</v>
      </c>
      <c r="C65" s="77">
        <v>0.75700000000000001</v>
      </c>
      <c r="D65" s="77">
        <v>0.99199999999999999</v>
      </c>
      <c r="E65" s="76">
        <v>0.78200000000000003</v>
      </c>
      <c r="F65" s="76">
        <v>0.16900000000000001</v>
      </c>
      <c r="G65" s="76">
        <v>0.95899999999999996</v>
      </c>
      <c r="H65" s="78">
        <v>0.97099999999999997</v>
      </c>
      <c r="I65" s="78">
        <v>0.84399999999999997</v>
      </c>
      <c r="J65" s="78">
        <v>0.995</v>
      </c>
      <c r="K65" s="79"/>
      <c r="L65" s="80"/>
      <c r="M65" s="80"/>
    </row>
    <row r="66" spans="1:13" x14ac:dyDescent="0.25">
      <c r="A66" s="87" t="s">
        <v>1251</v>
      </c>
      <c r="B66" s="77">
        <v>0.96099999999999997</v>
      </c>
      <c r="C66" s="77">
        <v>0.79100000000000004</v>
      </c>
      <c r="D66" s="77">
        <v>0.99299999999999999</v>
      </c>
      <c r="E66" s="76">
        <v>0.90400000000000003</v>
      </c>
      <c r="F66" s="76">
        <v>0.54700000000000004</v>
      </c>
      <c r="G66" s="76">
        <v>0.98299999999999998</v>
      </c>
      <c r="H66" s="78">
        <v>0.98899999999999999</v>
      </c>
      <c r="I66" s="78">
        <v>0.93600000000000005</v>
      </c>
      <c r="J66" s="78">
        <v>0.998</v>
      </c>
      <c r="K66" s="79"/>
      <c r="L66" s="80"/>
      <c r="M66" s="80"/>
    </row>
    <row r="67" spans="1:13" x14ac:dyDescent="0.25">
      <c r="A67" s="87" t="s">
        <v>1252</v>
      </c>
      <c r="B67" s="77">
        <v>0.91900000000000004</v>
      </c>
      <c r="C67" s="77">
        <v>0.60399999999999998</v>
      </c>
      <c r="D67" s="77">
        <v>0.98599999999999999</v>
      </c>
      <c r="E67" s="76">
        <v>0.745</v>
      </c>
      <c r="F67" s="76">
        <v>8.1000000000000003E-2</v>
      </c>
      <c r="G67" s="76">
        <v>0.95099999999999996</v>
      </c>
      <c r="H67" s="78">
        <v>0.875</v>
      </c>
      <c r="I67" s="78">
        <v>0.442</v>
      </c>
      <c r="J67" s="78">
        <v>0.97699999999999998</v>
      </c>
      <c r="K67" s="79"/>
      <c r="L67" s="80"/>
      <c r="M67" s="80"/>
    </row>
    <row r="68" spans="1:13" x14ac:dyDescent="0.25">
      <c r="A68" s="87" t="s">
        <v>1253</v>
      </c>
      <c r="B68" s="77"/>
      <c r="C68" s="77"/>
      <c r="D68" s="77"/>
      <c r="E68" s="76"/>
      <c r="F68" s="76"/>
      <c r="G68" s="76"/>
      <c r="H68" s="78">
        <v>0.877</v>
      </c>
      <c r="I68" s="78">
        <v>0.44700000000000001</v>
      </c>
      <c r="J68" s="78">
        <v>0.97799999999999998</v>
      </c>
      <c r="K68" s="79"/>
      <c r="L68" s="80"/>
      <c r="M68" s="80"/>
    </row>
    <row r="69" spans="1:13" x14ac:dyDescent="0.25">
      <c r="A69" s="87" t="s">
        <v>1254</v>
      </c>
      <c r="B69" s="77">
        <v>0.95899999999999996</v>
      </c>
      <c r="C69" s="77">
        <v>0.78200000000000003</v>
      </c>
      <c r="D69" s="77">
        <v>0.99299999999999999</v>
      </c>
      <c r="E69" s="76">
        <v>0.69299999999999995</v>
      </c>
      <c r="F69" s="76">
        <v>-2.7E-2</v>
      </c>
      <c r="G69" s="76">
        <v>0.94</v>
      </c>
      <c r="H69" s="78">
        <v>0.93799999999999994</v>
      </c>
      <c r="I69" s="78">
        <v>0.68600000000000005</v>
      </c>
      <c r="J69" s="78">
        <v>0.98899999999999999</v>
      </c>
      <c r="K69" s="79"/>
      <c r="L69" s="80"/>
      <c r="M69" s="80"/>
    </row>
    <row r="70" spans="1:13" x14ac:dyDescent="0.25">
      <c r="A70" s="87" t="s">
        <v>1255</v>
      </c>
      <c r="B70" s="77"/>
      <c r="C70" s="77"/>
      <c r="D70" s="77"/>
      <c r="E70" s="76">
        <v>0.80600000000000005</v>
      </c>
      <c r="F70" s="76">
        <v>0.23200000000000001</v>
      </c>
      <c r="G70" s="76">
        <v>0.96399999999999997</v>
      </c>
      <c r="H70" s="78">
        <v>0.98599999999999999</v>
      </c>
      <c r="I70" s="78">
        <v>0.92</v>
      </c>
      <c r="J70" s="78">
        <v>0.998</v>
      </c>
      <c r="K70" s="79"/>
      <c r="L70" s="80"/>
      <c r="M70" s="80"/>
    </row>
    <row r="71" spans="1:13" x14ac:dyDescent="0.25">
      <c r="A71" s="87" t="s">
        <v>1256</v>
      </c>
      <c r="B71" s="77"/>
      <c r="C71" s="77"/>
      <c r="D71" s="77"/>
      <c r="E71" s="76">
        <v>0.90700000000000003</v>
      </c>
      <c r="F71" s="76">
        <v>0.55800000000000005</v>
      </c>
      <c r="G71" s="76">
        <v>0.98299999999999998</v>
      </c>
      <c r="H71" s="78">
        <v>0.98199999999999998</v>
      </c>
      <c r="I71" s="78">
        <v>0.89800000000000002</v>
      </c>
      <c r="J71" s="78">
        <v>0.997</v>
      </c>
      <c r="K71" s="79"/>
      <c r="L71" s="80"/>
      <c r="M71" s="80"/>
    </row>
    <row r="72" spans="1:13" x14ac:dyDescent="0.25">
      <c r="A72" s="87" t="s">
        <v>1257</v>
      </c>
      <c r="B72" s="77"/>
      <c r="C72" s="77"/>
      <c r="D72" s="77"/>
      <c r="E72" s="76">
        <v>0.94</v>
      </c>
      <c r="F72" s="76">
        <v>0.69499999999999995</v>
      </c>
      <c r="G72" s="76">
        <v>0.98899999999999999</v>
      </c>
      <c r="H72" s="78">
        <v>0.97699999999999998</v>
      </c>
      <c r="I72" s="78">
        <v>0.872</v>
      </c>
      <c r="J72" s="78">
        <v>0.996</v>
      </c>
      <c r="K72" s="79"/>
      <c r="L72" s="80"/>
      <c r="M72" s="80"/>
    </row>
    <row r="73" spans="1:13" x14ac:dyDescent="0.25">
      <c r="A73" s="87" t="s">
        <v>1258</v>
      </c>
      <c r="B73" s="77">
        <v>0.98599999999999999</v>
      </c>
      <c r="C73" s="77">
        <v>0.92300000000000004</v>
      </c>
      <c r="D73" s="77">
        <v>0.998</v>
      </c>
      <c r="E73" s="76">
        <v>0.88500000000000001</v>
      </c>
      <c r="F73" s="76">
        <v>0.47799999999999998</v>
      </c>
      <c r="G73" s="76">
        <v>0.97899999999999998</v>
      </c>
      <c r="H73" s="78">
        <v>0.95899999999999996</v>
      </c>
      <c r="I73" s="78">
        <v>0.78500000000000003</v>
      </c>
      <c r="J73" s="78">
        <v>0.99299999999999999</v>
      </c>
      <c r="K73" s="79"/>
      <c r="L73" s="80"/>
      <c r="M73" s="80"/>
    </row>
    <row r="74" spans="1:13" x14ac:dyDescent="0.25">
      <c r="A74" s="87" t="s">
        <v>1259</v>
      </c>
      <c r="B74" s="77">
        <v>0.98299999999999998</v>
      </c>
      <c r="C74" s="77">
        <v>0.90400000000000003</v>
      </c>
      <c r="D74" s="77">
        <v>0.997</v>
      </c>
      <c r="E74" s="76">
        <v>0.95</v>
      </c>
      <c r="F74" s="76">
        <v>0.74099999999999999</v>
      </c>
      <c r="G74" s="76">
        <v>0.99099999999999999</v>
      </c>
      <c r="H74" s="78">
        <v>0.97799999999999998</v>
      </c>
      <c r="I74" s="78">
        <v>0.878</v>
      </c>
      <c r="J74" s="78">
        <v>0.996</v>
      </c>
      <c r="K74" s="79"/>
      <c r="L74" s="80"/>
      <c r="M74" s="80"/>
    </row>
    <row r="75" spans="1:13" x14ac:dyDescent="0.25">
      <c r="A75" s="87" t="s">
        <v>1260</v>
      </c>
      <c r="B75" s="77">
        <v>0.92500000000000004</v>
      </c>
      <c r="C75" s="77">
        <v>0.63100000000000001</v>
      </c>
      <c r="D75" s="77">
        <v>0.98699999999999999</v>
      </c>
      <c r="E75" s="76">
        <v>0.82399999999999995</v>
      </c>
      <c r="F75" s="76">
        <v>0.28000000000000003</v>
      </c>
      <c r="G75" s="76">
        <v>0.96699999999999997</v>
      </c>
      <c r="H75" s="78">
        <v>0.96399999999999997</v>
      </c>
      <c r="I75" s="78">
        <v>0.80900000000000005</v>
      </c>
      <c r="J75" s="78">
        <v>0.99399999999999999</v>
      </c>
      <c r="K75" s="79"/>
      <c r="L75" s="80"/>
      <c r="M75" s="80"/>
    </row>
    <row r="76" spans="1:13" x14ac:dyDescent="0.25">
      <c r="A76" s="87" t="s">
        <v>1261</v>
      </c>
      <c r="B76" s="77"/>
      <c r="C76" s="77"/>
      <c r="D76" s="77"/>
      <c r="E76" s="76"/>
      <c r="F76" s="76"/>
      <c r="G76" s="76"/>
      <c r="H76" s="78">
        <v>0.96</v>
      </c>
      <c r="I76" s="78">
        <v>0.79</v>
      </c>
      <c r="J76" s="78">
        <v>0.99299999999999999</v>
      </c>
      <c r="K76" s="79"/>
      <c r="L76" s="80"/>
      <c r="M76" s="80"/>
    </row>
    <row r="77" spans="1:13" x14ac:dyDescent="0.25">
      <c r="A77" s="87" t="s">
        <v>1262</v>
      </c>
      <c r="B77" s="77"/>
      <c r="C77" s="77"/>
      <c r="D77" s="77"/>
      <c r="E77" s="76">
        <v>0.41899999999999998</v>
      </c>
      <c r="F77" s="76">
        <v>-0.40899999999999997</v>
      </c>
      <c r="G77" s="76">
        <v>0.86799999999999999</v>
      </c>
      <c r="H77" s="78">
        <v>0.97299999999999998</v>
      </c>
      <c r="I77" s="78">
        <v>0.85399999999999998</v>
      </c>
      <c r="J77" s="78">
        <v>0.995</v>
      </c>
      <c r="K77" s="79">
        <v>0.77200000000000002</v>
      </c>
      <c r="L77" s="80">
        <v>0.14499999999999999</v>
      </c>
      <c r="M77" s="80">
        <v>0.95699999999999996</v>
      </c>
    </row>
    <row r="78" spans="1:13" x14ac:dyDescent="0.25">
      <c r="A78" s="87" t="s">
        <v>1263</v>
      </c>
      <c r="B78" s="77"/>
      <c r="C78" s="77"/>
      <c r="D78" s="77"/>
      <c r="E78" s="76">
        <v>0.71699999999999997</v>
      </c>
      <c r="F78" s="76">
        <v>2.1000000000000001E-2</v>
      </c>
      <c r="G78" s="76">
        <v>0.94499999999999995</v>
      </c>
      <c r="H78" s="78">
        <v>0.95399999999999996</v>
      </c>
      <c r="I78" s="78">
        <v>0.75800000000000001</v>
      </c>
      <c r="J78" s="78">
        <v>0.99199999999999999</v>
      </c>
      <c r="K78" s="79">
        <v>0.74</v>
      </c>
      <c r="L78" s="80">
        <v>6.9000000000000006E-2</v>
      </c>
      <c r="M78" s="80">
        <v>0.95</v>
      </c>
    </row>
    <row r="79" spans="1:13" x14ac:dyDescent="0.25">
      <c r="A79" s="87" t="s">
        <v>1264</v>
      </c>
      <c r="B79" s="77"/>
      <c r="C79" s="77"/>
      <c r="D79" s="77"/>
      <c r="E79" s="76">
        <v>0.504</v>
      </c>
      <c r="F79" s="76">
        <v>-0.315</v>
      </c>
      <c r="G79" s="76">
        <v>0.89300000000000002</v>
      </c>
      <c r="H79" s="78">
        <v>0.97599999999999998</v>
      </c>
      <c r="I79" s="78">
        <v>0.86899999999999999</v>
      </c>
      <c r="J79" s="78">
        <v>0.996</v>
      </c>
      <c r="K79" s="79">
        <v>0.73499999999999999</v>
      </c>
      <c r="L79" s="80">
        <v>0.06</v>
      </c>
      <c r="M79" s="80">
        <v>0.94899999999999995</v>
      </c>
    </row>
    <row r="80" spans="1:13" x14ac:dyDescent="0.25">
      <c r="A80" s="87" t="s">
        <v>1265</v>
      </c>
      <c r="B80" s="77">
        <v>0.93100000000000005</v>
      </c>
      <c r="C80" s="77">
        <v>0.65600000000000003</v>
      </c>
      <c r="D80" s="77">
        <v>0.98799999999999999</v>
      </c>
      <c r="E80" s="76">
        <v>0.52400000000000002</v>
      </c>
      <c r="F80" s="76">
        <v>-0.28999999999999998</v>
      </c>
      <c r="G80" s="76">
        <v>0.89800000000000002</v>
      </c>
      <c r="H80" s="78">
        <v>0.96699999999999997</v>
      </c>
      <c r="I80" s="78">
        <v>0.82</v>
      </c>
      <c r="J80" s="78">
        <v>0.99399999999999999</v>
      </c>
      <c r="K80" s="79">
        <v>0.63600000000000001</v>
      </c>
      <c r="L80" s="80">
        <v>-0.129</v>
      </c>
      <c r="M80" s="80">
        <v>0.92600000000000005</v>
      </c>
    </row>
    <row r="81" spans="1:13" x14ac:dyDescent="0.25">
      <c r="A81" s="87" t="s">
        <v>1266</v>
      </c>
      <c r="B81" s="77">
        <v>0.94899999999999995</v>
      </c>
      <c r="C81" s="77">
        <v>0.73299999999999998</v>
      </c>
      <c r="D81" s="77">
        <v>0.99099999999999999</v>
      </c>
      <c r="E81" s="76">
        <v>0.72399999999999998</v>
      </c>
      <c r="F81" s="76">
        <v>3.5000000000000003E-2</v>
      </c>
      <c r="G81" s="76">
        <v>0.94599999999999995</v>
      </c>
      <c r="H81" s="78">
        <v>0.97299999999999998</v>
      </c>
      <c r="I81" s="78">
        <v>0.85399999999999998</v>
      </c>
      <c r="J81" s="78">
        <v>0.995</v>
      </c>
      <c r="K81" s="79">
        <v>0.66500000000000004</v>
      </c>
      <c r="L81" s="80">
        <v>-7.9000000000000001E-2</v>
      </c>
      <c r="M81" s="80">
        <v>0.93300000000000005</v>
      </c>
    </row>
    <row r="82" spans="1:13" x14ac:dyDescent="0.25">
      <c r="A82" s="87" t="s">
        <v>1267</v>
      </c>
      <c r="B82" s="77">
        <v>0.91</v>
      </c>
      <c r="C82" s="77">
        <v>0.56999999999999995</v>
      </c>
      <c r="D82" s="77">
        <v>0.98399999999999999</v>
      </c>
      <c r="E82" s="76">
        <v>0.72699999999999998</v>
      </c>
      <c r="F82" s="76">
        <v>4.2999999999999997E-2</v>
      </c>
      <c r="G82" s="76">
        <v>0.94699999999999995</v>
      </c>
      <c r="H82" s="78">
        <v>0.98499999999999999</v>
      </c>
      <c r="I82" s="78">
        <v>0.91700000000000004</v>
      </c>
      <c r="J82" s="78">
        <v>0.997</v>
      </c>
      <c r="K82" s="79">
        <v>0.75700000000000001</v>
      </c>
      <c r="L82" s="80">
        <v>0.108</v>
      </c>
      <c r="M82" s="80">
        <v>0.95399999999999996</v>
      </c>
    </row>
    <row r="83" spans="1:13" x14ac:dyDescent="0.25">
      <c r="A83" s="87" t="s">
        <v>1268</v>
      </c>
      <c r="B83" s="77"/>
      <c r="C83" s="77"/>
      <c r="D83" s="77"/>
      <c r="E83" s="76"/>
      <c r="F83" s="76"/>
      <c r="G83" s="76"/>
      <c r="H83" s="78">
        <v>0.97799999999999998</v>
      </c>
      <c r="I83" s="78">
        <v>0.88</v>
      </c>
      <c r="J83" s="78">
        <v>0.996</v>
      </c>
      <c r="K83" s="79"/>
      <c r="L83" s="80"/>
      <c r="M83" s="80"/>
    </row>
    <row r="84" spans="1:13" x14ac:dyDescent="0.25">
      <c r="A84" s="87" t="s">
        <v>1269</v>
      </c>
      <c r="B84" s="77"/>
      <c r="C84" s="77"/>
      <c r="D84" s="77"/>
      <c r="E84" s="76">
        <v>0.85799999999999998</v>
      </c>
      <c r="F84" s="76">
        <v>0.38600000000000001</v>
      </c>
      <c r="G84" s="76">
        <v>0.97399999999999998</v>
      </c>
      <c r="H84" s="78">
        <v>0.83099999999999996</v>
      </c>
      <c r="I84" s="78">
        <v>0.3</v>
      </c>
      <c r="J84" s="78">
        <v>0.96899999999999997</v>
      </c>
      <c r="K84" s="79">
        <v>0.96799999999999997</v>
      </c>
      <c r="L84" s="80">
        <v>0.82599999999999996</v>
      </c>
      <c r="M84" s="80">
        <v>0.99399999999999999</v>
      </c>
    </row>
    <row r="85" spans="1:13" x14ac:dyDescent="0.25">
      <c r="A85" s="87" t="s">
        <v>1270</v>
      </c>
      <c r="B85" s="77"/>
      <c r="C85" s="77"/>
      <c r="D85" s="77"/>
      <c r="E85" s="76">
        <v>0.72199999999999998</v>
      </c>
      <c r="F85" s="76">
        <v>0.03</v>
      </c>
      <c r="G85" s="76">
        <v>0.94599999999999995</v>
      </c>
      <c r="H85" s="78">
        <v>0.69599999999999995</v>
      </c>
      <c r="I85" s="78">
        <v>-2.1999999999999999E-2</v>
      </c>
      <c r="J85" s="78">
        <v>0.94</v>
      </c>
      <c r="K85" s="79">
        <v>0.94699999999999995</v>
      </c>
      <c r="L85" s="80">
        <v>0.72799999999999998</v>
      </c>
      <c r="M85" s="80">
        <v>0.99099999999999999</v>
      </c>
    </row>
    <row r="86" spans="1:13" x14ac:dyDescent="0.25">
      <c r="A86" s="87" t="s">
        <v>1271</v>
      </c>
      <c r="B86" s="77"/>
      <c r="C86" s="77"/>
      <c r="D86" s="77"/>
      <c r="E86" s="76">
        <v>0.748</v>
      </c>
      <c r="F86" s="76">
        <v>8.7999999999999995E-2</v>
      </c>
      <c r="G86" s="76">
        <v>0.95199999999999996</v>
      </c>
      <c r="H86" s="78">
        <v>0.91300000000000003</v>
      </c>
      <c r="I86" s="78">
        <v>0.57999999999999996</v>
      </c>
      <c r="J86" s="78">
        <v>0.98399999999999999</v>
      </c>
      <c r="K86" s="79">
        <v>0.89200000000000002</v>
      </c>
      <c r="L86" s="80">
        <v>0.501</v>
      </c>
      <c r="M86" s="80">
        <v>0.98099999999999998</v>
      </c>
    </row>
    <row r="87" spans="1:13" x14ac:dyDescent="0.25">
      <c r="A87" s="87" t="s">
        <v>1272</v>
      </c>
      <c r="B87" s="77"/>
      <c r="C87" s="77"/>
      <c r="D87" s="77"/>
      <c r="E87" s="76">
        <v>0.86199999999999999</v>
      </c>
      <c r="F87" s="76">
        <v>0.39700000000000002</v>
      </c>
      <c r="G87" s="76">
        <v>0.97499999999999998</v>
      </c>
      <c r="H87" s="78">
        <v>0.95299999999999996</v>
      </c>
      <c r="I87" s="78">
        <v>0.755</v>
      </c>
      <c r="J87" s="78">
        <v>0.99199999999999999</v>
      </c>
      <c r="K87" s="79">
        <v>0.95</v>
      </c>
      <c r="L87" s="80">
        <v>0.74199999999999999</v>
      </c>
      <c r="M87" s="80">
        <v>0.99099999999999999</v>
      </c>
    </row>
    <row r="88" spans="1:13" x14ac:dyDescent="0.25">
      <c r="A88" s="87" t="s">
        <v>1273</v>
      </c>
      <c r="B88" s="77"/>
      <c r="C88" s="77"/>
      <c r="D88" s="77"/>
      <c r="E88" s="76">
        <v>0.81499999999999995</v>
      </c>
      <c r="F88" s="76">
        <v>0.25600000000000001</v>
      </c>
      <c r="G88" s="76">
        <v>0.96599999999999997</v>
      </c>
      <c r="H88" s="78">
        <v>0.77</v>
      </c>
      <c r="I88" s="78">
        <v>0.13900000000000001</v>
      </c>
      <c r="J88" s="78">
        <v>0.95599999999999996</v>
      </c>
      <c r="K88" s="79">
        <v>0.79600000000000004</v>
      </c>
      <c r="L88" s="80">
        <v>0.20499999999999999</v>
      </c>
      <c r="M88" s="80">
        <v>0.96199999999999997</v>
      </c>
    </row>
    <row r="89" spans="1:13" x14ac:dyDescent="0.25">
      <c r="A89" s="87" t="s">
        <v>1274</v>
      </c>
      <c r="B89" s="77"/>
      <c r="C89" s="77"/>
      <c r="D89" s="77"/>
      <c r="E89" s="76"/>
      <c r="F89" s="76"/>
      <c r="G89" s="76"/>
      <c r="H89" s="78">
        <v>0.77600000000000002</v>
      </c>
      <c r="I89" s="78">
        <v>0.153</v>
      </c>
      <c r="J89" s="78">
        <v>0.95799999999999996</v>
      </c>
      <c r="K89" s="79"/>
      <c r="L89" s="80"/>
      <c r="M89" s="80"/>
    </row>
    <row r="90" spans="1:13" x14ac:dyDescent="0.25">
      <c r="A90" s="87" t="s">
        <v>1275</v>
      </c>
      <c r="B90" s="77"/>
      <c r="C90" s="77"/>
      <c r="D90" s="77"/>
      <c r="E90" s="76">
        <v>0.748</v>
      </c>
      <c r="F90" s="76">
        <v>8.8999999999999996E-2</v>
      </c>
      <c r="G90" s="76">
        <v>0.95199999999999996</v>
      </c>
      <c r="H90" s="78">
        <v>0.77800000000000002</v>
      </c>
      <c r="I90" s="78">
        <v>0.158</v>
      </c>
      <c r="J90" s="78">
        <v>0.95799999999999996</v>
      </c>
      <c r="K90" s="79">
        <v>0.86799999999999999</v>
      </c>
      <c r="L90" s="80">
        <v>0.41699999999999998</v>
      </c>
      <c r="M90" s="80">
        <v>0.97599999999999998</v>
      </c>
    </row>
    <row r="91" spans="1:13" x14ac:dyDescent="0.25">
      <c r="A91" s="87" t="s">
        <v>1276</v>
      </c>
      <c r="B91" s="77"/>
      <c r="C91" s="77"/>
      <c r="D91" s="77"/>
      <c r="E91" s="76">
        <v>0.75700000000000001</v>
      </c>
      <c r="F91" s="76">
        <v>0.109</v>
      </c>
      <c r="G91" s="76">
        <v>0.95399999999999996</v>
      </c>
      <c r="H91" s="78">
        <v>0.92500000000000004</v>
      </c>
      <c r="I91" s="78">
        <v>0.63</v>
      </c>
      <c r="J91" s="78">
        <v>0.98699999999999999</v>
      </c>
      <c r="K91" s="79">
        <v>0.76600000000000001</v>
      </c>
      <c r="L91" s="80">
        <v>0.129</v>
      </c>
      <c r="M91" s="80">
        <v>0.95499999999999996</v>
      </c>
    </row>
    <row r="92" spans="1:13" x14ac:dyDescent="0.25">
      <c r="A92" s="87" t="s">
        <v>1277</v>
      </c>
      <c r="B92" s="77"/>
      <c r="C92" s="77"/>
      <c r="D92" s="77"/>
      <c r="E92" s="76">
        <v>0.93400000000000005</v>
      </c>
      <c r="F92" s="76">
        <v>0.66800000000000004</v>
      </c>
      <c r="G92" s="76">
        <v>0.98799999999999999</v>
      </c>
      <c r="H92" s="78">
        <v>0.96499999999999997</v>
      </c>
      <c r="I92" s="78">
        <v>0.81299999999999994</v>
      </c>
      <c r="J92" s="78">
        <v>0.99399999999999999</v>
      </c>
      <c r="K92" s="79">
        <v>0.90700000000000003</v>
      </c>
      <c r="L92" s="80">
        <v>0.55800000000000005</v>
      </c>
      <c r="M92" s="80">
        <v>0.98299999999999998</v>
      </c>
    </row>
    <row r="93" spans="1:13" x14ac:dyDescent="0.25">
      <c r="A93" s="87" t="s">
        <v>1278</v>
      </c>
      <c r="B93" s="77"/>
      <c r="C93" s="77"/>
      <c r="D93" s="77"/>
      <c r="E93" s="76">
        <v>0.71599999999999997</v>
      </c>
      <c r="F93" s="76">
        <v>1.7999999999999999E-2</v>
      </c>
      <c r="G93" s="76">
        <v>0.94499999999999995</v>
      </c>
      <c r="H93" s="78">
        <v>0.84399999999999997</v>
      </c>
      <c r="I93" s="78">
        <v>0.33900000000000002</v>
      </c>
      <c r="J93" s="78">
        <v>0.97099999999999997</v>
      </c>
      <c r="K93" s="79">
        <v>0.65200000000000002</v>
      </c>
      <c r="L93" s="80">
        <v>-0.10199999999999999</v>
      </c>
      <c r="M93" s="80">
        <v>0.93</v>
      </c>
    </row>
    <row r="94" spans="1:13" x14ac:dyDescent="0.25">
      <c r="A94" s="87" t="s">
        <v>1279</v>
      </c>
      <c r="B94" s="77"/>
      <c r="C94" s="77"/>
      <c r="D94" s="77"/>
      <c r="E94" s="76"/>
      <c r="F94" s="76"/>
      <c r="G94" s="76"/>
      <c r="H94" s="78">
        <v>0.80200000000000005</v>
      </c>
      <c r="I94" s="78">
        <v>0.22</v>
      </c>
      <c r="J94" s="78">
        <v>0.96299999999999997</v>
      </c>
      <c r="K94" s="79"/>
      <c r="L94" s="80"/>
      <c r="M94" s="80"/>
    </row>
    <row r="95" spans="1:13" x14ac:dyDescent="0.25">
      <c r="A95" s="87" t="s">
        <v>1280</v>
      </c>
      <c r="B95" s="77"/>
      <c r="C95" s="77"/>
      <c r="D95" s="77"/>
      <c r="E95" s="76">
        <v>0.49299999999999999</v>
      </c>
      <c r="F95" s="76">
        <v>-0.32800000000000001</v>
      </c>
      <c r="G95" s="76">
        <v>0.89</v>
      </c>
      <c r="H95" s="78">
        <v>0.875</v>
      </c>
      <c r="I95" s="78">
        <v>0.441</v>
      </c>
      <c r="J95" s="78">
        <v>0.97699999999999998</v>
      </c>
      <c r="K95" s="79">
        <v>0.71699999999999997</v>
      </c>
      <c r="L95" s="80">
        <v>0.02</v>
      </c>
      <c r="M95" s="80">
        <v>0.94499999999999995</v>
      </c>
    </row>
    <row r="96" spans="1:13" x14ac:dyDescent="0.25">
      <c r="A96" s="87" t="s">
        <v>1281</v>
      </c>
      <c r="B96" s="77"/>
      <c r="C96" s="77"/>
      <c r="D96" s="77"/>
      <c r="E96" s="76">
        <v>0.82199999999999995</v>
      </c>
      <c r="F96" s="76">
        <v>0.27600000000000002</v>
      </c>
      <c r="G96" s="76">
        <v>0.96699999999999997</v>
      </c>
      <c r="H96" s="78">
        <v>0.91500000000000004</v>
      </c>
      <c r="I96" s="78">
        <v>0.59099999999999997</v>
      </c>
      <c r="J96" s="78">
        <v>0.98499999999999999</v>
      </c>
      <c r="K96" s="79">
        <v>0.78600000000000003</v>
      </c>
      <c r="L96" s="80">
        <v>0.17799999999999999</v>
      </c>
      <c r="M96" s="80">
        <v>0.96</v>
      </c>
    </row>
    <row r="97" spans="1:13" x14ac:dyDescent="0.25">
      <c r="A97" s="87" t="s">
        <v>1282</v>
      </c>
      <c r="B97" s="77"/>
      <c r="C97" s="77"/>
      <c r="D97" s="77"/>
      <c r="E97" s="76">
        <v>0.61699999999999999</v>
      </c>
      <c r="F97" s="76">
        <v>-0.159</v>
      </c>
      <c r="G97" s="76">
        <v>0.92200000000000004</v>
      </c>
      <c r="H97" s="78">
        <v>0.68400000000000005</v>
      </c>
      <c r="I97" s="78">
        <v>-4.3999999999999997E-2</v>
      </c>
      <c r="J97" s="78">
        <v>0.93799999999999994</v>
      </c>
      <c r="K97" s="79">
        <v>0.6</v>
      </c>
      <c r="L97" s="80">
        <v>-0.186</v>
      </c>
      <c r="M97" s="80">
        <v>0.91800000000000004</v>
      </c>
    </row>
    <row r="98" spans="1:13" x14ac:dyDescent="0.25">
      <c r="A98" s="87" t="s">
        <v>1283</v>
      </c>
      <c r="B98" s="77"/>
      <c r="C98" s="77"/>
      <c r="D98" s="77"/>
      <c r="E98" s="76"/>
      <c r="F98" s="76"/>
      <c r="G98" s="76"/>
      <c r="H98" s="78">
        <v>0.53500000000000003</v>
      </c>
      <c r="I98" s="78">
        <v>-0.27600000000000002</v>
      </c>
      <c r="J98" s="78">
        <v>0.90100000000000002</v>
      </c>
      <c r="K98" s="79"/>
      <c r="L98" s="80"/>
      <c r="M98" s="80"/>
    </row>
    <row r="99" spans="1:13" x14ac:dyDescent="0.25">
      <c r="A99" s="87" t="s">
        <v>1284</v>
      </c>
      <c r="B99" s="77">
        <v>0.92300000000000004</v>
      </c>
      <c r="C99" s="77">
        <v>0.624</v>
      </c>
      <c r="D99" s="77">
        <v>0.98599999999999999</v>
      </c>
      <c r="E99" s="76">
        <v>0.85299999999999998</v>
      </c>
      <c r="F99" s="76">
        <v>0.36799999999999999</v>
      </c>
      <c r="G99" s="76">
        <v>0.97299999999999998</v>
      </c>
      <c r="H99" s="78">
        <v>0.97</v>
      </c>
      <c r="I99" s="78">
        <v>0.83699999999999997</v>
      </c>
      <c r="J99" s="78">
        <v>0.995</v>
      </c>
      <c r="K99" s="79">
        <v>0.83099999999999996</v>
      </c>
      <c r="L99" s="80">
        <v>0.30199999999999999</v>
      </c>
      <c r="M99" s="80">
        <v>0.96899999999999997</v>
      </c>
    </row>
    <row r="100" spans="1:13" x14ac:dyDescent="0.25">
      <c r="A100" s="87" t="s">
        <v>1285</v>
      </c>
      <c r="B100" s="77">
        <v>0.89200000000000002</v>
      </c>
      <c r="C100" s="77">
        <v>0.503</v>
      </c>
      <c r="D100" s="77">
        <v>0.98099999999999998</v>
      </c>
      <c r="E100" s="76">
        <v>0.65200000000000002</v>
      </c>
      <c r="F100" s="76">
        <v>-0.10100000000000001</v>
      </c>
      <c r="G100" s="76">
        <v>0.93</v>
      </c>
      <c r="H100" s="78">
        <v>0.91200000000000003</v>
      </c>
      <c r="I100" s="78">
        <v>0.57699999999999996</v>
      </c>
      <c r="J100" s="78">
        <v>0.98399999999999999</v>
      </c>
      <c r="K100" s="79">
        <v>0.57199999999999995</v>
      </c>
      <c r="L100" s="80">
        <v>-0.22600000000000001</v>
      </c>
      <c r="M100" s="80">
        <v>0.91100000000000003</v>
      </c>
    </row>
    <row r="101" spans="1:13" x14ac:dyDescent="0.25">
      <c r="A101" s="87" t="s">
        <v>1286</v>
      </c>
      <c r="B101" s="77"/>
      <c r="C101" s="77"/>
      <c r="D101" s="77"/>
      <c r="E101" s="76"/>
      <c r="F101" s="76"/>
      <c r="G101" s="76"/>
      <c r="H101" s="78">
        <v>0.88500000000000001</v>
      </c>
      <c r="I101" s="78">
        <v>0.47499999999999998</v>
      </c>
      <c r="J101" s="78">
        <v>0.97899999999999998</v>
      </c>
      <c r="K101" s="79"/>
      <c r="L101" s="80"/>
      <c r="M101" s="80"/>
    </row>
    <row r="102" spans="1:13" x14ac:dyDescent="0.25">
      <c r="A102" s="87" t="s">
        <v>1287</v>
      </c>
      <c r="B102" s="77">
        <v>0.89900000000000002</v>
      </c>
      <c r="C102" s="77">
        <v>0.52700000000000002</v>
      </c>
      <c r="D102" s="77">
        <v>0.98199999999999998</v>
      </c>
      <c r="E102" s="76">
        <v>0.85</v>
      </c>
      <c r="F102" s="76">
        <v>0.35699999999999998</v>
      </c>
      <c r="G102" s="76">
        <v>0.97199999999999998</v>
      </c>
      <c r="H102" s="78">
        <v>0.94699999999999995</v>
      </c>
      <c r="I102" s="78">
        <v>0.72499999999999998</v>
      </c>
      <c r="J102" s="78">
        <v>0.99099999999999999</v>
      </c>
      <c r="K102" s="79">
        <v>0.70799999999999996</v>
      </c>
      <c r="L102" s="80">
        <v>3.0000000000000001E-3</v>
      </c>
      <c r="M102" s="80">
        <v>0.94299999999999995</v>
      </c>
    </row>
    <row r="103" spans="1:13" x14ac:dyDescent="0.25">
      <c r="A103" s="87" t="s">
        <v>1288</v>
      </c>
      <c r="B103" s="77"/>
      <c r="C103" s="77"/>
      <c r="D103" s="77"/>
      <c r="E103" s="76"/>
      <c r="F103" s="76"/>
      <c r="G103" s="76"/>
      <c r="H103" s="78">
        <v>0.94099999999999995</v>
      </c>
      <c r="I103" s="78">
        <v>0.69799999999999995</v>
      </c>
      <c r="J103" s="78">
        <v>0.99</v>
      </c>
      <c r="K103" s="79"/>
      <c r="L103" s="80"/>
      <c r="M103" s="80"/>
    </row>
    <row r="104" spans="1:13" x14ac:dyDescent="0.25">
      <c r="A104" s="87" t="s">
        <v>1289</v>
      </c>
      <c r="B104" s="77"/>
      <c r="C104" s="77"/>
      <c r="D104" s="77"/>
      <c r="E104" s="76"/>
      <c r="F104" s="76"/>
      <c r="G104" s="76"/>
      <c r="H104" s="78">
        <v>0.69199999999999995</v>
      </c>
      <c r="I104" s="78">
        <v>-2.8000000000000001E-2</v>
      </c>
      <c r="J104" s="78">
        <v>0.93899999999999995</v>
      </c>
      <c r="K104" s="79"/>
      <c r="L104" s="80"/>
      <c r="M104" s="80"/>
    </row>
    <row r="105" spans="1:13" x14ac:dyDescent="0.25">
      <c r="A105" s="87" t="s">
        <v>1290</v>
      </c>
      <c r="B105" s="77">
        <v>0.97399999999999998</v>
      </c>
      <c r="C105" s="77">
        <v>0.85899999999999999</v>
      </c>
      <c r="D105" s="77">
        <v>0.996</v>
      </c>
      <c r="E105" s="76">
        <v>0.80900000000000005</v>
      </c>
      <c r="F105" s="76">
        <v>0.23899999999999999</v>
      </c>
      <c r="G105" s="76">
        <v>0.96399999999999997</v>
      </c>
      <c r="H105" s="78">
        <v>0.89900000000000002</v>
      </c>
      <c r="I105" s="78">
        <v>0.52700000000000002</v>
      </c>
      <c r="J105" s="78">
        <v>0.98199999999999998</v>
      </c>
      <c r="K105" s="79"/>
      <c r="L105" s="80"/>
      <c r="M105" s="80"/>
    </row>
    <row r="106" spans="1:13" x14ac:dyDescent="0.25">
      <c r="A106" s="87" t="s">
        <v>1291</v>
      </c>
      <c r="B106" s="77"/>
      <c r="C106" s="77"/>
      <c r="D106" s="77"/>
      <c r="E106" s="76">
        <v>0.88200000000000001</v>
      </c>
      <c r="F106" s="76">
        <v>0.46500000000000002</v>
      </c>
      <c r="G106" s="76">
        <v>0.97899999999999998</v>
      </c>
      <c r="H106" s="78">
        <v>0.93</v>
      </c>
      <c r="I106" s="78">
        <v>0.65200000000000002</v>
      </c>
      <c r="J106" s="78">
        <v>0.98799999999999999</v>
      </c>
      <c r="K106" s="79"/>
      <c r="L106" s="80"/>
      <c r="M106" s="80"/>
    </row>
    <row r="107" spans="1:13" x14ac:dyDescent="0.25">
      <c r="A107" s="87" t="s">
        <v>1292</v>
      </c>
      <c r="B107" s="77"/>
      <c r="C107" s="77"/>
      <c r="D107" s="77"/>
      <c r="E107" s="76">
        <v>0.871</v>
      </c>
      <c r="F107" s="76">
        <v>0.42799999999999999</v>
      </c>
      <c r="G107" s="76">
        <v>0.97699999999999998</v>
      </c>
      <c r="H107" s="78">
        <v>0.95699999999999996</v>
      </c>
      <c r="I107" s="78">
        <v>0.77200000000000002</v>
      </c>
      <c r="J107" s="78">
        <v>0.99199999999999999</v>
      </c>
      <c r="K107" s="79"/>
      <c r="L107" s="80"/>
      <c r="M107" s="80"/>
    </row>
    <row r="108" spans="1:13" x14ac:dyDescent="0.25">
      <c r="A108" s="87" t="s">
        <v>1293</v>
      </c>
      <c r="B108" s="77"/>
      <c r="C108" s="77"/>
      <c r="D108" s="77"/>
      <c r="E108" s="76">
        <v>0.88900000000000001</v>
      </c>
      <c r="F108" s="76">
        <v>0.49</v>
      </c>
      <c r="G108" s="76">
        <v>0.98</v>
      </c>
      <c r="H108" s="78">
        <v>0.93600000000000005</v>
      </c>
      <c r="I108" s="78">
        <v>0.67900000000000005</v>
      </c>
      <c r="J108" s="78">
        <v>0.98899999999999999</v>
      </c>
      <c r="K108" s="79"/>
      <c r="L108" s="80"/>
      <c r="M108" s="80"/>
    </row>
    <row r="109" spans="1:13" x14ac:dyDescent="0.25">
      <c r="A109" s="87" t="s">
        <v>1294</v>
      </c>
      <c r="B109" s="77">
        <v>0.97399999999999998</v>
      </c>
      <c r="C109" s="77">
        <v>0.85699999999999998</v>
      </c>
      <c r="D109" s="77">
        <v>0.995</v>
      </c>
      <c r="E109" s="76">
        <v>0.92400000000000004</v>
      </c>
      <c r="F109" s="76">
        <v>0.626</v>
      </c>
      <c r="G109" s="76">
        <v>0.98699999999999999</v>
      </c>
      <c r="H109" s="78">
        <v>0.91900000000000004</v>
      </c>
      <c r="I109" s="78">
        <v>0.60699999999999998</v>
      </c>
      <c r="J109" s="78">
        <v>0.98599999999999999</v>
      </c>
      <c r="K109" s="79"/>
      <c r="L109" s="80"/>
      <c r="M109" s="80"/>
    </row>
    <row r="110" spans="1:13" x14ac:dyDescent="0.25">
      <c r="A110" s="87" t="s">
        <v>1295</v>
      </c>
      <c r="B110" s="77">
        <v>0.873</v>
      </c>
      <c r="C110" s="77">
        <v>0.434</v>
      </c>
      <c r="D110" s="77">
        <v>0.97699999999999998</v>
      </c>
      <c r="E110" s="76">
        <v>0.94899999999999995</v>
      </c>
      <c r="F110" s="76">
        <v>0.73499999999999999</v>
      </c>
      <c r="G110" s="76">
        <v>0.99099999999999999</v>
      </c>
      <c r="H110" s="78">
        <v>0.92700000000000005</v>
      </c>
      <c r="I110" s="78">
        <v>0.64100000000000001</v>
      </c>
      <c r="J110" s="78">
        <v>0.98699999999999999</v>
      </c>
      <c r="K110" s="79"/>
      <c r="L110" s="80"/>
      <c r="M110" s="80"/>
    </row>
    <row r="111" spans="1:13" x14ac:dyDescent="0.25">
      <c r="A111" s="87" t="s">
        <v>1296</v>
      </c>
      <c r="B111" s="77">
        <v>0.88300000000000001</v>
      </c>
      <c r="C111" s="77">
        <v>0.46800000000000003</v>
      </c>
      <c r="D111" s="77">
        <v>0.97899999999999998</v>
      </c>
      <c r="E111" s="76">
        <v>0.83099999999999996</v>
      </c>
      <c r="F111" s="76">
        <v>0.30099999999999999</v>
      </c>
      <c r="G111" s="76">
        <v>0.96899999999999997</v>
      </c>
      <c r="H111" s="78">
        <v>0.89500000000000002</v>
      </c>
      <c r="I111" s="78">
        <v>0.51200000000000001</v>
      </c>
      <c r="J111" s="78">
        <v>0.98099999999999998</v>
      </c>
      <c r="K111" s="79"/>
      <c r="L111" s="80"/>
      <c r="M111" s="80"/>
    </row>
    <row r="112" spans="1:13" x14ac:dyDescent="0.25">
      <c r="A112" s="87" t="s">
        <v>1297</v>
      </c>
      <c r="B112" s="77"/>
      <c r="C112" s="77"/>
      <c r="D112" s="77"/>
      <c r="E112" s="76"/>
      <c r="F112" s="76"/>
      <c r="G112" s="76"/>
      <c r="H112" s="78">
        <v>0.85</v>
      </c>
      <c r="I112" s="78">
        <v>0.35699999999999998</v>
      </c>
      <c r="J112" s="78">
        <v>0.97199999999999998</v>
      </c>
      <c r="K112" s="79"/>
      <c r="L112" s="80"/>
      <c r="M112" s="80"/>
    </row>
    <row r="113" spans="1:13" x14ac:dyDescent="0.25">
      <c r="A113" s="87" t="s">
        <v>1298</v>
      </c>
      <c r="B113" s="77"/>
      <c r="C113" s="77"/>
      <c r="D113" s="77"/>
      <c r="E113" s="76">
        <v>0.55900000000000005</v>
      </c>
      <c r="F113" s="76">
        <v>-0.245</v>
      </c>
      <c r="G113" s="76">
        <v>0.90700000000000003</v>
      </c>
      <c r="H113" s="78">
        <v>0.95499999999999996</v>
      </c>
      <c r="I113" s="78">
        <v>0.76200000000000001</v>
      </c>
      <c r="J113" s="78">
        <v>0.99199999999999999</v>
      </c>
      <c r="K113" s="79"/>
      <c r="L113" s="80"/>
      <c r="M113" s="80"/>
    </row>
    <row r="114" spans="1:13" x14ac:dyDescent="0.25">
      <c r="A114" s="87" t="s">
        <v>1299</v>
      </c>
      <c r="B114" s="77"/>
      <c r="C114" s="77"/>
      <c r="D114" s="77"/>
      <c r="E114" s="76">
        <v>0.875</v>
      </c>
      <c r="F114" s="76">
        <v>0.44</v>
      </c>
      <c r="G114" s="76">
        <v>0.97699999999999998</v>
      </c>
      <c r="H114" s="78">
        <v>0.97599999999999998</v>
      </c>
      <c r="I114" s="78">
        <v>0.86899999999999999</v>
      </c>
      <c r="J114" s="78">
        <v>0.996</v>
      </c>
      <c r="K114" s="79"/>
      <c r="L114" s="80"/>
      <c r="M114" s="80"/>
    </row>
    <row r="115" spans="1:13" x14ac:dyDescent="0.25">
      <c r="A115" s="87" t="s">
        <v>1300</v>
      </c>
      <c r="B115" s="77"/>
      <c r="C115" s="77"/>
      <c r="D115" s="77"/>
      <c r="E115" s="76">
        <v>0.84699999999999998</v>
      </c>
      <c r="F115" s="76">
        <v>0.35</v>
      </c>
      <c r="G115" s="76">
        <v>0.97199999999999998</v>
      </c>
      <c r="H115" s="78">
        <v>0.97299999999999998</v>
      </c>
      <c r="I115" s="78">
        <v>0.85099999999999998</v>
      </c>
      <c r="J115" s="78">
        <v>0.995</v>
      </c>
      <c r="K115" s="79"/>
      <c r="L115" s="80"/>
      <c r="M115" s="80"/>
    </row>
    <row r="116" spans="1:13" x14ac:dyDescent="0.25">
      <c r="A116" s="87" t="s">
        <v>1301</v>
      </c>
      <c r="B116" s="77">
        <v>0.98</v>
      </c>
      <c r="C116" s="77">
        <v>0.89</v>
      </c>
      <c r="D116" s="77">
        <v>0.997</v>
      </c>
      <c r="E116" s="76">
        <v>0.80500000000000005</v>
      </c>
      <c r="F116" s="76">
        <v>0.22800000000000001</v>
      </c>
      <c r="G116" s="76">
        <v>0.96399999999999997</v>
      </c>
      <c r="H116" s="78">
        <v>0.96399999999999997</v>
      </c>
      <c r="I116" s="78">
        <v>0.80800000000000005</v>
      </c>
      <c r="J116" s="78">
        <v>0.99399999999999999</v>
      </c>
      <c r="K116" s="79"/>
      <c r="L116" s="80"/>
      <c r="M116" s="80"/>
    </row>
    <row r="117" spans="1:13" x14ac:dyDescent="0.25">
      <c r="A117" s="87" t="s">
        <v>1302</v>
      </c>
      <c r="B117" s="77">
        <v>0.95899999999999996</v>
      </c>
      <c r="C117" s="77">
        <v>0.78500000000000003</v>
      </c>
      <c r="D117" s="77">
        <v>0.99299999999999999</v>
      </c>
      <c r="E117" s="76">
        <v>0.85499999999999998</v>
      </c>
      <c r="F117" s="76">
        <v>0.374</v>
      </c>
      <c r="G117" s="76">
        <v>0.97299999999999998</v>
      </c>
      <c r="H117" s="78">
        <v>0.96199999999999997</v>
      </c>
      <c r="I117" s="78">
        <v>0.79600000000000004</v>
      </c>
      <c r="J117" s="78">
        <v>0.99299999999999999</v>
      </c>
      <c r="K117" s="79"/>
      <c r="L117" s="80"/>
      <c r="M117" s="80"/>
    </row>
    <row r="118" spans="1:13" x14ac:dyDescent="0.25">
      <c r="A118" s="87" t="s">
        <v>1303</v>
      </c>
      <c r="B118" s="77">
        <v>0.94299999999999995</v>
      </c>
      <c r="C118" s="77">
        <v>0.70799999999999996</v>
      </c>
      <c r="D118" s="77">
        <v>0.99</v>
      </c>
      <c r="E118" s="76">
        <v>0.81699999999999995</v>
      </c>
      <c r="F118" s="76">
        <v>0.26200000000000001</v>
      </c>
      <c r="G118" s="76">
        <v>0.96599999999999997</v>
      </c>
      <c r="H118" s="78">
        <v>0.95299999999999996</v>
      </c>
      <c r="I118" s="78">
        <v>0.755</v>
      </c>
      <c r="J118" s="78">
        <v>0.99199999999999999</v>
      </c>
      <c r="K118" s="79"/>
      <c r="L118" s="80"/>
      <c r="M118" s="80"/>
    </row>
    <row r="119" spans="1:13" x14ac:dyDescent="0.25">
      <c r="A119" s="87" t="s">
        <v>1304</v>
      </c>
      <c r="B119" s="77"/>
      <c r="C119" s="77"/>
      <c r="D119" s="77"/>
      <c r="E119" s="76"/>
      <c r="F119" s="76"/>
      <c r="G119" s="76"/>
      <c r="H119" s="78">
        <v>0.94099999999999995</v>
      </c>
      <c r="I119" s="78">
        <v>0.70099999999999996</v>
      </c>
      <c r="J119" s="78">
        <v>0.99</v>
      </c>
      <c r="K119" s="79"/>
      <c r="L119" s="80"/>
      <c r="M119" s="80"/>
    </row>
    <row r="120" spans="1:13" x14ac:dyDescent="0.25">
      <c r="A120" s="87" t="s">
        <v>1305</v>
      </c>
      <c r="B120" s="77"/>
      <c r="C120" s="77"/>
      <c r="D120" s="77"/>
      <c r="E120" s="76">
        <v>0.96899999999999997</v>
      </c>
      <c r="F120" s="76">
        <v>0.83099999999999996</v>
      </c>
      <c r="G120" s="76">
        <v>0.995</v>
      </c>
      <c r="H120" s="78">
        <v>0.97299999999999998</v>
      </c>
      <c r="I120" s="78">
        <v>0.85399999999999998</v>
      </c>
      <c r="J120" s="78">
        <v>0.995</v>
      </c>
      <c r="K120" s="79"/>
      <c r="L120" s="80"/>
      <c r="M120" s="80"/>
    </row>
    <row r="121" spans="1:13" x14ac:dyDescent="0.25">
      <c r="A121" s="87" t="s">
        <v>1306</v>
      </c>
      <c r="B121" s="77"/>
      <c r="C121" s="77"/>
      <c r="D121" s="77"/>
      <c r="E121" s="76">
        <v>0.90100000000000002</v>
      </c>
      <c r="F121" s="76">
        <v>0.53400000000000003</v>
      </c>
      <c r="G121" s="76">
        <v>0.98199999999999998</v>
      </c>
      <c r="H121" s="78">
        <v>0.91500000000000004</v>
      </c>
      <c r="I121" s="78">
        <v>0.59099999999999997</v>
      </c>
      <c r="J121" s="78">
        <v>0.98499999999999999</v>
      </c>
      <c r="K121" s="79"/>
      <c r="L121" s="80"/>
      <c r="M121" s="80"/>
    </row>
    <row r="122" spans="1:13" x14ac:dyDescent="0.25">
      <c r="A122" s="87" t="s">
        <v>1307</v>
      </c>
      <c r="B122" s="77"/>
      <c r="C122" s="77"/>
      <c r="D122" s="77"/>
      <c r="E122" s="76">
        <v>0.91100000000000003</v>
      </c>
      <c r="F122" s="76">
        <v>0.57499999999999996</v>
      </c>
      <c r="G122" s="76">
        <v>0.98399999999999999</v>
      </c>
      <c r="H122" s="78">
        <v>0.97</v>
      </c>
      <c r="I122" s="78">
        <v>0.83499999999999996</v>
      </c>
      <c r="J122" s="78">
        <v>0.995</v>
      </c>
      <c r="K122" s="79"/>
      <c r="L122" s="80"/>
      <c r="M122" s="80"/>
    </row>
    <row r="123" spans="1:13" x14ac:dyDescent="0.25">
      <c r="A123" s="87" t="s">
        <v>1308</v>
      </c>
      <c r="B123" s="77"/>
      <c r="C123" s="77"/>
      <c r="D123" s="77"/>
      <c r="E123" s="76">
        <v>0.93600000000000005</v>
      </c>
      <c r="F123" s="76">
        <v>0.67900000000000005</v>
      </c>
      <c r="G123" s="76">
        <v>0.98899999999999999</v>
      </c>
      <c r="H123" s="78">
        <v>0.97899999999999998</v>
      </c>
      <c r="I123" s="78">
        <v>0.88600000000000001</v>
      </c>
      <c r="J123" s="78">
        <v>0.996</v>
      </c>
      <c r="K123" s="79"/>
      <c r="L123" s="80"/>
      <c r="M123" s="80"/>
    </row>
    <row r="124" spans="1:13" x14ac:dyDescent="0.25">
      <c r="A124" s="87" t="s">
        <v>1309</v>
      </c>
      <c r="B124" s="77"/>
      <c r="C124" s="77"/>
      <c r="D124" s="77"/>
      <c r="E124" s="76">
        <v>0.90600000000000003</v>
      </c>
      <c r="F124" s="76">
        <v>0.55300000000000005</v>
      </c>
      <c r="G124" s="76">
        <v>0.98299999999999998</v>
      </c>
      <c r="H124" s="78">
        <v>0.91600000000000004</v>
      </c>
      <c r="I124" s="78">
        <v>0.59499999999999997</v>
      </c>
      <c r="J124" s="78">
        <v>0.98499999999999999</v>
      </c>
      <c r="K124" s="79"/>
      <c r="L124" s="80"/>
      <c r="M124" s="80"/>
    </row>
    <row r="125" spans="1:13" x14ac:dyDescent="0.25">
      <c r="A125" s="87" t="s">
        <v>1310</v>
      </c>
      <c r="B125" s="77"/>
      <c r="C125" s="77"/>
      <c r="D125" s="77"/>
      <c r="E125" s="76"/>
      <c r="F125" s="76"/>
      <c r="G125" s="76"/>
      <c r="H125" s="78">
        <v>0.92300000000000004</v>
      </c>
      <c r="I125" s="78">
        <v>0.623</v>
      </c>
      <c r="J125" s="78">
        <v>0.98599999999999999</v>
      </c>
      <c r="K125" s="79"/>
      <c r="L125" s="80"/>
      <c r="M125" s="80"/>
    </row>
    <row r="126" spans="1:13" x14ac:dyDescent="0.25">
      <c r="A126" s="87" t="s">
        <v>1311</v>
      </c>
      <c r="B126" s="77"/>
      <c r="C126" s="77"/>
      <c r="D126" s="77"/>
      <c r="E126" s="76">
        <v>0.85</v>
      </c>
      <c r="F126" s="76">
        <v>0.35799999999999998</v>
      </c>
      <c r="G126" s="76">
        <v>0.97199999999999998</v>
      </c>
      <c r="H126" s="78">
        <v>0.95299999999999996</v>
      </c>
      <c r="I126" s="78">
        <v>0.755</v>
      </c>
      <c r="J126" s="78">
        <v>0.99199999999999999</v>
      </c>
      <c r="K126" s="79"/>
      <c r="L126" s="80"/>
      <c r="M126" s="80"/>
    </row>
    <row r="127" spans="1:13" x14ac:dyDescent="0.25">
      <c r="A127" s="87" t="s">
        <v>1312</v>
      </c>
      <c r="B127" s="77"/>
      <c r="C127" s="77"/>
      <c r="D127" s="77"/>
      <c r="E127" s="76">
        <v>0.88200000000000001</v>
      </c>
      <c r="F127" s="76">
        <v>0.46400000000000002</v>
      </c>
      <c r="G127" s="76">
        <v>0.97899999999999998</v>
      </c>
      <c r="H127" s="78">
        <v>0.94</v>
      </c>
      <c r="I127" s="78">
        <v>0.69499999999999995</v>
      </c>
      <c r="J127" s="78">
        <v>0.98899999999999999</v>
      </c>
      <c r="K127" s="79"/>
      <c r="L127" s="80"/>
      <c r="M127" s="80"/>
    </row>
    <row r="128" spans="1:13" x14ac:dyDescent="0.25">
      <c r="A128" s="87" t="s">
        <v>1313</v>
      </c>
      <c r="B128" s="77"/>
      <c r="C128" s="77"/>
      <c r="D128" s="77"/>
      <c r="E128" s="76">
        <v>0.93799999999999994</v>
      </c>
      <c r="F128" s="76">
        <v>0.68400000000000005</v>
      </c>
      <c r="G128" s="76">
        <v>0.98899999999999999</v>
      </c>
      <c r="H128" s="78">
        <v>0.99199999999999999</v>
      </c>
      <c r="I128" s="78">
        <v>0.95199999999999996</v>
      </c>
      <c r="J128" s="78">
        <v>0.999</v>
      </c>
      <c r="K128" s="79"/>
      <c r="L128" s="80"/>
      <c r="M128" s="80"/>
    </row>
    <row r="129" spans="1:13" x14ac:dyDescent="0.25">
      <c r="A129" s="87" t="s">
        <v>1314</v>
      </c>
      <c r="B129" s="77"/>
      <c r="C129" s="77"/>
      <c r="D129" s="77"/>
      <c r="E129" s="76">
        <v>0.75900000000000001</v>
      </c>
      <c r="F129" s="76">
        <v>0.113</v>
      </c>
      <c r="G129" s="76">
        <v>0.95399999999999996</v>
      </c>
      <c r="H129" s="78">
        <v>0.92100000000000004</v>
      </c>
      <c r="I129" s="78">
        <v>0.61399999999999999</v>
      </c>
      <c r="J129" s="78">
        <v>0.98599999999999999</v>
      </c>
      <c r="K129" s="79"/>
      <c r="L129" s="80"/>
      <c r="M129" s="80"/>
    </row>
    <row r="130" spans="1:13" x14ac:dyDescent="0.25">
      <c r="A130" s="87" t="s">
        <v>1315</v>
      </c>
      <c r="B130" s="77"/>
      <c r="C130" s="77"/>
      <c r="D130" s="77"/>
      <c r="E130" s="76"/>
      <c r="F130" s="76"/>
      <c r="G130" s="76"/>
      <c r="H130" s="78">
        <v>0.95899999999999996</v>
      </c>
      <c r="I130" s="78">
        <v>0.78500000000000003</v>
      </c>
      <c r="J130" s="78">
        <v>0.99299999999999999</v>
      </c>
      <c r="K130" s="79"/>
      <c r="L130" s="80"/>
      <c r="M130" s="80"/>
    </row>
    <row r="131" spans="1:13" x14ac:dyDescent="0.25">
      <c r="A131" s="87" t="s">
        <v>1316</v>
      </c>
      <c r="B131" s="77"/>
      <c r="C131" s="77"/>
      <c r="D131" s="77"/>
      <c r="E131" s="76">
        <v>0.80600000000000005</v>
      </c>
      <c r="F131" s="76">
        <v>0.23</v>
      </c>
      <c r="G131" s="76">
        <v>0.96399999999999997</v>
      </c>
      <c r="H131" s="78">
        <v>0.97199999999999998</v>
      </c>
      <c r="I131" s="78">
        <v>0.84899999999999998</v>
      </c>
      <c r="J131" s="78">
        <v>0.995</v>
      </c>
      <c r="K131" s="79"/>
      <c r="L131" s="80"/>
      <c r="M131" s="80"/>
    </row>
    <row r="132" spans="1:13" x14ac:dyDescent="0.25">
      <c r="A132" s="87" t="s">
        <v>1317</v>
      </c>
      <c r="B132" s="77"/>
      <c r="C132" s="77"/>
      <c r="D132" s="77"/>
      <c r="E132" s="76">
        <v>0.93899999999999995</v>
      </c>
      <c r="F132" s="76">
        <v>0.69199999999999995</v>
      </c>
      <c r="G132" s="76">
        <v>0.98899999999999999</v>
      </c>
      <c r="H132" s="78">
        <v>0.97799999999999998</v>
      </c>
      <c r="I132" s="78">
        <v>0.879</v>
      </c>
      <c r="J132" s="78">
        <v>0.996</v>
      </c>
      <c r="K132" s="79"/>
      <c r="L132" s="80"/>
      <c r="M132" s="80"/>
    </row>
    <row r="133" spans="1:13" x14ac:dyDescent="0.25">
      <c r="A133" s="87" t="s">
        <v>1318</v>
      </c>
      <c r="B133" s="77"/>
      <c r="C133" s="77"/>
      <c r="D133" s="77"/>
      <c r="E133" s="76">
        <v>0.747</v>
      </c>
      <c r="F133" s="76">
        <v>8.5000000000000006E-2</v>
      </c>
      <c r="G133" s="76">
        <v>0.95099999999999996</v>
      </c>
      <c r="H133" s="78">
        <v>0.86599999999999999</v>
      </c>
      <c r="I133" s="78">
        <v>0.41099999999999998</v>
      </c>
      <c r="J133" s="78">
        <v>0.97599999999999998</v>
      </c>
      <c r="K133" s="79"/>
      <c r="L133" s="80"/>
      <c r="M133" s="80"/>
    </row>
    <row r="134" spans="1:13" x14ac:dyDescent="0.25">
      <c r="A134" s="87" t="s">
        <v>1319</v>
      </c>
      <c r="B134" s="77"/>
      <c r="C134" s="77"/>
      <c r="D134" s="77"/>
      <c r="E134" s="76"/>
      <c r="F134" s="76"/>
      <c r="G134" s="76"/>
      <c r="H134" s="78">
        <v>0.81599999999999995</v>
      </c>
      <c r="I134" s="78">
        <v>0.25800000000000001</v>
      </c>
      <c r="J134" s="78">
        <v>0.96599999999999997</v>
      </c>
      <c r="K134" s="79"/>
      <c r="L134" s="80"/>
      <c r="M134" s="80"/>
    </row>
    <row r="135" spans="1:13" x14ac:dyDescent="0.25">
      <c r="A135" s="87" t="s">
        <v>1320</v>
      </c>
      <c r="B135" s="77">
        <v>0.86899999999999999</v>
      </c>
      <c r="C135" s="77">
        <v>0.42</v>
      </c>
      <c r="D135" s="77">
        <v>0.97599999999999998</v>
      </c>
      <c r="E135" s="76">
        <v>0.94099999999999995</v>
      </c>
      <c r="F135" s="76">
        <v>0.70099999999999996</v>
      </c>
      <c r="G135" s="76">
        <v>0.99</v>
      </c>
      <c r="H135" s="78">
        <v>0.96799999999999997</v>
      </c>
      <c r="I135" s="78">
        <v>0.82599999999999996</v>
      </c>
      <c r="J135" s="78">
        <v>0.99399999999999999</v>
      </c>
      <c r="K135" s="79"/>
      <c r="L135" s="80"/>
      <c r="M135" s="80"/>
    </row>
    <row r="136" spans="1:13" x14ac:dyDescent="0.25">
      <c r="A136" s="87" t="s">
        <v>1321</v>
      </c>
      <c r="B136" s="77">
        <v>0.90800000000000003</v>
      </c>
      <c r="C136" s="77">
        <v>0.56100000000000005</v>
      </c>
      <c r="D136" s="77">
        <v>0.98399999999999999</v>
      </c>
      <c r="E136" s="76">
        <v>0.75700000000000001</v>
      </c>
      <c r="F136" s="76">
        <v>0.109</v>
      </c>
      <c r="G136" s="76">
        <v>0.95399999999999996</v>
      </c>
      <c r="H136" s="78">
        <v>0.91500000000000004</v>
      </c>
      <c r="I136" s="78">
        <v>0.58799999999999997</v>
      </c>
      <c r="J136" s="78">
        <v>0.98499999999999999</v>
      </c>
      <c r="K136" s="79"/>
      <c r="L136" s="80"/>
      <c r="M136" s="80"/>
    </row>
    <row r="137" spans="1:13" x14ac:dyDescent="0.25">
      <c r="A137" s="87" t="s">
        <v>1322</v>
      </c>
      <c r="B137" s="77"/>
      <c r="C137" s="77"/>
      <c r="D137" s="77"/>
      <c r="E137" s="76"/>
      <c r="F137" s="76"/>
      <c r="G137" s="76"/>
      <c r="H137" s="78">
        <v>0.93500000000000005</v>
      </c>
      <c r="I137" s="78">
        <v>0.67300000000000004</v>
      </c>
      <c r="J137" s="78">
        <v>0.98899999999999999</v>
      </c>
      <c r="K137" s="79"/>
      <c r="L137" s="80"/>
      <c r="M137" s="80"/>
    </row>
    <row r="138" spans="1:13" x14ac:dyDescent="0.25">
      <c r="A138" s="87" t="s">
        <v>1323</v>
      </c>
      <c r="B138" s="77">
        <v>0.83399999999999996</v>
      </c>
      <c r="C138" s="77">
        <v>0.311</v>
      </c>
      <c r="D138" s="77">
        <v>0.96899999999999997</v>
      </c>
      <c r="E138" s="76">
        <v>0.87</v>
      </c>
      <c r="F138" s="76">
        <v>0.42499999999999999</v>
      </c>
      <c r="G138" s="76">
        <v>0.97599999999999998</v>
      </c>
      <c r="H138" s="78">
        <v>0.94299999999999995</v>
      </c>
      <c r="I138" s="78">
        <v>0.71</v>
      </c>
      <c r="J138" s="78">
        <v>0.99</v>
      </c>
      <c r="K138" s="79"/>
      <c r="L138" s="80"/>
      <c r="M138" s="80"/>
    </row>
    <row r="139" spans="1:13" x14ac:dyDescent="0.25">
      <c r="A139" s="87" t="s">
        <v>1324</v>
      </c>
      <c r="B139" s="77"/>
      <c r="C139" s="77"/>
      <c r="D139" s="77"/>
      <c r="E139" s="76"/>
      <c r="F139" s="76"/>
      <c r="G139" s="76"/>
      <c r="H139" s="78">
        <v>0.95</v>
      </c>
      <c r="I139" s="78">
        <v>0.74</v>
      </c>
      <c r="J139" s="78">
        <v>0.99099999999999999</v>
      </c>
      <c r="K139" s="79"/>
      <c r="L139" s="80"/>
      <c r="M139" s="80"/>
    </row>
    <row r="140" spans="1:13" x14ac:dyDescent="0.25">
      <c r="A140" s="87" t="s">
        <v>1325</v>
      </c>
      <c r="B140" s="77"/>
      <c r="C140" s="77"/>
      <c r="D140" s="77"/>
      <c r="E140" s="76"/>
      <c r="F140" s="76"/>
      <c r="G140" s="76"/>
      <c r="H140" s="78">
        <v>0.86099999999999999</v>
      </c>
      <c r="I140" s="78">
        <v>0.39500000000000002</v>
      </c>
      <c r="J140" s="78">
        <v>0.97499999999999998</v>
      </c>
      <c r="K140" s="79"/>
      <c r="L140" s="80"/>
      <c r="M140" s="80"/>
    </row>
    <row r="141" spans="1:13" x14ac:dyDescent="0.25">
      <c r="A141" s="87" t="s">
        <v>1326</v>
      </c>
      <c r="B141" s="77"/>
      <c r="C141" s="77"/>
      <c r="D141" s="77"/>
      <c r="E141" s="76">
        <v>0.499</v>
      </c>
      <c r="F141" s="76">
        <v>-0.32100000000000001</v>
      </c>
      <c r="G141" s="76">
        <v>0.89100000000000001</v>
      </c>
      <c r="H141" s="78">
        <v>0.91600000000000004</v>
      </c>
      <c r="I141" s="78">
        <v>0.59399999999999997</v>
      </c>
      <c r="J141" s="78">
        <v>0.98499999999999999</v>
      </c>
      <c r="K141" s="79"/>
      <c r="L141" s="80"/>
      <c r="M141" s="80"/>
    </row>
    <row r="142" spans="1:13" x14ac:dyDescent="0.25">
      <c r="A142" s="87" t="s">
        <v>1327</v>
      </c>
      <c r="B142" s="77"/>
      <c r="C142" s="77"/>
      <c r="D142" s="77"/>
      <c r="E142" s="76">
        <v>0.91700000000000004</v>
      </c>
      <c r="F142" s="76">
        <v>0.59699999999999998</v>
      </c>
      <c r="G142" s="76">
        <v>0.98499999999999999</v>
      </c>
      <c r="H142" s="78">
        <v>0.92700000000000005</v>
      </c>
      <c r="I142" s="78">
        <v>0.63900000000000001</v>
      </c>
      <c r="J142" s="78">
        <v>0.98699999999999999</v>
      </c>
      <c r="K142" s="79"/>
      <c r="L142" s="80"/>
      <c r="M142" s="80"/>
    </row>
    <row r="143" spans="1:13" x14ac:dyDescent="0.25">
      <c r="A143" s="87" t="s">
        <v>1328</v>
      </c>
      <c r="B143" s="77"/>
      <c r="C143" s="77"/>
      <c r="D143" s="77"/>
      <c r="E143" s="76">
        <v>0.79500000000000004</v>
      </c>
      <c r="F143" s="76">
        <v>0.20100000000000001</v>
      </c>
      <c r="G143" s="76">
        <v>0.96199999999999997</v>
      </c>
      <c r="H143" s="78">
        <v>0.93300000000000005</v>
      </c>
      <c r="I143" s="78">
        <v>0.66300000000000003</v>
      </c>
      <c r="J143" s="78">
        <v>0.98799999999999999</v>
      </c>
      <c r="K143" s="79"/>
      <c r="L143" s="80"/>
      <c r="M143" s="80"/>
    </row>
    <row r="144" spans="1:13" x14ac:dyDescent="0.25">
      <c r="A144" s="87" t="s">
        <v>1329</v>
      </c>
      <c r="B144" s="77">
        <v>0.98899999999999999</v>
      </c>
      <c r="C144" s="77">
        <v>0.94</v>
      </c>
      <c r="D144" s="77">
        <v>0.998</v>
      </c>
      <c r="E144" s="76">
        <v>0.73399999999999999</v>
      </c>
      <c r="F144" s="76">
        <v>5.7000000000000002E-2</v>
      </c>
      <c r="G144" s="76">
        <v>0.94899999999999995</v>
      </c>
      <c r="H144" s="78">
        <v>0.93</v>
      </c>
      <c r="I144" s="78">
        <v>0.65100000000000002</v>
      </c>
      <c r="J144" s="78">
        <v>0.98799999999999999</v>
      </c>
      <c r="K144" s="79"/>
      <c r="L144" s="80"/>
      <c r="M144" s="80"/>
    </row>
    <row r="145" spans="1:13" x14ac:dyDescent="0.25">
      <c r="A145" s="87" t="s">
        <v>1330</v>
      </c>
      <c r="B145" s="77">
        <v>0.95499999999999996</v>
      </c>
      <c r="C145" s="77">
        <v>0.76500000000000001</v>
      </c>
      <c r="D145" s="77">
        <v>0.99199999999999999</v>
      </c>
      <c r="E145" s="76">
        <v>0.85399999999999998</v>
      </c>
      <c r="F145" s="76">
        <v>0.373</v>
      </c>
      <c r="G145" s="76">
        <v>0.97299999999999998</v>
      </c>
      <c r="H145" s="78">
        <v>0.92700000000000005</v>
      </c>
      <c r="I145" s="78">
        <v>0.64</v>
      </c>
      <c r="J145" s="78">
        <v>0.98699999999999999</v>
      </c>
      <c r="K145" s="79"/>
      <c r="L145" s="80"/>
      <c r="M145" s="80"/>
    </row>
    <row r="146" spans="1:13" x14ac:dyDescent="0.25">
      <c r="A146" s="87" t="s">
        <v>1331</v>
      </c>
      <c r="B146" s="77">
        <v>0.91500000000000004</v>
      </c>
      <c r="C146" s="77">
        <v>0.58799999999999997</v>
      </c>
      <c r="D146" s="77">
        <v>0.98499999999999999</v>
      </c>
      <c r="E146" s="76">
        <v>0.88300000000000001</v>
      </c>
      <c r="F146" s="76">
        <v>0.46899999999999997</v>
      </c>
      <c r="G146" s="76">
        <v>0.97899999999999998</v>
      </c>
      <c r="H146" s="78">
        <v>0.91100000000000003</v>
      </c>
      <c r="I146" s="78">
        <v>0.57499999999999996</v>
      </c>
      <c r="J146" s="78">
        <v>0.98399999999999999</v>
      </c>
      <c r="K146" s="79"/>
      <c r="L146" s="80"/>
      <c r="M146" s="80"/>
    </row>
    <row r="147" spans="1:13" x14ac:dyDescent="0.25">
      <c r="A147" s="87" t="s">
        <v>1332</v>
      </c>
      <c r="B147" s="77"/>
      <c r="C147" s="77"/>
      <c r="D147" s="77"/>
      <c r="E147" s="76"/>
      <c r="F147" s="76"/>
      <c r="G147" s="76"/>
      <c r="H147" s="78">
        <v>0.876</v>
      </c>
      <c r="I147" s="78">
        <v>0.44500000000000001</v>
      </c>
      <c r="J147" s="78">
        <v>0.97799999999999998</v>
      </c>
      <c r="K147" s="79"/>
      <c r="L147" s="80"/>
      <c r="M147" s="80"/>
    </row>
    <row r="148" spans="1:13" x14ac:dyDescent="0.25">
      <c r="A148" s="87" t="s">
        <v>1333</v>
      </c>
      <c r="B148" s="77"/>
      <c r="C148" s="77"/>
      <c r="D148" s="77"/>
      <c r="E148" s="76">
        <v>0.94</v>
      </c>
      <c r="F148" s="76">
        <v>0.69599999999999995</v>
      </c>
      <c r="G148" s="76">
        <v>0.98899999999999999</v>
      </c>
      <c r="H148" s="78">
        <v>0.98199999999999998</v>
      </c>
      <c r="I148" s="78">
        <v>0.89900000000000002</v>
      </c>
      <c r="J148" s="78">
        <v>0.997</v>
      </c>
      <c r="K148" s="79"/>
      <c r="L148" s="80"/>
      <c r="M148" s="80"/>
    </row>
    <row r="149" spans="1:13" x14ac:dyDescent="0.25">
      <c r="A149" s="87" t="s">
        <v>1334</v>
      </c>
      <c r="B149" s="77"/>
      <c r="C149" s="77"/>
      <c r="D149" s="77"/>
      <c r="E149" s="76">
        <v>0.85199999999999998</v>
      </c>
      <c r="F149" s="76">
        <v>0.36599999999999999</v>
      </c>
      <c r="G149" s="76">
        <v>0.97299999999999998</v>
      </c>
      <c r="H149" s="78">
        <v>0.99299999999999999</v>
      </c>
      <c r="I149" s="78">
        <v>0.95799999999999996</v>
      </c>
      <c r="J149" s="78">
        <v>0.999</v>
      </c>
      <c r="K149" s="79"/>
      <c r="L149" s="80"/>
      <c r="M149" s="80"/>
    </row>
    <row r="150" spans="1:13" x14ac:dyDescent="0.25">
      <c r="A150" s="87" t="s">
        <v>1335</v>
      </c>
      <c r="B150" s="77"/>
      <c r="C150" s="77"/>
      <c r="D150" s="77"/>
      <c r="E150" s="76">
        <v>0.876</v>
      </c>
      <c r="F150" s="76">
        <v>0.44500000000000001</v>
      </c>
      <c r="G150" s="76">
        <v>0.97799999999999998</v>
      </c>
      <c r="H150" s="78">
        <v>0.95599999999999996</v>
      </c>
      <c r="I150" s="78">
        <v>0.76800000000000002</v>
      </c>
      <c r="J150" s="78">
        <v>0.99199999999999999</v>
      </c>
      <c r="K150" s="79"/>
      <c r="L150" s="80"/>
      <c r="M150" s="80"/>
    </row>
    <row r="151" spans="1:13" x14ac:dyDescent="0.25">
      <c r="A151" s="87" t="s">
        <v>1336</v>
      </c>
      <c r="B151" s="77"/>
      <c r="C151" s="77"/>
      <c r="D151" s="77"/>
      <c r="E151" s="76">
        <v>0.84899999999999998</v>
      </c>
      <c r="F151" s="76">
        <v>0.35599999999999998</v>
      </c>
      <c r="G151" s="76">
        <v>0.97199999999999998</v>
      </c>
      <c r="H151" s="78">
        <v>0.96399999999999997</v>
      </c>
      <c r="I151" s="78">
        <v>0.80700000000000005</v>
      </c>
      <c r="J151" s="78">
        <v>0.99399999999999999</v>
      </c>
      <c r="K151" s="79"/>
      <c r="L151" s="80"/>
      <c r="M151" s="80"/>
    </row>
    <row r="152" spans="1:13" x14ac:dyDescent="0.25">
      <c r="A152" s="87" t="s">
        <v>1337</v>
      </c>
      <c r="B152" s="77"/>
      <c r="C152" s="77"/>
      <c r="D152" s="77"/>
      <c r="E152" s="76">
        <v>0.97399999999999998</v>
      </c>
      <c r="F152" s="76">
        <v>0.86</v>
      </c>
      <c r="G152" s="76">
        <v>0.996</v>
      </c>
      <c r="H152" s="78">
        <v>0.98399999999999999</v>
      </c>
      <c r="I152" s="78">
        <v>0.90800000000000003</v>
      </c>
      <c r="J152" s="78">
        <v>0.997</v>
      </c>
      <c r="K152" s="79"/>
      <c r="L152" s="80"/>
      <c r="M152" s="80"/>
    </row>
    <row r="153" spans="1:13" x14ac:dyDescent="0.25">
      <c r="A153" s="87" t="s">
        <v>1338</v>
      </c>
      <c r="B153" s="77"/>
      <c r="C153" s="77"/>
      <c r="D153" s="77"/>
      <c r="E153" s="76"/>
      <c r="F153" s="76"/>
      <c r="G153" s="76"/>
      <c r="H153" s="78">
        <v>0.96499999999999997</v>
      </c>
      <c r="I153" s="78">
        <v>0.81399999999999995</v>
      </c>
      <c r="J153" s="78">
        <v>0.99399999999999999</v>
      </c>
      <c r="K153" s="79"/>
      <c r="L153" s="80"/>
      <c r="M153" s="80"/>
    </row>
    <row r="154" spans="1:13" x14ac:dyDescent="0.25">
      <c r="A154" s="87" t="s">
        <v>1339</v>
      </c>
      <c r="B154" s="77"/>
      <c r="C154" s="77"/>
      <c r="D154" s="77"/>
      <c r="E154" s="76">
        <v>0.81899999999999995</v>
      </c>
      <c r="F154" s="76">
        <v>0.26600000000000001</v>
      </c>
      <c r="G154" s="76">
        <v>0.96599999999999997</v>
      </c>
      <c r="H154" s="78">
        <v>0.98899999999999999</v>
      </c>
      <c r="I154" s="78">
        <v>0.93700000000000006</v>
      </c>
      <c r="J154" s="78">
        <v>0.998</v>
      </c>
      <c r="K154" s="79"/>
      <c r="L154" s="80"/>
      <c r="M154" s="80"/>
    </row>
    <row r="155" spans="1:13" x14ac:dyDescent="0.25">
      <c r="A155" s="87" t="s">
        <v>1340</v>
      </c>
      <c r="B155" s="77"/>
      <c r="C155" s="77"/>
      <c r="D155" s="77"/>
      <c r="E155" s="76">
        <v>0.90900000000000003</v>
      </c>
      <c r="F155" s="76">
        <v>0.56699999999999995</v>
      </c>
      <c r="G155" s="76">
        <v>0.98399999999999999</v>
      </c>
      <c r="H155" s="78">
        <v>0.92600000000000005</v>
      </c>
      <c r="I155" s="78">
        <v>0.63500000000000001</v>
      </c>
      <c r="J155" s="78">
        <v>0.98699999999999999</v>
      </c>
      <c r="K155" s="79"/>
      <c r="L155" s="80"/>
      <c r="M155" s="80"/>
    </row>
    <row r="156" spans="1:13" x14ac:dyDescent="0.25">
      <c r="A156" s="87" t="s">
        <v>1341</v>
      </c>
      <c r="B156" s="77"/>
      <c r="C156" s="77"/>
      <c r="D156" s="77"/>
      <c r="E156" s="76">
        <v>0.91900000000000004</v>
      </c>
      <c r="F156" s="76">
        <v>0.60499999999999998</v>
      </c>
      <c r="G156" s="76">
        <v>0.98599999999999999</v>
      </c>
      <c r="H156" s="78">
        <v>0.97199999999999998</v>
      </c>
      <c r="I156" s="78">
        <v>0.84699999999999998</v>
      </c>
      <c r="J156" s="78">
        <v>0.995</v>
      </c>
      <c r="K156" s="79"/>
      <c r="L156" s="80"/>
      <c r="M156" s="80"/>
    </row>
    <row r="157" spans="1:13" x14ac:dyDescent="0.25">
      <c r="A157" s="87" t="s">
        <v>1342</v>
      </c>
      <c r="B157" s="77"/>
      <c r="C157" s="77"/>
      <c r="D157" s="77"/>
      <c r="E157" s="76">
        <v>0.755</v>
      </c>
      <c r="F157" s="76">
        <v>0.105</v>
      </c>
      <c r="G157" s="76">
        <v>0.95299999999999996</v>
      </c>
      <c r="H157" s="78">
        <v>0.95599999999999996</v>
      </c>
      <c r="I157" s="78">
        <v>0.77</v>
      </c>
      <c r="J157" s="78">
        <v>0.99199999999999999</v>
      </c>
      <c r="K157" s="79"/>
      <c r="L157" s="80"/>
      <c r="M157" s="80"/>
    </row>
    <row r="158" spans="1:13" x14ac:dyDescent="0.25">
      <c r="A158" s="87" t="s">
        <v>1343</v>
      </c>
      <c r="B158" s="77"/>
      <c r="C158" s="77"/>
      <c r="D158" s="77"/>
      <c r="E158" s="76"/>
      <c r="F158" s="76"/>
      <c r="G158" s="76"/>
      <c r="H158" s="78">
        <v>0.94299999999999995</v>
      </c>
      <c r="I158" s="78">
        <v>0.70799999999999996</v>
      </c>
      <c r="J158" s="78">
        <v>0.99</v>
      </c>
      <c r="K158" s="79"/>
      <c r="L158" s="80"/>
      <c r="M158" s="80"/>
    </row>
    <row r="159" spans="1:13" x14ac:dyDescent="0.25">
      <c r="A159" s="87" t="s">
        <v>1344</v>
      </c>
      <c r="B159" s="77"/>
      <c r="C159" s="77"/>
      <c r="D159" s="77"/>
      <c r="E159" s="76">
        <v>0.91700000000000004</v>
      </c>
      <c r="F159" s="76">
        <v>0.59799999999999998</v>
      </c>
      <c r="G159" s="76">
        <v>0.98499999999999999</v>
      </c>
      <c r="H159" s="78">
        <v>0.96599999999999997</v>
      </c>
      <c r="I159" s="78">
        <v>0.81699999999999995</v>
      </c>
      <c r="J159" s="78">
        <v>0.99399999999999999</v>
      </c>
      <c r="K159" s="79"/>
      <c r="L159" s="80"/>
      <c r="M159" s="80"/>
    </row>
    <row r="160" spans="1:13" x14ac:dyDescent="0.25">
      <c r="A160" s="87" t="s">
        <v>1345</v>
      </c>
      <c r="B160" s="77"/>
      <c r="C160" s="77"/>
      <c r="D160" s="77"/>
      <c r="E160" s="76">
        <v>0.90800000000000003</v>
      </c>
      <c r="F160" s="76">
        <v>0.56200000000000006</v>
      </c>
      <c r="G160" s="76">
        <v>0.98399999999999999</v>
      </c>
      <c r="H160" s="78">
        <v>0.97299999999999998</v>
      </c>
      <c r="I160" s="78">
        <v>0.85399999999999998</v>
      </c>
      <c r="J160" s="78">
        <v>0.995</v>
      </c>
      <c r="K160" s="79"/>
      <c r="L160" s="80"/>
      <c r="M160" s="80"/>
    </row>
    <row r="161" spans="1:13" x14ac:dyDescent="0.25">
      <c r="A161" s="87" t="s">
        <v>1346</v>
      </c>
      <c r="B161" s="77"/>
      <c r="C161" s="77"/>
      <c r="D161" s="77"/>
      <c r="E161" s="76">
        <v>0.83399999999999996</v>
      </c>
      <c r="F161" s="76">
        <v>0.311</v>
      </c>
      <c r="G161" s="76">
        <v>0.96899999999999997</v>
      </c>
      <c r="H161" s="78">
        <v>0.95399999999999996</v>
      </c>
      <c r="I161" s="78">
        <v>0.75900000000000001</v>
      </c>
      <c r="J161" s="78">
        <v>0.99199999999999999</v>
      </c>
      <c r="K161" s="79"/>
      <c r="L161" s="80"/>
      <c r="M161" s="80"/>
    </row>
    <row r="162" spans="1:13" x14ac:dyDescent="0.25">
      <c r="A162" s="87" t="s">
        <v>1347</v>
      </c>
      <c r="B162" s="77"/>
      <c r="C162" s="77"/>
      <c r="D162" s="77"/>
      <c r="E162" s="76"/>
      <c r="F162" s="76"/>
      <c r="G162" s="76"/>
      <c r="H162" s="78">
        <v>0.94699999999999995</v>
      </c>
      <c r="I162" s="78">
        <v>0.72799999999999998</v>
      </c>
      <c r="J162" s="78">
        <v>0.99099999999999999</v>
      </c>
      <c r="K162" s="79"/>
      <c r="L162" s="80"/>
      <c r="M162" s="80"/>
    </row>
    <row r="163" spans="1:13" x14ac:dyDescent="0.25">
      <c r="A163" s="87" t="s">
        <v>1348</v>
      </c>
      <c r="B163" s="77">
        <v>0.91600000000000004</v>
      </c>
      <c r="C163" s="77">
        <v>0.59499999999999997</v>
      </c>
      <c r="D163" s="77">
        <v>0.98499999999999999</v>
      </c>
      <c r="E163" s="76">
        <v>0.98299999999999998</v>
      </c>
      <c r="F163" s="76">
        <v>0.90700000000000003</v>
      </c>
      <c r="G163" s="76">
        <v>0.997</v>
      </c>
      <c r="H163" s="78">
        <v>0.95599999999999996</v>
      </c>
      <c r="I163" s="78">
        <v>0.76700000000000002</v>
      </c>
      <c r="J163" s="78">
        <v>0.99199999999999999</v>
      </c>
      <c r="K163" s="79"/>
      <c r="L163" s="80"/>
      <c r="M163" s="80"/>
    </row>
    <row r="164" spans="1:13" x14ac:dyDescent="0.25">
      <c r="A164" s="87" t="s">
        <v>1349</v>
      </c>
      <c r="B164" s="77">
        <v>0.90500000000000003</v>
      </c>
      <c r="C164" s="77">
        <v>0.55000000000000004</v>
      </c>
      <c r="D164" s="77">
        <v>0.98299999999999998</v>
      </c>
      <c r="E164" s="76">
        <v>0.82899999999999996</v>
      </c>
      <c r="F164" s="76">
        <v>0.29599999999999999</v>
      </c>
      <c r="G164" s="76">
        <v>0.96799999999999997</v>
      </c>
      <c r="H164" s="78">
        <v>0.92500000000000004</v>
      </c>
      <c r="I164" s="78">
        <v>0.629</v>
      </c>
      <c r="J164" s="78">
        <v>0.98699999999999999</v>
      </c>
      <c r="K164" s="79"/>
      <c r="L164" s="80"/>
      <c r="M164" s="80"/>
    </row>
    <row r="165" spans="1:13" x14ac:dyDescent="0.25">
      <c r="A165" s="87" t="s">
        <v>1350</v>
      </c>
      <c r="B165" s="77"/>
      <c r="C165" s="77"/>
      <c r="D165" s="77"/>
      <c r="E165" s="76"/>
      <c r="F165" s="76"/>
      <c r="G165" s="76"/>
      <c r="H165" s="78">
        <v>0.89100000000000001</v>
      </c>
      <c r="I165" s="78">
        <v>0.498</v>
      </c>
      <c r="J165" s="78">
        <v>0.98</v>
      </c>
      <c r="K165" s="79"/>
      <c r="L165" s="80"/>
      <c r="M165" s="80"/>
    </row>
    <row r="166" spans="1:13" x14ac:dyDescent="0.25">
      <c r="A166" s="87" t="s">
        <v>1351</v>
      </c>
      <c r="B166" s="77">
        <v>0.88400000000000001</v>
      </c>
      <c r="C166" s="77">
        <v>0.47199999999999998</v>
      </c>
      <c r="D166" s="77">
        <v>0.97899999999999998</v>
      </c>
      <c r="E166" s="76">
        <v>0.92</v>
      </c>
      <c r="F166" s="76">
        <v>0.60799999999999998</v>
      </c>
      <c r="G166" s="76">
        <v>0.98599999999999999</v>
      </c>
      <c r="H166" s="78">
        <v>0.94099999999999995</v>
      </c>
      <c r="I166" s="78">
        <v>0.70099999999999996</v>
      </c>
      <c r="J166" s="78">
        <v>0.99</v>
      </c>
      <c r="K166" s="79"/>
      <c r="L166" s="80"/>
      <c r="M166" s="80"/>
    </row>
    <row r="167" spans="1:13" x14ac:dyDescent="0.25">
      <c r="A167" s="87" t="s">
        <v>1352</v>
      </c>
      <c r="B167" s="77"/>
      <c r="C167" s="77"/>
      <c r="D167" s="77"/>
      <c r="E167" s="76"/>
      <c r="F167" s="76"/>
      <c r="G167" s="76"/>
      <c r="H167" s="78">
        <v>0.90700000000000003</v>
      </c>
      <c r="I167" s="78">
        <v>0.55800000000000005</v>
      </c>
      <c r="J167" s="78">
        <v>0.98299999999999998</v>
      </c>
      <c r="K167" s="79"/>
      <c r="L167" s="80"/>
      <c r="M167" s="80"/>
    </row>
    <row r="168" spans="1:13" x14ac:dyDescent="0.25">
      <c r="A168" s="87" t="s">
        <v>1353</v>
      </c>
      <c r="B168" s="77"/>
      <c r="C168" s="77"/>
      <c r="D168" s="77"/>
      <c r="E168" s="76"/>
      <c r="F168" s="76"/>
      <c r="G168" s="76"/>
      <c r="H168" s="78">
        <v>0.878</v>
      </c>
      <c r="I168" s="78">
        <v>0.45200000000000001</v>
      </c>
      <c r="J168" s="78">
        <v>0.97799999999999998</v>
      </c>
      <c r="K168" s="79"/>
      <c r="L168" s="80"/>
      <c r="M168" s="80"/>
    </row>
    <row r="169" spans="1:13" x14ac:dyDescent="0.25">
      <c r="A169" s="87" t="s">
        <v>1354</v>
      </c>
      <c r="B169" s="77"/>
      <c r="C169" s="77"/>
      <c r="D169" s="77"/>
      <c r="E169" s="76">
        <v>0.56699999999999995</v>
      </c>
      <c r="F169" s="76">
        <v>-0.23300000000000001</v>
      </c>
      <c r="G169" s="76">
        <v>0.90900000000000003</v>
      </c>
      <c r="H169" s="78">
        <v>0.95699999999999996</v>
      </c>
      <c r="I169" s="78">
        <v>0.77500000000000002</v>
      </c>
      <c r="J169" s="78">
        <v>0.99299999999999999</v>
      </c>
      <c r="K169" s="79">
        <v>0.85</v>
      </c>
      <c r="L169" s="80">
        <v>0.36</v>
      </c>
      <c r="M169" s="80">
        <v>0.97299999999999998</v>
      </c>
    </row>
    <row r="170" spans="1:13" x14ac:dyDescent="0.25">
      <c r="A170" s="87" t="s">
        <v>1355</v>
      </c>
      <c r="B170" s="77"/>
      <c r="C170" s="77"/>
      <c r="D170" s="77"/>
      <c r="E170" s="76">
        <v>0.28599999999999998</v>
      </c>
      <c r="F170" s="76">
        <v>-0.52700000000000002</v>
      </c>
      <c r="G170" s="76">
        <v>0.82599999999999996</v>
      </c>
      <c r="H170" s="78">
        <v>0.98899999999999999</v>
      </c>
      <c r="I170" s="78">
        <v>0.93600000000000005</v>
      </c>
      <c r="J170" s="78">
        <v>0.998</v>
      </c>
      <c r="K170" s="79">
        <v>0.79800000000000004</v>
      </c>
      <c r="L170" s="80">
        <v>0.21</v>
      </c>
      <c r="M170" s="80">
        <v>0.96199999999999997</v>
      </c>
    </row>
    <row r="171" spans="1:13" x14ac:dyDescent="0.25">
      <c r="A171" s="87" t="s">
        <v>1356</v>
      </c>
      <c r="B171" s="77"/>
      <c r="C171" s="77"/>
      <c r="D171" s="77"/>
      <c r="E171" s="76">
        <v>0.32600000000000001</v>
      </c>
      <c r="F171" s="76">
        <v>-0.495</v>
      </c>
      <c r="G171" s="76">
        <v>0.83899999999999997</v>
      </c>
      <c r="H171" s="78">
        <v>0.96599999999999997</v>
      </c>
      <c r="I171" s="78">
        <v>0.81699999999999995</v>
      </c>
      <c r="J171" s="78">
        <v>0.99399999999999999</v>
      </c>
      <c r="K171" s="79">
        <v>0.90300000000000002</v>
      </c>
      <c r="L171" s="80">
        <v>0.54100000000000004</v>
      </c>
      <c r="M171" s="80">
        <v>0.98299999999999998</v>
      </c>
    </row>
    <row r="172" spans="1:13" x14ac:dyDescent="0.25">
      <c r="A172" s="87" t="s">
        <v>1357</v>
      </c>
      <c r="B172" s="77"/>
      <c r="C172" s="77"/>
      <c r="D172" s="77"/>
      <c r="E172" s="76">
        <v>0.51300000000000001</v>
      </c>
      <c r="F172" s="76">
        <v>-0.30399999999999999</v>
      </c>
      <c r="G172" s="76">
        <v>0.89500000000000002</v>
      </c>
      <c r="H172" s="78">
        <v>0.96299999999999997</v>
      </c>
      <c r="I172" s="78">
        <v>0.80200000000000005</v>
      </c>
      <c r="J172" s="78">
        <v>0.99399999999999999</v>
      </c>
      <c r="K172" s="79">
        <v>0.94299999999999995</v>
      </c>
      <c r="L172" s="80">
        <v>0.70799999999999996</v>
      </c>
      <c r="M172" s="80">
        <v>0.99</v>
      </c>
    </row>
    <row r="173" spans="1:13" x14ac:dyDescent="0.25">
      <c r="A173" s="87" t="s">
        <v>1358</v>
      </c>
      <c r="B173" s="77"/>
      <c r="C173" s="77"/>
      <c r="D173" s="77"/>
      <c r="E173" s="76">
        <v>0.68600000000000005</v>
      </c>
      <c r="F173" s="76">
        <v>-4.1000000000000002E-2</v>
      </c>
      <c r="G173" s="76">
        <v>0.93799999999999994</v>
      </c>
      <c r="H173" s="78">
        <v>0.98899999999999999</v>
      </c>
      <c r="I173" s="78">
        <v>0.93600000000000005</v>
      </c>
      <c r="J173" s="78">
        <v>0.998</v>
      </c>
      <c r="K173" s="79">
        <v>0.72699999999999998</v>
      </c>
      <c r="L173" s="80">
        <v>4.1000000000000002E-2</v>
      </c>
      <c r="M173" s="80">
        <v>0.94699999999999995</v>
      </c>
    </row>
    <row r="174" spans="1:13" x14ac:dyDescent="0.25">
      <c r="A174" s="87" t="s">
        <v>1359</v>
      </c>
      <c r="B174" s="77"/>
      <c r="C174" s="77"/>
      <c r="D174" s="77"/>
      <c r="E174" s="76"/>
      <c r="F174" s="76"/>
      <c r="G174" s="76"/>
      <c r="H174" s="78">
        <v>0.97799999999999998</v>
      </c>
      <c r="I174" s="78">
        <v>0.88100000000000001</v>
      </c>
      <c r="J174" s="78">
        <v>0.996</v>
      </c>
      <c r="K174" s="79"/>
      <c r="L174" s="80"/>
      <c r="M174" s="80"/>
    </row>
    <row r="175" spans="1:13" x14ac:dyDescent="0.25">
      <c r="A175" s="87" t="s">
        <v>1360</v>
      </c>
      <c r="B175" s="77"/>
      <c r="C175" s="77"/>
      <c r="D175" s="77"/>
      <c r="E175" s="76">
        <v>0.77800000000000002</v>
      </c>
      <c r="F175" s="76">
        <v>0.158</v>
      </c>
      <c r="G175" s="76">
        <v>0.95799999999999996</v>
      </c>
      <c r="H175" s="78">
        <v>0.97699999999999998</v>
      </c>
      <c r="I175" s="78">
        <v>0.872</v>
      </c>
      <c r="J175" s="78">
        <v>0.996</v>
      </c>
      <c r="K175" s="79">
        <v>0.753</v>
      </c>
      <c r="L175" s="80">
        <v>9.8000000000000004E-2</v>
      </c>
      <c r="M175" s="80">
        <v>0.95299999999999996</v>
      </c>
    </row>
    <row r="176" spans="1:13" x14ac:dyDescent="0.25">
      <c r="A176" s="87" t="s">
        <v>1361</v>
      </c>
      <c r="B176" s="77"/>
      <c r="C176" s="77"/>
      <c r="D176" s="77"/>
      <c r="E176" s="76">
        <v>0.72599999999999998</v>
      </c>
      <c r="F176" s="76">
        <v>0.04</v>
      </c>
      <c r="G176" s="76">
        <v>0.94699999999999995</v>
      </c>
      <c r="H176" s="78">
        <v>0.93200000000000005</v>
      </c>
      <c r="I176" s="78">
        <v>0.66</v>
      </c>
      <c r="J176" s="78">
        <v>0.98799999999999999</v>
      </c>
      <c r="K176" s="79">
        <v>0.83199999999999996</v>
      </c>
      <c r="L176" s="80">
        <v>0.30399999999999999</v>
      </c>
      <c r="M176" s="80">
        <v>0.96899999999999997</v>
      </c>
    </row>
    <row r="177" spans="1:13" x14ac:dyDescent="0.25">
      <c r="A177" s="87" t="s">
        <v>1362</v>
      </c>
      <c r="B177" s="77"/>
      <c r="C177" s="77"/>
      <c r="D177" s="77"/>
      <c r="E177" s="76">
        <v>0.91400000000000003</v>
      </c>
      <c r="F177" s="76">
        <v>0.58699999999999997</v>
      </c>
      <c r="G177" s="76">
        <v>0.98499999999999999</v>
      </c>
      <c r="H177" s="78">
        <v>0.96099999999999997</v>
      </c>
      <c r="I177" s="78">
        <v>0.79300000000000004</v>
      </c>
      <c r="J177" s="78">
        <v>0.99299999999999999</v>
      </c>
      <c r="K177" s="79">
        <v>0.92100000000000004</v>
      </c>
      <c r="L177" s="80">
        <v>0.61399999999999999</v>
      </c>
      <c r="M177" s="80">
        <v>0.98599999999999999</v>
      </c>
    </row>
    <row r="178" spans="1:13" x14ac:dyDescent="0.25">
      <c r="A178" s="87" t="s">
        <v>1363</v>
      </c>
      <c r="B178" s="77"/>
      <c r="C178" s="77"/>
      <c r="D178" s="77"/>
      <c r="E178" s="76">
        <v>0.83599999999999997</v>
      </c>
      <c r="F178" s="76">
        <v>0.317</v>
      </c>
      <c r="G178" s="76">
        <v>0.97</v>
      </c>
      <c r="H178" s="78">
        <v>0.97</v>
      </c>
      <c r="I178" s="78">
        <v>0.83899999999999997</v>
      </c>
      <c r="J178" s="78">
        <v>0.995</v>
      </c>
      <c r="K178" s="79">
        <v>0.63100000000000001</v>
      </c>
      <c r="L178" s="80">
        <v>-0.13600000000000001</v>
      </c>
      <c r="M178" s="80">
        <v>0.92500000000000004</v>
      </c>
    </row>
    <row r="179" spans="1:13" x14ac:dyDescent="0.25">
      <c r="A179" s="87" t="s">
        <v>1364</v>
      </c>
      <c r="B179" s="77"/>
      <c r="C179" s="77"/>
      <c r="D179" s="77"/>
      <c r="E179" s="76"/>
      <c r="F179" s="76"/>
      <c r="G179" s="76"/>
      <c r="H179" s="78">
        <v>0.96099999999999997</v>
      </c>
      <c r="I179" s="78">
        <v>0.79300000000000004</v>
      </c>
      <c r="J179" s="78">
        <v>0.99299999999999999</v>
      </c>
      <c r="K179" s="79"/>
      <c r="L179" s="80"/>
      <c r="M179" s="80"/>
    </row>
    <row r="180" spans="1:13" x14ac:dyDescent="0.25">
      <c r="A180" s="87" t="s">
        <v>1365</v>
      </c>
      <c r="B180" s="77"/>
      <c r="C180" s="77"/>
      <c r="D180" s="77"/>
      <c r="E180" s="76">
        <v>0.39</v>
      </c>
      <c r="F180" s="76">
        <v>-0.438</v>
      </c>
      <c r="G180" s="76">
        <v>0.86</v>
      </c>
      <c r="H180" s="78">
        <v>0.97</v>
      </c>
      <c r="I180" s="78">
        <v>0.83799999999999997</v>
      </c>
      <c r="J180" s="78">
        <v>0.995</v>
      </c>
      <c r="K180" s="79">
        <v>0.8</v>
      </c>
      <c r="L180" s="80">
        <v>0.216</v>
      </c>
      <c r="M180" s="80">
        <v>0.96299999999999997</v>
      </c>
    </row>
    <row r="181" spans="1:13" x14ac:dyDescent="0.25">
      <c r="A181" s="87" t="s">
        <v>1366</v>
      </c>
      <c r="B181" s="77"/>
      <c r="C181" s="77"/>
      <c r="D181" s="77"/>
      <c r="E181" s="76">
        <v>0.66</v>
      </c>
      <c r="F181" s="76">
        <v>-8.6999999999999994E-2</v>
      </c>
      <c r="G181" s="76">
        <v>0.93200000000000005</v>
      </c>
      <c r="H181" s="78">
        <v>0.97299999999999998</v>
      </c>
      <c r="I181" s="78">
        <v>0.85199999999999998</v>
      </c>
      <c r="J181" s="78">
        <v>0.995</v>
      </c>
      <c r="K181" s="79">
        <v>0.80300000000000005</v>
      </c>
      <c r="L181" s="80">
        <v>0.222</v>
      </c>
      <c r="M181" s="80">
        <v>0.96299999999999997</v>
      </c>
    </row>
    <row r="182" spans="1:13" x14ac:dyDescent="0.25">
      <c r="A182" s="87" t="s">
        <v>1367</v>
      </c>
      <c r="B182" s="77"/>
      <c r="C182" s="77"/>
      <c r="D182" s="77"/>
      <c r="E182" s="76">
        <v>0.77700000000000002</v>
      </c>
      <c r="F182" s="76">
        <v>0.157</v>
      </c>
      <c r="G182" s="76">
        <v>0.95799999999999996</v>
      </c>
      <c r="H182" s="78">
        <v>0.98599999999999999</v>
      </c>
      <c r="I182" s="78">
        <v>0.92200000000000004</v>
      </c>
      <c r="J182" s="78">
        <v>0.998</v>
      </c>
      <c r="K182" s="79">
        <v>0.59699999999999998</v>
      </c>
      <c r="L182" s="80">
        <v>-0.19</v>
      </c>
      <c r="M182" s="80">
        <v>0.91700000000000004</v>
      </c>
    </row>
    <row r="183" spans="1:13" x14ac:dyDescent="0.25">
      <c r="A183" s="87" t="s">
        <v>1368</v>
      </c>
      <c r="B183" s="77"/>
      <c r="C183" s="77"/>
      <c r="D183" s="77"/>
      <c r="E183" s="76"/>
      <c r="F183" s="76"/>
      <c r="G183" s="76"/>
      <c r="H183" s="78">
        <v>0.98099999999999998</v>
      </c>
      <c r="I183" s="78">
        <v>0.89400000000000002</v>
      </c>
      <c r="J183" s="78">
        <v>0.997</v>
      </c>
      <c r="K183" s="79"/>
      <c r="L183" s="80"/>
      <c r="M183" s="80"/>
    </row>
    <row r="184" spans="1:13" x14ac:dyDescent="0.25">
      <c r="A184" s="87" t="s">
        <v>1369</v>
      </c>
      <c r="B184" s="77">
        <v>0.93100000000000005</v>
      </c>
      <c r="C184" s="77">
        <v>0.65700000000000003</v>
      </c>
      <c r="D184" s="77">
        <v>0.98799999999999999</v>
      </c>
      <c r="E184" s="76">
        <v>0.7</v>
      </c>
      <c r="F184" s="76">
        <v>-1.2999999999999999E-2</v>
      </c>
      <c r="G184" s="76">
        <v>0.94099999999999995</v>
      </c>
      <c r="H184" s="78">
        <v>0.96299999999999997</v>
      </c>
      <c r="I184" s="78">
        <v>0.80100000000000005</v>
      </c>
      <c r="J184" s="78">
        <v>0.99399999999999999</v>
      </c>
      <c r="K184" s="79">
        <v>0.755</v>
      </c>
      <c r="L184" s="80">
        <v>0.104</v>
      </c>
      <c r="M184" s="80">
        <v>0.95299999999999996</v>
      </c>
    </row>
    <row r="185" spans="1:13" x14ac:dyDescent="0.25">
      <c r="A185" s="87" t="s">
        <v>1370</v>
      </c>
      <c r="B185" s="77">
        <v>0.9</v>
      </c>
      <c r="C185" s="77">
        <v>0.53</v>
      </c>
      <c r="D185" s="77">
        <v>0.98199999999999998</v>
      </c>
      <c r="E185" s="76">
        <v>0.751</v>
      </c>
      <c r="F185" s="76">
        <v>9.5000000000000001E-2</v>
      </c>
      <c r="G185" s="76">
        <v>0.95199999999999996</v>
      </c>
      <c r="H185" s="78">
        <v>0.96199999999999997</v>
      </c>
      <c r="I185" s="78">
        <v>0.79900000000000004</v>
      </c>
      <c r="J185" s="78">
        <v>0.99299999999999999</v>
      </c>
      <c r="K185" s="79">
        <v>0.53600000000000003</v>
      </c>
      <c r="L185" s="80">
        <v>-0.27500000000000002</v>
      </c>
      <c r="M185" s="80">
        <v>0.90100000000000002</v>
      </c>
    </row>
    <row r="186" spans="1:13" x14ac:dyDescent="0.25">
      <c r="A186" s="87" t="s">
        <v>1371</v>
      </c>
      <c r="B186" s="77"/>
      <c r="C186" s="77"/>
      <c r="D186" s="77"/>
      <c r="E186" s="76"/>
      <c r="F186" s="76"/>
      <c r="G186" s="76"/>
      <c r="H186" s="78">
        <v>0.95799999999999996</v>
      </c>
      <c r="I186" s="78">
        <v>0.77900000000000003</v>
      </c>
      <c r="J186" s="78">
        <v>0.99299999999999999</v>
      </c>
      <c r="K186" s="79"/>
      <c r="L186" s="80"/>
      <c r="M186" s="80"/>
    </row>
    <row r="187" spans="1:13" x14ac:dyDescent="0.25">
      <c r="A187" s="87" t="s">
        <v>1372</v>
      </c>
      <c r="B187" s="77">
        <v>0.89</v>
      </c>
      <c r="C187" s="77">
        <v>0.49299999999999999</v>
      </c>
      <c r="D187" s="77">
        <v>0.98</v>
      </c>
      <c r="E187" s="76">
        <v>0.94899999999999995</v>
      </c>
      <c r="F187" s="76">
        <v>0.73399999999999999</v>
      </c>
      <c r="G187" s="76">
        <v>0.99099999999999999</v>
      </c>
      <c r="H187" s="78">
        <v>0.97</v>
      </c>
      <c r="I187" s="78">
        <v>0.83799999999999997</v>
      </c>
      <c r="J187" s="78">
        <v>0.995</v>
      </c>
      <c r="K187" s="79">
        <v>0.65200000000000002</v>
      </c>
      <c r="L187" s="80">
        <v>-0.10199999999999999</v>
      </c>
      <c r="M187" s="80">
        <v>0.93</v>
      </c>
    </row>
    <row r="188" spans="1:13" x14ac:dyDescent="0.25">
      <c r="A188" s="87" t="s">
        <v>1373</v>
      </c>
      <c r="B188" s="77"/>
      <c r="C188" s="77"/>
      <c r="D188" s="77"/>
      <c r="E188" s="76"/>
      <c r="F188" s="76"/>
      <c r="G188" s="76"/>
      <c r="H188" s="78">
        <v>0.96399999999999997</v>
      </c>
      <c r="I188" s="78">
        <v>0.80700000000000005</v>
      </c>
      <c r="J188" s="78">
        <v>0.99399999999999999</v>
      </c>
      <c r="K188" s="79"/>
      <c r="L188" s="80"/>
      <c r="M188" s="80"/>
    </row>
    <row r="189" spans="1:13" x14ac:dyDescent="0.25">
      <c r="A189" s="87" t="s">
        <v>1374</v>
      </c>
      <c r="B189" s="77"/>
      <c r="C189" s="77"/>
      <c r="D189" s="77"/>
      <c r="E189" s="76"/>
      <c r="F189" s="76"/>
      <c r="G189" s="76"/>
      <c r="H189" s="78">
        <v>0.97899999999999998</v>
      </c>
      <c r="I189" s="78">
        <v>0.88400000000000001</v>
      </c>
      <c r="J189" s="78">
        <v>0.996</v>
      </c>
      <c r="K189" s="79"/>
      <c r="L189" s="80"/>
      <c r="M189" s="80"/>
    </row>
    <row r="190" spans="1:13" x14ac:dyDescent="0.25">
      <c r="A190" s="87" t="s">
        <v>1375</v>
      </c>
      <c r="B190" s="77"/>
      <c r="C190" s="77"/>
      <c r="D190" s="77"/>
      <c r="E190" s="76">
        <v>0.92300000000000004</v>
      </c>
      <c r="F190" s="76">
        <v>0.624</v>
      </c>
      <c r="G190" s="76">
        <v>0.98599999999999999</v>
      </c>
      <c r="H190" s="78">
        <v>0.85899999999999999</v>
      </c>
      <c r="I190" s="78">
        <v>0.38600000000000001</v>
      </c>
      <c r="J190" s="78">
        <v>0.97399999999999998</v>
      </c>
      <c r="K190" s="79">
        <v>0.9</v>
      </c>
      <c r="L190" s="80">
        <v>0.53200000000000003</v>
      </c>
      <c r="M190" s="80">
        <v>0.98199999999999998</v>
      </c>
    </row>
    <row r="191" spans="1:13" x14ac:dyDescent="0.25">
      <c r="A191" s="87" t="s">
        <v>1376</v>
      </c>
      <c r="B191" s="77"/>
      <c r="C191" s="77"/>
      <c r="D191" s="77"/>
      <c r="E191" s="76">
        <v>0.91300000000000003</v>
      </c>
      <c r="F191" s="76">
        <v>0.58099999999999996</v>
      </c>
      <c r="G191" s="76">
        <v>0.98399999999999999</v>
      </c>
      <c r="H191" s="78">
        <v>0.92200000000000004</v>
      </c>
      <c r="I191" s="78">
        <v>0.61899999999999999</v>
      </c>
      <c r="J191" s="78">
        <v>0.98599999999999999</v>
      </c>
      <c r="K191" s="79">
        <v>0.96</v>
      </c>
      <c r="L191" s="80">
        <v>0.78800000000000003</v>
      </c>
      <c r="M191" s="80">
        <v>0.99299999999999999</v>
      </c>
    </row>
    <row r="192" spans="1:13" x14ac:dyDescent="0.25">
      <c r="A192" s="87" t="s">
        <v>1377</v>
      </c>
      <c r="B192" s="77"/>
      <c r="C192" s="77"/>
      <c r="D192" s="77"/>
      <c r="E192" s="76">
        <v>0.93700000000000006</v>
      </c>
      <c r="F192" s="76">
        <v>0.68100000000000005</v>
      </c>
      <c r="G192" s="76">
        <v>0.98899999999999999</v>
      </c>
      <c r="H192" s="78">
        <v>0.98199999999999998</v>
      </c>
      <c r="I192" s="78">
        <v>0.89800000000000002</v>
      </c>
      <c r="J192" s="78">
        <v>0.997</v>
      </c>
      <c r="K192" s="79">
        <v>0.95199999999999996</v>
      </c>
      <c r="L192" s="80">
        <v>0.748</v>
      </c>
      <c r="M192" s="80">
        <v>0.99199999999999999</v>
      </c>
    </row>
    <row r="193" spans="1:13" x14ac:dyDescent="0.25">
      <c r="A193" s="87" t="s">
        <v>1378</v>
      </c>
      <c r="B193" s="77"/>
      <c r="C193" s="77"/>
      <c r="D193" s="77"/>
      <c r="E193" s="76">
        <v>0.84599999999999997</v>
      </c>
      <c r="F193" s="76">
        <v>0.34499999999999997</v>
      </c>
      <c r="G193" s="76">
        <v>0.97199999999999998</v>
      </c>
      <c r="H193" s="78">
        <v>0.86899999999999999</v>
      </c>
      <c r="I193" s="78">
        <v>0.41899999999999998</v>
      </c>
      <c r="J193" s="78">
        <v>0.97599999999999998</v>
      </c>
      <c r="K193" s="79">
        <v>0.87</v>
      </c>
      <c r="L193" s="80">
        <v>0.42399999999999999</v>
      </c>
      <c r="M193" s="80">
        <v>0.97599999999999998</v>
      </c>
    </row>
    <row r="194" spans="1:13" x14ac:dyDescent="0.25">
      <c r="A194" s="87" t="s">
        <v>1379</v>
      </c>
      <c r="B194" s="77"/>
      <c r="C194" s="77"/>
      <c r="D194" s="77"/>
      <c r="E194" s="76"/>
      <c r="F194" s="76"/>
      <c r="G194" s="76"/>
      <c r="H194" s="78">
        <v>0.9</v>
      </c>
      <c r="I194" s="78">
        <v>0.53</v>
      </c>
      <c r="J194" s="78">
        <v>0.98199999999999998</v>
      </c>
      <c r="K194" s="79"/>
      <c r="L194" s="80"/>
      <c r="M194" s="80"/>
    </row>
    <row r="195" spans="1:13" x14ac:dyDescent="0.25">
      <c r="A195" s="87" t="s">
        <v>1380</v>
      </c>
      <c r="B195" s="77"/>
      <c r="C195" s="77"/>
      <c r="D195" s="77"/>
      <c r="E195" s="76">
        <v>0.72199999999999998</v>
      </c>
      <c r="F195" s="76">
        <v>0.03</v>
      </c>
      <c r="G195" s="76">
        <v>0.94599999999999995</v>
      </c>
      <c r="H195" s="78">
        <v>0.93100000000000005</v>
      </c>
      <c r="I195" s="78">
        <v>0.65400000000000003</v>
      </c>
      <c r="J195" s="78">
        <v>0.98799999999999999</v>
      </c>
      <c r="K195" s="79">
        <v>0.97</v>
      </c>
      <c r="L195" s="80">
        <v>0.83699999999999997</v>
      </c>
      <c r="M195" s="80">
        <v>0.995</v>
      </c>
    </row>
    <row r="196" spans="1:13" x14ac:dyDescent="0.25">
      <c r="A196" s="87" t="s">
        <v>1381</v>
      </c>
      <c r="B196" s="77"/>
      <c r="C196" s="77"/>
      <c r="D196" s="77"/>
      <c r="E196" s="76">
        <v>0.82799999999999996</v>
      </c>
      <c r="F196" s="76">
        <v>0.29299999999999998</v>
      </c>
      <c r="G196" s="76">
        <v>0.96799999999999997</v>
      </c>
      <c r="H196" s="78">
        <v>0.96199999999999997</v>
      </c>
      <c r="I196" s="78">
        <v>0.79800000000000004</v>
      </c>
      <c r="J196" s="78">
        <v>0.99299999999999999</v>
      </c>
      <c r="K196" s="79">
        <v>0.94799999999999995</v>
      </c>
      <c r="L196" s="80">
        <v>0.72899999999999998</v>
      </c>
      <c r="M196" s="80">
        <v>0.99099999999999999</v>
      </c>
    </row>
    <row r="197" spans="1:13" x14ac:dyDescent="0.25">
      <c r="A197" s="87" t="s">
        <v>1382</v>
      </c>
      <c r="B197" s="77"/>
      <c r="C197" s="77"/>
      <c r="D197" s="77"/>
      <c r="E197" s="76">
        <v>0.88200000000000001</v>
      </c>
      <c r="F197" s="76">
        <v>0.46400000000000002</v>
      </c>
      <c r="G197" s="76">
        <v>0.97899999999999998</v>
      </c>
      <c r="H197" s="78">
        <v>0.77700000000000002</v>
      </c>
      <c r="I197" s="78">
        <v>0.155</v>
      </c>
      <c r="J197" s="78">
        <v>0.95799999999999996</v>
      </c>
      <c r="K197" s="79">
        <v>0.82699999999999996</v>
      </c>
      <c r="L197" s="80">
        <v>0.28899999999999998</v>
      </c>
      <c r="M197" s="80">
        <v>0.96799999999999997</v>
      </c>
    </row>
    <row r="198" spans="1:13" x14ac:dyDescent="0.25">
      <c r="A198" s="87" t="s">
        <v>1383</v>
      </c>
      <c r="B198" s="77"/>
      <c r="C198" s="77"/>
      <c r="D198" s="77"/>
      <c r="E198" s="76"/>
      <c r="F198" s="76"/>
      <c r="G198" s="76"/>
      <c r="H198" s="78">
        <v>0.72</v>
      </c>
      <c r="I198" s="78">
        <v>2.7E-2</v>
      </c>
      <c r="J198" s="78">
        <v>0.94599999999999995</v>
      </c>
      <c r="K198" s="79"/>
      <c r="L198" s="80"/>
      <c r="M198" s="80"/>
    </row>
    <row r="199" spans="1:13" x14ac:dyDescent="0.25">
      <c r="A199" s="87" t="s">
        <v>1384</v>
      </c>
      <c r="B199" s="77"/>
      <c r="C199" s="77"/>
      <c r="D199" s="77"/>
      <c r="E199" s="76">
        <v>0.90400000000000003</v>
      </c>
      <c r="F199" s="76">
        <v>0.54500000000000004</v>
      </c>
      <c r="G199" s="76">
        <v>0.98299999999999998</v>
      </c>
      <c r="H199" s="78">
        <v>0.98099999999999998</v>
      </c>
      <c r="I199" s="78">
        <v>0.89400000000000002</v>
      </c>
      <c r="J199" s="78">
        <v>0.997</v>
      </c>
      <c r="K199" s="79">
        <v>0.89400000000000002</v>
      </c>
      <c r="L199" s="80">
        <v>0.50900000000000001</v>
      </c>
      <c r="M199" s="80">
        <v>0.98099999999999998</v>
      </c>
    </row>
    <row r="200" spans="1:13" x14ac:dyDescent="0.25">
      <c r="A200" s="87" t="s">
        <v>1385</v>
      </c>
      <c r="B200" s="77"/>
      <c r="C200" s="77"/>
      <c r="D200" s="77"/>
      <c r="E200" s="76">
        <v>0.83</v>
      </c>
      <c r="F200" s="76">
        <v>0.29799999999999999</v>
      </c>
      <c r="G200" s="76">
        <v>0.96899999999999997</v>
      </c>
      <c r="H200" s="78">
        <v>0.92700000000000005</v>
      </c>
      <c r="I200" s="78">
        <v>0.63900000000000001</v>
      </c>
      <c r="J200" s="78">
        <v>0.98699999999999999</v>
      </c>
      <c r="K200" s="79">
        <v>0.82299999999999995</v>
      </c>
      <c r="L200" s="80">
        <v>0.27700000000000002</v>
      </c>
      <c r="M200" s="80">
        <v>0.96699999999999997</v>
      </c>
    </row>
    <row r="201" spans="1:13" x14ac:dyDescent="0.25">
      <c r="A201" s="87" t="s">
        <v>1386</v>
      </c>
      <c r="B201" s="77"/>
      <c r="C201" s="77"/>
      <c r="D201" s="77"/>
      <c r="E201" s="76"/>
      <c r="F201" s="76"/>
      <c r="G201" s="76"/>
      <c r="H201" s="78">
        <v>0.94199999999999995</v>
      </c>
      <c r="I201" s="78">
        <v>0.70599999999999996</v>
      </c>
      <c r="J201" s="78">
        <v>0.99</v>
      </c>
      <c r="K201" s="79"/>
      <c r="L201" s="80"/>
      <c r="M201" s="80"/>
    </row>
    <row r="202" spans="1:13" x14ac:dyDescent="0.25">
      <c r="A202" s="87" t="s">
        <v>1387</v>
      </c>
      <c r="B202" s="77"/>
      <c r="C202" s="77"/>
      <c r="D202" s="77"/>
      <c r="E202" s="76">
        <v>0.93700000000000006</v>
      </c>
      <c r="F202" s="76">
        <v>0.68</v>
      </c>
      <c r="G202" s="76">
        <v>0.98899999999999999</v>
      </c>
      <c r="H202" s="78">
        <v>0.96699999999999997</v>
      </c>
      <c r="I202" s="78">
        <v>0.82</v>
      </c>
      <c r="J202" s="78">
        <v>0.99399999999999999</v>
      </c>
      <c r="K202" s="79">
        <v>0.94399999999999995</v>
      </c>
      <c r="L202" s="80">
        <v>0.71099999999999997</v>
      </c>
      <c r="M202" s="80">
        <v>0.99</v>
      </c>
    </row>
    <row r="203" spans="1:13" x14ac:dyDescent="0.25">
      <c r="A203" s="87" t="s">
        <v>1388</v>
      </c>
      <c r="B203" s="77"/>
      <c r="C203" s="77"/>
      <c r="D203" s="77"/>
      <c r="E203" s="76"/>
      <c r="F203" s="76"/>
      <c r="G203" s="76"/>
      <c r="H203" s="78">
        <v>0.97499999999999998</v>
      </c>
      <c r="I203" s="78">
        <v>0.86199999999999999</v>
      </c>
      <c r="J203" s="78">
        <v>0.996</v>
      </c>
      <c r="K203" s="79"/>
      <c r="L203" s="80"/>
      <c r="M203" s="80"/>
    </row>
    <row r="204" spans="1:13" x14ac:dyDescent="0.25">
      <c r="A204" s="87" t="s">
        <v>1389</v>
      </c>
      <c r="B204" s="77"/>
      <c r="C204" s="77"/>
      <c r="D204" s="77"/>
      <c r="E204" s="76"/>
      <c r="F204" s="76"/>
      <c r="G204" s="76"/>
      <c r="H204" s="78">
        <v>0.83899999999999997</v>
      </c>
      <c r="I204" s="78">
        <v>0.32400000000000001</v>
      </c>
      <c r="J204" s="78">
        <v>0.97</v>
      </c>
      <c r="K204" s="79"/>
      <c r="L204" s="80"/>
      <c r="M204" s="80"/>
    </row>
    <row r="205" spans="1:13" x14ac:dyDescent="0.25">
      <c r="A205" s="87" t="s">
        <v>1390</v>
      </c>
      <c r="B205" s="77"/>
      <c r="C205" s="77"/>
      <c r="D205" s="77"/>
      <c r="E205" s="76">
        <v>0.69899999999999995</v>
      </c>
      <c r="F205" s="76">
        <v>-1.6E-2</v>
      </c>
      <c r="G205" s="76">
        <v>0.94099999999999995</v>
      </c>
      <c r="H205" s="78">
        <v>0.92600000000000005</v>
      </c>
      <c r="I205" s="78">
        <v>0.63300000000000001</v>
      </c>
      <c r="J205" s="78">
        <v>0.98699999999999999</v>
      </c>
      <c r="K205" s="79">
        <v>0.85</v>
      </c>
      <c r="L205" s="80">
        <v>0.35699999999999998</v>
      </c>
      <c r="M205" s="80">
        <v>0.97199999999999998</v>
      </c>
    </row>
    <row r="206" spans="1:13" x14ac:dyDescent="0.25">
      <c r="A206" s="87" t="s">
        <v>1391</v>
      </c>
      <c r="B206" s="77"/>
      <c r="C206" s="77"/>
      <c r="D206" s="77"/>
      <c r="E206" s="76">
        <v>0.90800000000000003</v>
      </c>
      <c r="F206" s="76">
        <v>0.56200000000000006</v>
      </c>
      <c r="G206" s="76">
        <v>0.98399999999999999</v>
      </c>
      <c r="H206" s="78">
        <v>0.97899999999999998</v>
      </c>
      <c r="I206" s="78">
        <v>0.88300000000000001</v>
      </c>
      <c r="J206" s="78">
        <v>0.996</v>
      </c>
      <c r="K206" s="79">
        <v>0.91800000000000004</v>
      </c>
      <c r="L206" s="80">
        <v>0.60099999999999998</v>
      </c>
      <c r="M206" s="80">
        <v>0.98499999999999999</v>
      </c>
    </row>
    <row r="207" spans="1:13" x14ac:dyDescent="0.25">
      <c r="A207" s="87" t="s">
        <v>1392</v>
      </c>
      <c r="B207" s="77"/>
      <c r="C207" s="77"/>
      <c r="D207" s="77"/>
      <c r="E207" s="76">
        <v>0.64700000000000002</v>
      </c>
      <c r="F207" s="76">
        <v>-0.111</v>
      </c>
      <c r="G207" s="76">
        <v>0.92900000000000005</v>
      </c>
      <c r="H207" s="78">
        <v>0.84799999999999998</v>
      </c>
      <c r="I207" s="78">
        <v>0.35299999999999998</v>
      </c>
      <c r="J207" s="78">
        <v>0.97199999999999998</v>
      </c>
      <c r="K207" s="79">
        <v>0.67400000000000004</v>
      </c>
      <c r="L207" s="80">
        <v>-6.2E-2</v>
      </c>
      <c r="M207" s="80">
        <v>0.93500000000000005</v>
      </c>
    </row>
    <row r="208" spans="1:13" x14ac:dyDescent="0.25">
      <c r="A208" s="87" t="s">
        <v>1393</v>
      </c>
      <c r="B208" s="77"/>
      <c r="C208" s="77"/>
      <c r="D208" s="77"/>
      <c r="E208" s="76"/>
      <c r="F208" s="76"/>
      <c r="G208" s="76"/>
      <c r="H208" s="78">
        <v>0.75900000000000001</v>
      </c>
      <c r="I208" s="78">
        <v>0.113</v>
      </c>
      <c r="J208" s="78">
        <v>0.95399999999999996</v>
      </c>
      <c r="K208" s="79"/>
      <c r="L208" s="80"/>
      <c r="M208" s="80"/>
    </row>
    <row r="209" spans="1:13" x14ac:dyDescent="0.25">
      <c r="A209" s="87" t="s">
        <v>1394</v>
      </c>
      <c r="B209" s="77"/>
      <c r="C209" s="77"/>
      <c r="D209" s="77"/>
      <c r="E209" s="76">
        <v>0.93600000000000005</v>
      </c>
      <c r="F209" s="76">
        <v>0.67700000000000005</v>
      </c>
      <c r="G209" s="76">
        <v>0.98899999999999999</v>
      </c>
      <c r="H209" s="78">
        <v>0.93500000000000005</v>
      </c>
      <c r="I209" s="78">
        <v>0.67300000000000004</v>
      </c>
      <c r="J209" s="78">
        <v>0.98899999999999999</v>
      </c>
      <c r="K209" s="79">
        <v>0.80700000000000005</v>
      </c>
      <c r="L209" s="80">
        <v>0.23400000000000001</v>
      </c>
      <c r="M209" s="80">
        <v>0.96399999999999997</v>
      </c>
    </row>
    <row r="210" spans="1:13" x14ac:dyDescent="0.25">
      <c r="A210" s="87" t="s">
        <v>1395</v>
      </c>
      <c r="B210" s="77"/>
      <c r="C210" s="77"/>
      <c r="D210" s="77"/>
      <c r="E210" s="76">
        <v>0.68500000000000005</v>
      </c>
      <c r="F210" s="76">
        <v>-4.2999999999999997E-2</v>
      </c>
      <c r="G210" s="76">
        <v>0.93799999999999994</v>
      </c>
      <c r="H210" s="78">
        <v>0.92400000000000004</v>
      </c>
      <c r="I210" s="78">
        <v>0.626</v>
      </c>
      <c r="J210" s="78">
        <v>0.98699999999999999</v>
      </c>
      <c r="K210" s="79">
        <v>0.59899999999999998</v>
      </c>
      <c r="L210" s="80">
        <v>-0.187</v>
      </c>
      <c r="M210" s="80">
        <v>0.91700000000000004</v>
      </c>
    </row>
    <row r="211" spans="1:13" x14ac:dyDescent="0.25">
      <c r="A211" s="87" t="s">
        <v>1396</v>
      </c>
      <c r="B211" s="77"/>
      <c r="C211" s="77"/>
      <c r="D211" s="77"/>
      <c r="E211" s="76"/>
      <c r="F211" s="76"/>
      <c r="G211" s="76"/>
      <c r="H211" s="78">
        <v>0.90600000000000003</v>
      </c>
      <c r="I211" s="78">
        <v>0.55600000000000005</v>
      </c>
      <c r="J211" s="78">
        <v>0.98299999999999998</v>
      </c>
      <c r="K211" s="79"/>
      <c r="L211" s="80"/>
      <c r="M211" s="80"/>
    </row>
    <row r="212" spans="1:13" x14ac:dyDescent="0.25">
      <c r="A212" s="87" t="s">
        <v>1397</v>
      </c>
      <c r="B212" s="77"/>
      <c r="C212" s="77"/>
      <c r="D212" s="77"/>
      <c r="E212" s="76">
        <v>0.81</v>
      </c>
      <c r="F212" s="76">
        <v>0.24199999999999999</v>
      </c>
      <c r="G212" s="76">
        <v>0.96499999999999997</v>
      </c>
      <c r="H212" s="78">
        <v>0.97</v>
      </c>
      <c r="I212" s="78">
        <v>0.83899999999999997</v>
      </c>
      <c r="J212" s="78">
        <v>0.995</v>
      </c>
      <c r="K212" s="79">
        <v>0.8</v>
      </c>
      <c r="L212" s="80">
        <v>0.214</v>
      </c>
      <c r="M212" s="80">
        <v>0.96199999999999997</v>
      </c>
    </row>
    <row r="213" spans="1:13" x14ac:dyDescent="0.25">
      <c r="A213" s="87" t="s">
        <v>1398</v>
      </c>
      <c r="B213" s="77"/>
      <c r="C213" s="77"/>
      <c r="D213" s="77"/>
      <c r="E213" s="76"/>
      <c r="F213" s="76"/>
      <c r="G213" s="76"/>
      <c r="H213" s="78">
        <v>0.98099999999999998</v>
      </c>
      <c r="I213" s="78">
        <v>0.89700000000000002</v>
      </c>
      <c r="J213" s="78">
        <v>0.997</v>
      </c>
      <c r="K213" s="79"/>
      <c r="L213" s="80"/>
      <c r="M213" s="80"/>
    </row>
    <row r="214" spans="1:13" x14ac:dyDescent="0.25">
      <c r="A214" s="87" t="s">
        <v>1399</v>
      </c>
      <c r="B214" s="77"/>
      <c r="C214" s="77"/>
      <c r="D214" s="77"/>
      <c r="E214" s="76"/>
      <c r="F214" s="76"/>
      <c r="G214" s="76"/>
      <c r="H214" s="78">
        <v>0.84899999999999998</v>
      </c>
      <c r="I214" s="78">
        <v>0.35499999999999998</v>
      </c>
      <c r="J214" s="78">
        <v>0.97199999999999998</v>
      </c>
      <c r="K214" s="79"/>
      <c r="L214" s="80"/>
      <c r="M214" s="80"/>
    </row>
    <row r="215" spans="1:13" x14ac:dyDescent="0.25">
      <c r="A215" s="87" t="s">
        <v>1400</v>
      </c>
      <c r="B215" s="77"/>
      <c r="C215" s="77"/>
      <c r="D215" s="77"/>
      <c r="E215" s="76">
        <v>0.81200000000000006</v>
      </c>
      <c r="F215" s="76">
        <v>0.247</v>
      </c>
      <c r="G215" s="76">
        <v>0.96499999999999997</v>
      </c>
      <c r="H215" s="78">
        <v>0.97799999999999998</v>
      </c>
      <c r="I215" s="78">
        <v>0.879</v>
      </c>
      <c r="J215" s="78">
        <v>0.996</v>
      </c>
      <c r="K215" s="79">
        <v>0.70599999999999996</v>
      </c>
      <c r="L215" s="80">
        <v>-2E-3</v>
      </c>
      <c r="M215" s="80">
        <v>0.94199999999999995</v>
      </c>
    </row>
    <row r="216" spans="1:13" x14ac:dyDescent="0.25">
      <c r="A216" s="87" t="s">
        <v>1401</v>
      </c>
      <c r="B216" s="77"/>
      <c r="C216" s="77"/>
      <c r="D216" s="77"/>
      <c r="E216" s="76">
        <v>0.59799999999999998</v>
      </c>
      <c r="F216" s="76">
        <v>-0.189</v>
      </c>
      <c r="G216" s="76">
        <v>0.91700000000000004</v>
      </c>
      <c r="H216" s="78">
        <v>0.91400000000000003</v>
      </c>
      <c r="I216" s="78">
        <v>0.58599999999999997</v>
      </c>
      <c r="J216" s="78">
        <v>0.98499999999999999</v>
      </c>
      <c r="K216" s="79">
        <v>0.52</v>
      </c>
      <c r="L216" s="80">
        <v>-0.29499999999999998</v>
      </c>
      <c r="M216" s="80">
        <v>0.89700000000000002</v>
      </c>
    </row>
    <row r="217" spans="1:13" x14ac:dyDescent="0.25">
      <c r="A217" s="87" t="s">
        <v>1402</v>
      </c>
      <c r="B217" s="77"/>
      <c r="C217" s="77"/>
      <c r="D217" s="77"/>
      <c r="E217" s="76"/>
      <c r="F217" s="76"/>
      <c r="G217" s="76"/>
      <c r="H217" s="78">
        <v>0.86199999999999999</v>
      </c>
      <c r="I217" s="78">
        <v>0.39700000000000002</v>
      </c>
      <c r="J217" s="78">
        <v>0.97499999999999998</v>
      </c>
      <c r="K217" s="79"/>
      <c r="L217" s="80"/>
      <c r="M217" s="80"/>
    </row>
    <row r="218" spans="1:13" x14ac:dyDescent="0.25">
      <c r="A218" s="87" t="s">
        <v>1403</v>
      </c>
      <c r="B218" s="77"/>
      <c r="C218" s="77"/>
      <c r="D218" s="77"/>
      <c r="E218" s="76">
        <v>0.83099999999999996</v>
      </c>
      <c r="F218" s="76">
        <v>0.30199999999999999</v>
      </c>
      <c r="G218" s="76">
        <v>0.96899999999999997</v>
      </c>
      <c r="H218" s="78">
        <v>0.94599999999999995</v>
      </c>
      <c r="I218" s="78">
        <v>0.72299999999999998</v>
      </c>
      <c r="J218" s="78">
        <v>0.99099999999999999</v>
      </c>
      <c r="K218" s="79">
        <v>0.66700000000000004</v>
      </c>
      <c r="L218" s="80">
        <v>-7.4999999999999997E-2</v>
      </c>
      <c r="M218" s="80">
        <v>0.93400000000000005</v>
      </c>
    </row>
    <row r="219" spans="1:13" x14ac:dyDescent="0.25">
      <c r="A219" s="87" t="s">
        <v>1404</v>
      </c>
      <c r="B219" s="77"/>
      <c r="C219" s="77"/>
      <c r="D219" s="77"/>
      <c r="E219" s="76"/>
      <c r="F219" s="76"/>
      <c r="G219" s="76"/>
      <c r="H219" s="78">
        <v>0.90700000000000003</v>
      </c>
      <c r="I219" s="78">
        <v>0.55900000000000005</v>
      </c>
      <c r="J219" s="78">
        <v>0.98299999999999998</v>
      </c>
      <c r="K219" s="79"/>
      <c r="L219" s="80"/>
      <c r="M219" s="80"/>
    </row>
    <row r="220" spans="1:13" x14ac:dyDescent="0.25">
      <c r="A220" s="87" t="s">
        <v>1405</v>
      </c>
      <c r="B220" s="77"/>
      <c r="C220" s="77"/>
      <c r="D220" s="77"/>
      <c r="E220" s="76"/>
      <c r="F220" s="76"/>
      <c r="G220" s="76"/>
      <c r="H220" s="78">
        <v>0.60199999999999998</v>
      </c>
      <c r="I220" s="78">
        <v>-0.182</v>
      </c>
      <c r="J220" s="78">
        <v>0.91800000000000004</v>
      </c>
      <c r="K220" s="79"/>
      <c r="L220" s="80"/>
      <c r="M220" s="80"/>
    </row>
    <row r="221" spans="1:13" x14ac:dyDescent="0.25">
      <c r="A221" s="87" t="s">
        <v>1406</v>
      </c>
      <c r="B221" s="77">
        <v>0.84</v>
      </c>
      <c r="C221" s="77">
        <v>0.32800000000000001</v>
      </c>
      <c r="D221" s="77">
        <v>0.97099999999999997</v>
      </c>
      <c r="E221" s="76">
        <v>0.83399999999999996</v>
      </c>
      <c r="F221" s="76">
        <v>0.309</v>
      </c>
      <c r="G221" s="76">
        <v>0.96899999999999997</v>
      </c>
      <c r="H221" s="78">
        <v>0.96399999999999997</v>
      </c>
      <c r="I221" s="78">
        <v>0.80500000000000005</v>
      </c>
      <c r="J221" s="78">
        <v>0.99399999999999999</v>
      </c>
      <c r="K221" s="79">
        <v>0.66900000000000004</v>
      </c>
      <c r="L221" s="80">
        <v>-7.0999999999999994E-2</v>
      </c>
      <c r="M221" s="80">
        <v>0.93400000000000005</v>
      </c>
    </row>
    <row r="222" spans="1:13" x14ac:dyDescent="0.25">
      <c r="A222" s="87" t="s">
        <v>1407</v>
      </c>
      <c r="B222" s="77"/>
      <c r="C222" s="77"/>
      <c r="D222" s="77"/>
      <c r="E222" s="76"/>
      <c r="F222" s="76"/>
      <c r="G222" s="76"/>
      <c r="H222" s="78">
        <v>0.96799999999999997</v>
      </c>
      <c r="I222" s="78">
        <v>0.82599999999999996</v>
      </c>
      <c r="J222" s="78">
        <v>0.99399999999999999</v>
      </c>
      <c r="K222" s="79"/>
      <c r="L222" s="80"/>
      <c r="M222" s="80"/>
    </row>
    <row r="223" spans="1:13" x14ac:dyDescent="0.25">
      <c r="A223" s="87" t="s">
        <v>1408</v>
      </c>
      <c r="B223" s="77"/>
      <c r="C223" s="77"/>
      <c r="D223" s="77"/>
      <c r="E223" s="76"/>
      <c r="F223" s="76"/>
      <c r="G223" s="76"/>
      <c r="H223" s="78">
        <v>0.89400000000000002</v>
      </c>
      <c r="I223" s="78">
        <v>0.51</v>
      </c>
      <c r="J223" s="78">
        <v>0.98099999999999998</v>
      </c>
      <c r="K223" s="79"/>
      <c r="L223" s="80"/>
      <c r="M223" s="80"/>
    </row>
    <row r="224" spans="1:13" x14ac:dyDescent="0.25">
      <c r="A224" s="87" t="s">
        <v>1409</v>
      </c>
      <c r="B224" s="77"/>
      <c r="C224" s="77"/>
      <c r="D224" s="77"/>
      <c r="E224" s="76"/>
      <c r="F224" s="76"/>
      <c r="G224" s="76"/>
      <c r="H224" s="78">
        <v>0.93799999999999994</v>
      </c>
      <c r="I224" s="78">
        <v>0.68799999999999994</v>
      </c>
      <c r="J224" s="78">
        <v>0.98899999999999999</v>
      </c>
      <c r="K224" s="79"/>
      <c r="L224" s="80"/>
      <c r="M224" s="80"/>
    </row>
    <row r="225" spans="1:13" x14ac:dyDescent="0.25">
      <c r="A225" s="87" t="s">
        <v>1410</v>
      </c>
      <c r="B225" s="77">
        <v>0.95799999999999996</v>
      </c>
      <c r="C225" s="77">
        <v>0.77700000000000002</v>
      </c>
      <c r="D225" s="77">
        <v>0.99299999999999999</v>
      </c>
      <c r="E225" s="76">
        <v>0.86899999999999999</v>
      </c>
      <c r="F225" s="76">
        <v>0.41899999999999998</v>
      </c>
      <c r="G225" s="76">
        <v>0.97599999999999998</v>
      </c>
      <c r="H225" s="78">
        <v>0.92400000000000004</v>
      </c>
      <c r="I225" s="78">
        <v>0.628</v>
      </c>
      <c r="J225" s="78">
        <v>0.98699999999999999</v>
      </c>
      <c r="K225" s="79"/>
      <c r="L225" s="80"/>
      <c r="M225" s="80"/>
    </row>
    <row r="226" spans="1:13" x14ac:dyDescent="0.25">
      <c r="A226" s="87" t="s">
        <v>1411</v>
      </c>
      <c r="B226" s="77">
        <v>0.96699999999999997</v>
      </c>
      <c r="C226" s="77">
        <v>0.82</v>
      </c>
      <c r="D226" s="77">
        <v>0.99399999999999999</v>
      </c>
      <c r="E226" s="76">
        <v>0.754</v>
      </c>
      <c r="F226" s="76">
        <v>0.10100000000000001</v>
      </c>
      <c r="G226" s="76">
        <v>0.95299999999999996</v>
      </c>
      <c r="H226" s="78">
        <v>0.94499999999999995</v>
      </c>
      <c r="I226" s="78">
        <v>0.71899999999999997</v>
      </c>
      <c r="J226" s="78">
        <v>0.99</v>
      </c>
      <c r="K226" s="79"/>
      <c r="L226" s="80"/>
      <c r="M226" s="80"/>
    </row>
    <row r="227" spans="1:13" x14ac:dyDescent="0.25">
      <c r="A227" s="87" t="s">
        <v>1412</v>
      </c>
      <c r="B227" s="77"/>
      <c r="C227" s="77"/>
      <c r="D227" s="77"/>
      <c r="E227" s="76">
        <v>0.85199999999999998</v>
      </c>
      <c r="F227" s="76">
        <v>0.36399999999999999</v>
      </c>
      <c r="G227" s="76">
        <v>0.97299999999999998</v>
      </c>
      <c r="H227" s="78">
        <v>0.89400000000000002</v>
      </c>
      <c r="I227" s="78">
        <v>0.50900000000000001</v>
      </c>
      <c r="J227" s="78">
        <v>0.98099999999999998</v>
      </c>
      <c r="K227" s="79"/>
      <c r="L227" s="80"/>
      <c r="M227" s="80"/>
    </row>
    <row r="228" spans="1:13" x14ac:dyDescent="0.25">
      <c r="A228" s="87" t="s">
        <v>1413</v>
      </c>
      <c r="B228" s="77"/>
      <c r="C228" s="77"/>
      <c r="D228" s="77"/>
      <c r="E228" s="76">
        <v>0.88400000000000001</v>
      </c>
      <c r="F228" s="76">
        <v>0.47299999999999998</v>
      </c>
      <c r="G228" s="76">
        <v>0.97899999999999998</v>
      </c>
      <c r="H228" s="78">
        <v>0.93899999999999995</v>
      </c>
      <c r="I228" s="78">
        <v>0.68899999999999995</v>
      </c>
      <c r="J228" s="78">
        <v>0.98899999999999999</v>
      </c>
      <c r="K228" s="79"/>
      <c r="L228" s="80"/>
      <c r="M228" s="80"/>
    </row>
    <row r="229" spans="1:13" x14ac:dyDescent="0.25">
      <c r="A229" s="87" t="s">
        <v>1414</v>
      </c>
      <c r="B229" s="77"/>
      <c r="C229" s="77"/>
      <c r="D229" s="77"/>
      <c r="E229" s="76">
        <v>0.77300000000000002</v>
      </c>
      <c r="F229" s="76">
        <v>0.14699999999999999</v>
      </c>
      <c r="G229" s="76">
        <v>0.95699999999999996</v>
      </c>
      <c r="H229" s="78">
        <v>0.86799999999999999</v>
      </c>
      <c r="I229" s="78">
        <v>0.41799999999999998</v>
      </c>
      <c r="J229" s="78">
        <v>0.97599999999999998</v>
      </c>
      <c r="K229" s="79"/>
      <c r="L229" s="80"/>
      <c r="M229" s="80"/>
    </row>
    <row r="230" spans="1:13" x14ac:dyDescent="0.25">
      <c r="A230" s="87" t="s">
        <v>1415</v>
      </c>
      <c r="B230" s="77">
        <v>0.98299999999999998</v>
      </c>
      <c r="C230" s="77">
        <v>0.90600000000000003</v>
      </c>
      <c r="D230" s="77">
        <v>0.997</v>
      </c>
      <c r="E230" s="76">
        <v>0.77700000000000002</v>
      </c>
      <c r="F230" s="76">
        <v>0.155</v>
      </c>
      <c r="G230" s="76">
        <v>0.95799999999999996</v>
      </c>
      <c r="H230" s="78">
        <v>0.95399999999999996</v>
      </c>
      <c r="I230" s="78">
        <v>0.76100000000000001</v>
      </c>
      <c r="J230" s="78">
        <v>0.99199999999999999</v>
      </c>
      <c r="K230" s="79"/>
      <c r="L230" s="80"/>
      <c r="M230" s="80"/>
    </row>
    <row r="231" spans="1:13" x14ac:dyDescent="0.25">
      <c r="A231" s="87" t="s">
        <v>1416</v>
      </c>
      <c r="B231" s="77">
        <v>0.98299999999999998</v>
      </c>
      <c r="C231" s="77">
        <v>0.90300000000000002</v>
      </c>
      <c r="D231" s="77">
        <v>0.997</v>
      </c>
      <c r="E231" s="76">
        <v>0.91100000000000003</v>
      </c>
      <c r="F231" s="76">
        <v>0.57299999999999995</v>
      </c>
      <c r="G231" s="76">
        <v>0.98399999999999999</v>
      </c>
      <c r="H231" s="78">
        <v>0.97499999999999998</v>
      </c>
      <c r="I231" s="78">
        <v>0.86499999999999999</v>
      </c>
      <c r="J231" s="78">
        <v>0.996</v>
      </c>
      <c r="K231" s="79"/>
      <c r="L231" s="80"/>
      <c r="M231" s="80"/>
    </row>
    <row r="232" spans="1:13" x14ac:dyDescent="0.25">
      <c r="A232" s="87" t="s">
        <v>1417</v>
      </c>
      <c r="B232" s="77">
        <v>0.93700000000000006</v>
      </c>
      <c r="C232" s="77">
        <v>0.68200000000000005</v>
      </c>
      <c r="D232" s="77">
        <v>0.98899999999999999</v>
      </c>
      <c r="E232" s="76">
        <v>0.8</v>
      </c>
      <c r="F232" s="76">
        <v>0.216</v>
      </c>
      <c r="G232" s="76">
        <v>0.96299999999999997</v>
      </c>
      <c r="H232" s="78">
        <v>0.91400000000000003</v>
      </c>
      <c r="I232" s="78">
        <v>0.58599999999999997</v>
      </c>
      <c r="J232" s="78">
        <v>0.98499999999999999</v>
      </c>
      <c r="K232" s="79"/>
      <c r="L232" s="80"/>
      <c r="M232" s="80"/>
    </row>
    <row r="233" spans="1:13" x14ac:dyDescent="0.25">
      <c r="A233" s="87" t="s">
        <v>1418</v>
      </c>
      <c r="B233" s="77"/>
      <c r="C233" s="77"/>
      <c r="D233" s="77"/>
      <c r="E233" s="76"/>
      <c r="F233" s="76"/>
      <c r="G233" s="76"/>
      <c r="H233" s="78">
        <v>0.89200000000000002</v>
      </c>
      <c r="I233" s="78">
        <v>0.5</v>
      </c>
      <c r="J233" s="78">
        <v>0.98099999999999998</v>
      </c>
      <c r="K233" s="79"/>
      <c r="L233" s="80"/>
      <c r="M233" s="80"/>
    </row>
    <row r="234" spans="1:13" x14ac:dyDescent="0.25">
      <c r="A234" s="87" t="s">
        <v>1419</v>
      </c>
      <c r="B234" s="77">
        <v>0.94899999999999995</v>
      </c>
      <c r="C234" s="77">
        <v>0.73599999999999999</v>
      </c>
      <c r="D234" s="77">
        <v>0.99099999999999999</v>
      </c>
      <c r="E234" s="76">
        <v>0.77800000000000002</v>
      </c>
      <c r="F234" s="76">
        <v>0.157</v>
      </c>
      <c r="G234" s="76">
        <v>0.95799999999999996</v>
      </c>
      <c r="H234" s="78">
        <v>0.90500000000000003</v>
      </c>
      <c r="I234" s="78">
        <v>0.55100000000000005</v>
      </c>
      <c r="J234" s="78">
        <v>0.98299999999999998</v>
      </c>
      <c r="K234" s="79"/>
      <c r="L234" s="80"/>
      <c r="M234" s="80"/>
    </row>
    <row r="235" spans="1:13" x14ac:dyDescent="0.25">
      <c r="A235" s="87" t="s">
        <v>1420</v>
      </c>
      <c r="B235" s="77"/>
      <c r="C235" s="77"/>
      <c r="D235" s="77"/>
      <c r="E235" s="76">
        <v>0.88400000000000001</v>
      </c>
      <c r="F235" s="76">
        <v>0.47399999999999998</v>
      </c>
      <c r="G235" s="76">
        <v>0.97899999999999998</v>
      </c>
      <c r="H235" s="78">
        <v>0.95099999999999996</v>
      </c>
      <c r="I235" s="78">
        <v>0.74399999999999999</v>
      </c>
      <c r="J235" s="78">
        <v>0.99099999999999999</v>
      </c>
      <c r="K235" s="79"/>
      <c r="L235" s="80"/>
      <c r="M235" s="80"/>
    </row>
    <row r="236" spans="1:13" x14ac:dyDescent="0.25">
      <c r="A236" s="87" t="s">
        <v>1421</v>
      </c>
      <c r="B236" s="77"/>
      <c r="C236" s="77"/>
      <c r="D236" s="77"/>
      <c r="E236" s="76">
        <v>0.95099999999999996</v>
      </c>
      <c r="F236" s="76">
        <v>0.74399999999999999</v>
      </c>
      <c r="G236" s="76">
        <v>0.99099999999999999</v>
      </c>
      <c r="H236" s="78">
        <v>0.95399999999999996</v>
      </c>
      <c r="I236" s="78">
        <v>0.76</v>
      </c>
      <c r="J236" s="78">
        <v>0.99199999999999999</v>
      </c>
      <c r="K236" s="79"/>
      <c r="L236" s="80"/>
      <c r="M236" s="80"/>
    </row>
    <row r="237" spans="1:13" x14ac:dyDescent="0.25">
      <c r="A237" s="87" t="s">
        <v>1422</v>
      </c>
      <c r="B237" s="77"/>
      <c r="C237" s="77"/>
      <c r="D237" s="77"/>
      <c r="E237" s="76">
        <v>0.91900000000000004</v>
      </c>
      <c r="F237" s="76">
        <v>0.60399999999999998</v>
      </c>
      <c r="G237" s="76">
        <v>0.98599999999999999</v>
      </c>
      <c r="H237" s="78">
        <v>0.96699999999999997</v>
      </c>
      <c r="I237" s="78">
        <v>0.82499999999999996</v>
      </c>
      <c r="J237" s="78">
        <v>0.99399999999999999</v>
      </c>
      <c r="K237" s="79"/>
      <c r="L237" s="80"/>
      <c r="M237" s="80"/>
    </row>
    <row r="238" spans="1:13" x14ac:dyDescent="0.25">
      <c r="A238" s="87" t="s">
        <v>1423</v>
      </c>
      <c r="B238" s="77">
        <v>0.98199999999999998</v>
      </c>
      <c r="C238" s="77">
        <v>0.90100000000000002</v>
      </c>
      <c r="D238" s="77">
        <v>0.997</v>
      </c>
      <c r="E238" s="76">
        <v>0.85599999999999998</v>
      </c>
      <c r="F238" s="76">
        <v>0.378</v>
      </c>
      <c r="G238" s="76">
        <v>0.97399999999999998</v>
      </c>
      <c r="H238" s="78">
        <v>0.94299999999999995</v>
      </c>
      <c r="I238" s="78">
        <v>0.71</v>
      </c>
      <c r="J238" s="78">
        <v>0.99</v>
      </c>
      <c r="K238" s="79"/>
      <c r="L238" s="80"/>
      <c r="M238" s="80"/>
    </row>
    <row r="239" spans="1:13" x14ac:dyDescent="0.25">
      <c r="A239" s="87" t="s">
        <v>1424</v>
      </c>
      <c r="B239" s="77">
        <v>0.97</v>
      </c>
      <c r="C239" s="77">
        <v>0.83799999999999997</v>
      </c>
      <c r="D239" s="77">
        <v>0.995</v>
      </c>
      <c r="E239" s="76">
        <v>0.97199999999999998</v>
      </c>
      <c r="F239" s="76">
        <v>0.84699999999999998</v>
      </c>
      <c r="G239" s="76">
        <v>0.995</v>
      </c>
      <c r="H239" s="78">
        <v>0.96099999999999997</v>
      </c>
      <c r="I239" s="78">
        <v>0.79100000000000004</v>
      </c>
      <c r="J239" s="78">
        <v>0.99299999999999999</v>
      </c>
      <c r="K239" s="79"/>
      <c r="L239" s="80"/>
      <c r="M239" s="80"/>
    </row>
    <row r="240" spans="1:13" x14ac:dyDescent="0.25">
      <c r="A240" s="87" t="s">
        <v>1425</v>
      </c>
      <c r="B240" s="77">
        <v>0.92400000000000004</v>
      </c>
      <c r="C240" s="77">
        <v>0.628</v>
      </c>
      <c r="D240" s="77">
        <v>0.98699999999999999</v>
      </c>
      <c r="E240" s="76">
        <v>0.873</v>
      </c>
      <c r="F240" s="76">
        <v>0.434</v>
      </c>
      <c r="G240" s="76">
        <v>0.97699999999999998</v>
      </c>
      <c r="H240" s="78">
        <v>0.96599999999999997</v>
      </c>
      <c r="I240" s="78">
        <v>0.81599999999999995</v>
      </c>
      <c r="J240" s="78">
        <v>0.99399999999999999</v>
      </c>
      <c r="K240" s="79"/>
      <c r="L240" s="80"/>
      <c r="M240" s="80"/>
    </row>
    <row r="241" spans="1:13" x14ac:dyDescent="0.25">
      <c r="A241" s="87" t="s">
        <v>1426</v>
      </c>
      <c r="B241" s="77"/>
      <c r="C241" s="77"/>
      <c r="D241" s="77"/>
      <c r="E241" s="76"/>
      <c r="F241" s="76"/>
      <c r="G241" s="76"/>
      <c r="H241" s="78">
        <v>0.95199999999999996</v>
      </c>
      <c r="I241" s="78">
        <v>0.751</v>
      </c>
      <c r="J241" s="78">
        <v>0.99199999999999999</v>
      </c>
      <c r="K241" s="79"/>
      <c r="L241" s="80"/>
      <c r="M241" s="80"/>
    </row>
    <row r="242" spans="1:13" x14ac:dyDescent="0.25">
      <c r="A242" s="87" t="s">
        <v>1427</v>
      </c>
      <c r="B242" s="77"/>
      <c r="C242" s="77"/>
      <c r="D242" s="77"/>
      <c r="E242" s="76">
        <v>0.50800000000000001</v>
      </c>
      <c r="F242" s="76">
        <v>-0.31</v>
      </c>
      <c r="G242" s="76">
        <v>0.89400000000000002</v>
      </c>
      <c r="H242" s="78">
        <v>0.96099999999999997</v>
      </c>
      <c r="I242" s="78">
        <v>0.79300000000000004</v>
      </c>
      <c r="J242" s="78">
        <v>0.99299999999999999</v>
      </c>
      <c r="K242" s="79">
        <v>0.82199999999999995</v>
      </c>
      <c r="L242" s="80">
        <v>0.27500000000000002</v>
      </c>
      <c r="M242" s="80">
        <v>0.96699999999999997</v>
      </c>
    </row>
    <row r="243" spans="1:13" x14ac:dyDescent="0.25">
      <c r="A243" s="87" t="s">
        <v>1428</v>
      </c>
      <c r="B243" s="77"/>
      <c r="C243" s="77"/>
      <c r="D243" s="77"/>
      <c r="E243" s="76">
        <v>0.82399999999999995</v>
      </c>
      <c r="F243" s="76">
        <v>0.28100000000000003</v>
      </c>
      <c r="G243" s="76">
        <v>0.96699999999999997</v>
      </c>
      <c r="H243" s="78">
        <v>0.94299999999999995</v>
      </c>
      <c r="I243" s="78">
        <v>0.70799999999999996</v>
      </c>
      <c r="J243" s="78">
        <v>0.99</v>
      </c>
      <c r="K243" s="79">
        <v>0.77800000000000002</v>
      </c>
      <c r="L243" s="80">
        <v>0.158</v>
      </c>
      <c r="M243" s="80">
        <v>0.95799999999999996</v>
      </c>
    </row>
    <row r="244" spans="1:13" x14ac:dyDescent="0.25">
      <c r="A244" s="87" t="s">
        <v>1429</v>
      </c>
      <c r="B244" s="77"/>
      <c r="C244" s="77"/>
      <c r="D244" s="77"/>
      <c r="E244" s="76">
        <v>0.53600000000000003</v>
      </c>
      <c r="F244" s="76">
        <v>-0.27400000000000002</v>
      </c>
      <c r="G244" s="76">
        <v>0.90100000000000002</v>
      </c>
      <c r="H244" s="78">
        <v>0.96399999999999997</v>
      </c>
      <c r="I244" s="78">
        <v>0.80700000000000005</v>
      </c>
      <c r="J244" s="78">
        <v>0.99399999999999999</v>
      </c>
      <c r="K244" s="79">
        <v>0.76100000000000001</v>
      </c>
      <c r="L244" s="80">
        <v>0.11700000000000001</v>
      </c>
      <c r="M244" s="80">
        <v>0.95399999999999996</v>
      </c>
    </row>
    <row r="245" spans="1:13" x14ac:dyDescent="0.25">
      <c r="A245" s="87" t="s">
        <v>1430</v>
      </c>
      <c r="B245" s="77">
        <v>0.96899999999999997</v>
      </c>
      <c r="C245" s="77">
        <v>0.83499999999999996</v>
      </c>
      <c r="D245" s="77">
        <v>0.995</v>
      </c>
      <c r="E245" s="76">
        <v>0.56200000000000006</v>
      </c>
      <c r="F245" s="76">
        <v>-0.24</v>
      </c>
      <c r="G245" s="76">
        <v>0.90800000000000003</v>
      </c>
      <c r="H245" s="78">
        <v>0.95599999999999996</v>
      </c>
      <c r="I245" s="78">
        <v>0.76900000000000002</v>
      </c>
      <c r="J245" s="78">
        <v>0.99199999999999999</v>
      </c>
      <c r="K245" s="79">
        <v>0.67800000000000005</v>
      </c>
      <c r="L245" s="80">
        <v>-5.5E-2</v>
      </c>
      <c r="M245" s="80">
        <v>0.93600000000000005</v>
      </c>
    </row>
    <row r="246" spans="1:13" x14ac:dyDescent="0.25">
      <c r="A246" s="87" t="s">
        <v>1431</v>
      </c>
      <c r="B246" s="77">
        <v>0.96899999999999997</v>
      </c>
      <c r="C246" s="77">
        <v>0.83399999999999996</v>
      </c>
      <c r="D246" s="77">
        <v>0.995</v>
      </c>
      <c r="E246" s="76">
        <v>0.82499999999999996</v>
      </c>
      <c r="F246" s="76">
        <v>0.28299999999999997</v>
      </c>
      <c r="G246" s="76">
        <v>0.96799999999999997</v>
      </c>
      <c r="H246" s="78">
        <v>0.96199999999999997</v>
      </c>
      <c r="I246" s="78">
        <v>0.79700000000000004</v>
      </c>
      <c r="J246" s="78">
        <v>0.99299999999999999</v>
      </c>
      <c r="K246" s="79">
        <v>0.77400000000000002</v>
      </c>
      <c r="L246" s="80">
        <v>0.14899999999999999</v>
      </c>
      <c r="M246" s="80">
        <v>0.95699999999999996</v>
      </c>
    </row>
    <row r="247" spans="1:13" x14ac:dyDescent="0.25">
      <c r="A247" s="87" t="s">
        <v>1432</v>
      </c>
      <c r="B247" s="77">
        <v>0.92</v>
      </c>
      <c r="C247" s="77">
        <v>0.60799999999999998</v>
      </c>
      <c r="D247" s="77">
        <v>0.98599999999999999</v>
      </c>
      <c r="E247" s="76">
        <v>0.77</v>
      </c>
      <c r="F247" s="76">
        <v>0.13900000000000001</v>
      </c>
      <c r="G247" s="76">
        <v>0.95599999999999996</v>
      </c>
      <c r="H247" s="78">
        <v>0.96599999999999997</v>
      </c>
      <c r="I247" s="78">
        <v>0.81699999999999995</v>
      </c>
      <c r="J247" s="78">
        <v>0.99399999999999999</v>
      </c>
      <c r="K247" s="79">
        <v>0.75800000000000001</v>
      </c>
      <c r="L247" s="80">
        <v>0.111</v>
      </c>
      <c r="M247" s="80">
        <v>0.95399999999999996</v>
      </c>
    </row>
    <row r="248" spans="1:13" x14ac:dyDescent="0.25">
      <c r="A248" s="87" t="s">
        <v>1433</v>
      </c>
      <c r="B248" s="77"/>
      <c r="C248" s="77"/>
      <c r="D248" s="77"/>
      <c r="E248" s="76"/>
      <c r="F248" s="76"/>
      <c r="G248" s="76"/>
      <c r="H248" s="78">
        <v>0.94199999999999995</v>
      </c>
      <c r="I248" s="78">
        <v>0.70499999999999996</v>
      </c>
      <c r="J248" s="78">
        <v>0.99</v>
      </c>
      <c r="K248" s="79"/>
      <c r="L248" s="80"/>
      <c r="M248" s="80"/>
    </row>
    <row r="249" spans="1:13" x14ac:dyDescent="0.25">
      <c r="A249" s="87" t="s">
        <v>1434</v>
      </c>
      <c r="B249" s="77"/>
      <c r="C249" s="77"/>
      <c r="D249" s="77"/>
      <c r="E249" s="76">
        <v>0.9</v>
      </c>
      <c r="F249" s="76">
        <v>0.53100000000000003</v>
      </c>
      <c r="G249" s="76">
        <v>0.98199999999999998</v>
      </c>
      <c r="H249" s="78">
        <v>0.84599999999999997</v>
      </c>
      <c r="I249" s="78">
        <v>0.34599999999999997</v>
      </c>
      <c r="J249" s="78">
        <v>0.97199999999999998</v>
      </c>
      <c r="K249" s="79">
        <v>0.95899999999999996</v>
      </c>
      <c r="L249" s="80">
        <v>0.78400000000000003</v>
      </c>
      <c r="M249" s="80">
        <v>0.99299999999999999</v>
      </c>
    </row>
    <row r="250" spans="1:13" x14ac:dyDescent="0.25">
      <c r="A250" s="87" t="s">
        <v>1435</v>
      </c>
      <c r="B250" s="77"/>
      <c r="C250" s="77"/>
      <c r="D250" s="77"/>
      <c r="E250" s="76">
        <v>0.71399999999999997</v>
      </c>
      <c r="F250" s="76">
        <v>1.4E-2</v>
      </c>
      <c r="G250" s="76">
        <v>0.94399999999999995</v>
      </c>
      <c r="H250" s="78">
        <v>0.73299999999999998</v>
      </c>
      <c r="I250" s="78">
        <v>5.3999999999999999E-2</v>
      </c>
      <c r="J250" s="78">
        <v>0.94799999999999995</v>
      </c>
      <c r="K250" s="79">
        <v>0.94099999999999995</v>
      </c>
      <c r="L250" s="80">
        <v>0.69699999999999995</v>
      </c>
      <c r="M250" s="80">
        <v>0.99</v>
      </c>
    </row>
    <row r="251" spans="1:13" x14ac:dyDescent="0.25">
      <c r="A251" s="87" t="s">
        <v>1436</v>
      </c>
      <c r="B251" s="77"/>
      <c r="C251" s="77"/>
      <c r="D251" s="77"/>
      <c r="E251" s="76">
        <v>0.74199999999999999</v>
      </c>
      <c r="F251" s="76">
        <v>7.4999999999999997E-2</v>
      </c>
      <c r="G251" s="76">
        <v>0.95</v>
      </c>
      <c r="H251" s="78">
        <v>0.91800000000000004</v>
      </c>
      <c r="I251" s="78">
        <v>0.6</v>
      </c>
      <c r="J251" s="78">
        <v>0.98499999999999999</v>
      </c>
      <c r="K251" s="79">
        <v>0.88400000000000001</v>
      </c>
      <c r="L251" s="80">
        <v>0.47099999999999997</v>
      </c>
      <c r="M251" s="80">
        <v>0.97899999999999998</v>
      </c>
    </row>
    <row r="252" spans="1:13" x14ac:dyDescent="0.25">
      <c r="A252" s="87" t="s">
        <v>1437</v>
      </c>
      <c r="B252" s="77"/>
      <c r="C252" s="77"/>
      <c r="D252" s="77"/>
      <c r="E252" s="76">
        <v>0.89900000000000002</v>
      </c>
      <c r="F252" s="76">
        <v>0.52700000000000002</v>
      </c>
      <c r="G252" s="76">
        <v>0.98199999999999998</v>
      </c>
      <c r="H252" s="78">
        <v>0.94799999999999995</v>
      </c>
      <c r="I252" s="78">
        <v>0.73099999999999998</v>
      </c>
      <c r="J252" s="78">
        <v>0.99099999999999999</v>
      </c>
      <c r="K252" s="79">
        <v>0.96499999999999997</v>
      </c>
      <c r="L252" s="80">
        <v>0.81200000000000006</v>
      </c>
      <c r="M252" s="80">
        <v>0.99399999999999999</v>
      </c>
    </row>
    <row r="253" spans="1:13" x14ac:dyDescent="0.25">
      <c r="A253" s="87" t="s">
        <v>1438</v>
      </c>
      <c r="B253" s="77"/>
      <c r="C253" s="77"/>
      <c r="D253" s="77"/>
      <c r="E253" s="76">
        <v>0.81299999999999994</v>
      </c>
      <c r="F253" s="76">
        <v>0.25</v>
      </c>
      <c r="G253" s="76">
        <v>0.96499999999999997</v>
      </c>
      <c r="H253" s="78">
        <v>0.80400000000000005</v>
      </c>
      <c r="I253" s="78">
        <v>0.22600000000000001</v>
      </c>
      <c r="J253" s="78">
        <v>0.96299999999999997</v>
      </c>
      <c r="K253" s="79">
        <v>0.81200000000000006</v>
      </c>
      <c r="L253" s="80">
        <v>0.247</v>
      </c>
      <c r="M253" s="80">
        <v>0.96499999999999997</v>
      </c>
    </row>
    <row r="254" spans="1:13" x14ac:dyDescent="0.25">
      <c r="A254" s="87" t="s">
        <v>1439</v>
      </c>
      <c r="B254" s="77"/>
      <c r="C254" s="77"/>
      <c r="D254" s="77"/>
      <c r="E254" s="76"/>
      <c r="F254" s="76"/>
      <c r="G254" s="76"/>
      <c r="H254" s="78">
        <v>0.78800000000000003</v>
      </c>
      <c r="I254" s="78">
        <v>0.184</v>
      </c>
      <c r="J254" s="78">
        <v>0.96</v>
      </c>
      <c r="K254" s="79"/>
      <c r="L254" s="80"/>
      <c r="M254" s="80"/>
    </row>
    <row r="255" spans="1:13" x14ac:dyDescent="0.25">
      <c r="A255" s="87" t="s">
        <v>1440</v>
      </c>
      <c r="B255" s="77"/>
      <c r="C255" s="77"/>
      <c r="D255" s="77"/>
      <c r="E255" s="76">
        <v>0.81200000000000006</v>
      </c>
      <c r="F255" s="76">
        <v>0.246</v>
      </c>
      <c r="G255" s="76">
        <v>0.96499999999999997</v>
      </c>
      <c r="H255" s="78">
        <v>0.77900000000000003</v>
      </c>
      <c r="I255" s="78">
        <v>0.16200000000000001</v>
      </c>
      <c r="J255" s="78">
        <v>0.95799999999999996</v>
      </c>
      <c r="K255" s="79">
        <v>0.877</v>
      </c>
      <c r="L255" s="80">
        <v>0.44800000000000001</v>
      </c>
      <c r="M255" s="80">
        <v>0.97799999999999998</v>
      </c>
    </row>
    <row r="256" spans="1:13" x14ac:dyDescent="0.25">
      <c r="A256" s="87" t="s">
        <v>1441</v>
      </c>
      <c r="B256" s="77"/>
      <c r="C256" s="77"/>
      <c r="D256" s="77"/>
      <c r="E256" s="76">
        <v>0.81499999999999995</v>
      </c>
      <c r="F256" s="76">
        <v>0.25700000000000001</v>
      </c>
      <c r="G256" s="76">
        <v>0.96599999999999997</v>
      </c>
      <c r="H256" s="78">
        <v>0.93</v>
      </c>
      <c r="I256" s="78">
        <v>0.65300000000000002</v>
      </c>
      <c r="J256" s="78">
        <v>0.98799999999999999</v>
      </c>
      <c r="K256" s="79">
        <v>0.76900000000000002</v>
      </c>
      <c r="L256" s="80">
        <v>0.13600000000000001</v>
      </c>
      <c r="M256" s="80">
        <v>0.95599999999999996</v>
      </c>
    </row>
    <row r="257" spans="1:13" x14ac:dyDescent="0.25">
      <c r="A257" s="87" t="s">
        <v>1442</v>
      </c>
      <c r="B257" s="77"/>
      <c r="C257" s="77"/>
      <c r="D257" s="77"/>
      <c r="E257" s="76">
        <v>0.95299999999999996</v>
      </c>
      <c r="F257" s="76">
        <v>0.755</v>
      </c>
      <c r="G257" s="76">
        <v>0.99199999999999999</v>
      </c>
      <c r="H257" s="78">
        <v>0.96099999999999997</v>
      </c>
      <c r="I257" s="78">
        <v>0.79</v>
      </c>
      <c r="J257" s="78">
        <v>0.99299999999999999</v>
      </c>
      <c r="K257" s="79">
        <v>0.93700000000000006</v>
      </c>
      <c r="L257" s="80">
        <v>0.68300000000000005</v>
      </c>
      <c r="M257" s="80">
        <v>0.98899999999999999</v>
      </c>
    </row>
    <row r="258" spans="1:13" x14ac:dyDescent="0.25">
      <c r="A258" s="87" t="s">
        <v>1443</v>
      </c>
      <c r="B258" s="77"/>
      <c r="C258" s="77"/>
      <c r="D258" s="77"/>
      <c r="E258" s="76">
        <v>0.81399999999999995</v>
      </c>
      <c r="F258" s="76">
        <v>0.254</v>
      </c>
      <c r="G258" s="76">
        <v>0.96499999999999997</v>
      </c>
      <c r="H258" s="78">
        <v>0.84199999999999997</v>
      </c>
      <c r="I258" s="78">
        <v>0.33400000000000002</v>
      </c>
      <c r="J258" s="78">
        <v>0.97099999999999997</v>
      </c>
      <c r="K258" s="79">
        <v>0.66</v>
      </c>
      <c r="L258" s="80">
        <v>-8.6999999999999994E-2</v>
      </c>
      <c r="M258" s="80">
        <v>0.93200000000000005</v>
      </c>
    </row>
    <row r="259" spans="1:13" x14ac:dyDescent="0.25">
      <c r="A259" s="87" t="s">
        <v>1444</v>
      </c>
      <c r="B259" s="77"/>
      <c r="C259" s="77"/>
      <c r="D259" s="77"/>
      <c r="E259" s="76"/>
      <c r="F259" s="76"/>
      <c r="G259" s="76"/>
      <c r="H259" s="78">
        <v>0.81599999999999995</v>
      </c>
      <c r="I259" s="78">
        <v>0.25800000000000001</v>
      </c>
      <c r="J259" s="78">
        <v>0.96599999999999997</v>
      </c>
      <c r="K259" s="79"/>
      <c r="L259" s="80"/>
      <c r="M259" s="80"/>
    </row>
    <row r="260" spans="1:13" x14ac:dyDescent="0.25">
      <c r="A260" s="87" t="s">
        <v>1445</v>
      </c>
      <c r="B260" s="77"/>
      <c r="C260" s="77"/>
      <c r="D260" s="77"/>
      <c r="E260" s="76">
        <v>0.49299999999999999</v>
      </c>
      <c r="F260" s="76">
        <v>-0.32800000000000001</v>
      </c>
      <c r="G260" s="76">
        <v>0.89</v>
      </c>
      <c r="H260" s="78">
        <v>0.9</v>
      </c>
      <c r="I260" s="78">
        <v>0.53200000000000003</v>
      </c>
      <c r="J260" s="78">
        <v>0.98199999999999998</v>
      </c>
      <c r="K260" s="79">
        <v>0.69</v>
      </c>
      <c r="L260" s="80">
        <v>-3.2000000000000001E-2</v>
      </c>
      <c r="M260" s="80">
        <v>0.93899999999999995</v>
      </c>
    </row>
    <row r="261" spans="1:13" x14ac:dyDescent="0.25">
      <c r="A261" s="87" t="s">
        <v>1446</v>
      </c>
      <c r="B261" s="77"/>
      <c r="C261" s="77"/>
      <c r="D261" s="77"/>
      <c r="E261" s="76">
        <v>0.78</v>
      </c>
      <c r="F261" s="76">
        <v>0.16400000000000001</v>
      </c>
      <c r="G261" s="76">
        <v>0.95899999999999996</v>
      </c>
      <c r="H261" s="78">
        <v>0.92800000000000005</v>
      </c>
      <c r="I261" s="78">
        <v>0.64200000000000002</v>
      </c>
      <c r="J261" s="78">
        <v>0.98699999999999999</v>
      </c>
      <c r="K261" s="79">
        <v>0.79700000000000004</v>
      </c>
      <c r="L261" s="80">
        <v>0.20699999999999999</v>
      </c>
      <c r="M261" s="80">
        <v>0.96199999999999997</v>
      </c>
    </row>
    <row r="262" spans="1:13" x14ac:dyDescent="0.25">
      <c r="A262" s="87" t="s">
        <v>1447</v>
      </c>
      <c r="B262" s="77"/>
      <c r="C262" s="77"/>
      <c r="D262" s="77"/>
      <c r="E262" s="76">
        <v>0.65400000000000003</v>
      </c>
      <c r="F262" s="76">
        <v>-9.9000000000000005E-2</v>
      </c>
      <c r="G262" s="76">
        <v>0.93100000000000005</v>
      </c>
      <c r="H262" s="78">
        <v>0.71299999999999997</v>
      </c>
      <c r="I262" s="78">
        <v>1.2E-2</v>
      </c>
      <c r="J262" s="78">
        <v>0.94399999999999995</v>
      </c>
      <c r="K262" s="79">
        <v>0.57899999999999996</v>
      </c>
      <c r="L262" s="80">
        <v>-0.216</v>
      </c>
      <c r="M262" s="80">
        <v>0.91300000000000003</v>
      </c>
    </row>
    <row r="263" spans="1:13" x14ac:dyDescent="0.25">
      <c r="A263" s="87" t="s">
        <v>1448</v>
      </c>
      <c r="B263" s="77"/>
      <c r="C263" s="77"/>
      <c r="D263" s="77"/>
      <c r="E263" s="76"/>
      <c r="F263" s="76"/>
      <c r="G263" s="76"/>
      <c r="H263" s="78">
        <v>0.61899999999999999</v>
      </c>
      <c r="I263" s="78">
        <v>-0.155</v>
      </c>
      <c r="J263" s="78">
        <v>0.92200000000000004</v>
      </c>
      <c r="K263" s="79"/>
      <c r="L263" s="80"/>
      <c r="M263" s="80"/>
    </row>
    <row r="264" spans="1:13" x14ac:dyDescent="0.25">
      <c r="A264" s="87" t="s">
        <v>1449</v>
      </c>
      <c r="B264" s="77">
        <v>0.97899999999999998</v>
      </c>
      <c r="C264" s="77">
        <v>0.88400000000000001</v>
      </c>
      <c r="D264" s="77">
        <v>0.996</v>
      </c>
      <c r="E264" s="76">
        <v>0.81599999999999995</v>
      </c>
      <c r="F264" s="76">
        <v>0.25800000000000001</v>
      </c>
      <c r="G264" s="76">
        <v>0.96599999999999997</v>
      </c>
      <c r="H264" s="78">
        <v>0.98</v>
      </c>
      <c r="I264" s="78">
        <v>0.88900000000000001</v>
      </c>
      <c r="J264" s="78">
        <v>0.997</v>
      </c>
      <c r="K264" s="79">
        <v>0.83899999999999997</v>
      </c>
      <c r="L264" s="80">
        <v>0.32400000000000001</v>
      </c>
      <c r="M264" s="80">
        <v>0.97</v>
      </c>
    </row>
    <row r="265" spans="1:13" x14ac:dyDescent="0.25">
      <c r="A265" s="87" t="s">
        <v>1450</v>
      </c>
      <c r="B265" s="77">
        <v>0.94699999999999995</v>
      </c>
      <c r="C265" s="77">
        <v>0.72699999999999998</v>
      </c>
      <c r="D265" s="77">
        <v>0.99099999999999999</v>
      </c>
      <c r="E265" s="76">
        <v>0.69499999999999995</v>
      </c>
      <c r="F265" s="76">
        <v>-2.3E-2</v>
      </c>
      <c r="G265" s="76">
        <v>0.94</v>
      </c>
      <c r="H265" s="78">
        <v>0.93700000000000006</v>
      </c>
      <c r="I265" s="78">
        <v>0.68200000000000005</v>
      </c>
      <c r="J265" s="78">
        <v>0.98899999999999999</v>
      </c>
      <c r="K265" s="79">
        <v>0.54800000000000004</v>
      </c>
      <c r="L265" s="80">
        <v>-0.25900000000000001</v>
      </c>
      <c r="M265" s="80">
        <v>0.90500000000000003</v>
      </c>
    </row>
    <row r="266" spans="1:13" x14ac:dyDescent="0.25">
      <c r="A266" s="87" t="s">
        <v>1451</v>
      </c>
      <c r="B266" s="77"/>
      <c r="C266" s="77"/>
      <c r="D266" s="77"/>
      <c r="E266" s="76"/>
      <c r="F266" s="76"/>
      <c r="G266" s="76"/>
      <c r="H266" s="78">
        <v>0.90900000000000003</v>
      </c>
      <c r="I266" s="78">
        <v>0.56399999999999995</v>
      </c>
      <c r="J266" s="78">
        <v>0.98399999999999999</v>
      </c>
      <c r="K266" s="79"/>
      <c r="L266" s="80"/>
      <c r="M266" s="80"/>
    </row>
    <row r="267" spans="1:13" x14ac:dyDescent="0.25">
      <c r="A267" s="87" t="s">
        <v>1452</v>
      </c>
      <c r="B267" s="77">
        <v>0.97599999999999998</v>
      </c>
      <c r="C267" s="77">
        <v>0.86599999999999999</v>
      </c>
      <c r="D267" s="77">
        <v>0.996</v>
      </c>
      <c r="E267" s="76">
        <v>0.83499999999999996</v>
      </c>
      <c r="F267" s="76">
        <v>0.311</v>
      </c>
      <c r="G267" s="76">
        <v>0.96899999999999997</v>
      </c>
      <c r="H267" s="78">
        <v>0.96099999999999997</v>
      </c>
      <c r="I267" s="78">
        <v>0.79400000000000004</v>
      </c>
      <c r="J267" s="78">
        <v>0.99299999999999999</v>
      </c>
      <c r="K267" s="79">
        <v>0.74099999999999999</v>
      </c>
      <c r="L267" s="80">
        <v>7.0999999999999994E-2</v>
      </c>
      <c r="M267" s="80">
        <v>0.95</v>
      </c>
    </row>
    <row r="268" spans="1:13" x14ac:dyDescent="0.25">
      <c r="A268" s="87" t="s">
        <v>1453</v>
      </c>
      <c r="B268" s="77"/>
      <c r="C268" s="77"/>
      <c r="D268" s="77"/>
      <c r="E268" s="76"/>
      <c r="F268" s="76"/>
      <c r="G268" s="76"/>
      <c r="H268" s="78">
        <v>0.94899999999999995</v>
      </c>
      <c r="I268" s="78">
        <v>0.73699999999999999</v>
      </c>
      <c r="J268" s="78">
        <v>0.99099999999999999</v>
      </c>
      <c r="K268" s="79"/>
      <c r="L268" s="80"/>
      <c r="M268" s="80"/>
    </row>
    <row r="269" spans="1:13" x14ac:dyDescent="0.25">
      <c r="A269" s="87" t="s">
        <v>1454</v>
      </c>
      <c r="B269" s="77"/>
      <c r="C269" s="77"/>
      <c r="D269" s="77"/>
      <c r="E269" s="76"/>
      <c r="F269" s="76"/>
      <c r="G269" s="76"/>
      <c r="H269" s="78">
        <v>0.76900000000000002</v>
      </c>
      <c r="I269" s="78">
        <v>0.13600000000000001</v>
      </c>
      <c r="J269" s="78">
        <v>0.95599999999999996</v>
      </c>
      <c r="K269" s="79"/>
      <c r="L269" s="80"/>
      <c r="M269" s="80"/>
    </row>
    <row r="270" spans="1:13" x14ac:dyDescent="0.25">
      <c r="A270" s="87" t="s">
        <v>1455</v>
      </c>
      <c r="B270" s="77">
        <v>0.95499999999999996</v>
      </c>
      <c r="C270" s="77">
        <v>0.76400000000000001</v>
      </c>
      <c r="D270" s="77">
        <v>0.99199999999999999</v>
      </c>
      <c r="E270" s="76">
        <v>0.85499999999999998</v>
      </c>
      <c r="F270" s="76">
        <v>0.376</v>
      </c>
      <c r="G270" s="76">
        <v>0.97399999999999998</v>
      </c>
      <c r="H270" s="78">
        <v>0.88900000000000001</v>
      </c>
      <c r="I270" s="78">
        <v>0.48899999999999999</v>
      </c>
      <c r="J270" s="78">
        <v>0.98</v>
      </c>
      <c r="K270" s="79"/>
      <c r="L270" s="80"/>
      <c r="M270" s="80"/>
    </row>
    <row r="271" spans="1:13" x14ac:dyDescent="0.25">
      <c r="A271" s="87" t="s">
        <v>1456</v>
      </c>
      <c r="B271" s="77"/>
      <c r="C271" s="77"/>
      <c r="D271" s="77"/>
      <c r="E271" s="76">
        <v>0.93200000000000005</v>
      </c>
      <c r="F271" s="76">
        <v>0.66100000000000003</v>
      </c>
      <c r="G271" s="76">
        <v>0.98799999999999999</v>
      </c>
      <c r="H271" s="78">
        <v>0.93700000000000006</v>
      </c>
      <c r="I271" s="78">
        <v>0.68200000000000005</v>
      </c>
      <c r="J271" s="78">
        <v>0.98899999999999999</v>
      </c>
      <c r="K271" s="79"/>
      <c r="L271" s="80"/>
      <c r="M271" s="80"/>
    </row>
    <row r="272" spans="1:13" x14ac:dyDescent="0.25">
      <c r="A272" s="87" t="s">
        <v>1457</v>
      </c>
      <c r="B272" s="77"/>
      <c r="C272" s="77"/>
      <c r="D272" s="77"/>
      <c r="E272" s="76">
        <v>0.91700000000000004</v>
      </c>
      <c r="F272" s="76">
        <v>0.59899999999999998</v>
      </c>
      <c r="G272" s="76">
        <v>0.98499999999999999</v>
      </c>
      <c r="H272" s="78">
        <v>0.92500000000000004</v>
      </c>
      <c r="I272" s="78">
        <v>0.63</v>
      </c>
      <c r="J272" s="78">
        <v>0.98699999999999999</v>
      </c>
      <c r="K272" s="79"/>
      <c r="L272" s="80"/>
      <c r="M272" s="80"/>
    </row>
    <row r="273" spans="1:13" x14ac:dyDescent="0.25">
      <c r="A273" s="87" t="s">
        <v>1458</v>
      </c>
      <c r="B273" s="77"/>
      <c r="C273" s="77"/>
      <c r="D273" s="77"/>
      <c r="E273" s="76">
        <v>0.89400000000000002</v>
      </c>
      <c r="F273" s="76">
        <v>0.50900000000000001</v>
      </c>
      <c r="G273" s="76">
        <v>0.98099999999999998</v>
      </c>
      <c r="H273" s="78">
        <v>0.90500000000000003</v>
      </c>
      <c r="I273" s="78">
        <v>0.55100000000000005</v>
      </c>
      <c r="J273" s="78">
        <v>0.98299999999999998</v>
      </c>
      <c r="K273" s="79"/>
      <c r="L273" s="80"/>
      <c r="M273" s="80"/>
    </row>
    <row r="274" spans="1:13" x14ac:dyDescent="0.25">
      <c r="A274" s="87" t="s">
        <v>1459</v>
      </c>
      <c r="B274" s="77">
        <v>0.98299999999999998</v>
      </c>
      <c r="C274" s="77">
        <v>0.90700000000000003</v>
      </c>
      <c r="D274" s="77">
        <v>0.997</v>
      </c>
      <c r="E274" s="76">
        <v>0.92</v>
      </c>
      <c r="F274" s="76">
        <v>0.61099999999999999</v>
      </c>
      <c r="G274" s="76">
        <v>0.98599999999999999</v>
      </c>
      <c r="H274" s="78">
        <v>0.90800000000000003</v>
      </c>
      <c r="I274" s="78">
        <v>0.56000000000000005</v>
      </c>
      <c r="J274" s="78">
        <v>0.98299999999999998</v>
      </c>
      <c r="K274" s="79"/>
      <c r="L274" s="80"/>
      <c r="M274" s="80"/>
    </row>
    <row r="275" spans="1:13" x14ac:dyDescent="0.25">
      <c r="A275" s="87" t="s">
        <v>1460</v>
      </c>
      <c r="B275" s="77">
        <v>0.94899999999999995</v>
      </c>
      <c r="C275" s="77">
        <v>0.73399999999999999</v>
      </c>
      <c r="D275" s="77">
        <v>0.99099999999999999</v>
      </c>
      <c r="E275" s="76">
        <v>0.96699999999999997</v>
      </c>
      <c r="F275" s="76">
        <v>0.82299999999999995</v>
      </c>
      <c r="G275" s="76">
        <v>0.99399999999999999</v>
      </c>
      <c r="H275" s="78">
        <v>0.91800000000000004</v>
      </c>
      <c r="I275" s="78">
        <v>0.60099999999999998</v>
      </c>
      <c r="J275" s="78">
        <v>0.98499999999999999</v>
      </c>
      <c r="K275" s="79"/>
      <c r="L275" s="80"/>
      <c r="M275" s="80"/>
    </row>
    <row r="276" spans="1:13" x14ac:dyDescent="0.25">
      <c r="A276" s="87" t="s">
        <v>1461</v>
      </c>
      <c r="B276" s="77">
        <v>0.90900000000000003</v>
      </c>
      <c r="C276" s="77">
        <v>0.56599999999999995</v>
      </c>
      <c r="D276" s="77">
        <v>0.98399999999999999</v>
      </c>
      <c r="E276" s="76">
        <v>0.88800000000000001</v>
      </c>
      <c r="F276" s="76">
        <v>0.48799999999999999</v>
      </c>
      <c r="G276" s="76">
        <v>0.98</v>
      </c>
      <c r="H276" s="78">
        <v>0.876</v>
      </c>
      <c r="I276" s="78">
        <v>0.44500000000000001</v>
      </c>
      <c r="J276" s="78">
        <v>0.97799999999999998</v>
      </c>
      <c r="K276" s="79"/>
      <c r="L276" s="80"/>
      <c r="M276" s="80"/>
    </row>
    <row r="277" spans="1:13" x14ac:dyDescent="0.25">
      <c r="A277" s="87" t="s">
        <v>1462</v>
      </c>
      <c r="B277" s="77"/>
      <c r="C277" s="77"/>
      <c r="D277" s="77"/>
      <c r="E277" s="76"/>
      <c r="F277" s="76"/>
      <c r="G277" s="76"/>
      <c r="H277" s="78">
        <v>0.86199999999999999</v>
      </c>
      <c r="I277" s="78">
        <v>0.39900000000000002</v>
      </c>
      <c r="J277" s="78">
        <v>0.97499999999999998</v>
      </c>
      <c r="K277" s="79"/>
      <c r="L277" s="80"/>
      <c r="M277" s="80"/>
    </row>
    <row r="278" spans="1:13" x14ac:dyDescent="0.25">
      <c r="A278" s="87" t="s">
        <v>1463</v>
      </c>
      <c r="B278" s="77"/>
      <c r="C278" s="77"/>
      <c r="D278" s="77"/>
      <c r="E278" s="76">
        <v>0.64700000000000002</v>
      </c>
      <c r="F278" s="76">
        <v>-0.11</v>
      </c>
      <c r="G278" s="76">
        <v>0.92900000000000005</v>
      </c>
      <c r="H278" s="78">
        <v>0.93500000000000005</v>
      </c>
      <c r="I278" s="78">
        <v>0.67300000000000004</v>
      </c>
      <c r="J278" s="78">
        <v>0.98899999999999999</v>
      </c>
      <c r="K278" s="79"/>
      <c r="L278" s="80"/>
      <c r="M278" s="80"/>
    </row>
    <row r="279" spans="1:13" x14ac:dyDescent="0.25">
      <c r="A279" s="87" t="s">
        <v>1464</v>
      </c>
      <c r="B279" s="77"/>
      <c r="C279" s="77"/>
      <c r="D279" s="77"/>
      <c r="E279" s="76">
        <v>0.92</v>
      </c>
      <c r="F279" s="76">
        <v>0.61099999999999999</v>
      </c>
      <c r="G279" s="76">
        <v>0.98599999999999999</v>
      </c>
      <c r="H279" s="78">
        <v>0.93100000000000005</v>
      </c>
      <c r="I279" s="78">
        <v>0.65400000000000003</v>
      </c>
      <c r="J279" s="78">
        <v>0.98799999999999999</v>
      </c>
      <c r="K279" s="79"/>
      <c r="L279" s="80"/>
      <c r="M279" s="80"/>
    </row>
    <row r="280" spans="1:13" x14ac:dyDescent="0.25">
      <c r="A280" s="87" t="s">
        <v>1465</v>
      </c>
      <c r="B280" s="77"/>
      <c r="C280" s="77"/>
      <c r="D280" s="77"/>
      <c r="E280" s="76">
        <v>0.878</v>
      </c>
      <c r="F280" s="76">
        <v>0.45100000000000001</v>
      </c>
      <c r="G280" s="76">
        <v>0.97799999999999998</v>
      </c>
      <c r="H280" s="78">
        <v>0.94699999999999995</v>
      </c>
      <c r="I280" s="78">
        <v>0.72799999999999998</v>
      </c>
      <c r="J280" s="78">
        <v>0.99099999999999999</v>
      </c>
      <c r="K280" s="79"/>
      <c r="L280" s="80"/>
      <c r="M280" s="80"/>
    </row>
    <row r="281" spans="1:13" x14ac:dyDescent="0.25">
      <c r="A281" s="87" t="s">
        <v>1466</v>
      </c>
      <c r="B281" s="77">
        <v>0.98799999999999999</v>
      </c>
      <c r="C281" s="77">
        <v>0.93200000000000005</v>
      </c>
      <c r="D281" s="77">
        <v>0.998</v>
      </c>
      <c r="E281" s="76">
        <v>0.83599999999999997</v>
      </c>
      <c r="F281" s="76">
        <v>0.316</v>
      </c>
      <c r="G281" s="76">
        <v>0.97</v>
      </c>
      <c r="H281" s="78">
        <v>0.95</v>
      </c>
      <c r="I281" s="78">
        <v>0.74299999999999999</v>
      </c>
      <c r="J281" s="78">
        <v>0.99099999999999999</v>
      </c>
      <c r="K281" s="79"/>
      <c r="L281" s="80"/>
      <c r="M281" s="80"/>
    </row>
    <row r="282" spans="1:13" x14ac:dyDescent="0.25">
      <c r="A282" s="87" t="s">
        <v>1467</v>
      </c>
      <c r="B282" s="77">
        <v>0.98599999999999999</v>
      </c>
      <c r="C282" s="77">
        <v>0.92</v>
      </c>
      <c r="D282" s="77">
        <v>0.998</v>
      </c>
      <c r="E282" s="76">
        <v>0.91600000000000004</v>
      </c>
      <c r="F282" s="76">
        <v>0.59499999999999997</v>
      </c>
      <c r="G282" s="76">
        <v>0.98499999999999999</v>
      </c>
      <c r="H282" s="78">
        <v>0.95299999999999996</v>
      </c>
      <c r="I282" s="78">
        <v>0.754</v>
      </c>
      <c r="J282" s="78">
        <v>0.99199999999999999</v>
      </c>
      <c r="K282" s="79"/>
      <c r="L282" s="80"/>
      <c r="M282" s="80"/>
    </row>
    <row r="283" spans="1:13" x14ac:dyDescent="0.25">
      <c r="A283" s="87" t="s">
        <v>1468</v>
      </c>
      <c r="B283" s="77">
        <v>0.93400000000000005</v>
      </c>
      <c r="C283" s="77">
        <v>0.66800000000000004</v>
      </c>
      <c r="D283" s="77">
        <v>0.98799999999999999</v>
      </c>
      <c r="E283" s="76">
        <v>0.86899999999999999</v>
      </c>
      <c r="F283" s="76">
        <v>0.42</v>
      </c>
      <c r="G283" s="76">
        <v>0.97599999999999998</v>
      </c>
      <c r="H283" s="78">
        <v>0.94399999999999995</v>
      </c>
      <c r="I283" s="78">
        <v>0.71299999999999997</v>
      </c>
      <c r="J283" s="78">
        <v>0.99</v>
      </c>
      <c r="K283" s="79"/>
      <c r="L283" s="80"/>
      <c r="M283" s="80"/>
    </row>
    <row r="284" spans="1:13" x14ac:dyDescent="0.25">
      <c r="A284" s="87" t="s">
        <v>1469</v>
      </c>
      <c r="B284" s="77"/>
      <c r="C284" s="77"/>
      <c r="D284" s="77"/>
      <c r="E284" s="76"/>
      <c r="F284" s="76"/>
      <c r="G284" s="76"/>
      <c r="H284" s="78">
        <v>0.93</v>
      </c>
      <c r="I284" s="78">
        <v>0.65200000000000002</v>
      </c>
      <c r="J284" s="78">
        <v>0.98799999999999999</v>
      </c>
      <c r="K284" s="79"/>
      <c r="L284" s="80"/>
      <c r="M284" s="80"/>
    </row>
    <row r="285" spans="1:13" x14ac:dyDescent="0.25">
      <c r="A285" s="87" t="s">
        <v>1470</v>
      </c>
      <c r="B285" s="77"/>
      <c r="C285" s="77"/>
      <c r="D285" s="77"/>
      <c r="E285" s="76">
        <v>0.97499999999999998</v>
      </c>
      <c r="F285" s="76">
        <v>0.86099999999999999</v>
      </c>
      <c r="G285" s="76">
        <v>0.996</v>
      </c>
      <c r="H285" s="78">
        <v>0.93200000000000005</v>
      </c>
      <c r="I285" s="78">
        <v>0.66100000000000003</v>
      </c>
      <c r="J285" s="78">
        <v>0.98799999999999999</v>
      </c>
      <c r="K285" s="79"/>
      <c r="L285" s="80"/>
      <c r="M285" s="80"/>
    </row>
    <row r="286" spans="1:13" x14ac:dyDescent="0.25">
      <c r="A286" s="87" t="s">
        <v>1471</v>
      </c>
      <c r="B286" s="77"/>
      <c r="C286" s="77"/>
      <c r="D286" s="77"/>
      <c r="E286" s="76">
        <v>0.89400000000000002</v>
      </c>
      <c r="F286" s="76">
        <v>0.50700000000000001</v>
      </c>
      <c r="G286" s="76">
        <v>0.98099999999999998</v>
      </c>
      <c r="H286" s="78">
        <v>0.89800000000000002</v>
      </c>
      <c r="I286" s="78">
        <v>0.52400000000000002</v>
      </c>
      <c r="J286" s="78">
        <v>0.98199999999999998</v>
      </c>
      <c r="K286" s="79"/>
      <c r="L286" s="80"/>
      <c r="M286" s="80"/>
    </row>
    <row r="287" spans="1:13" x14ac:dyDescent="0.25">
      <c r="A287" s="87" t="s">
        <v>1472</v>
      </c>
      <c r="B287" s="77"/>
      <c r="C287" s="77"/>
      <c r="D287" s="77"/>
      <c r="E287" s="76">
        <v>0.90400000000000003</v>
      </c>
      <c r="F287" s="76">
        <v>0.54500000000000004</v>
      </c>
      <c r="G287" s="76">
        <v>0.98299999999999998</v>
      </c>
      <c r="H287" s="78">
        <v>0.95</v>
      </c>
      <c r="I287" s="78">
        <v>0.74199999999999999</v>
      </c>
      <c r="J287" s="78">
        <v>0.99099999999999999</v>
      </c>
      <c r="K287" s="79"/>
      <c r="L287" s="80"/>
      <c r="M287" s="80"/>
    </row>
    <row r="288" spans="1:13" x14ac:dyDescent="0.25">
      <c r="A288" s="87" t="s">
        <v>1473</v>
      </c>
      <c r="B288" s="77"/>
      <c r="C288" s="77"/>
      <c r="D288" s="77"/>
      <c r="E288" s="76">
        <v>0.95099999999999996</v>
      </c>
      <c r="F288" s="76">
        <v>0.74399999999999999</v>
      </c>
      <c r="G288" s="76">
        <v>0.99099999999999999</v>
      </c>
      <c r="H288" s="78">
        <v>0.96399999999999997</v>
      </c>
      <c r="I288" s="78">
        <v>0.80600000000000005</v>
      </c>
      <c r="J288" s="78">
        <v>0.99399999999999999</v>
      </c>
      <c r="K288" s="79"/>
      <c r="L288" s="80"/>
      <c r="M288" s="80"/>
    </row>
    <row r="289" spans="1:13" x14ac:dyDescent="0.25">
      <c r="A289" s="87" t="s">
        <v>1474</v>
      </c>
      <c r="B289" s="77"/>
      <c r="C289" s="77"/>
      <c r="D289" s="77"/>
      <c r="E289" s="76">
        <v>0.90700000000000003</v>
      </c>
      <c r="F289" s="76">
        <v>0.55700000000000005</v>
      </c>
      <c r="G289" s="76">
        <v>0.98299999999999998</v>
      </c>
      <c r="H289" s="78">
        <v>0.92600000000000005</v>
      </c>
      <c r="I289" s="78">
        <v>0.63300000000000001</v>
      </c>
      <c r="J289" s="78">
        <v>0.98699999999999999</v>
      </c>
      <c r="K289" s="79"/>
      <c r="L289" s="80"/>
      <c r="M289" s="80"/>
    </row>
    <row r="290" spans="1:13" x14ac:dyDescent="0.25">
      <c r="A290" s="87" t="s">
        <v>1475</v>
      </c>
      <c r="B290" s="77"/>
      <c r="C290" s="77"/>
      <c r="D290" s="77"/>
      <c r="E290" s="76"/>
      <c r="F290" s="76"/>
      <c r="G290" s="76"/>
      <c r="H290" s="78">
        <v>0.95299999999999996</v>
      </c>
      <c r="I290" s="78">
        <v>0.75600000000000001</v>
      </c>
      <c r="J290" s="78">
        <v>0.99199999999999999</v>
      </c>
      <c r="K290" s="79"/>
      <c r="L290" s="80"/>
      <c r="M290" s="80"/>
    </row>
    <row r="291" spans="1:13" x14ac:dyDescent="0.25">
      <c r="A291" s="87" t="s">
        <v>1476</v>
      </c>
      <c r="B291" s="77"/>
      <c r="C291" s="77"/>
      <c r="D291" s="77"/>
      <c r="E291" s="76">
        <v>0.88</v>
      </c>
      <c r="F291" s="76">
        <v>0.45900000000000002</v>
      </c>
      <c r="G291" s="76">
        <v>0.97799999999999998</v>
      </c>
      <c r="H291" s="78">
        <v>0.94599999999999995</v>
      </c>
      <c r="I291" s="78">
        <v>0.72099999999999997</v>
      </c>
      <c r="J291" s="78">
        <v>0.99</v>
      </c>
      <c r="K291" s="79"/>
      <c r="L291" s="80"/>
      <c r="M291" s="80"/>
    </row>
    <row r="292" spans="1:13" x14ac:dyDescent="0.25">
      <c r="A292" s="87" t="s">
        <v>1477</v>
      </c>
      <c r="B292" s="77"/>
      <c r="C292" s="77"/>
      <c r="D292" s="77"/>
      <c r="E292" s="76">
        <v>0.90300000000000002</v>
      </c>
      <c r="F292" s="76">
        <v>0.54200000000000004</v>
      </c>
      <c r="G292" s="76">
        <v>0.98299999999999998</v>
      </c>
      <c r="H292" s="78">
        <v>0.92800000000000005</v>
      </c>
      <c r="I292" s="78">
        <v>0.64200000000000002</v>
      </c>
      <c r="J292" s="78">
        <v>0.98699999999999999</v>
      </c>
      <c r="K292" s="79"/>
      <c r="L292" s="80"/>
      <c r="M292" s="80"/>
    </row>
    <row r="293" spans="1:13" x14ac:dyDescent="0.25">
      <c r="A293" s="87" t="s">
        <v>1478</v>
      </c>
      <c r="B293" s="77"/>
      <c r="C293" s="77"/>
      <c r="D293" s="77"/>
      <c r="E293" s="76">
        <v>0.96699999999999997</v>
      </c>
      <c r="F293" s="76">
        <v>0.82299999999999995</v>
      </c>
      <c r="G293" s="76">
        <v>0.99399999999999999</v>
      </c>
      <c r="H293" s="78">
        <v>0.97399999999999998</v>
      </c>
      <c r="I293" s="78">
        <v>0.85599999999999998</v>
      </c>
      <c r="J293" s="78">
        <v>0.995</v>
      </c>
      <c r="K293" s="79"/>
      <c r="L293" s="80"/>
      <c r="M293" s="80"/>
    </row>
    <row r="294" spans="1:13" x14ac:dyDescent="0.25">
      <c r="A294" s="87" t="s">
        <v>1479</v>
      </c>
      <c r="B294" s="77"/>
      <c r="C294" s="77"/>
      <c r="D294" s="77"/>
      <c r="E294" s="76">
        <v>0.83499999999999996</v>
      </c>
      <c r="F294" s="76">
        <v>0.313</v>
      </c>
      <c r="G294" s="76">
        <v>0.97</v>
      </c>
      <c r="H294" s="78">
        <v>0.93700000000000006</v>
      </c>
      <c r="I294" s="78">
        <v>0.68300000000000005</v>
      </c>
      <c r="J294" s="78">
        <v>0.98899999999999999</v>
      </c>
      <c r="K294" s="79"/>
      <c r="L294" s="80"/>
      <c r="M294" s="80"/>
    </row>
    <row r="295" spans="1:13" x14ac:dyDescent="0.25">
      <c r="A295" s="87" t="s">
        <v>1480</v>
      </c>
      <c r="B295" s="77"/>
      <c r="C295" s="77"/>
      <c r="D295" s="77"/>
      <c r="E295" s="76"/>
      <c r="F295" s="76"/>
      <c r="G295" s="76"/>
      <c r="H295" s="78">
        <v>0.93799999999999994</v>
      </c>
      <c r="I295" s="78">
        <v>0.68799999999999994</v>
      </c>
      <c r="J295" s="78">
        <v>0.98899999999999999</v>
      </c>
      <c r="K295" s="79"/>
      <c r="L295" s="80"/>
      <c r="M295" s="80"/>
    </row>
    <row r="296" spans="1:13" x14ac:dyDescent="0.25">
      <c r="A296" s="87" t="s">
        <v>1481</v>
      </c>
      <c r="B296" s="77"/>
      <c r="C296" s="77"/>
      <c r="D296" s="77"/>
      <c r="E296" s="76">
        <v>0.79400000000000004</v>
      </c>
      <c r="F296" s="76">
        <v>0.19900000000000001</v>
      </c>
      <c r="G296" s="76">
        <v>0.96099999999999997</v>
      </c>
      <c r="H296" s="78">
        <v>0.95599999999999996</v>
      </c>
      <c r="I296" s="78">
        <v>0.76700000000000002</v>
      </c>
      <c r="J296" s="78">
        <v>0.99199999999999999</v>
      </c>
      <c r="K296" s="79"/>
      <c r="L296" s="80"/>
      <c r="M296" s="80"/>
    </row>
    <row r="297" spans="1:13" x14ac:dyDescent="0.25">
      <c r="A297" s="87" t="s">
        <v>1482</v>
      </c>
      <c r="B297" s="77"/>
      <c r="C297" s="77"/>
      <c r="D297" s="77"/>
      <c r="E297" s="76">
        <v>0.93500000000000005</v>
      </c>
      <c r="F297" s="76">
        <v>0.67300000000000004</v>
      </c>
      <c r="G297" s="76">
        <v>0.98899999999999999</v>
      </c>
      <c r="H297" s="78">
        <v>0.96699999999999997</v>
      </c>
      <c r="I297" s="78">
        <v>0.82099999999999995</v>
      </c>
      <c r="J297" s="78">
        <v>0.99399999999999999</v>
      </c>
      <c r="K297" s="79"/>
      <c r="L297" s="80"/>
      <c r="M297" s="80"/>
    </row>
    <row r="298" spans="1:13" x14ac:dyDescent="0.25">
      <c r="A298" s="87" t="s">
        <v>1483</v>
      </c>
      <c r="B298" s="77"/>
      <c r="C298" s="77"/>
      <c r="D298" s="77"/>
      <c r="E298" s="76">
        <v>0.78800000000000003</v>
      </c>
      <c r="F298" s="76">
        <v>0.184</v>
      </c>
      <c r="G298" s="76">
        <v>0.96</v>
      </c>
      <c r="H298" s="78">
        <v>0.88800000000000001</v>
      </c>
      <c r="I298" s="78">
        <v>0.48599999999999999</v>
      </c>
      <c r="J298" s="78">
        <v>0.98</v>
      </c>
      <c r="K298" s="79"/>
      <c r="L298" s="80"/>
      <c r="M298" s="80"/>
    </row>
    <row r="299" spans="1:13" x14ac:dyDescent="0.25">
      <c r="A299" s="87" t="s">
        <v>1484</v>
      </c>
      <c r="B299" s="77"/>
      <c r="C299" s="77"/>
      <c r="D299" s="77"/>
      <c r="E299" s="76"/>
      <c r="F299" s="76"/>
      <c r="G299" s="76"/>
      <c r="H299" s="78">
        <v>0.83599999999999997</v>
      </c>
      <c r="I299" s="78">
        <v>0.316</v>
      </c>
      <c r="J299" s="78">
        <v>0.97</v>
      </c>
      <c r="K299" s="79"/>
      <c r="L299" s="80"/>
      <c r="M299" s="80"/>
    </row>
    <row r="300" spans="1:13" x14ac:dyDescent="0.25">
      <c r="A300" s="87" t="s">
        <v>1485</v>
      </c>
      <c r="B300" s="77">
        <v>0.95399999999999996</v>
      </c>
      <c r="C300" s="77">
        <v>0.76</v>
      </c>
      <c r="D300" s="77">
        <v>0.99199999999999999</v>
      </c>
      <c r="E300" s="76">
        <v>0.93899999999999995</v>
      </c>
      <c r="F300" s="76">
        <v>0.68899999999999995</v>
      </c>
      <c r="G300" s="76">
        <v>0.98899999999999999</v>
      </c>
      <c r="H300" s="78">
        <v>0.96199999999999997</v>
      </c>
      <c r="I300" s="78">
        <v>0.79700000000000004</v>
      </c>
      <c r="J300" s="78">
        <v>0.99299999999999999</v>
      </c>
      <c r="K300" s="79"/>
      <c r="L300" s="80"/>
      <c r="M300" s="80"/>
    </row>
    <row r="301" spans="1:13" x14ac:dyDescent="0.25">
      <c r="A301" s="87" t="s">
        <v>1486</v>
      </c>
      <c r="B301" s="77">
        <v>0.95699999999999996</v>
      </c>
      <c r="C301" s="77">
        <v>0.77600000000000002</v>
      </c>
      <c r="D301" s="77">
        <v>0.99299999999999999</v>
      </c>
      <c r="E301" s="76">
        <v>0.80400000000000005</v>
      </c>
      <c r="F301" s="76">
        <v>0.22500000000000001</v>
      </c>
      <c r="G301" s="76">
        <v>0.96299999999999997</v>
      </c>
      <c r="H301" s="78">
        <v>0.92500000000000004</v>
      </c>
      <c r="I301" s="78">
        <v>0.63</v>
      </c>
      <c r="J301" s="78">
        <v>0.98699999999999999</v>
      </c>
      <c r="K301" s="79"/>
      <c r="L301" s="80"/>
      <c r="M301" s="80"/>
    </row>
    <row r="302" spans="1:13" x14ac:dyDescent="0.25">
      <c r="A302" s="87" t="s">
        <v>1487</v>
      </c>
      <c r="B302" s="77"/>
      <c r="C302" s="77"/>
      <c r="D302" s="77"/>
      <c r="E302" s="76"/>
      <c r="F302" s="76"/>
      <c r="G302" s="76"/>
      <c r="H302" s="78">
        <v>0.93400000000000005</v>
      </c>
      <c r="I302" s="78">
        <v>0.66800000000000004</v>
      </c>
      <c r="J302" s="78">
        <v>0.98799999999999999</v>
      </c>
      <c r="K302" s="79"/>
      <c r="L302" s="80"/>
      <c r="M302" s="80"/>
    </row>
    <row r="303" spans="1:13" x14ac:dyDescent="0.25">
      <c r="A303" s="87" t="s">
        <v>1488</v>
      </c>
      <c r="B303" s="77">
        <v>0.96399999999999997</v>
      </c>
      <c r="C303" s="77">
        <v>0.80600000000000005</v>
      </c>
      <c r="D303" s="77">
        <v>0.99399999999999999</v>
      </c>
      <c r="E303" s="76">
        <v>0.89</v>
      </c>
      <c r="F303" s="76">
        <v>0.495</v>
      </c>
      <c r="G303" s="76">
        <v>0.98</v>
      </c>
      <c r="H303" s="78">
        <v>0.95099999999999996</v>
      </c>
      <c r="I303" s="78">
        <v>0.745</v>
      </c>
      <c r="J303" s="78">
        <v>0.99099999999999999</v>
      </c>
      <c r="K303" s="79"/>
      <c r="L303" s="80"/>
      <c r="M303" s="80"/>
    </row>
    <row r="304" spans="1:13" x14ac:dyDescent="0.25">
      <c r="A304" s="87" t="s">
        <v>1489</v>
      </c>
      <c r="B304" s="77"/>
      <c r="C304" s="77"/>
      <c r="D304" s="77"/>
      <c r="E304" s="76"/>
      <c r="F304" s="76"/>
      <c r="G304" s="76"/>
      <c r="H304" s="78">
        <v>0.94799999999999995</v>
      </c>
      <c r="I304" s="78">
        <v>0.73299999999999998</v>
      </c>
      <c r="J304" s="78">
        <v>0.99099999999999999</v>
      </c>
      <c r="K304" s="79"/>
      <c r="L304" s="80"/>
      <c r="M304" s="80"/>
    </row>
    <row r="305" spans="1:13" x14ac:dyDescent="0.25">
      <c r="A305" s="87" t="s">
        <v>1490</v>
      </c>
      <c r="B305" s="77"/>
      <c r="C305" s="77"/>
      <c r="D305" s="77"/>
      <c r="E305" s="76"/>
      <c r="F305" s="76"/>
      <c r="G305" s="76"/>
      <c r="H305" s="78">
        <v>0.871</v>
      </c>
      <c r="I305" s="78">
        <v>0.42699999999999999</v>
      </c>
      <c r="J305" s="78">
        <v>0.97699999999999998</v>
      </c>
      <c r="K305" s="79"/>
      <c r="L305" s="80"/>
      <c r="M305" s="80"/>
    </row>
    <row r="306" spans="1:13" x14ac:dyDescent="0.25">
      <c r="A306" s="87" t="s">
        <v>1491</v>
      </c>
      <c r="B306" s="77"/>
      <c r="C306" s="77"/>
      <c r="D306" s="77"/>
      <c r="E306" s="76">
        <v>0.57899999999999996</v>
      </c>
      <c r="F306" s="76">
        <v>-0.216</v>
      </c>
      <c r="G306" s="76">
        <v>0.91200000000000003</v>
      </c>
      <c r="H306" s="78">
        <v>0.89500000000000002</v>
      </c>
      <c r="I306" s="78">
        <v>0.51200000000000001</v>
      </c>
      <c r="J306" s="78">
        <v>0.98099999999999998</v>
      </c>
      <c r="K306" s="79"/>
      <c r="L306" s="80"/>
      <c r="M306" s="80"/>
    </row>
    <row r="307" spans="1:13" x14ac:dyDescent="0.25">
      <c r="A307" s="87" t="s">
        <v>1492</v>
      </c>
      <c r="B307" s="77"/>
      <c r="C307" s="77"/>
      <c r="D307" s="77"/>
      <c r="E307" s="76">
        <v>0.97599999999999998</v>
      </c>
      <c r="F307" s="76">
        <v>0.86499999999999999</v>
      </c>
      <c r="G307" s="76">
        <v>0.996</v>
      </c>
      <c r="H307" s="78">
        <v>0.89100000000000001</v>
      </c>
      <c r="I307" s="78">
        <v>0.499</v>
      </c>
      <c r="J307" s="78">
        <v>0.98</v>
      </c>
      <c r="K307" s="79"/>
      <c r="L307" s="80"/>
      <c r="M307" s="80"/>
    </row>
    <row r="308" spans="1:13" x14ac:dyDescent="0.25">
      <c r="A308" s="87" t="s">
        <v>1493</v>
      </c>
      <c r="B308" s="77"/>
      <c r="C308" s="77"/>
      <c r="D308" s="77"/>
      <c r="E308" s="76">
        <v>0.88800000000000001</v>
      </c>
      <c r="F308" s="76">
        <v>0.48699999999999999</v>
      </c>
      <c r="G308" s="76">
        <v>0.98</v>
      </c>
      <c r="H308" s="78">
        <v>0.91300000000000003</v>
      </c>
      <c r="I308" s="78">
        <v>0.58199999999999996</v>
      </c>
      <c r="J308" s="78">
        <v>0.98499999999999999</v>
      </c>
      <c r="K308" s="79"/>
      <c r="L308" s="80"/>
      <c r="M308" s="80"/>
    </row>
    <row r="309" spans="1:13" x14ac:dyDescent="0.25">
      <c r="A309" s="87" t="s">
        <v>1494</v>
      </c>
      <c r="B309" s="77">
        <v>0.97</v>
      </c>
      <c r="C309" s="77">
        <v>0.83499999999999996</v>
      </c>
      <c r="D309" s="77">
        <v>0.995</v>
      </c>
      <c r="E309" s="76">
        <v>0.83399999999999996</v>
      </c>
      <c r="F309" s="76">
        <v>0.311</v>
      </c>
      <c r="G309" s="76">
        <v>0.96899999999999997</v>
      </c>
      <c r="H309" s="78">
        <v>0.90900000000000003</v>
      </c>
      <c r="I309" s="78">
        <v>0.56399999999999995</v>
      </c>
      <c r="J309" s="78">
        <v>0.98399999999999999</v>
      </c>
      <c r="K309" s="79"/>
      <c r="L309" s="80"/>
      <c r="M309" s="80"/>
    </row>
    <row r="310" spans="1:13" x14ac:dyDescent="0.25">
      <c r="A310" s="87" t="s">
        <v>1495</v>
      </c>
      <c r="B310" s="77">
        <v>0.96799999999999997</v>
      </c>
      <c r="C310" s="77">
        <v>0.82899999999999996</v>
      </c>
      <c r="D310" s="77">
        <v>0.995</v>
      </c>
      <c r="E310" s="76">
        <v>0.92600000000000005</v>
      </c>
      <c r="F310" s="76">
        <v>0.63600000000000001</v>
      </c>
      <c r="G310" s="76">
        <v>0.98699999999999999</v>
      </c>
      <c r="H310" s="78">
        <v>0.91200000000000003</v>
      </c>
      <c r="I310" s="78">
        <v>0.57899999999999996</v>
      </c>
      <c r="J310" s="78">
        <v>0.98399999999999999</v>
      </c>
      <c r="K310" s="79"/>
      <c r="L310" s="80"/>
      <c r="M310" s="80"/>
    </row>
    <row r="311" spans="1:13" x14ac:dyDescent="0.25">
      <c r="A311" s="87" t="s">
        <v>1496</v>
      </c>
      <c r="B311" s="77">
        <v>0.92500000000000004</v>
      </c>
      <c r="C311" s="77">
        <v>0.63200000000000001</v>
      </c>
      <c r="D311" s="77">
        <v>0.98699999999999999</v>
      </c>
      <c r="E311" s="76">
        <v>0.94299999999999995</v>
      </c>
      <c r="F311" s="76">
        <v>0.70699999999999996</v>
      </c>
      <c r="G311" s="76">
        <v>0.99</v>
      </c>
      <c r="H311" s="78">
        <v>0.90500000000000003</v>
      </c>
      <c r="I311" s="78">
        <v>0.55000000000000004</v>
      </c>
      <c r="J311" s="78">
        <v>0.98299999999999998</v>
      </c>
      <c r="K311" s="79"/>
      <c r="L311" s="80"/>
      <c r="M311" s="80"/>
    </row>
    <row r="312" spans="1:13" x14ac:dyDescent="0.25">
      <c r="A312" s="87" t="s">
        <v>1497</v>
      </c>
      <c r="B312" s="77"/>
      <c r="C312" s="77"/>
      <c r="D312" s="77"/>
      <c r="E312" s="76"/>
      <c r="F312" s="76"/>
      <c r="G312" s="76"/>
      <c r="H312" s="78">
        <v>0.871</v>
      </c>
      <c r="I312" s="78">
        <v>0.42699999999999999</v>
      </c>
      <c r="J312" s="78">
        <v>0.97699999999999998</v>
      </c>
      <c r="K312" s="79"/>
      <c r="L312" s="80"/>
      <c r="M312" s="80"/>
    </row>
    <row r="313" spans="1:13" x14ac:dyDescent="0.25">
      <c r="A313" s="87" t="s">
        <v>1498</v>
      </c>
      <c r="B313" s="77"/>
      <c r="C313" s="77"/>
      <c r="D313" s="77"/>
      <c r="E313" s="76">
        <v>0.98499999999999999</v>
      </c>
      <c r="F313" s="76">
        <v>0.91400000000000003</v>
      </c>
      <c r="G313" s="76">
        <v>0.997</v>
      </c>
      <c r="H313" s="78">
        <v>0.94199999999999995</v>
      </c>
      <c r="I313" s="78">
        <v>0.70499999999999996</v>
      </c>
      <c r="J313" s="78">
        <v>0.99</v>
      </c>
      <c r="K313" s="79"/>
      <c r="L313" s="80"/>
      <c r="M313" s="80"/>
    </row>
    <row r="314" spans="1:13" x14ac:dyDescent="0.25">
      <c r="A314" s="87" t="s">
        <v>1499</v>
      </c>
      <c r="B314" s="77"/>
      <c r="C314" s="77"/>
      <c r="D314" s="77"/>
      <c r="E314" s="76">
        <v>0.88700000000000001</v>
      </c>
      <c r="F314" s="76">
        <v>0.48399999999999999</v>
      </c>
      <c r="G314" s="76">
        <v>0.98</v>
      </c>
      <c r="H314" s="78">
        <v>0.96499999999999997</v>
      </c>
      <c r="I314" s="78">
        <v>0.81200000000000006</v>
      </c>
      <c r="J314" s="78">
        <v>0.99399999999999999</v>
      </c>
      <c r="K314" s="79"/>
      <c r="L314" s="80"/>
      <c r="M314" s="80"/>
    </row>
    <row r="315" spans="1:13" x14ac:dyDescent="0.25">
      <c r="A315" s="87" t="s">
        <v>1500</v>
      </c>
      <c r="B315" s="77"/>
      <c r="C315" s="77"/>
      <c r="D315" s="77"/>
      <c r="E315" s="76">
        <v>0.93600000000000005</v>
      </c>
      <c r="F315" s="76">
        <v>0.67700000000000005</v>
      </c>
      <c r="G315" s="76">
        <v>0.98899999999999999</v>
      </c>
      <c r="H315" s="78">
        <v>0.93300000000000005</v>
      </c>
      <c r="I315" s="78">
        <v>0.66200000000000003</v>
      </c>
      <c r="J315" s="78">
        <v>0.98799999999999999</v>
      </c>
      <c r="K315" s="79"/>
      <c r="L315" s="80"/>
      <c r="M315" s="80"/>
    </row>
    <row r="316" spans="1:13" x14ac:dyDescent="0.25">
      <c r="A316" s="87" t="s">
        <v>1501</v>
      </c>
      <c r="B316" s="77"/>
      <c r="C316" s="77"/>
      <c r="D316" s="77"/>
      <c r="E316" s="76">
        <v>0.88900000000000001</v>
      </c>
      <c r="F316" s="76">
        <v>0.48899999999999999</v>
      </c>
      <c r="G316" s="76">
        <v>0.98</v>
      </c>
      <c r="H316" s="78">
        <v>0.94299999999999995</v>
      </c>
      <c r="I316" s="78">
        <v>0.70699999999999996</v>
      </c>
      <c r="J316" s="78">
        <v>0.99</v>
      </c>
      <c r="K316" s="79"/>
      <c r="L316" s="80"/>
      <c r="M316" s="80"/>
    </row>
    <row r="317" spans="1:13" x14ac:dyDescent="0.25">
      <c r="A317" s="87" t="s">
        <v>1502</v>
      </c>
      <c r="B317" s="77"/>
      <c r="C317" s="77"/>
      <c r="D317" s="77"/>
      <c r="E317" s="76">
        <v>0.97199999999999998</v>
      </c>
      <c r="F317" s="76">
        <v>0.84899999999999998</v>
      </c>
      <c r="G317" s="76">
        <v>0.995</v>
      </c>
      <c r="H317" s="78">
        <v>0.96899999999999997</v>
      </c>
      <c r="I317" s="78">
        <v>0.83099999999999996</v>
      </c>
      <c r="J317" s="78">
        <v>0.995</v>
      </c>
      <c r="K317" s="79"/>
      <c r="L317" s="80"/>
      <c r="M317" s="80"/>
    </row>
    <row r="318" spans="1:13" x14ac:dyDescent="0.25">
      <c r="A318" s="87" t="s">
        <v>1503</v>
      </c>
      <c r="B318" s="77"/>
      <c r="C318" s="77"/>
      <c r="D318" s="77"/>
      <c r="E318" s="76"/>
      <c r="F318" s="76"/>
      <c r="G318" s="76"/>
      <c r="H318" s="78">
        <v>0.96599999999999997</v>
      </c>
      <c r="I318" s="78">
        <v>0.81699999999999995</v>
      </c>
      <c r="J318" s="78">
        <v>0.99399999999999999</v>
      </c>
      <c r="K318" s="79"/>
      <c r="L318" s="80"/>
      <c r="M318" s="80"/>
    </row>
    <row r="319" spans="1:13" x14ac:dyDescent="0.25">
      <c r="A319" s="87" t="s">
        <v>1504</v>
      </c>
      <c r="B319" s="77"/>
      <c r="C319" s="77"/>
      <c r="D319" s="77"/>
      <c r="E319" s="76">
        <v>0.876</v>
      </c>
      <c r="F319" s="76">
        <v>0.44500000000000001</v>
      </c>
      <c r="G319" s="76">
        <v>0.97799999999999998</v>
      </c>
      <c r="H319" s="78">
        <v>0.96899999999999997</v>
      </c>
      <c r="I319" s="78">
        <v>0.83099999999999996</v>
      </c>
      <c r="J319" s="78">
        <v>0.995</v>
      </c>
      <c r="K319" s="79"/>
      <c r="L319" s="80"/>
      <c r="M319" s="80"/>
    </row>
    <row r="320" spans="1:13" x14ac:dyDescent="0.25">
      <c r="A320" s="87" t="s">
        <v>1505</v>
      </c>
      <c r="B320" s="77"/>
      <c r="C320" s="77"/>
      <c r="D320" s="77"/>
      <c r="E320" s="76">
        <v>0.94899999999999995</v>
      </c>
      <c r="F320" s="76">
        <v>0.73399999999999999</v>
      </c>
      <c r="G320" s="76">
        <v>0.99099999999999999</v>
      </c>
      <c r="H320" s="78">
        <v>0.91300000000000003</v>
      </c>
      <c r="I320" s="78">
        <v>0.58099999999999996</v>
      </c>
      <c r="J320" s="78">
        <v>0.98399999999999999</v>
      </c>
      <c r="K320" s="79"/>
      <c r="L320" s="80"/>
      <c r="M320" s="80"/>
    </row>
    <row r="321" spans="1:13" x14ac:dyDescent="0.25">
      <c r="A321" s="87" t="s">
        <v>1506</v>
      </c>
      <c r="B321" s="77"/>
      <c r="C321" s="77"/>
      <c r="D321" s="77"/>
      <c r="E321" s="76">
        <v>0.96499999999999997</v>
      </c>
      <c r="F321" s="76">
        <v>0.81200000000000006</v>
      </c>
      <c r="G321" s="76">
        <v>0.99399999999999999</v>
      </c>
      <c r="H321" s="78">
        <v>0.95299999999999996</v>
      </c>
      <c r="I321" s="78">
        <v>0.75600000000000001</v>
      </c>
      <c r="J321" s="78">
        <v>0.99199999999999999</v>
      </c>
      <c r="K321" s="79"/>
      <c r="L321" s="80"/>
      <c r="M321" s="80"/>
    </row>
    <row r="322" spans="1:13" x14ac:dyDescent="0.25">
      <c r="A322" s="87" t="s">
        <v>1507</v>
      </c>
      <c r="B322" s="77"/>
      <c r="C322" s="77"/>
      <c r="D322" s="77"/>
      <c r="E322" s="76">
        <v>0.83399999999999996</v>
      </c>
      <c r="F322" s="76">
        <v>0.311</v>
      </c>
      <c r="G322" s="76">
        <v>0.96899999999999997</v>
      </c>
      <c r="H322" s="78">
        <v>0.94699999999999995</v>
      </c>
      <c r="I322" s="78">
        <v>0.72699999999999998</v>
      </c>
      <c r="J322" s="78">
        <v>0.99099999999999999</v>
      </c>
      <c r="K322" s="79"/>
      <c r="L322" s="80"/>
      <c r="M322" s="80"/>
    </row>
    <row r="323" spans="1:13" x14ac:dyDescent="0.25">
      <c r="A323" s="87" t="s">
        <v>1508</v>
      </c>
      <c r="B323" s="77"/>
      <c r="C323" s="77"/>
      <c r="D323" s="77"/>
      <c r="E323" s="76"/>
      <c r="F323" s="76"/>
      <c r="G323" s="76"/>
      <c r="H323" s="78">
        <v>0.92600000000000005</v>
      </c>
      <c r="I323" s="78">
        <v>0.63400000000000001</v>
      </c>
      <c r="J323" s="78">
        <v>0.98699999999999999</v>
      </c>
      <c r="K323" s="79"/>
      <c r="L323" s="80"/>
      <c r="M323" s="80"/>
    </row>
    <row r="324" spans="1:13" x14ac:dyDescent="0.25">
      <c r="A324" s="87" t="s">
        <v>1509</v>
      </c>
      <c r="B324" s="77"/>
      <c r="C324" s="77"/>
      <c r="D324" s="77"/>
      <c r="E324" s="76">
        <v>0.89700000000000002</v>
      </c>
      <c r="F324" s="76">
        <v>0.52100000000000002</v>
      </c>
      <c r="G324" s="76">
        <v>0.98199999999999998</v>
      </c>
      <c r="H324" s="78">
        <v>0.94299999999999995</v>
      </c>
      <c r="I324" s="78">
        <v>0.71</v>
      </c>
      <c r="J324" s="78">
        <v>0.99</v>
      </c>
      <c r="K324" s="79"/>
      <c r="L324" s="80"/>
      <c r="M324" s="80"/>
    </row>
    <row r="325" spans="1:13" x14ac:dyDescent="0.25">
      <c r="A325" s="87" t="s">
        <v>1510</v>
      </c>
      <c r="B325" s="77"/>
      <c r="C325" s="77"/>
      <c r="D325" s="77"/>
      <c r="E325" s="76">
        <v>0.92500000000000004</v>
      </c>
      <c r="F325" s="76">
        <v>0.63200000000000001</v>
      </c>
      <c r="G325" s="76">
        <v>0.98699999999999999</v>
      </c>
      <c r="H325" s="78">
        <v>0.95799999999999996</v>
      </c>
      <c r="I325" s="78">
        <v>0.77700000000000002</v>
      </c>
      <c r="J325" s="78">
        <v>0.99299999999999999</v>
      </c>
      <c r="K325" s="79"/>
      <c r="L325" s="80"/>
      <c r="M325" s="80"/>
    </row>
    <row r="326" spans="1:13" x14ac:dyDescent="0.25">
      <c r="A326" s="87" t="s">
        <v>1511</v>
      </c>
      <c r="B326" s="77"/>
      <c r="C326" s="77"/>
      <c r="D326" s="77"/>
      <c r="E326" s="76">
        <v>0.86199999999999999</v>
      </c>
      <c r="F326" s="76">
        <v>0.39700000000000002</v>
      </c>
      <c r="G326" s="76">
        <v>0.97499999999999998</v>
      </c>
      <c r="H326" s="78">
        <v>0.96</v>
      </c>
      <c r="I326" s="78">
        <v>0.78600000000000003</v>
      </c>
      <c r="J326" s="78">
        <v>0.99299999999999999</v>
      </c>
      <c r="K326" s="79"/>
      <c r="L326" s="80"/>
      <c r="M326" s="80"/>
    </row>
    <row r="327" spans="1:13" x14ac:dyDescent="0.25">
      <c r="A327" s="87" t="s">
        <v>1512</v>
      </c>
      <c r="B327" s="77"/>
      <c r="C327" s="77"/>
      <c r="D327" s="77"/>
      <c r="E327" s="76"/>
      <c r="F327" s="76"/>
      <c r="G327" s="76"/>
      <c r="H327" s="78">
        <v>0.94199999999999995</v>
      </c>
      <c r="I327" s="78">
        <v>0.70599999999999996</v>
      </c>
      <c r="J327" s="78">
        <v>0.99</v>
      </c>
      <c r="K327" s="79"/>
      <c r="L327" s="80"/>
      <c r="M327" s="80"/>
    </row>
    <row r="328" spans="1:13" x14ac:dyDescent="0.25">
      <c r="A328" s="87" t="s">
        <v>1513</v>
      </c>
      <c r="B328" s="77">
        <v>0.95399999999999996</v>
      </c>
      <c r="C328" s="77">
        <v>0.75700000000000001</v>
      </c>
      <c r="D328" s="77">
        <v>0.99199999999999999</v>
      </c>
      <c r="E328" s="76">
        <v>0.998</v>
      </c>
      <c r="F328" s="76">
        <v>0.98699999999999999</v>
      </c>
      <c r="G328" s="76">
        <v>1</v>
      </c>
      <c r="H328" s="78">
        <v>0.94399999999999995</v>
      </c>
      <c r="I328" s="78">
        <v>0.71399999999999997</v>
      </c>
      <c r="J328" s="78">
        <v>0.99</v>
      </c>
      <c r="K328" s="79"/>
      <c r="L328" s="80"/>
      <c r="M328" s="80"/>
    </row>
    <row r="329" spans="1:13" x14ac:dyDescent="0.25">
      <c r="A329" s="87" t="s">
        <v>1514</v>
      </c>
      <c r="B329" s="77">
        <v>0.91900000000000004</v>
      </c>
      <c r="C329" s="77">
        <v>0.60699999999999998</v>
      </c>
      <c r="D329" s="77">
        <v>0.98599999999999999</v>
      </c>
      <c r="E329" s="76">
        <v>0.87</v>
      </c>
      <c r="F329" s="76">
        <v>0.42399999999999999</v>
      </c>
      <c r="G329" s="76">
        <v>0.97599999999999998</v>
      </c>
      <c r="H329" s="78">
        <v>0.90700000000000003</v>
      </c>
      <c r="I329" s="78">
        <v>0.55800000000000005</v>
      </c>
      <c r="J329" s="78">
        <v>0.98299999999999998</v>
      </c>
      <c r="K329" s="79"/>
      <c r="L329" s="80"/>
      <c r="M329" s="80"/>
    </row>
    <row r="330" spans="1:13" x14ac:dyDescent="0.25">
      <c r="A330" s="87" t="s">
        <v>1515</v>
      </c>
      <c r="B330" s="77"/>
      <c r="C330" s="77"/>
      <c r="D330" s="77"/>
      <c r="E330" s="76"/>
      <c r="F330" s="76"/>
      <c r="G330" s="76"/>
      <c r="H330" s="78">
        <v>0.876</v>
      </c>
      <c r="I330" s="78">
        <v>0.44600000000000001</v>
      </c>
      <c r="J330" s="78">
        <v>0.97799999999999998</v>
      </c>
      <c r="K330" s="79"/>
      <c r="L330" s="80"/>
      <c r="M330" s="80"/>
    </row>
    <row r="331" spans="1:13" x14ac:dyDescent="0.25">
      <c r="A331" s="87" t="s">
        <v>1516</v>
      </c>
      <c r="B331" s="77">
        <v>0.89600000000000002</v>
      </c>
      <c r="C331" s="77">
        <v>0.51500000000000001</v>
      </c>
      <c r="D331" s="77">
        <v>0.98099999999999998</v>
      </c>
      <c r="E331" s="76">
        <v>0.93100000000000005</v>
      </c>
      <c r="F331" s="76">
        <v>0.65700000000000003</v>
      </c>
      <c r="G331" s="76">
        <v>0.98799999999999999</v>
      </c>
      <c r="H331" s="78">
        <v>0.93200000000000005</v>
      </c>
      <c r="I331" s="78">
        <v>0.65800000000000003</v>
      </c>
      <c r="J331" s="78">
        <v>0.98799999999999999</v>
      </c>
      <c r="K331" s="79"/>
      <c r="L331" s="80"/>
      <c r="M331" s="80"/>
    </row>
    <row r="332" spans="1:13" x14ac:dyDescent="0.25">
      <c r="A332" s="87" t="s">
        <v>1517</v>
      </c>
      <c r="B332" s="77"/>
      <c r="C332" s="77"/>
      <c r="D332" s="77"/>
      <c r="E332" s="76"/>
      <c r="F332" s="76"/>
      <c r="G332" s="76"/>
      <c r="H332" s="78">
        <v>0.89200000000000002</v>
      </c>
      <c r="I332" s="78">
        <v>0.501</v>
      </c>
      <c r="J332" s="78">
        <v>0.98099999999999998</v>
      </c>
      <c r="K332" s="79"/>
      <c r="L332" s="80"/>
      <c r="M332" s="80"/>
    </row>
    <row r="333" spans="1:13" x14ac:dyDescent="0.25">
      <c r="A333" s="87" t="s">
        <v>1518</v>
      </c>
      <c r="B333" s="77"/>
      <c r="C333" s="77"/>
      <c r="D333" s="77"/>
      <c r="E333" s="76"/>
      <c r="F333" s="76"/>
      <c r="G333" s="76"/>
      <c r="H333" s="78">
        <v>0.88300000000000001</v>
      </c>
      <c r="I333" s="78">
        <v>0.47</v>
      </c>
      <c r="J333" s="78">
        <v>0.97899999999999998</v>
      </c>
      <c r="K333" s="79"/>
      <c r="L333" s="80"/>
      <c r="M333" s="80"/>
    </row>
    <row r="334" spans="1:13" x14ac:dyDescent="0.25">
      <c r="A334" s="87" t="s">
        <v>1519</v>
      </c>
      <c r="B334" s="77"/>
      <c r="C334" s="77"/>
      <c r="D334" s="77"/>
      <c r="E334" s="76">
        <v>0.66500000000000004</v>
      </c>
      <c r="F334" s="76">
        <v>-7.8E-2</v>
      </c>
      <c r="G334" s="76">
        <v>0.93300000000000005</v>
      </c>
      <c r="H334" s="78">
        <v>0.94</v>
      </c>
      <c r="I334" s="78">
        <v>0.69299999999999995</v>
      </c>
      <c r="J334" s="78">
        <v>0.98899999999999999</v>
      </c>
      <c r="K334" s="79">
        <v>0.879</v>
      </c>
      <c r="L334" s="80">
        <v>0.45400000000000001</v>
      </c>
      <c r="M334" s="80">
        <v>0.97799999999999998</v>
      </c>
    </row>
    <row r="335" spans="1:13" x14ac:dyDescent="0.25">
      <c r="A335" s="87" t="s">
        <v>1520</v>
      </c>
      <c r="B335" s="77"/>
      <c r="C335" s="77"/>
      <c r="D335" s="77"/>
      <c r="E335" s="76">
        <v>0.35299999999999998</v>
      </c>
      <c r="F335" s="76">
        <v>-0.47099999999999997</v>
      </c>
      <c r="G335" s="76">
        <v>0.84799999999999998</v>
      </c>
      <c r="H335" s="78">
        <v>0.97399999999999998</v>
      </c>
      <c r="I335" s="78">
        <v>0.85899999999999999</v>
      </c>
      <c r="J335" s="78">
        <v>0.996</v>
      </c>
      <c r="K335" s="79">
        <v>0.83199999999999996</v>
      </c>
      <c r="L335" s="80">
        <v>0.30399999999999999</v>
      </c>
      <c r="M335" s="80">
        <v>0.96899999999999997</v>
      </c>
    </row>
    <row r="336" spans="1:13" x14ac:dyDescent="0.25">
      <c r="A336" s="87" t="s">
        <v>1521</v>
      </c>
      <c r="B336" s="77"/>
      <c r="C336" s="77"/>
      <c r="D336" s="77"/>
      <c r="E336" s="76">
        <v>0.40400000000000003</v>
      </c>
      <c r="F336" s="76">
        <v>-0.42399999999999999</v>
      </c>
      <c r="G336" s="76">
        <v>0.86399999999999999</v>
      </c>
      <c r="H336" s="78">
        <v>0.95099999999999996</v>
      </c>
      <c r="I336" s="78">
        <v>0.74399999999999999</v>
      </c>
      <c r="J336" s="78">
        <v>0.99099999999999999</v>
      </c>
      <c r="K336" s="79">
        <v>0.91800000000000004</v>
      </c>
      <c r="L336" s="80">
        <v>0.60099999999999998</v>
      </c>
      <c r="M336" s="80">
        <v>0.98499999999999999</v>
      </c>
    </row>
    <row r="337" spans="1:13" x14ac:dyDescent="0.25">
      <c r="A337" s="87" t="s">
        <v>1522</v>
      </c>
      <c r="B337" s="77"/>
      <c r="C337" s="77"/>
      <c r="D337" s="77"/>
      <c r="E337" s="76">
        <v>0.60699999999999998</v>
      </c>
      <c r="F337" s="76">
        <v>-0.17499999999999999</v>
      </c>
      <c r="G337" s="76">
        <v>0.91900000000000004</v>
      </c>
      <c r="H337" s="78">
        <v>0.95099999999999996</v>
      </c>
      <c r="I337" s="78">
        <v>0.746</v>
      </c>
      <c r="J337" s="78">
        <v>0.99099999999999999</v>
      </c>
      <c r="K337" s="79">
        <v>0.97299999999999998</v>
      </c>
      <c r="L337" s="80">
        <v>0.85099999999999998</v>
      </c>
      <c r="M337" s="80">
        <v>0.995</v>
      </c>
    </row>
    <row r="338" spans="1:13" x14ac:dyDescent="0.25">
      <c r="A338" s="87" t="s">
        <v>1523</v>
      </c>
      <c r="B338" s="77"/>
      <c r="C338" s="77"/>
      <c r="D338" s="77"/>
      <c r="E338" s="76">
        <v>0.70499999999999996</v>
      </c>
      <c r="F338" s="76">
        <v>-3.0000000000000001E-3</v>
      </c>
      <c r="G338" s="76">
        <v>0.94199999999999995</v>
      </c>
      <c r="H338" s="78">
        <v>0.97199999999999998</v>
      </c>
      <c r="I338" s="78">
        <v>0.84499999999999997</v>
      </c>
      <c r="J338" s="78">
        <v>0.995</v>
      </c>
      <c r="K338" s="79">
        <v>0.76700000000000002</v>
      </c>
      <c r="L338" s="80">
        <v>0.13200000000000001</v>
      </c>
      <c r="M338" s="80">
        <v>0.95599999999999996</v>
      </c>
    </row>
    <row r="339" spans="1:13" x14ac:dyDescent="0.25">
      <c r="A339" s="87" t="s">
        <v>1524</v>
      </c>
      <c r="B339" s="77"/>
      <c r="C339" s="77"/>
      <c r="D339" s="77"/>
      <c r="E339" s="76"/>
      <c r="F339" s="76"/>
      <c r="G339" s="76"/>
      <c r="H339" s="78">
        <v>0.95</v>
      </c>
      <c r="I339" s="78">
        <v>0.74</v>
      </c>
      <c r="J339" s="78">
        <v>0.99099999999999999</v>
      </c>
      <c r="K339" s="79"/>
      <c r="L339" s="80"/>
      <c r="M339" s="80"/>
    </row>
    <row r="340" spans="1:13" x14ac:dyDescent="0.25">
      <c r="A340" s="87" t="s">
        <v>1525</v>
      </c>
      <c r="B340" s="77"/>
      <c r="C340" s="77"/>
      <c r="D340" s="77"/>
      <c r="E340" s="76">
        <v>0.89500000000000002</v>
      </c>
      <c r="F340" s="76">
        <v>0.51100000000000001</v>
      </c>
      <c r="G340" s="76">
        <v>0.98099999999999998</v>
      </c>
      <c r="H340" s="78">
        <v>0.95799999999999996</v>
      </c>
      <c r="I340" s="78">
        <v>0.77800000000000002</v>
      </c>
      <c r="J340" s="78">
        <v>0.99299999999999999</v>
      </c>
      <c r="K340" s="79">
        <v>0.80700000000000005</v>
      </c>
      <c r="L340" s="80">
        <v>0.23200000000000001</v>
      </c>
      <c r="M340" s="80">
        <v>0.96399999999999997</v>
      </c>
    </row>
    <row r="341" spans="1:13" x14ac:dyDescent="0.25">
      <c r="A341" s="87" t="s">
        <v>1526</v>
      </c>
      <c r="B341" s="77"/>
      <c r="C341" s="77"/>
      <c r="D341" s="77"/>
      <c r="E341" s="76">
        <v>0.84199999999999997</v>
      </c>
      <c r="F341" s="76">
        <v>0.33600000000000002</v>
      </c>
      <c r="G341" s="76">
        <v>0.97099999999999997</v>
      </c>
      <c r="H341" s="78">
        <v>0.91900000000000004</v>
      </c>
      <c r="I341" s="78">
        <v>0.60499999999999998</v>
      </c>
      <c r="J341" s="78">
        <v>0.98599999999999999</v>
      </c>
      <c r="K341" s="79">
        <v>0.88600000000000001</v>
      </c>
      <c r="L341" s="80">
        <v>0.48099999999999998</v>
      </c>
      <c r="M341" s="80">
        <v>0.97899999999999998</v>
      </c>
    </row>
    <row r="342" spans="1:13" x14ac:dyDescent="0.25">
      <c r="A342" s="87" t="s">
        <v>1527</v>
      </c>
      <c r="B342" s="77"/>
      <c r="C342" s="77"/>
      <c r="D342" s="77"/>
      <c r="E342" s="76">
        <v>0.97399999999999998</v>
      </c>
      <c r="F342" s="76">
        <v>0.85599999999999998</v>
      </c>
      <c r="G342" s="76">
        <v>0.995</v>
      </c>
      <c r="H342" s="78">
        <v>0.94599999999999995</v>
      </c>
      <c r="I342" s="78">
        <v>0.72099999999999997</v>
      </c>
      <c r="J342" s="78">
        <v>0.99</v>
      </c>
      <c r="K342" s="79">
        <v>0.96499999999999997</v>
      </c>
      <c r="L342" s="80">
        <v>0.81399999999999995</v>
      </c>
      <c r="M342" s="80">
        <v>0.99399999999999999</v>
      </c>
    </row>
    <row r="343" spans="1:13" x14ac:dyDescent="0.25">
      <c r="A343" s="87" t="s">
        <v>1528</v>
      </c>
      <c r="B343" s="77"/>
      <c r="C343" s="77"/>
      <c r="D343" s="77"/>
      <c r="E343" s="76">
        <v>0.875</v>
      </c>
      <c r="F343" s="76">
        <v>0.44</v>
      </c>
      <c r="G343" s="76">
        <v>0.97699999999999998</v>
      </c>
      <c r="H343" s="78">
        <v>0.94399999999999995</v>
      </c>
      <c r="I343" s="78">
        <v>0.71099999999999997</v>
      </c>
      <c r="J343" s="78">
        <v>0.99</v>
      </c>
      <c r="K343" s="79">
        <v>0.70099999999999996</v>
      </c>
      <c r="L343" s="80">
        <v>-1.2E-2</v>
      </c>
      <c r="M343" s="80">
        <v>0.94099999999999995</v>
      </c>
    </row>
    <row r="344" spans="1:13" x14ac:dyDescent="0.25">
      <c r="A344" s="87" t="s">
        <v>1529</v>
      </c>
      <c r="B344" s="77"/>
      <c r="C344" s="77"/>
      <c r="D344" s="77"/>
      <c r="E344" s="76"/>
      <c r="F344" s="76"/>
      <c r="G344" s="76"/>
      <c r="H344" s="78">
        <v>0.91900000000000004</v>
      </c>
      <c r="I344" s="78">
        <v>0.60499999999999998</v>
      </c>
      <c r="J344" s="78">
        <v>0.98599999999999999</v>
      </c>
      <c r="K344" s="79"/>
      <c r="L344" s="80"/>
      <c r="M344" s="80"/>
    </row>
    <row r="345" spans="1:13" x14ac:dyDescent="0.25">
      <c r="A345" s="87" t="s">
        <v>1530</v>
      </c>
      <c r="B345" s="77"/>
      <c r="C345" s="77"/>
      <c r="D345" s="77"/>
      <c r="E345" s="76">
        <v>0.42499999999999999</v>
      </c>
      <c r="F345" s="76">
        <v>-0.40300000000000002</v>
      </c>
      <c r="G345" s="76">
        <v>0.87</v>
      </c>
      <c r="H345" s="78">
        <v>0.96399999999999997</v>
      </c>
      <c r="I345" s="78">
        <v>0.80800000000000005</v>
      </c>
      <c r="J345" s="78">
        <v>0.99399999999999999</v>
      </c>
      <c r="K345" s="79">
        <v>0.84699999999999998</v>
      </c>
      <c r="L345" s="80">
        <v>0.34899999999999998</v>
      </c>
      <c r="M345" s="80">
        <v>0.97199999999999998</v>
      </c>
    </row>
    <row r="346" spans="1:13" x14ac:dyDescent="0.25">
      <c r="A346" s="87" t="s">
        <v>1531</v>
      </c>
      <c r="B346" s="77"/>
      <c r="C346" s="77"/>
      <c r="D346" s="77"/>
      <c r="E346" s="76">
        <v>0.75</v>
      </c>
      <c r="F346" s="76">
        <v>9.0999999999999998E-2</v>
      </c>
      <c r="G346" s="76">
        <v>0.95199999999999996</v>
      </c>
      <c r="H346" s="78">
        <v>0.97</v>
      </c>
      <c r="I346" s="78">
        <v>0.83799999999999997</v>
      </c>
      <c r="J346" s="78">
        <v>0.995</v>
      </c>
      <c r="K346" s="79">
        <v>0.879</v>
      </c>
      <c r="L346" s="80">
        <v>0.45300000000000001</v>
      </c>
      <c r="M346" s="80">
        <v>0.97799999999999998</v>
      </c>
    </row>
    <row r="347" spans="1:13" x14ac:dyDescent="0.25">
      <c r="A347" s="87" t="s">
        <v>1532</v>
      </c>
      <c r="B347" s="77"/>
      <c r="C347" s="77"/>
      <c r="D347" s="77"/>
      <c r="E347" s="76">
        <v>0.76</v>
      </c>
      <c r="F347" s="76">
        <v>0.11600000000000001</v>
      </c>
      <c r="G347" s="76">
        <v>0.95399999999999996</v>
      </c>
      <c r="H347" s="78">
        <v>0.98599999999999999</v>
      </c>
      <c r="I347" s="78">
        <v>0.91900000000000004</v>
      </c>
      <c r="J347" s="78">
        <v>0.998</v>
      </c>
      <c r="K347" s="79">
        <v>0.65</v>
      </c>
      <c r="L347" s="80">
        <v>-0.105</v>
      </c>
      <c r="M347" s="80">
        <v>0.93</v>
      </c>
    </row>
    <row r="348" spans="1:13" x14ac:dyDescent="0.25">
      <c r="A348" s="87" t="s">
        <v>1533</v>
      </c>
      <c r="B348" s="77"/>
      <c r="C348" s="77"/>
      <c r="D348" s="77"/>
      <c r="E348" s="76"/>
      <c r="F348" s="76"/>
      <c r="G348" s="76"/>
      <c r="H348" s="78">
        <v>0.96399999999999997</v>
      </c>
      <c r="I348" s="78">
        <v>0.80700000000000005</v>
      </c>
      <c r="J348" s="78">
        <v>0.99399999999999999</v>
      </c>
      <c r="K348" s="79"/>
      <c r="L348" s="80"/>
      <c r="M348" s="80"/>
    </row>
    <row r="349" spans="1:13" x14ac:dyDescent="0.25">
      <c r="A349" s="87" t="s">
        <v>1534</v>
      </c>
      <c r="B349" s="77">
        <v>0.96699999999999997</v>
      </c>
      <c r="C349" s="77">
        <v>0.82399999999999995</v>
      </c>
      <c r="D349" s="77">
        <v>0.99399999999999999</v>
      </c>
      <c r="E349" s="76">
        <v>0.79200000000000004</v>
      </c>
      <c r="F349" s="76">
        <v>0.19400000000000001</v>
      </c>
      <c r="G349" s="76">
        <v>0.96099999999999997</v>
      </c>
      <c r="H349" s="78">
        <v>0.96599999999999997</v>
      </c>
      <c r="I349" s="78">
        <v>0.81599999999999995</v>
      </c>
      <c r="J349" s="78">
        <v>0.99399999999999999</v>
      </c>
      <c r="K349" s="79">
        <v>0.83699999999999997</v>
      </c>
      <c r="L349" s="80">
        <v>0.31900000000000001</v>
      </c>
      <c r="M349" s="80">
        <v>0.97</v>
      </c>
    </row>
    <row r="350" spans="1:13" x14ac:dyDescent="0.25">
      <c r="A350" s="87" t="s">
        <v>1535</v>
      </c>
      <c r="B350" s="77">
        <v>0.93</v>
      </c>
      <c r="C350" s="77">
        <v>0.65200000000000002</v>
      </c>
      <c r="D350" s="77">
        <v>0.98799999999999999</v>
      </c>
      <c r="E350" s="76">
        <v>0.75700000000000001</v>
      </c>
      <c r="F350" s="76">
        <v>0.109</v>
      </c>
      <c r="G350" s="76">
        <v>0.95399999999999996</v>
      </c>
      <c r="H350" s="78">
        <v>0.95099999999999996</v>
      </c>
      <c r="I350" s="78">
        <v>0.747</v>
      </c>
      <c r="J350" s="78">
        <v>0.99099999999999999</v>
      </c>
      <c r="K350" s="79">
        <v>0.60199999999999998</v>
      </c>
      <c r="L350" s="80">
        <v>-0.183</v>
      </c>
      <c r="M350" s="80">
        <v>0.91800000000000004</v>
      </c>
    </row>
    <row r="351" spans="1:13" x14ac:dyDescent="0.25">
      <c r="A351" s="87" t="s">
        <v>1536</v>
      </c>
      <c r="B351" s="77"/>
      <c r="C351" s="77"/>
      <c r="D351" s="77"/>
      <c r="E351" s="76"/>
      <c r="F351" s="76"/>
      <c r="G351" s="76"/>
      <c r="H351" s="78">
        <v>0.93500000000000005</v>
      </c>
      <c r="I351" s="78">
        <v>0.67500000000000004</v>
      </c>
      <c r="J351" s="78">
        <v>0.98899999999999999</v>
      </c>
      <c r="K351" s="79"/>
      <c r="L351" s="80"/>
      <c r="M351" s="80"/>
    </row>
    <row r="352" spans="1:13" x14ac:dyDescent="0.25">
      <c r="A352" s="87" t="s">
        <v>1537</v>
      </c>
      <c r="B352" s="77">
        <v>0.96699999999999997</v>
      </c>
      <c r="C352" s="77">
        <v>0.82299999999999995</v>
      </c>
      <c r="D352" s="77">
        <v>0.99399999999999999</v>
      </c>
      <c r="E352" s="76">
        <v>0.93500000000000005</v>
      </c>
      <c r="F352" s="76">
        <v>0.67200000000000004</v>
      </c>
      <c r="G352" s="76">
        <v>0.98799999999999999</v>
      </c>
      <c r="H352" s="78">
        <v>0.96599999999999997</v>
      </c>
      <c r="I352" s="78">
        <v>0.81699999999999995</v>
      </c>
      <c r="J352" s="78">
        <v>0.99399999999999999</v>
      </c>
      <c r="K352" s="79">
        <v>0.73399999999999999</v>
      </c>
      <c r="L352" s="80">
        <v>5.8000000000000003E-2</v>
      </c>
      <c r="M352" s="80">
        <v>0.94899999999999995</v>
      </c>
    </row>
    <row r="353" spans="1:13" x14ac:dyDescent="0.25">
      <c r="A353" s="87" t="s">
        <v>1538</v>
      </c>
      <c r="B353" s="77"/>
      <c r="C353" s="77"/>
      <c r="D353" s="77"/>
      <c r="E353" s="76"/>
      <c r="F353" s="76"/>
      <c r="G353" s="76"/>
      <c r="H353" s="78">
        <v>0.94599999999999995</v>
      </c>
      <c r="I353" s="78">
        <v>0.72</v>
      </c>
      <c r="J353" s="78">
        <v>0.99</v>
      </c>
      <c r="K353" s="79"/>
      <c r="L353" s="80"/>
      <c r="M353" s="80"/>
    </row>
    <row r="354" spans="1:13" x14ac:dyDescent="0.25">
      <c r="A354" s="87" t="s">
        <v>1539</v>
      </c>
      <c r="B354" s="77"/>
      <c r="C354" s="77"/>
      <c r="D354" s="77"/>
      <c r="E354" s="76"/>
      <c r="F354" s="76"/>
      <c r="G354" s="76"/>
      <c r="H354" s="78">
        <v>0.97499999999999998</v>
      </c>
      <c r="I354" s="78">
        <v>0.86099999999999999</v>
      </c>
      <c r="J354" s="78">
        <v>0.996</v>
      </c>
      <c r="K354" s="79"/>
      <c r="L354" s="80"/>
      <c r="M354" s="80"/>
    </row>
    <row r="355" spans="1:13" x14ac:dyDescent="0.25">
      <c r="A355" s="87" t="s">
        <v>1540</v>
      </c>
      <c r="B355" s="77"/>
      <c r="C355" s="77"/>
      <c r="D355" s="77"/>
      <c r="E355" s="76">
        <v>0.97</v>
      </c>
      <c r="F355" s="76">
        <v>0.83799999999999997</v>
      </c>
      <c r="G355" s="76">
        <v>0.995</v>
      </c>
      <c r="H355" s="78">
        <v>0.87</v>
      </c>
      <c r="I355" s="78">
        <v>0.42199999999999999</v>
      </c>
      <c r="J355" s="78">
        <v>0.97599999999999998</v>
      </c>
      <c r="K355" s="79">
        <v>0.92300000000000004</v>
      </c>
      <c r="L355" s="80">
        <v>0.624</v>
      </c>
      <c r="M355" s="80">
        <v>0.98599999999999999</v>
      </c>
    </row>
    <row r="356" spans="1:13" x14ac:dyDescent="0.25">
      <c r="A356" s="87" t="s">
        <v>1541</v>
      </c>
      <c r="B356" s="77"/>
      <c r="C356" s="77"/>
      <c r="D356" s="77"/>
      <c r="E356" s="76">
        <v>0.94299999999999995</v>
      </c>
      <c r="F356" s="76">
        <v>0.71</v>
      </c>
      <c r="G356" s="76">
        <v>0.99</v>
      </c>
      <c r="H356" s="78">
        <v>0.92100000000000004</v>
      </c>
      <c r="I356" s="78">
        <v>0.61499999999999999</v>
      </c>
      <c r="J356" s="78">
        <v>0.98599999999999999</v>
      </c>
      <c r="K356" s="79">
        <v>0.97699999999999998</v>
      </c>
      <c r="L356" s="80">
        <v>0.872</v>
      </c>
      <c r="M356" s="80">
        <v>0.996</v>
      </c>
    </row>
    <row r="357" spans="1:13" x14ac:dyDescent="0.25">
      <c r="A357" s="87" t="s">
        <v>1542</v>
      </c>
      <c r="B357" s="77"/>
      <c r="C357" s="77"/>
      <c r="D357" s="77"/>
      <c r="E357" s="76">
        <v>0.96599999999999997</v>
      </c>
      <c r="F357" s="76">
        <v>0.81899999999999995</v>
      </c>
      <c r="G357" s="76">
        <v>0.99399999999999999</v>
      </c>
      <c r="H357" s="78">
        <v>0.96799999999999997</v>
      </c>
      <c r="I357" s="78">
        <v>0.82699999999999996</v>
      </c>
      <c r="J357" s="78">
        <v>0.99399999999999999</v>
      </c>
      <c r="K357" s="79">
        <v>0.97099999999999997</v>
      </c>
      <c r="L357" s="80">
        <v>0.84099999999999997</v>
      </c>
      <c r="M357" s="80">
        <v>0.995</v>
      </c>
    </row>
    <row r="358" spans="1:13" x14ac:dyDescent="0.25">
      <c r="A358" s="87" t="s">
        <v>1543</v>
      </c>
      <c r="B358" s="77"/>
      <c r="C358" s="77"/>
      <c r="D358" s="77"/>
      <c r="E358" s="76">
        <v>0.87</v>
      </c>
      <c r="F358" s="76">
        <v>0.42299999999999999</v>
      </c>
      <c r="G358" s="76">
        <v>0.97599999999999998</v>
      </c>
      <c r="H358" s="78">
        <v>0.876</v>
      </c>
      <c r="I358" s="78">
        <v>0.44400000000000001</v>
      </c>
      <c r="J358" s="78">
        <v>0.97799999999999998</v>
      </c>
      <c r="K358" s="79">
        <v>0.89600000000000002</v>
      </c>
      <c r="L358" s="80">
        <v>0.51600000000000001</v>
      </c>
      <c r="M358" s="80">
        <v>0.98099999999999998</v>
      </c>
    </row>
    <row r="359" spans="1:13" x14ac:dyDescent="0.25">
      <c r="A359" s="87" t="s">
        <v>1544</v>
      </c>
      <c r="B359" s="77"/>
      <c r="C359" s="77"/>
      <c r="D359" s="77"/>
      <c r="E359" s="76"/>
      <c r="F359" s="76"/>
      <c r="G359" s="76"/>
      <c r="H359" s="78">
        <v>0.88</v>
      </c>
      <c r="I359" s="78">
        <v>0.45800000000000002</v>
      </c>
      <c r="J359" s="78">
        <v>0.97799999999999998</v>
      </c>
      <c r="K359" s="79"/>
      <c r="L359" s="80"/>
      <c r="M359" s="80"/>
    </row>
    <row r="360" spans="1:13" x14ac:dyDescent="0.25">
      <c r="A360" s="87" t="s">
        <v>1545</v>
      </c>
      <c r="B360" s="77"/>
      <c r="C360" s="77"/>
      <c r="D360" s="77"/>
      <c r="E360" s="76">
        <v>0.71799999999999997</v>
      </c>
      <c r="F360" s="76">
        <v>2.1999999999999999E-2</v>
      </c>
      <c r="G360" s="76">
        <v>0.94499999999999995</v>
      </c>
      <c r="H360" s="78">
        <v>0.94</v>
      </c>
      <c r="I360" s="78">
        <v>0.69699999999999995</v>
      </c>
      <c r="J360" s="78">
        <v>0.98899999999999999</v>
      </c>
      <c r="K360" s="79">
        <v>0.94399999999999995</v>
      </c>
      <c r="L360" s="80">
        <v>0.71399999999999997</v>
      </c>
      <c r="M360" s="80">
        <v>0.99</v>
      </c>
    </row>
    <row r="361" spans="1:13" x14ac:dyDescent="0.25">
      <c r="A361" s="87" t="s">
        <v>1546</v>
      </c>
      <c r="B361" s="77"/>
      <c r="C361" s="77"/>
      <c r="D361" s="77"/>
      <c r="E361" s="76">
        <v>0.87</v>
      </c>
      <c r="F361" s="76">
        <v>0.42499999999999999</v>
      </c>
      <c r="G361" s="76">
        <v>0.97599999999999998</v>
      </c>
      <c r="H361" s="78">
        <v>0.96399999999999997</v>
      </c>
      <c r="I361" s="78">
        <v>0.80900000000000005</v>
      </c>
      <c r="J361" s="78">
        <v>0.99399999999999999</v>
      </c>
      <c r="K361" s="79">
        <v>0.98199999999999998</v>
      </c>
      <c r="L361" s="80">
        <v>0.9</v>
      </c>
      <c r="M361" s="80">
        <v>0.997</v>
      </c>
    </row>
    <row r="362" spans="1:13" x14ac:dyDescent="0.25">
      <c r="A362" s="87" t="s">
        <v>1547</v>
      </c>
      <c r="B362" s="77"/>
      <c r="C362" s="77"/>
      <c r="D362" s="77"/>
      <c r="E362" s="76">
        <v>0.85699999999999998</v>
      </c>
      <c r="F362" s="76">
        <v>0.38200000000000001</v>
      </c>
      <c r="G362" s="76">
        <v>0.97399999999999998</v>
      </c>
      <c r="H362" s="78">
        <v>0.81899999999999995</v>
      </c>
      <c r="I362" s="78">
        <v>0.26600000000000001</v>
      </c>
      <c r="J362" s="78">
        <v>0.96599999999999997</v>
      </c>
      <c r="K362" s="79">
        <v>0.81399999999999995</v>
      </c>
      <c r="L362" s="80">
        <v>0.253</v>
      </c>
      <c r="M362" s="80">
        <v>0.96499999999999997</v>
      </c>
    </row>
    <row r="363" spans="1:13" x14ac:dyDescent="0.25">
      <c r="A363" s="87" t="s">
        <v>1548</v>
      </c>
      <c r="B363" s="77"/>
      <c r="C363" s="77"/>
      <c r="D363" s="77"/>
      <c r="E363" s="76"/>
      <c r="F363" s="76"/>
      <c r="G363" s="76"/>
      <c r="H363" s="78">
        <v>0.752</v>
      </c>
      <c r="I363" s="78">
        <v>9.6000000000000002E-2</v>
      </c>
      <c r="J363" s="78">
        <v>0.95199999999999996</v>
      </c>
      <c r="K363" s="79"/>
      <c r="L363" s="80"/>
      <c r="M363" s="80"/>
    </row>
    <row r="364" spans="1:13" x14ac:dyDescent="0.25">
      <c r="A364" s="87" t="s">
        <v>1549</v>
      </c>
      <c r="B364" s="77"/>
      <c r="C364" s="77"/>
      <c r="D364" s="77"/>
      <c r="E364" s="76">
        <v>0.93300000000000005</v>
      </c>
      <c r="F364" s="76">
        <v>0.66400000000000003</v>
      </c>
      <c r="G364" s="76">
        <v>0.98799999999999999</v>
      </c>
      <c r="H364" s="78">
        <v>0.97899999999999998</v>
      </c>
      <c r="I364" s="78">
        <v>0.88600000000000001</v>
      </c>
      <c r="J364" s="78">
        <v>0.996</v>
      </c>
      <c r="K364" s="79">
        <v>0.91600000000000004</v>
      </c>
      <c r="L364" s="80">
        <v>0.59499999999999997</v>
      </c>
      <c r="M364" s="80">
        <v>0.98499999999999999</v>
      </c>
    </row>
    <row r="365" spans="1:13" x14ac:dyDescent="0.25">
      <c r="A365" s="87" t="s">
        <v>1550</v>
      </c>
      <c r="B365" s="77"/>
      <c r="C365" s="77"/>
      <c r="D365" s="77"/>
      <c r="E365" s="76">
        <v>0.82399999999999995</v>
      </c>
      <c r="F365" s="76">
        <v>0.28000000000000003</v>
      </c>
      <c r="G365" s="76">
        <v>0.96699999999999997</v>
      </c>
      <c r="H365" s="78">
        <v>0.93899999999999995</v>
      </c>
      <c r="I365" s="78">
        <v>0.68899999999999995</v>
      </c>
      <c r="J365" s="78">
        <v>0.98899999999999999</v>
      </c>
      <c r="K365" s="79">
        <v>0.79900000000000004</v>
      </c>
      <c r="L365" s="80">
        <v>0.21299999999999999</v>
      </c>
      <c r="M365" s="80">
        <v>0.96199999999999997</v>
      </c>
    </row>
    <row r="366" spans="1:13" x14ac:dyDescent="0.25">
      <c r="A366" s="87" t="s">
        <v>1551</v>
      </c>
      <c r="B366" s="77"/>
      <c r="C366" s="77"/>
      <c r="D366" s="77"/>
      <c r="E366" s="76"/>
      <c r="F366" s="76"/>
      <c r="G366" s="76"/>
      <c r="H366" s="78">
        <v>0.93799999999999994</v>
      </c>
      <c r="I366" s="78">
        <v>0.68600000000000005</v>
      </c>
      <c r="J366" s="78">
        <v>0.98899999999999999</v>
      </c>
      <c r="K366" s="79"/>
      <c r="L366" s="80"/>
      <c r="M366" s="80"/>
    </row>
    <row r="367" spans="1:13" x14ac:dyDescent="0.25">
      <c r="A367" s="87" t="s">
        <v>1552</v>
      </c>
      <c r="B367" s="77"/>
      <c r="C367" s="77"/>
      <c r="D367" s="77"/>
      <c r="E367" s="76">
        <v>0.91500000000000004</v>
      </c>
      <c r="F367" s="76">
        <v>0.58899999999999997</v>
      </c>
      <c r="G367" s="76">
        <v>0.98499999999999999</v>
      </c>
      <c r="H367" s="78">
        <v>0.97399999999999998</v>
      </c>
      <c r="I367" s="78">
        <v>0.85899999999999999</v>
      </c>
      <c r="J367" s="78">
        <v>0.996</v>
      </c>
      <c r="K367" s="79">
        <v>0.95099999999999996</v>
      </c>
      <c r="L367" s="80">
        <v>0.74299999999999999</v>
      </c>
      <c r="M367" s="80">
        <v>0.99099999999999999</v>
      </c>
    </row>
    <row r="368" spans="1:13" x14ac:dyDescent="0.25">
      <c r="A368" s="87" t="s">
        <v>1553</v>
      </c>
      <c r="B368" s="77"/>
      <c r="C368" s="77"/>
      <c r="D368" s="77"/>
      <c r="E368" s="76"/>
      <c r="F368" s="76"/>
      <c r="G368" s="76"/>
      <c r="H368" s="78">
        <v>0.96099999999999997</v>
      </c>
      <c r="I368" s="78">
        <v>0.79400000000000004</v>
      </c>
      <c r="J368" s="78">
        <v>0.99299999999999999</v>
      </c>
      <c r="K368" s="79"/>
      <c r="L368" s="80"/>
      <c r="M368" s="80"/>
    </row>
    <row r="369" spans="1:13" x14ac:dyDescent="0.25">
      <c r="A369" s="87" t="s">
        <v>1554</v>
      </c>
      <c r="B369" s="77"/>
      <c r="C369" s="77"/>
      <c r="D369" s="77"/>
      <c r="E369" s="76"/>
      <c r="F369" s="76"/>
      <c r="G369" s="76"/>
      <c r="H369" s="78">
        <v>0.86599999999999999</v>
      </c>
      <c r="I369" s="78">
        <v>0.41</v>
      </c>
      <c r="J369" s="78">
        <v>0.97599999999999998</v>
      </c>
      <c r="K369" s="79"/>
      <c r="L369" s="80"/>
      <c r="M369" s="80"/>
    </row>
    <row r="370" spans="1:13" x14ac:dyDescent="0.25">
      <c r="A370" s="87" t="s">
        <v>1555</v>
      </c>
      <c r="B370" s="77"/>
      <c r="C370" s="77"/>
      <c r="D370" s="77"/>
      <c r="E370" s="76">
        <v>0.79100000000000004</v>
      </c>
      <c r="F370" s="76">
        <v>0.19</v>
      </c>
      <c r="G370" s="76">
        <v>0.96099999999999997</v>
      </c>
      <c r="H370" s="78">
        <v>0.93700000000000006</v>
      </c>
      <c r="I370" s="78">
        <v>0.68100000000000005</v>
      </c>
      <c r="J370" s="78">
        <v>0.98899999999999999</v>
      </c>
      <c r="K370" s="79">
        <v>0.85599999999999998</v>
      </c>
      <c r="L370" s="80">
        <v>0.378</v>
      </c>
      <c r="M370" s="80">
        <v>0.97399999999999998</v>
      </c>
    </row>
    <row r="371" spans="1:13" x14ac:dyDescent="0.25">
      <c r="A371" s="87" t="s">
        <v>1556</v>
      </c>
      <c r="B371" s="77"/>
      <c r="C371" s="77"/>
      <c r="D371" s="77"/>
      <c r="E371" s="76">
        <v>0.95199999999999996</v>
      </c>
      <c r="F371" s="76">
        <v>0.751</v>
      </c>
      <c r="G371" s="76">
        <v>0.99199999999999999</v>
      </c>
      <c r="H371" s="78">
        <v>0.98199999999999998</v>
      </c>
      <c r="I371" s="78">
        <v>0.89700000000000002</v>
      </c>
      <c r="J371" s="78">
        <v>0.997</v>
      </c>
      <c r="K371" s="79">
        <v>0.94699999999999995</v>
      </c>
      <c r="L371" s="80">
        <v>0.72399999999999998</v>
      </c>
      <c r="M371" s="80">
        <v>0.99099999999999999</v>
      </c>
    </row>
    <row r="372" spans="1:13" x14ac:dyDescent="0.25">
      <c r="A372" s="87" t="s">
        <v>1557</v>
      </c>
      <c r="B372" s="77"/>
      <c r="C372" s="77"/>
      <c r="D372" s="77"/>
      <c r="E372" s="76">
        <v>0.749</v>
      </c>
      <c r="F372" s="76">
        <v>0.09</v>
      </c>
      <c r="G372" s="76">
        <v>0.95199999999999996</v>
      </c>
      <c r="H372" s="78">
        <v>0.85799999999999998</v>
      </c>
      <c r="I372" s="78">
        <v>0.38300000000000001</v>
      </c>
      <c r="J372" s="78">
        <v>0.97399999999999998</v>
      </c>
      <c r="K372" s="79">
        <v>0.69899999999999995</v>
      </c>
      <c r="L372" s="80">
        <v>-1.4999999999999999E-2</v>
      </c>
      <c r="M372" s="80">
        <v>0.94099999999999995</v>
      </c>
    </row>
    <row r="373" spans="1:13" x14ac:dyDescent="0.25">
      <c r="A373" s="87" t="s">
        <v>1558</v>
      </c>
      <c r="B373" s="77"/>
      <c r="C373" s="77"/>
      <c r="D373" s="77"/>
      <c r="E373" s="76"/>
      <c r="F373" s="76"/>
      <c r="G373" s="76"/>
      <c r="H373" s="78">
        <v>0.79500000000000004</v>
      </c>
      <c r="I373" s="78">
        <v>0.20200000000000001</v>
      </c>
      <c r="J373" s="78">
        <v>0.96199999999999997</v>
      </c>
      <c r="K373" s="79"/>
      <c r="L373" s="80"/>
      <c r="M373" s="80"/>
    </row>
    <row r="374" spans="1:13" x14ac:dyDescent="0.25">
      <c r="A374" s="87" t="s">
        <v>1559</v>
      </c>
      <c r="B374" s="77"/>
      <c r="C374" s="77"/>
      <c r="D374" s="77"/>
      <c r="E374" s="76">
        <v>0.96599999999999997</v>
      </c>
      <c r="F374" s="76">
        <v>0.81499999999999995</v>
      </c>
      <c r="G374" s="76">
        <v>0.99399999999999999</v>
      </c>
      <c r="H374" s="78">
        <v>0.94799999999999995</v>
      </c>
      <c r="I374" s="78">
        <v>0.73</v>
      </c>
      <c r="J374" s="78">
        <v>0.99099999999999999</v>
      </c>
      <c r="K374" s="79">
        <v>0.83199999999999996</v>
      </c>
      <c r="L374" s="80">
        <v>0.30399999999999999</v>
      </c>
      <c r="M374" s="80">
        <v>0.96899999999999997</v>
      </c>
    </row>
    <row r="375" spans="1:13" x14ac:dyDescent="0.25">
      <c r="A375" s="87" t="s">
        <v>1560</v>
      </c>
      <c r="B375" s="77"/>
      <c r="C375" s="77"/>
      <c r="D375" s="77"/>
      <c r="E375" s="76">
        <v>0.78700000000000003</v>
      </c>
      <c r="F375" s="76">
        <v>0.182</v>
      </c>
      <c r="G375" s="76">
        <v>0.96</v>
      </c>
      <c r="H375" s="78">
        <v>0.93200000000000005</v>
      </c>
      <c r="I375" s="78">
        <v>0.66</v>
      </c>
      <c r="J375" s="78">
        <v>0.98799999999999999</v>
      </c>
      <c r="K375" s="79">
        <v>0.63900000000000001</v>
      </c>
      <c r="L375" s="80">
        <v>-0.124</v>
      </c>
      <c r="M375" s="80">
        <v>0.92700000000000005</v>
      </c>
    </row>
    <row r="376" spans="1:13" x14ac:dyDescent="0.25">
      <c r="A376" s="87" t="s">
        <v>1561</v>
      </c>
      <c r="B376" s="77"/>
      <c r="C376" s="77"/>
      <c r="D376" s="77"/>
      <c r="E376" s="76"/>
      <c r="F376" s="76"/>
      <c r="G376" s="76"/>
      <c r="H376" s="78">
        <v>0.90900000000000003</v>
      </c>
      <c r="I376" s="78">
        <v>0.56699999999999995</v>
      </c>
      <c r="J376" s="78">
        <v>0.98399999999999999</v>
      </c>
      <c r="K376" s="79"/>
      <c r="L376" s="80"/>
      <c r="M376" s="80"/>
    </row>
    <row r="377" spans="1:13" x14ac:dyDescent="0.25">
      <c r="A377" s="87" t="s">
        <v>1562</v>
      </c>
      <c r="B377" s="77"/>
      <c r="C377" s="77"/>
      <c r="D377" s="77"/>
      <c r="E377" s="76">
        <v>0.84899999999999998</v>
      </c>
      <c r="F377" s="76">
        <v>0.35699999999999998</v>
      </c>
      <c r="G377" s="76">
        <v>0.97199999999999998</v>
      </c>
      <c r="H377" s="78">
        <v>0.97299999999999998</v>
      </c>
      <c r="I377" s="78">
        <v>0.85099999999999998</v>
      </c>
      <c r="J377" s="78">
        <v>0.995</v>
      </c>
      <c r="K377" s="79">
        <v>0.82499999999999996</v>
      </c>
      <c r="L377" s="80">
        <v>0.28399999999999997</v>
      </c>
      <c r="M377" s="80">
        <v>0.96799999999999997</v>
      </c>
    </row>
    <row r="378" spans="1:13" x14ac:dyDescent="0.25">
      <c r="A378" s="87" t="s">
        <v>1563</v>
      </c>
      <c r="B378" s="77"/>
      <c r="C378" s="77"/>
      <c r="D378" s="77"/>
      <c r="E378" s="76"/>
      <c r="F378" s="76"/>
      <c r="G378" s="76"/>
      <c r="H378" s="78">
        <v>0.97</v>
      </c>
      <c r="I378" s="78">
        <v>0.83799999999999997</v>
      </c>
      <c r="J378" s="78">
        <v>0.995</v>
      </c>
      <c r="K378" s="79"/>
      <c r="L378" s="80"/>
      <c r="M378" s="80"/>
    </row>
    <row r="379" spans="1:13" x14ac:dyDescent="0.25">
      <c r="A379" s="87" t="s">
        <v>1564</v>
      </c>
      <c r="B379" s="77"/>
      <c r="C379" s="77"/>
      <c r="D379" s="77"/>
      <c r="E379" s="76"/>
      <c r="F379" s="76"/>
      <c r="G379" s="76"/>
      <c r="H379" s="78">
        <v>0.875</v>
      </c>
      <c r="I379" s="78">
        <v>0.442</v>
      </c>
      <c r="J379" s="78">
        <v>0.97699999999999998</v>
      </c>
      <c r="K379" s="79"/>
      <c r="L379" s="80"/>
      <c r="M379" s="80"/>
    </row>
    <row r="380" spans="1:13" x14ac:dyDescent="0.25">
      <c r="A380" s="87" t="s">
        <v>1565</v>
      </c>
      <c r="B380" s="77"/>
      <c r="C380" s="77"/>
      <c r="D380" s="77"/>
      <c r="E380" s="76">
        <v>0.76400000000000001</v>
      </c>
      <c r="F380" s="76">
        <v>0.123</v>
      </c>
      <c r="G380" s="76">
        <v>0.95499999999999996</v>
      </c>
      <c r="H380" s="78">
        <v>0.98299999999999998</v>
      </c>
      <c r="I380" s="78">
        <v>0.90700000000000003</v>
      </c>
      <c r="J380" s="78">
        <v>0.997</v>
      </c>
      <c r="K380" s="79">
        <v>0.71899999999999997</v>
      </c>
      <c r="L380" s="80">
        <v>2.5000000000000001E-2</v>
      </c>
      <c r="M380" s="80">
        <v>0.94499999999999995</v>
      </c>
    </row>
    <row r="381" spans="1:13" x14ac:dyDescent="0.25">
      <c r="A381" s="87" t="s">
        <v>1566</v>
      </c>
      <c r="B381" s="77"/>
      <c r="C381" s="77"/>
      <c r="D381" s="77"/>
      <c r="E381" s="76">
        <v>0.629</v>
      </c>
      <c r="F381" s="76">
        <v>-0.14000000000000001</v>
      </c>
      <c r="G381" s="76">
        <v>0.92500000000000004</v>
      </c>
      <c r="H381" s="78">
        <v>0.93100000000000005</v>
      </c>
      <c r="I381" s="78">
        <v>0.65700000000000003</v>
      </c>
      <c r="J381" s="78">
        <v>0.98799999999999999</v>
      </c>
      <c r="K381" s="79">
        <v>0.57999999999999996</v>
      </c>
      <c r="L381" s="80">
        <v>-0.215</v>
      </c>
      <c r="M381" s="80">
        <v>0.91300000000000003</v>
      </c>
    </row>
    <row r="382" spans="1:13" x14ac:dyDescent="0.25">
      <c r="A382" s="87" t="s">
        <v>1567</v>
      </c>
      <c r="B382" s="77"/>
      <c r="C382" s="77"/>
      <c r="D382" s="77"/>
      <c r="E382" s="76"/>
      <c r="F382" s="76"/>
      <c r="G382" s="76"/>
      <c r="H382" s="78">
        <v>0.89200000000000002</v>
      </c>
      <c r="I382" s="78">
        <v>0.503</v>
      </c>
      <c r="J382" s="78">
        <v>0.98099999999999998</v>
      </c>
      <c r="K382" s="79"/>
      <c r="L382" s="80"/>
      <c r="M382" s="80"/>
    </row>
    <row r="383" spans="1:13" x14ac:dyDescent="0.25">
      <c r="A383" s="87" t="s">
        <v>1568</v>
      </c>
      <c r="B383" s="77"/>
      <c r="C383" s="77"/>
      <c r="D383" s="77"/>
      <c r="E383" s="76">
        <v>0.81299999999999994</v>
      </c>
      <c r="F383" s="76">
        <v>0.251</v>
      </c>
      <c r="G383" s="76">
        <v>0.96499999999999997</v>
      </c>
      <c r="H383" s="78">
        <v>0.96099999999999997</v>
      </c>
      <c r="I383" s="78">
        <v>0.79300000000000004</v>
      </c>
      <c r="J383" s="78">
        <v>0.99299999999999999</v>
      </c>
      <c r="K383" s="79">
        <v>0.65800000000000003</v>
      </c>
      <c r="L383" s="80">
        <v>-9.0999999999999998E-2</v>
      </c>
      <c r="M383" s="80">
        <v>0.93200000000000005</v>
      </c>
    </row>
    <row r="384" spans="1:13" x14ac:dyDescent="0.25">
      <c r="A384" s="87" t="s">
        <v>1569</v>
      </c>
      <c r="B384" s="77"/>
      <c r="C384" s="77"/>
      <c r="D384" s="77"/>
      <c r="E384" s="76"/>
      <c r="F384" s="76"/>
      <c r="G384" s="76"/>
      <c r="H384" s="78">
        <v>0.93100000000000005</v>
      </c>
      <c r="I384" s="78">
        <v>0.65500000000000003</v>
      </c>
      <c r="J384" s="78">
        <v>0.98799999999999999</v>
      </c>
      <c r="K384" s="79"/>
      <c r="L384" s="80"/>
      <c r="M384" s="80"/>
    </row>
    <row r="385" spans="1:13" x14ac:dyDescent="0.25">
      <c r="A385" s="87" t="s">
        <v>1570</v>
      </c>
      <c r="B385" s="77"/>
      <c r="C385" s="77"/>
      <c r="D385" s="77"/>
      <c r="E385" s="76"/>
      <c r="F385" s="76"/>
      <c r="G385" s="76"/>
      <c r="H385" s="78">
        <v>0.68899999999999995</v>
      </c>
      <c r="I385" s="78">
        <v>-3.4000000000000002E-2</v>
      </c>
      <c r="J385" s="78">
        <v>0.93899999999999995</v>
      </c>
      <c r="K385" s="79"/>
      <c r="L385" s="80"/>
      <c r="M385" s="80"/>
    </row>
    <row r="386" spans="1:13" x14ac:dyDescent="0.25">
      <c r="A386" s="87" t="s">
        <v>1571</v>
      </c>
      <c r="B386" s="77">
        <v>0.90200000000000002</v>
      </c>
      <c r="C386" s="77">
        <v>0.54</v>
      </c>
      <c r="D386" s="77">
        <v>0.98199999999999998</v>
      </c>
      <c r="E386" s="76">
        <v>0.82099999999999995</v>
      </c>
      <c r="F386" s="76">
        <v>0.27100000000000002</v>
      </c>
      <c r="G386" s="76">
        <v>0.96699999999999997</v>
      </c>
      <c r="H386" s="78">
        <v>0.96799999999999997</v>
      </c>
      <c r="I386" s="78">
        <v>0.82699999999999996</v>
      </c>
      <c r="J386" s="78">
        <v>0.99399999999999999</v>
      </c>
      <c r="K386" s="79">
        <v>0.69</v>
      </c>
      <c r="L386" s="80">
        <v>-3.3000000000000002E-2</v>
      </c>
      <c r="M386" s="80">
        <v>0.93899999999999995</v>
      </c>
    </row>
    <row r="387" spans="1:13" x14ac:dyDescent="0.25">
      <c r="A387" s="87" t="s">
        <v>1572</v>
      </c>
      <c r="B387" s="77"/>
      <c r="C387" s="77"/>
      <c r="D387" s="77"/>
      <c r="E387" s="76"/>
      <c r="F387" s="76"/>
      <c r="G387" s="76"/>
      <c r="H387" s="78">
        <v>0.96399999999999997</v>
      </c>
      <c r="I387" s="78">
        <v>0.80600000000000005</v>
      </c>
      <c r="J387" s="78">
        <v>0.99399999999999999</v>
      </c>
      <c r="K387" s="79"/>
      <c r="L387" s="80"/>
      <c r="M387" s="80"/>
    </row>
    <row r="388" spans="1:13" x14ac:dyDescent="0.25">
      <c r="A388" s="87" t="s">
        <v>1573</v>
      </c>
      <c r="B388" s="77"/>
      <c r="C388" s="77"/>
      <c r="D388" s="77"/>
      <c r="E388" s="76"/>
      <c r="F388" s="76"/>
      <c r="G388" s="76"/>
      <c r="H388" s="78">
        <v>0.90700000000000003</v>
      </c>
      <c r="I388" s="78">
        <v>0.55700000000000005</v>
      </c>
      <c r="J388" s="78">
        <v>0.98299999999999998</v>
      </c>
      <c r="K388" s="79"/>
      <c r="L388" s="80"/>
      <c r="M388" s="80"/>
    </row>
    <row r="389" spans="1:13" x14ac:dyDescent="0.25">
      <c r="A389" s="87" t="s">
        <v>1574</v>
      </c>
      <c r="B389" s="77"/>
      <c r="C389" s="77"/>
      <c r="D389" s="77"/>
      <c r="E389" s="76"/>
      <c r="F389" s="76"/>
      <c r="G389" s="76"/>
      <c r="H389" s="78">
        <v>0.95199999999999996</v>
      </c>
      <c r="I389" s="78">
        <v>0.75</v>
      </c>
      <c r="J389" s="78">
        <v>0.99199999999999999</v>
      </c>
      <c r="K389" s="79"/>
      <c r="L389" s="80"/>
      <c r="M389" s="80"/>
    </row>
    <row r="390" spans="1:13" x14ac:dyDescent="0.25">
      <c r="A390" s="87" t="s">
        <v>1575</v>
      </c>
      <c r="B390" s="77">
        <v>0.96899999999999997</v>
      </c>
      <c r="C390" s="77">
        <v>0.83299999999999996</v>
      </c>
      <c r="D390" s="77">
        <v>0.995</v>
      </c>
      <c r="E390" s="76">
        <v>0.84699999999999998</v>
      </c>
      <c r="F390" s="76">
        <v>0.34799999999999998</v>
      </c>
      <c r="G390" s="76">
        <v>0.97199999999999998</v>
      </c>
      <c r="H390" s="78">
        <v>0.95499999999999996</v>
      </c>
      <c r="I390" s="78">
        <v>0.76500000000000001</v>
      </c>
      <c r="J390" s="78">
        <v>0.99199999999999999</v>
      </c>
      <c r="K390" s="79"/>
      <c r="L390" s="80"/>
      <c r="M390" s="80"/>
    </row>
    <row r="391" spans="1:13" x14ac:dyDescent="0.25">
      <c r="A391" s="87" t="s">
        <v>1576</v>
      </c>
      <c r="B391" s="77"/>
      <c r="C391" s="77"/>
      <c r="D391" s="77"/>
      <c r="E391" s="76">
        <v>0.88600000000000001</v>
      </c>
      <c r="F391" s="76">
        <v>0.48</v>
      </c>
      <c r="G391" s="76">
        <v>0.97899999999999998</v>
      </c>
      <c r="H391" s="78">
        <v>0.92900000000000005</v>
      </c>
      <c r="I391" s="78">
        <v>0.64600000000000002</v>
      </c>
      <c r="J391" s="78">
        <v>0.98699999999999999</v>
      </c>
      <c r="K391" s="79"/>
      <c r="L391" s="80"/>
      <c r="M391" s="80"/>
    </row>
    <row r="392" spans="1:13" x14ac:dyDescent="0.25">
      <c r="A392" s="87" t="s">
        <v>1577</v>
      </c>
      <c r="B392" s="77"/>
      <c r="C392" s="77"/>
      <c r="D392" s="77"/>
      <c r="E392" s="76">
        <v>0.89100000000000001</v>
      </c>
      <c r="F392" s="76">
        <v>0.498</v>
      </c>
      <c r="G392" s="76">
        <v>0.98</v>
      </c>
      <c r="H392" s="78">
        <v>0.97</v>
      </c>
      <c r="I392" s="78">
        <v>0.83499999999999996</v>
      </c>
      <c r="J392" s="78">
        <v>0.995</v>
      </c>
      <c r="K392" s="79"/>
      <c r="L392" s="80"/>
      <c r="M392" s="80"/>
    </row>
    <row r="393" spans="1:13" x14ac:dyDescent="0.25">
      <c r="A393" s="87" t="s">
        <v>1578</v>
      </c>
      <c r="B393" s="77"/>
      <c r="C393" s="77"/>
      <c r="D393" s="77"/>
      <c r="E393" s="76">
        <v>0.83099999999999996</v>
      </c>
      <c r="F393" s="76">
        <v>0.3</v>
      </c>
      <c r="G393" s="76">
        <v>0.96899999999999997</v>
      </c>
      <c r="H393" s="78">
        <v>0.84399999999999997</v>
      </c>
      <c r="I393" s="78">
        <v>0.34100000000000003</v>
      </c>
      <c r="J393" s="78">
        <v>0.97099999999999997</v>
      </c>
      <c r="K393" s="79"/>
      <c r="L393" s="80"/>
      <c r="M393" s="80"/>
    </row>
    <row r="394" spans="1:13" x14ac:dyDescent="0.25">
      <c r="A394" s="87" t="s">
        <v>1579</v>
      </c>
      <c r="B394" s="77">
        <v>0.99199999999999999</v>
      </c>
      <c r="C394" s="77">
        <v>0.95399999999999996</v>
      </c>
      <c r="D394" s="77">
        <v>0.999</v>
      </c>
      <c r="E394" s="76">
        <v>0.80800000000000005</v>
      </c>
      <c r="F394" s="76">
        <v>0.23699999999999999</v>
      </c>
      <c r="G394" s="76">
        <v>0.96399999999999997</v>
      </c>
      <c r="H394" s="78">
        <v>0.94799999999999995</v>
      </c>
      <c r="I394" s="78">
        <v>0.73</v>
      </c>
      <c r="J394" s="78">
        <v>0.99099999999999999</v>
      </c>
      <c r="K394" s="79"/>
      <c r="L394" s="80"/>
      <c r="M394" s="80"/>
    </row>
    <row r="395" spans="1:13" x14ac:dyDescent="0.25">
      <c r="A395" s="87" t="s">
        <v>1580</v>
      </c>
      <c r="B395" s="77">
        <v>0.93300000000000005</v>
      </c>
      <c r="C395" s="77">
        <v>0.66600000000000004</v>
      </c>
      <c r="D395" s="77">
        <v>0.98799999999999999</v>
      </c>
      <c r="E395" s="76">
        <v>0.89900000000000002</v>
      </c>
      <c r="F395" s="76">
        <v>0.52600000000000002</v>
      </c>
      <c r="G395" s="76">
        <v>0.98199999999999998</v>
      </c>
      <c r="H395" s="78">
        <v>0.95</v>
      </c>
      <c r="I395" s="78">
        <v>0.74</v>
      </c>
      <c r="J395" s="78">
        <v>0.99099999999999999</v>
      </c>
      <c r="K395" s="79"/>
      <c r="L395" s="80"/>
      <c r="M395" s="80"/>
    </row>
    <row r="396" spans="1:13" x14ac:dyDescent="0.25">
      <c r="A396" s="87" t="s">
        <v>1581</v>
      </c>
      <c r="B396" s="77">
        <v>0.94799999999999995</v>
      </c>
      <c r="C396" s="77">
        <v>0.73199999999999998</v>
      </c>
      <c r="D396" s="77">
        <v>0.99099999999999999</v>
      </c>
      <c r="E396" s="76">
        <v>0.86399999999999999</v>
      </c>
      <c r="F396" s="76">
        <v>0.40200000000000002</v>
      </c>
      <c r="G396" s="76">
        <v>0.97499999999999998</v>
      </c>
      <c r="H396" s="78">
        <v>0.85399999999999998</v>
      </c>
      <c r="I396" s="78">
        <v>0.373</v>
      </c>
      <c r="J396" s="78">
        <v>0.97299999999999998</v>
      </c>
      <c r="K396" s="79"/>
      <c r="L396" s="80"/>
      <c r="M396" s="80"/>
    </row>
    <row r="397" spans="1:13" x14ac:dyDescent="0.25">
      <c r="A397" s="87" t="s">
        <v>1582</v>
      </c>
      <c r="B397" s="77"/>
      <c r="C397" s="77"/>
      <c r="D397" s="77"/>
      <c r="E397" s="76"/>
      <c r="F397" s="76"/>
      <c r="G397" s="76"/>
      <c r="H397" s="78">
        <v>0.83199999999999996</v>
      </c>
      <c r="I397" s="78">
        <v>0.30399999999999999</v>
      </c>
      <c r="J397" s="78">
        <v>0.96899999999999997</v>
      </c>
      <c r="K397" s="79"/>
      <c r="L397" s="80"/>
      <c r="M397" s="80"/>
    </row>
    <row r="398" spans="1:13" x14ac:dyDescent="0.25">
      <c r="A398" s="87" t="s">
        <v>1583</v>
      </c>
      <c r="B398" s="77"/>
      <c r="C398" s="77"/>
      <c r="D398" s="77"/>
      <c r="E398" s="76">
        <v>0.55400000000000005</v>
      </c>
      <c r="F398" s="76">
        <v>-0.25</v>
      </c>
      <c r="G398" s="76">
        <v>0.90600000000000003</v>
      </c>
      <c r="H398" s="78">
        <v>0.90900000000000003</v>
      </c>
      <c r="I398" s="78">
        <v>0.56399999999999995</v>
      </c>
      <c r="J398" s="78">
        <v>0.98399999999999999</v>
      </c>
      <c r="K398" s="79"/>
      <c r="L398" s="80"/>
      <c r="M398" s="80"/>
    </row>
    <row r="399" spans="1:13" x14ac:dyDescent="0.25">
      <c r="A399" s="87" t="s">
        <v>1584</v>
      </c>
      <c r="B399" s="77"/>
      <c r="C399" s="77"/>
      <c r="D399" s="77"/>
      <c r="E399" s="76">
        <v>0.85199999999999998</v>
      </c>
      <c r="F399" s="76">
        <v>0.36499999999999999</v>
      </c>
      <c r="G399" s="76">
        <v>0.97299999999999998</v>
      </c>
      <c r="H399" s="78">
        <v>0.91800000000000004</v>
      </c>
      <c r="I399" s="78">
        <v>0.6</v>
      </c>
      <c r="J399" s="78">
        <v>0.98499999999999999</v>
      </c>
      <c r="K399" s="79"/>
      <c r="L399" s="80"/>
      <c r="M399" s="80"/>
    </row>
    <row r="400" spans="1:13" x14ac:dyDescent="0.25">
      <c r="A400" s="87" t="s">
        <v>1585</v>
      </c>
      <c r="B400" s="77"/>
      <c r="C400" s="77"/>
      <c r="D400" s="77"/>
      <c r="E400" s="76">
        <v>0.63800000000000001</v>
      </c>
      <c r="F400" s="76">
        <v>-0.126</v>
      </c>
      <c r="G400" s="76">
        <v>0.92700000000000005</v>
      </c>
      <c r="H400" s="78">
        <v>0.86899999999999999</v>
      </c>
      <c r="I400" s="78">
        <v>0.42099999999999999</v>
      </c>
      <c r="J400" s="78">
        <v>0.97599999999999998</v>
      </c>
      <c r="K400" s="79"/>
      <c r="L400" s="80"/>
      <c r="M400" s="80"/>
    </row>
    <row r="401" spans="1:13" x14ac:dyDescent="0.25">
      <c r="A401" s="87" t="s">
        <v>1586</v>
      </c>
      <c r="B401" s="77">
        <v>0.96699999999999997</v>
      </c>
      <c r="C401" s="77">
        <v>0.82399999999999995</v>
      </c>
      <c r="D401" s="77">
        <v>0.99399999999999999</v>
      </c>
      <c r="E401" s="76">
        <v>0.623</v>
      </c>
      <c r="F401" s="76">
        <v>-0.15</v>
      </c>
      <c r="G401" s="76">
        <v>0.92300000000000004</v>
      </c>
      <c r="H401" s="78">
        <v>0.98799999999999999</v>
      </c>
      <c r="I401" s="78">
        <v>0.93300000000000005</v>
      </c>
      <c r="J401" s="78">
        <v>0.998</v>
      </c>
      <c r="K401" s="79"/>
      <c r="L401" s="80"/>
      <c r="M401" s="80"/>
    </row>
    <row r="402" spans="1:13" x14ac:dyDescent="0.25">
      <c r="A402" s="87" t="s">
        <v>1587</v>
      </c>
      <c r="B402" s="77">
        <v>0.97</v>
      </c>
      <c r="C402" s="77">
        <v>0.83899999999999997</v>
      </c>
      <c r="D402" s="77">
        <v>0.995</v>
      </c>
      <c r="E402" s="76">
        <v>0.79300000000000004</v>
      </c>
      <c r="F402" s="76">
        <v>0.19700000000000001</v>
      </c>
      <c r="G402" s="76">
        <v>0.96099999999999997</v>
      </c>
      <c r="H402" s="78">
        <v>0.98499999999999999</v>
      </c>
      <c r="I402" s="78">
        <v>0.91800000000000004</v>
      </c>
      <c r="J402" s="78">
        <v>0.997</v>
      </c>
      <c r="K402" s="79"/>
      <c r="L402" s="80"/>
      <c r="M402" s="80"/>
    </row>
    <row r="403" spans="1:13" x14ac:dyDescent="0.25">
      <c r="A403" s="87" t="s">
        <v>1588</v>
      </c>
      <c r="B403" s="77">
        <v>0.94799999999999995</v>
      </c>
      <c r="C403" s="77">
        <v>0.73199999999999998</v>
      </c>
      <c r="D403" s="77">
        <v>0.99099999999999999</v>
      </c>
      <c r="E403" s="76">
        <v>0.83099999999999996</v>
      </c>
      <c r="F403" s="76">
        <v>0.3</v>
      </c>
      <c r="G403" s="76">
        <v>0.96899999999999997</v>
      </c>
      <c r="H403" s="78">
        <v>0.93400000000000005</v>
      </c>
      <c r="I403" s="78">
        <v>0.66900000000000004</v>
      </c>
      <c r="J403" s="78">
        <v>0.98799999999999999</v>
      </c>
      <c r="K403" s="79"/>
      <c r="L403" s="80"/>
      <c r="M403" s="80"/>
    </row>
    <row r="404" spans="1:13" x14ac:dyDescent="0.25">
      <c r="A404" s="87" t="s">
        <v>1589</v>
      </c>
      <c r="B404" s="77"/>
      <c r="C404" s="77"/>
      <c r="D404" s="77"/>
      <c r="E404" s="76"/>
      <c r="F404" s="76"/>
      <c r="G404" s="76"/>
      <c r="H404" s="78">
        <v>0.92600000000000005</v>
      </c>
      <c r="I404" s="78">
        <v>0.63600000000000001</v>
      </c>
      <c r="J404" s="78">
        <v>0.98699999999999999</v>
      </c>
      <c r="K404" s="79"/>
      <c r="L404" s="80"/>
      <c r="M404" s="80"/>
    </row>
    <row r="405" spans="1:13" x14ac:dyDescent="0.25">
      <c r="A405" s="87" t="s">
        <v>1590</v>
      </c>
      <c r="B405" s="77"/>
      <c r="C405" s="77"/>
      <c r="D405" s="77"/>
      <c r="E405" s="76">
        <v>0.94</v>
      </c>
      <c r="F405" s="76">
        <v>0.69399999999999995</v>
      </c>
      <c r="G405" s="76">
        <v>0.98899999999999999</v>
      </c>
      <c r="H405" s="78">
        <v>0.85599999999999998</v>
      </c>
      <c r="I405" s="78">
        <v>0.377</v>
      </c>
      <c r="J405" s="78">
        <v>0.97399999999999998</v>
      </c>
      <c r="K405" s="79"/>
      <c r="L405" s="80"/>
      <c r="M405" s="80"/>
    </row>
    <row r="406" spans="1:13" x14ac:dyDescent="0.25">
      <c r="A406" s="87" t="s">
        <v>1591</v>
      </c>
      <c r="B406" s="77"/>
      <c r="C406" s="77"/>
      <c r="D406" s="77"/>
      <c r="E406" s="76">
        <v>0.78800000000000003</v>
      </c>
      <c r="F406" s="76">
        <v>0.183</v>
      </c>
      <c r="G406" s="76">
        <v>0.96</v>
      </c>
      <c r="H406" s="78">
        <v>0.68500000000000005</v>
      </c>
      <c r="I406" s="78">
        <v>-4.2999999999999997E-2</v>
      </c>
      <c r="J406" s="78">
        <v>0.93799999999999994</v>
      </c>
      <c r="K406" s="79"/>
      <c r="L406" s="80"/>
      <c r="M406" s="80"/>
    </row>
    <row r="407" spans="1:13" x14ac:dyDescent="0.25">
      <c r="A407" s="87" t="s">
        <v>1592</v>
      </c>
      <c r="B407" s="77"/>
      <c r="C407" s="77"/>
      <c r="D407" s="77"/>
      <c r="E407" s="76">
        <v>0.77100000000000002</v>
      </c>
      <c r="F407" s="76">
        <v>0.14000000000000001</v>
      </c>
      <c r="G407" s="76">
        <v>0.95599999999999996</v>
      </c>
      <c r="H407" s="78">
        <v>0.92900000000000005</v>
      </c>
      <c r="I407" s="78">
        <v>0.64600000000000002</v>
      </c>
      <c r="J407" s="78">
        <v>0.98699999999999999</v>
      </c>
      <c r="K407" s="79"/>
      <c r="L407" s="80"/>
      <c r="M407" s="80"/>
    </row>
    <row r="408" spans="1:13" x14ac:dyDescent="0.25">
      <c r="A408" s="87" t="s">
        <v>1593</v>
      </c>
      <c r="B408" s="77"/>
      <c r="C408" s="77"/>
      <c r="D408" s="77"/>
      <c r="E408" s="76">
        <v>0.92800000000000005</v>
      </c>
      <c r="F408" s="76">
        <v>0.64300000000000002</v>
      </c>
      <c r="G408" s="76">
        <v>0.98699999999999999</v>
      </c>
      <c r="H408" s="78">
        <v>0.93899999999999995</v>
      </c>
      <c r="I408" s="78">
        <v>0.69099999999999995</v>
      </c>
      <c r="J408" s="78">
        <v>0.98899999999999999</v>
      </c>
      <c r="K408" s="79"/>
      <c r="L408" s="80"/>
      <c r="M408" s="80"/>
    </row>
    <row r="409" spans="1:13" x14ac:dyDescent="0.25">
      <c r="A409" s="87" t="s">
        <v>1594</v>
      </c>
      <c r="B409" s="77"/>
      <c r="C409" s="77"/>
      <c r="D409" s="77"/>
      <c r="E409" s="76">
        <v>0.89600000000000002</v>
      </c>
      <c r="F409" s="76">
        <v>0.51500000000000001</v>
      </c>
      <c r="G409" s="76">
        <v>0.98099999999999998</v>
      </c>
      <c r="H409" s="78">
        <v>0.76500000000000001</v>
      </c>
      <c r="I409" s="78">
        <v>0.127</v>
      </c>
      <c r="J409" s="78">
        <v>0.95499999999999996</v>
      </c>
      <c r="K409" s="79"/>
      <c r="L409" s="80"/>
      <c r="M409" s="80"/>
    </row>
    <row r="410" spans="1:13" x14ac:dyDescent="0.25">
      <c r="A410" s="87" t="s">
        <v>1595</v>
      </c>
      <c r="B410" s="77"/>
      <c r="C410" s="77"/>
      <c r="D410" s="77"/>
      <c r="E410" s="76"/>
      <c r="F410" s="76"/>
      <c r="G410" s="76"/>
      <c r="H410" s="78">
        <v>0.77400000000000002</v>
      </c>
      <c r="I410" s="78">
        <v>0.14799999999999999</v>
      </c>
      <c r="J410" s="78">
        <v>0.95699999999999996</v>
      </c>
      <c r="K410" s="79"/>
      <c r="L410" s="80"/>
      <c r="M410" s="80"/>
    </row>
    <row r="411" spans="1:13" x14ac:dyDescent="0.25">
      <c r="A411" s="87" t="s">
        <v>1596</v>
      </c>
      <c r="B411" s="77"/>
      <c r="C411" s="77"/>
      <c r="D411" s="77"/>
      <c r="E411" s="76">
        <v>0.80300000000000005</v>
      </c>
      <c r="F411" s="76">
        <v>0.224</v>
      </c>
      <c r="G411" s="76">
        <v>0.96299999999999997</v>
      </c>
      <c r="H411" s="78">
        <v>0.78200000000000003</v>
      </c>
      <c r="I411" s="78">
        <v>0.16700000000000001</v>
      </c>
      <c r="J411" s="78">
        <v>0.95899999999999996</v>
      </c>
      <c r="K411" s="79"/>
      <c r="L411" s="80"/>
      <c r="M411" s="80"/>
    </row>
    <row r="412" spans="1:13" x14ac:dyDescent="0.25">
      <c r="A412" s="87" t="s">
        <v>1597</v>
      </c>
      <c r="B412" s="77"/>
      <c r="C412" s="77"/>
      <c r="D412" s="77"/>
      <c r="E412" s="76">
        <v>0.81499999999999995</v>
      </c>
      <c r="F412" s="76">
        <v>0.254</v>
      </c>
      <c r="G412" s="76">
        <v>0.96499999999999997</v>
      </c>
      <c r="H412" s="78">
        <v>0.95199999999999996</v>
      </c>
      <c r="I412" s="78">
        <v>0.749</v>
      </c>
      <c r="J412" s="78">
        <v>0.99199999999999999</v>
      </c>
      <c r="K412" s="79"/>
      <c r="L412" s="80"/>
      <c r="M412" s="80"/>
    </row>
    <row r="413" spans="1:13" x14ac:dyDescent="0.25">
      <c r="A413" s="87" t="s">
        <v>1598</v>
      </c>
      <c r="B413" s="77"/>
      <c r="C413" s="77"/>
      <c r="D413" s="77"/>
      <c r="E413" s="76">
        <v>0.94899999999999995</v>
      </c>
      <c r="F413" s="76">
        <v>0.73399999999999999</v>
      </c>
      <c r="G413" s="76">
        <v>0.99099999999999999</v>
      </c>
      <c r="H413" s="78">
        <v>0.97199999999999998</v>
      </c>
      <c r="I413" s="78">
        <v>0.84599999999999997</v>
      </c>
      <c r="J413" s="78">
        <v>0.995</v>
      </c>
      <c r="K413" s="79"/>
      <c r="L413" s="80"/>
      <c r="M413" s="80"/>
    </row>
    <row r="414" spans="1:13" x14ac:dyDescent="0.25">
      <c r="A414" s="87" t="s">
        <v>1599</v>
      </c>
      <c r="B414" s="77"/>
      <c r="C414" s="77"/>
      <c r="D414" s="77"/>
      <c r="E414" s="76">
        <v>0.84199999999999997</v>
      </c>
      <c r="F414" s="76">
        <v>0.33500000000000002</v>
      </c>
      <c r="G414" s="76">
        <v>0.97099999999999997</v>
      </c>
      <c r="H414" s="78">
        <v>0.84499999999999997</v>
      </c>
      <c r="I414" s="78">
        <v>0.34499999999999997</v>
      </c>
      <c r="J414" s="78">
        <v>0.97199999999999998</v>
      </c>
      <c r="K414" s="79"/>
      <c r="L414" s="80"/>
      <c r="M414" s="80"/>
    </row>
    <row r="415" spans="1:13" x14ac:dyDescent="0.25">
      <c r="A415" s="87" t="s">
        <v>1600</v>
      </c>
      <c r="B415" s="77"/>
      <c r="C415" s="77"/>
      <c r="D415" s="77"/>
      <c r="E415" s="76"/>
      <c r="F415" s="76"/>
      <c r="G415" s="76"/>
      <c r="H415" s="78">
        <v>0.85</v>
      </c>
      <c r="I415" s="78">
        <v>0.35899999999999999</v>
      </c>
      <c r="J415" s="78">
        <v>0.97299999999999998</v>
      </c>
      <c r="K415" s="79"/>
      <c r="L415" s="80"/>
      <c r="M415" s="80"/>
    </row>
    <row r="416" spans="1:13" x14ac:dyDescent="0.25">
      <c r="A416" s="87" t="s">
        <v>1601</v>
      </c>
      <c r="B416" s="77"/>
      <c r="C416" s="77"/>
      <c r="D416" s="77"/>
      <c r="E416" s="76">
        <v>0.622</v>
      </c>
      <c r="F416" s="76">
        <v>-0.151</v>
      </c>
      <c r="G416" s="76">
        <v>0.92300000000000004</v>
      </c>
      <c r="H416" s="78">
        <v>0.85</v>
      </c>
      <c r="I416" s="78">
        <v>0.36</v>
      </c>
      <c r="J416" s="78">
        <v>0.97299999999999998</v>
      </c>
      <c r="K416" s="79"/>
      <c r="L416" s="80"/>
      <c r="M416" s="80"/>
    </row>
    <row r="417" spans="1:13" x14ac:dyDescent="0.25">
      <c r="A417" s="87" t="s">
        <v>1602</v>
      </c>
      <c r="B417" s="77"/>
      <c r="C417" s="77"/>
      <c r="D417" s="77"/>
      <c r="E417" s="76">
        <v>0.78800000000000003</v>
      </c>
      <c r="F417" s="76">
        <v>0.184</v>
      </c>
      <c r="G417" s="76">
        <v>0.96</v>
      </c>
      <c r="H417" s="78">
        <v>0.86</v>
      </c>
      <c r="I417" s="78">
        <v>0.39100000000000001</v>
      </c>
      <c r="J417" s="78">
        <v>0.97399999999999998</v>
      </c>
      <c r="K417" s="79"/>
      <c r="L417" s="80"/>
      <c r="M417" s="80"/>
    </row>
    <row r="418" spans="1:13" x14ac:dyDescent="0.25">
      <c r="A418" s="87" t="s">
        <v>1603</v>
      </c>
      <c r="B418" s="77"/>
      <c r="C418" s="77"/>
      <c r="D418" s="77"/>
      <c r="E418" s="76">
        <v>0.76700000000000002</v>
      </c>
      <c r="F418" s="76">
        <v>0.13100000000000001</v>
      </c>
      <c r="G418" s="76">
        <v>0.95599999999999996</v>
      </c>
      <c r="H418" s="78">
        <v>0.58499999999999996</v>
      </c>
      <c r="I418" s="78">
        <v>-0.20699999999999999</v>
      </c>
      <c r="J418" s="78">
        <v>0.91400000000000003</v>
      </c>
      <c r="K418" s="79"/>
      <c r="L418" s="80"/>
      <c r="M418" s="80"/>
    </row>
    <row r="419" spans="1:13" x14ac:dyDescent="0.25">
      <c r="A419" s="87" t="s">
        <v>1604</v>
      </c>
      <c r="B419" s="77"/>
      <c r="C419" s="77"/>
      <c r="D419" s="77"/>
      <c r="E419" s="76"/>
      <c r="F419" s="76"/>
      <c r="G419" s="76"/>
      <c r="H419" s="78">
        <v>0.48899999999999999</v>
      </c>
      <c r="I419" s="78">
        <v>-0.33200000000000002</v>
      </c>
      <c r="J419" s="78">
        <v>0.88900000000000001</v>
      </c>
      <c r="K419" s="79"/>
      <c r="L419" s="80"/>
      <c r="M419" s="80"/>
    </row>
    <row r="420" spans="1:13" x14ac:dyDescent="0.25">
      <c r="A420" s="87" t="s">
        <v>1605</v>
      </c>
      <c r="B420" s="77">
        <v>0.96099999999999997</v>
      </c>
      <c r="C420" s="77">
        <v>0.79</v>
      </c>
      <c r="D420" s="77">
        <v>0.99299999999999999</v>
      </c>
      <c r="E420" s="76">
        <v>0.79200000000000004</v>
      </c>
      <c r="F420" s="76">
        <v>0.193</v>
      </c>
      <c r="G420" s="76">
        <v>0.96099999999999997</v>
      </c>
      <c r="H420" s="78">
        <v>0.98299999999999998</v>
      </c>
      <c r="I420" s="78">
        <v>0.90700000000000003</v>
      </c>
      <c r="J420" s="78">
        <v>0.997</v>
      </c>
      <c r="K420" s="79"/>
      <c r="L420" s="80"/>
      <c r="M420" s="80"/>
    </row>
    <row r="421" spans="1:13" x14ac:dyDescent="0.25">
      <c r="A421" s="87" t="s">
        <v>1606</v>
      </c>
      <c r="B421" s="77">
        <v>0.97</v>
      </c>
      <c r="C421" s="77">
        <v>0.83899999999999997</v>
      </c>
      <c r="D421" s="77">
        <v>0.995</v>
      </c>
      <c r="E421" s="76">
        <v>0.79</v>
      </c>
      <c r="F421" s="76">
        <v>0.188</v>
      </c>
      <c r="G421" s="76">
        <v>0.96</v>
      </c>
      <c r="H421" s="78">
        <v>0.87</v>
      </c>
      <c r="I421" s="78">
        <v>0.42299999999999999</v>
      </c>
      <c r="J421" s="78">
        <v>0.97599999999999998</v>
      </c>
      <c r="K421" s="79"/>
      <c r="L421" s="80"/>
      <c r="M421" s="80"/>
    </row>
    <row r="422" spans="1:13" x14ac:dyDescent="0.25">
      <c r="A422" s="87" t="s">
        <v>1607</v>
      </c>
      <c r="B422" s="77"/>
      <c r="C422" s="77"/>
      <c r="D422" s="77"/>
      <c r="E422" s="76"/>
      <c r="F422" s="76"/>
      <c r="G422" s="76"/>
      <c r="H422" s="78">
        <v>0.88600000000000001</v>
      </c>
      <c r="I422" s="78">
        <v>0.48099999999999998</v>
      </c>
      <c r="J422" s="78">
        <v>0.97899999999999998</v>
      </c>
      <c r="K422" s="79"/>
      <c r="L422" s="80"/>
      <c r="M422" s="80"/>
    </row>
    <row r="423" spans="1:13" x14ac:dyDescent="0.25">
      <c r="A423" s="87" t="s">
        <v>1608</v>
      </c>
      <c r="B423" s="77">
        <v>0.94199999999999995</v>
      </c>
      <c r="C423" s="77">
        <v>0.70499999999999996</v>
      </c>
      <c r="D423" s="77">
        <v>0.99</v>
      </c>
      <c r="E423" s="76">
        <v>0.90800000000000003</v>
      </c>
      <c r="F423" s="76">
        <v>0.56000000000000005</v>
      </c>
      <c r="G423" s="76">
        <v>0.98299999999999998</v>
      </c>
      <c r="H423" s="78">
        <v>0.88400000000000001</v>
      </c>
      <c r="I423" s="78">
        <v>0.47099999999999997</v>
      </c>
      <c r="J423" s="78">
        <v>0.97899999999999998</v>
      </c>
      <c r="K423" s="79"/>
      <c r="L423" s="80"/>
      <c r="M423" s="80"/>
    </row>
    <row r="424" spans="1:13" x14ac:dyDescent="0.25">
      <c r="A424" s="87" t="s">
        <v>1609</v>
      </c>
      <c r="B424" s="77"/>
      <c r="C424" s="77"/>
      <c r="D424" s="77"/>
      <c r="E424" s="76"/>
      <c r="F424" s="76"/>
      <c r="G424" s="76"/>
      <c r="H424" s="78">
        <v>0.89600000000000002</v>
      </c>
      <c r="I424" s="78">
        <v>0.51500000000000001</v>
      </c>
      <c r="J424" s="78">
        <v>0.98099999999999998</v>
      </c>
      <c r="K424" s="79"/>
      <c r="L424" s="80"/>
      <c r="M424" s="80"/>
    </row>
    <row r="425" spans="1:13" x14ac:dyDescent="0.25">
      <c r="A425" s="87" t="s">
        <v>1610</v>
      </c>
      <c r="B425" s="77"/>
      <c r="C425" s="77"/>
      <c r="D425" s="77"/>
      <c r="E425" s="76"/>
      <c r="F425" s="76"/>
      <c r="G425" s="76"/>
      <c r="H425" s="78">
        <v>0.64600000000000002</v>
      </c>
      <c r="I425" s="78">
        <v>-0.111</v>
      </c>
      <c r="J425" s="78">
        <v>0.92900000000000005</v>
      </c>
      <c r="K425" s="79"/>
      <c r="L425" s="80"/>
      <c r="M425" s="80"/>
    </row>
    <row r="426" spans="1:13" x14ac:dyDescent="0.25">
      <c r="A426" s="87" t="s">
        <v>1611</v>
      </c>
      <c r="B426" s="77"/>
      <c r="C426" s="77"/>
      <c r="D426" s="77"/>
      <c r="E426" s="76">
        <v>0.501</v>
      </c>
      <c r="F426" s="76">
        <v>-0.318</v>
      </c>
      <c r="G426" s="76">
        <v>0.89200000000000002</v>
      </c>
      <c r="H426" s="78">
        <v>0.95499999999999996</v>
      </c>
      <c r="I426" s="78">
        <v>0.76200000000000001</v>
      </c>
      <c r="J426" s="78">
        <v>0.99199999999999999</v>
      </c>
      <c r="K426" s="79"/>
      <c r="L426" s="80"/>
      <c r="M426" s="80"/>
    </row>
    <row r="427" spans="1:13" x14ac:dyDescent="0.25">
      <c r="A427" s="87" t="s">
        <v>1612</v>
      </c>
      <c r="B427" s="77"/>
      <c r="C427" s="77"/>
      <c r="D427" s="77"/>
      <c r="E427" s="76">
        <v>0.89400000000000002</v>
      </c>
      <c r="F427" s="76">
        <v>0.50900000000000001</v>
      </c>
      <c r="G427" s="76">
        <v>0.98099999999999998</v>
      </c>
      <c r="H427" s="78">
        <v>0.93899999999999995</v>
      </c>
      <c r="I427" s="78">
        <v>0.69</v>
      </c>
      <c r="J427" s="78">
        <v>0.98899999999999999</v>
      </c>
      <c r="K427" s="79"/>
      <c r="L427" s="80"/>
      <c r="M427" s="80"/>
    </row>
    <row r="428" spans="1:13" x14ac:dyDescent="0.25">
      <c r="A428" s="87" t="s">
        <v>1613</v>
      </c>
      <c r="B428" s="77"/>
      <c r="C428" s="77"/>
      <c r="D428" s="77"/>
      <c r="E428" s="76">
        <v>0.81899999999999995</v>
      </c>
      <c r="F428" s="76">
        <v>0.26500000000000001</v>
      </c>
      <c r="G428" s="76">
        <v>0.96599999999999997</v>
      </c>
      <c r="H428" s="78">
        <v>0.97399999999999998</v>
      </c>
      <c r="I428" s="78">
        <v>0.85599999999999998</v>
      </c>
      <c r="J428" s="78">
        <v>0.995</v>
      </c>
      <c r="K428" s="79"/>
      <c r="L428" s="80"/>
      <c r="M428" s="80"/>
    </row>
    <row r="429" spans="1:13" x14ac:dyDescent="0.25">
      <c r="A429" s="87" t="s">
        <v>1614</v>
      </c>
      <c r="B429" s="77">
        <v>0.97399999999999998</v>
      </c>
      <c r="C429" s="77">
        <v>0.85899999999999999</v>
      </c>
      <c r="D429" s="77">
        <v>0.996</v>
      </c>
      <c r="E429" s="76">
        <v>0.71799999999999997</v>
      </c>
      <c r="F429" s="76">
        <v>2.1999999999999999E-2</v>
      </c>
      <c r="G429" s="76">
        <v>0.94499999999999995</v>
      </c>
      <c r="H429" s="78">
        <v>0.97</v>
      </c>
      <c r="I429" s="78">
        <v>0.83799999999999997</v>
      </c>
      <c r="J429" s="78">
        <v>0.995</v>
      </c>
      <c r="K429" s="79"/>
      <c r="L429" s="80"/>
      <c r="M429" s="80"/>
    </row>
    <row r="430" spans="1:13" x14ac:dyDescent="0.25">
      <c r="A430" s="87" t="s">
        <v>1615</v>
      </c>
      <c r="B430" s="77">
        <v>0.97299999999999998</v>
      </c>
      <c r="C430" s="77">
        <v>0.85299999999999998</v>
      </c>
      <c r="D430" s="77">
        <v>0.995</v>
      </c>
      <c r="E430" s="76">
        <v>0.81899999999999995</v>
      </c>
      <c r="F430" s="76">
        <v>0.26600000000000001</v>
      </c>
      <c r="G430" s="76">
        <v>0.96599999999999997</v>
      </c>
      <c r="H430" s="78">
        <v>0.96799999999999997</v>
      </c>
      <c r="I430" s="78">
        <v>0.82499999999999996</v>
      </c>
      <c r="J430" s="78">
        <v>0.99399999999999999</v>
      </c>
      <c r="K430" s="79"/>
      <c r="L430" s="80"/>
      <c r="M430" s="80"/>
    </row>
    <row r="431" spans="1:13" x14ac:dyDescent="0.25">
      <c r="A431" s="87" t="s">
        <v>1616</v>
      </c>
      <c r="B431" s="77">
        <v>0.93899999999999995</v>
      </c>
      <c r="C431" s="77">
        <v>0.69199999999999995</v>
      </c>
      <c r="D431" s="77">
        <v>0.98899999999999999</v>
      </c>
      <c r="E431" s="76">
        <v>0.89</v>
      </c>
      <c r="F431" s="76">
        <v>0.49299999999999999</v>
      </c>
      <c r="G431" s="76">
        <v>0.98</v>
      </c>
      <c r="H431" s="78">
        <v>0.99199999999999999</v>
      </c>
      <c r="I431" s="78">
        <v>0.95599999999999996</v>
      </c>
      <c r="J431" s="78">
        <v>0.999</v>
      </c>
      <c r="K431" s="79"/>
      <c r="L431" s="80"/>
      <c r="M431" s="80"/>
    </row>
    <row r="432" spans="1:13" x14ac:dyDescent="0.25">
      <c r="A432" s="87" t="s">
        <v>1617</v>
      </c>
      <c r="B432" s="77"/>
      <c r="C432" s="77"/>
      <c r="D432" s="77"/>
      <c r="E432" s="76"/>
      <c r="F432" s="76"/>
      <c r="G432" s="76"/>
      <c r="H432" s="78">
        <v>0.99099999999999999</v>
      </c>
      <c r="I432" s="78">
        <v>0.94699999999999995</v>
      </c>
      <c r="J432" s="78">
        <v>0.998</v>
      </c>
      <c r="K432" s="79"/>
      <c r="L432" s="80"/>
      <c r="M432" s="80"/>
    </row>
    <row r="433" spans="1:13" x14ac:dyDescent="0.25">
      <c r="A433" s="87" t="s">
        <v>1618</v>
      </c>
      <c r="B433" s="77"/>
      <c r="C433" s="77"/>
      <c r="D433" s="77"/>
      <c r="E433" s="76">
        <v>0.96799999999999997</v>
      </c>
      <c r="F433" s="76">
        <v>0.82699999999999996</v>
      </c>
      <c r="G433" s="76">
        <v>0.99399999999999999</v>
      </c>
      <c r="H433" s="78">
        <v>0.88600000000000001</v>
      </c>
      <c r="I433" s="78">
        <v>0.47799999999999998</v>
      </c>
      <c r="J433" s="78">
        <v>0.97899999999999998</v>
      </c>
      <c r="K433" s="79"/>
      <c r="L433" s="80"/>
      <c r="M433" s="80"/>
    </row>
    <row r="434" spans="1:13" x14ac:dyDescent="0.25">
      <c r="A434" s="87" t="s">
        <v>1619</v>
      </c>
      <c r="B434" s="77"/>
      <c r="C434" s="77"/>
      <c r="D434" s="77"/>
      <c r="E434" s="76">
        <v>0.90500000000000003</v>
      </c>
      <c r="F434" s="76">
        <v>0.55100000000000005</v>
      </c>
      <c r="G434" s="76">
        <v>0.98299999999999998</v>
      </c>
      <c r="H434" s="78">
        <v>0.77600000000000002</v>
      </c>
      <c r="I434" s="78">
        <v>0.153</v>
      </c>
      <c r="J434" s="78">
        <v>0.95799999999999996</v>
      </c>
      <c r="K434" s="79"/>
      <c r="L434" s="80"/>
      <c r="M434" s="80"/>
    </row>
    <row r="435" spans="1:13" x14ac:dyDescent="0.25">
      <c r="A435" s="87" t="s">
        <v>1620</v>
      </c>
      <c r="B435" s="77"/>
      <c r="C435" s="77"/>
      <c r="D435" s="77"/>
      <c r="E435" s="76">
        <v>0.89800000000000002</v>
      </c>
      <c r="F435" s="76">
        <v>0.52500000000000002</v>
      </c>
      <c r="G435" s="76">
        <v>0.98199999999999998</v>
      </c>
      <c r="H435" s="78">
        <v>0.96899999999999997</v>
      </c>
      <c r="I435" s="78">
        <v>0.83199999999999996</v>
      </c>
      <c r="J435" s="78">
        <v>0.995</v>
      </c>
      <c r="K435" s="79"/>
      <c r="L435" s="80"/>
      <c r="M435" s="80"/>
    </row>
    <row r="436" spans="1:13" x14ac:dyDescent="0.25">
      <c r="A436" s="87" t="s">
        <v>1621</v>
      </c>
      <c r="B436" s="77"/>
      <c r="C436" s="77"/>
      <c r="D436" s="77"/>
      <c r="E436" s="76">
        <v>0.92500000000000004</v>
      </c>
      <c r="F436" s="76">
        <v>0.63200000000000001</v>
      </c>
      <c r="G436" s="76">
        <v>0.98699999999999999</v>
      </c>
      <c r="H436" s="78">
        <v>0.97099999999999997</v>
      </c>
      <c r="I436" s="78">
        <v>0.84</v>
      </c>
      <c r="J436" s="78">
        <v>0.995</v>
      </c>
      <c r="K436" s="79"/>
      <c r="L436" s="80"/>
      <c r="M436" s="80"/>
    </row>
    <row r="437" spans="1:13" x14ac:dyDescent="0.25">
      <c r="A437" s="87" t="s">
        <v>1622</v>
      </c>
      <c r="B437" s="77"/>
      <c r="C437" s="77"/>
      <c r="D437" s="77"/>
      <c r="E437" s="76">
        <v>0.96799999999999997</v>
      </c>
      <c r="F437" s="76">
        <v>0.82699999999999996</v>
      </c>
      <c r="G437" s="76">
        <v>0.99399999999999999</v>
      </c>
      <c r="H437" s="78">
        <v>0.85299999999999998</v>
      </c>
      <c r="I437" s="78">
        <v>0.36899999999999999</v>
      </c>
      <c r="J437" s="78">
        <v>0.97299999999999998</v>
      </c>
      <c r="K437" s="79"/>
      <c r="L437" s="80"/>
      <c r="M437" s="80"/>
    </row>
    <row r="438" spans="1:13" x14ac:dyDescent="0.25">
      <c r="A438" s="87" t="s">
        <v>1623</v>
      </c>
      <c r="B438" s="77"/>
      <c r="C438" s="77"/>
      <c r="D438" s="77"/>
      <c r="E438" s="76"/>
      <c r="F438" s="76"/>
      <c r="G438" s="76"/>
      <c r="H438" s="78">
        <v>0.86</v>
      </c>
      <c r="I438" s="78">
        <v>0.39</v>
      </c>
      <c r="J438" s="78">
        <v>0.97399999999999998</v>
      </c>
      <c r="K438" s="79"/>
      <c r="L438" s="80"/>
      <c r="M438" s="80"/>
    </row>
    <row r="439" spans="1:13" x14ac:dyDescent="0.25">
      <c r="A439" s="87" t="s">
        <v>1624</v>
      </c>
      <c r="B439" s="77"/>
      <c r="C439" s="77"/>
      <c r="D439" s="77"/>
      <c r="E439" s="76">
        <v>0.89800000000000002</v>
      </c>
      <c r="F439" s="76">
        <v>0.52300000000000002</v>
      </c>
      <c r="G439" s="76">
        <v>0.98199999999999998</v>
      </c>
      <c r="H439" s="78">
        <v>0.81599999999999995</v>
      </c>
      <c r="I439" s="78">
        <v>0.25900000000000001</v>
      </c>
      <c r="J439" s="78">
        <v>0.96599999999999997</v>
      </c>
      <c r="K439" s="79"/>
      <c r="L439" s="80"/>
      <c r="M439" s="80"/>
    </row>
    <row r="440" spans="1:13" x14ac:dyDescent="0.25">
      <c r="A440" s="87" t="s">
        <v>1625</v>
      </c>
      <c r="B440" s="77"/>
      <c r="C440" s="77"/>
      <c r="D440" s="77"/>
      <c r="E440" s="76">
        <v>0.91800000000000004</v>
      </c>
      <c r="F440" s="76">
        <v>0.60299999999999998</v>
      </c>
      <c r="G440" s="76">
        <v>0.98499999999999999</v>
      </c>
      <c r="H440" s="78">
        <v>0.96</v>
      </c>
      <c r="I440" s="78">
        <v>0.78900000000000003</v>
      </c>
      <c r="J440" s="78">
        <v>0.99299999999999999</v>
      </c>
      <c r="K440" s="79"/>
      <c r="L440" s="80"/>
      <c r="M440" s="80"/>
    </row>
    <row r="441" spans="1:13" x14ac:dyDescent="0.25">
      <c r="A441" s="87" t="s">
        <v>1626</v>
      </c>
      <c r="B441" s="77"/>
      <c r="C441" s="77"/>
      <c r="D441" s="77"/>
      <c r="E441" s="76">
        <v>0.97299999999999998</v>
      </c>
      <c r="F441" s="76">
        <v>0.85299999999999998</v>
      </c>
      <c r="G441" s="76">
        <v>0.995</v>
      </c>
      <c r="H441" s="78">
        <v>0.98499999999999999</v>
      </c>
      <c r="I441" s="78">
        <v>0.91700000000000004</v>
      </c>
      <c r="J441" s="78">
        <v>0.997</v>
      </c>
      <c r="K441" s="79"/>
      <c r="L441" s="80"/>
      <c r="M441" s="80"/>
    </row>
    <row r="442" spans="1:13" x14ac:dyDescent="0.25">
      <c r="A442" s="87" t="s">
        <v>1627</v>
      </c>
      <c r="B442" s="77"/>
      <c r="C442" s="77"/>
      <c r="D442" s="77"/>
      <c r="E442" s="76">
        <v>0.89700000000000002</v>
      </c>
      <c r="F442" s="76">
        <v>0.52</v>
      </c>
      <c r="G442" s="76">
        <v>0.98199999999999998</v>
      </c>
      <c r="H442" s="78">
        <v>0.88</v>
      </c>
      <c r="I442" s="78">
        <v>0.46</v>
      </c>
      <c r="J442" s="78">
        <v>0.97799999999999998</v>
      </c>
      <c r="K442" s="79"/>
      <c r="L442" s="80"/>
      <c r="M442" s="80"/>
    </row>
    <row r="443" spans="1:13" x14ac:dyDescent="0.25">
      <c r="A443" s="87" t="s">
        <v>1628</v>
      </c>
      <c r="B443" s="77"/>
      <c r="C443" s="77"/>
      <c r="D443" s="77"/>
      <c r="E443" s="76"/>
      <c r="F443" s="76"/>
      <c r="G443" s="76"/>
      <c r="H443" s="78">
        <v>0.91300000000000003</v>
      </c>
      <c r="I443" s="78">
        <v>0.57999999999999996</v>
      </c>
      <c r="J443" s="78">
        <v>0.98399999999999999</v>
      </c>
      <c r="K443" s="79"/>
      <c r="L443" s="80"/>
      <c r="M443" s="80"/>
    </row>
    <row r="444" spans="1:13" x14ac:dyDescent="0.25">
      <c r="A444" s="87" t="s">
        <v>1629</v>
      </c>
      <c r="B444" s="77"/>
      <c r="C444" s="77"/>
      <c r="D444" s="77"/>
      <c r="E444" s="76">
        <v>0.71099999999999997</v>
      </c>
      <c r="F444" s="76">
        <v>8.0000000000000002E-3</v>
      </c>
      <c r="G444" s="76">
        <v>0.94399999999999995</v>
      </c>
      <c r="H444" s="78">
        <v>0.93300000000000005</v>
      </c>
      <c r="I444" s="78">
        <v>0.66300000000000003</v>
      </c>
      <c r="J444" s="78">
        <v>0.98799999999999999</v>
      </c>
      <c r="K444" s="79"/>
      <c r="L444" s="80"/>
      <c r="M444" s="80"/>
    </row>
    <row r="445" spans="1:13" x14ac:dyDescent="0.25">
      <c r="A445" s="87" t="s">
        <v>1630</v>
      </c>
      <c r="B445" s="77"/>
      <c r="C445" s="77"/>
      <c r="D445" s="77"/>
      <c r="E445" s="76">
        <v>0.92600000000000005</v>
      </c>
      <c r="F445" s="76">
        <v>0.63400000000000001</v>
      </c>
      <c r="G445" s="76">
        <v>0.98699999999999999</v>
      </c>
      <c r="H445" s="78">
        <v>0.93500000000000005</v>
      </c>
      <c r="I445" s="78">
        <v>0.67500000000000004</v>
      </c>
      <c r="J445" s="78">
        <v>0.98899999999999999</v>
      </c>
      <c r="K445" s="79"/>
      <c r="L445" s="80"/>
      <c r="M445" s="80"/>
    </row>
    <row r="446" spans="1:13" x14ac:dyDescent="0.25">
      <c r="A446" s="87" t="s">
        <v>1631</v>
      </c>
      <c r="B446" s="77"/>
      <c r="C446" s="77"/>
      <c r="D446" s="77"/>
      <c r="E446" s="76">
        <v>0.86299999999999999</v>
      </c>
      <c r="F446" s="76">
        <v>0.39900000000000002</v>
      </c>
      <c r="G446" s="76">
        <v>0.97499999999999998</v>
      </c>
      <c r="H446" s="78">
        <v>0.67400000000000004</v>
      </c>
      <c r="I446" s="78">
        <v>-6.3E-2</v>
      </c>
      <c r="J446" s="78">
        <v>0.93500000000000005</v>
      </c>
      <c r="K446" s="79"/>
      <c r="L446" s="80"/>
      <c r="M446" s="80"/>
    </row>
    <row r="447" spans="1:13" x14ac:dyDescent="0.25">
      <c r="A447" s="87" t="s">
        <v>1632</v>
      </c>
      <c r="B447" s="77"/>
      <c r="C447" s="77"/>
      <c r="D447" s="77"/>
      <c r="E447" s="76"/>
      <c r="F447" s="76"/>
      <c r="G447" s="76"/>
      <c r="H447" s="78">
        <v>0.61399999999999999</v>
      </c>
      <c r="I447" s="78">
        <v>-0.16300000000000001</v>
      </c>
      <c r="J447" s="78">
        <v>0.92100000000000004</v>
      </c>
      <c r="K447" s="79"/>
      <c r="L447" s="80"/>
      <c r="M447" s="80"/>
    </row>
    <row r="448" spans="1:13" x14ac:dyDescent="0.25">
      <c r="A448" s="87" t="s">
        <v>1633</v>
      </c>
      <c r="B448" s="77">
        <v>0.92400000000000004</v>
      </c>
      <c r="C448" s="77">
        <v>0.628</v>
      </c>
      <c r="D448" s="77">
        <v>0.98699999999999999</v>
      </c>
      <c r="E448" s="76">
        <v>0.90700000000000003</v>
      </c>
      <c r="F448" s="76">
        <v>0.55700000000000005</v>
      </c>
      <c r="G448" s="76">
        <v>0.98299999999999998</v>
      </c>
      <c r="H448" s="78">
        <v>0.98899999999999999</v>
      </c>
      <c r="I448" s="78">
        <v>0.93700000000000006</v>
      </c>
      <c r="J448" s="78">
        <v>0.998</v>
      </c>
      <c r="K448" s="79"/>
      <c r="L448" s="80"/>
      <c r="M448" s="80"/>
    </row>
    <row r="449" spans="1:13" x14ac:dyDescent="0.25">
      <c r="A449" s="87" t="s">
        <v>1634</v>
      </c>
      <c r="B449" s="77">
        <v>0.93300000000000005</v>
      </c>
      <c r="C449" s="77">
        <v>0.66500000000000004</v>
      </c>
      <c r="D449" s="77">
        <v>0.98799999999999999</v>
      </c>
      <c r="E449" s="76">
        <v>0.83799999999999997</v>
      </c>
      <c r="F449" s="76">
        <v>0.32300000000000001</v>
      </c>
      <c r="G449" s="76">
        <v>0.97</v>
      </c>
      <c r="H449" s="78">
        <v>0.93899999999999995</v>
      </c>
      <c r="I449" s="78">
        <v>0.69099999999999995</v>
      </c>
      <c r="J449" s="78">
        <v>0.98899999999999999</v>
      </c>
      <c r="K449" s="79"/>
      <c r="L449" s="80"/>
      <c r="M449" s="80"/>
    </row>
    <row r="450" spans="1:13" x14ac:dyDescent="0.25">
      <c r="A450" s="87" t="s">
        <v>1635</v>
      </c>
      <c r="B450" s="77"/>
      <c r="C450" s="77"/>
      <c r="D450" s="77"/>
      <c r="E450" s="76"/>
      <c r="F450" s="76"/>
      <c r="G450" s="76"/>
      <c r="H450" s="78">
        <v>0.93500000000000005</v>
      </c>
      <c r="I450" s="78">
        <v>0.67300000000000004</v>
      </c>
      <c r="J450" s="78">
        <v>0.98899999999999999</v>
      </c>
      <c r="K450" s="79"/>
      <c r="L450" s="80"/>
      <c r="M450" s="80"/>
    </row>
    <row r="451" spans="1:13" x14ac:dyDescent="0.25">
      <c r="A451" s="87" t="s">
        <v>1636</v>
      </c>
      <c r="B451" s="77">
        <v>0.91</v>
      </c>
      <c r="C451" s="77">
        <v>0.56799999999999995</v>
      </c>
      <c r="D451" s="77">
        <v>0.98399999999999999</v>
      </c>
      <c r="E451" s="76">
        <v>0.98399999999999999</v>
      </c>
      <c r="F451" s="76">
        <v>0.91200000000000003</v>
      </c>
      <c r="G451" s="76">
        <v>0.997</v>
      </c>
      <c r="H451" s="78">
        <v>0.94399999999999995</v>
      </c>
      <c r="I451" s="78">
        <v>0.71199999999999997</v>
      </c>
      <c r="J451" s="78">
        <v>0.99</v>
      </c>
      <c r="K451" s="79"/>
      <c r="L451" s="80"/>
      <c r="M451" s="80"/>
    </row>
    <row r="452" spans="1:13" x14ac:dyDescent="0.25">
      <c r="A452" s="87" t="s">
        <v>1637</v>
      </c>
      <c r="B452" s="77"/>
      <c r="C452" s="77"/>
      <c r="D452" s="77"/>
      <c r="E452" s="76"/>
      <c r="F452" s="76"/>
      <c r="G452" s="76"/>
      <c r="H452" s="78">
        <v>0.93300000000000005</v>
      </c>
      <c r="I452" s="78">
        <v>0.66600000000000004</v>
      </c>
      <c r="J452" s="78">
        <v>0.98799999999999999</v>
      </c>
      <c r="K452" s="79"/>
      <c r="L452" s="80"/>
      <c r="M452" s="80"/>
    </row>
    <row r="453" spans="1:13" x14ac:dyDescent="0.25">
      <c r="A453" s="87" t="s">
        <v>1638</v>
      </c>
      <c r="B453" s="77"/>
      <c r="C453" s="77"/>
      <c r="D453" s="77"/>
      <c r="E453" s="76"/>
      <c r="F453" s="76"/>
      <c r="G453" s="76"/>
      <c r="H453" s="78">
        <v>0.71299999999999997</v>
      </c>
      <c r="I453" s="78">
        <v>1.2E-2</v>
      </c>
      <c r="J453" s="78">
        <v>0.94399999999999995</v>
      </c>
      <c r="K453" s="79"/>
      <c r="L453" s="80"/>
      <c r="M453" s="80"/>
    </row>
    <row r="454" spans="1:13" x14ac:dyDescent="0.25">
      <c r="A454" s="87" t="s">
        <v>1639</v>
      </c>
      <c r="B454" s="77"/>
      <c r="C454" s="77"/>
      <c r="D454" s="77"/>
      <c r="E454" s="76">
        <v>0.54200000000000004</v>
      </c>
      <c r="F454" s="76">
        <v>-0.26700000000000002</v>
      </c>
      <c r="G454" s="76">
        <v>0.90300000000000002</v>
      </c>
      <c r="H454" s="78">
        <v>0.83299999999999996</v>
      </c>
      <c r="I454" s="78">
        <v>0.307</v>
      </c>
      <c r="J454" s="78">
        <v>0.96899999999999997</v>
      </c>
      <c r="K454" s="79">
        <v>0.86499999999999999</v>
      </c>
      <c r="L454" s="80">
        <v>0.40899999999999997</v>
      </c>
      <c r="M454" s="80">
        <v>0.97599999999999998</v>
      </c>
    </row>
    <row r="455" spans="1:13" x14ac:dyDescent="0.25">
      <c r="A455" s="87" t="s">
        <v>1640</v>
      </c>
      <c r="B455" s="77"/>
      <c r="C455" s="77"/>
      <c r="D455" s="77"/>
      <c r="E455" s="76">
        <v>0.34499999999999997</v>
      </c>
      <c r="F455" s="76">
        <v>-0.47899999999999998</v>
      </c>
      <c r="G455" s="76">
        <v>0.84499999999999997</v>
      </c>
      <c r="H455" s="78">
        <v>0.74199999999999999</v>
      </c>
      <c r="I455" s="78">
        <v>7.3999999999999996E-2</v>
      </c>
      <c r="J455" s="78">
        <v>0.95</v>
      </c>
      <c r="K455" s="79">
        <v>0.81799999999999995</v>
      </c>
      <c r="L455" s="80">
        <v>0.26400000000000001</v>
      </c>
      <c r="M455" s="80">
        <v>0.96599999999999997</v>
      </c>
    </row>
    <row r="456" spans="1:13" x14ac:dyDescent="0.25">
      <c r="A456" s="87" t="s">
        <v>1641</v>
      </c>
      <c r="B456" s="77"/>
      <c r="C456" s="77"/>
      <c r="D456" s="77"/>
      <c r="E456" s="76">
        <v>0.36199999999999999</v>
      </c>
      <c r="F456" s="76">
        <v>-0.46300000000000002</v>
      </c>
      <c r="G456" s="76">
        <v>0.85099999999999998</v>
      </c>
      <c r="H456" s="78">
        <v>0.94</v>
      </c>
      <c r="I456" s="78">
        <v>0.69299999999999995</v>
      </c>
      <c r="J456" s="78">
        <v>0.98899999999999999</v>
      </c>
      <c r="K456" s="79">
        <v>0.93</v>
      </c>
      <c r="L456" s="80">
        <v>0.65300000000000002</v>
      </c>
      <c r="M456" s="80">
        <v>0.98799999999999999</v>
      </c>
    </row>
    <row r="457" spans="1:13" x14ac:dyDescent="0.25">
      <c r="A457" s="87" t="s">
        <v>1642</v>
      </c>
      <c r="B457" s="77"/>
      <c r="C457" s="77"/>
      <c r="D457" s="77"/>
      <c r="E457" s="76">
        <v>0.55800000000000005</v>
      </c>
      <c r="F457" s="76">
        <v>-0.246</v>
      </c>
      <c r="G457" s="76">
        <v>0.90700000000000003</v>
      </c>
      <c r="H457" s="78">
        <v>0.93600000000000005</v>
      </c>
      <c r="I457" s="78">
        <v>0.67800000000000005</v>
      </c>
      <c r="J457" s="78">
        <v>0.98899999999999999</v>
      </c>
      <c r="K457" s="79">
        <v>0.95799999999999996</v>
      </c>
      <c r="L457" s="80">
        <v>0.77600000000000002</v>
      </c>
      <c r="M457" s="80">
        <v>0.99299999999999999</v>
      </c>
    </row>
    <row r="458" spans="1:13" x14ac:dyDescent="0.25">
      <c r="A458" s="87" t="s">
        <v>1643</v>
      </c>
      <c r="B458" s="77"/>
      <c r="C458" s="77"/>
      <c r="D458" s="77"/>
      <c r="E458" s="76">
        <v>0.56599999999999995</v>
      </c>
      <c r="F458" s="76">
        <v>-0.23400000000000001</v>
      </c>
      <c r="G458" s="76">
        <v>0.90900000000000003</v>
      </c>
      <c r="H458" s="78">
        <v>0.80900000000000005</v>
      </c>
      <c r="I458" s="78">
        <v>0.23899999999999999</v>
      </c>
      <c r="J458" s="78">
        <v>0.96399999999999997</v>
      </c>
      <c r="K458" s="79">
        <v>0.77300000000000002</v>
      </c>
      <c r="L458" s="80">
        <v>0.14599999999999999</v>
      </c>
      <c r="M458" s="80">
        <v>0.95699999999999996</v>
      </c>
    </row>
    <row r="459" spans="1:13" x14ac:dyDescent="0.25">
      <c r="A459" s="87" t="s">
        <v>1644</v>
      </c>
      <c r="B459" s="77"/>
      <c r="C459" s="77"/>
      <c r="D459" s="77"/>
      <c r="E459" s="76"/>
      <c r="F459" s="76"/>
      <c r="G459" s="76"/>
      <c r="H459" s="78">
        <v>0.79100000000000004</v>
      </c>
      <c r="I459" s="78">
        <v>0.19</v>
      </c>
      <c r="J459" s="78">
        <v>0.96099999999999997</v>
      </c>
      <c r="K459" s="79"/>
      <c r="L459" s="80"/>
      <c r="M459" s="80"/>
    </row>
    <row r="460" spans="1:13" x14ac:dyDescent="0.25">
      <c r="A460" s="87" t="s">
        <v>1645</v>
      </c>
      <c r="B460" s="77"/>
      <c r="C460" s="77"/>
      <c r="D460" s="77"/>
      <c r="E460" s="76">
        <v>0.75</v>
      </c>
      <c r="F460" s="76">
        <v>9.1999999999999998E-2</v>
      </c>
      <c r="G460" s="76">
        <v>0.95199999999999996</v>
      </c>
      <c r="H460" s="78">
        <v>0.77400000000000002</v>
      </c>
      <c r="I460" s="78">
        <v>0.15</v>
      </c>
      <c r="J460" s="78">
        <v>0.95699999999999996</v>
      </c>
      <c r="K460" s="79">
        <v>0.78300000000000003</v>
      </c>
      <c r="L460" s="80">
        <v>0.17100000000000001</v>
      </c>
      <c r="M460" s="80">
        <v>0.95899999999999996</v>
      </c>
    </row>
    <row r="461" spans="1:13" x14ac:dyDescent="0.25">
      <c r="A461" s="87" t="s">
        <v>1646</v>
      </c>
      <c r="B461" s="77"/>
      <c r="C461" s="77"/>
      <c r="D461" s="77"/>
      <c r="E461" s="76">
        <v>0.68700000000000006</v>
      </c>
      <c r="F461" s="76">
        <v>-3.9E-2</v>
      </c>
      <c r="G461" s="76">
        <v>0.93799999999999994</v>
      </c>
      <c r="H461" s="78">
        <v>0.91900000000000004</v>
      </c>
      <c r="I461" s="78">
        <v>0.60399999999999998</v>
      </c>
      <c r="J461" s="78">
        <v>0.98599999999999999</v>
      </c>
      <c r="K461" s="79">
        <v>0.873</v>
      </c>
      <c r="L461" s="80">
        <v>0.434</v>
      </c>
      <c r="M461" s="80">
        <v>0.97699999999999998</v>
      </c>
    </row>
    <row r="462" spans="1:13" x14ac:dyDescent="0.25">
      <c r="A462" s="87" t="s">
        <v>1647</v>
      </c>
      <c r="B462" s="77"/>
      <c r="C462" s="77"/>
      <c r="D462" s="77"/>
      <c r="E462" s="76">
        <v>0.90300000000000002</v>
      </c>
      <c r="F462" s="76">
        <v>0.54200000000000004</v>
      </c>
      <c r="G462" s="76">
        <v>0.98299999999999998</v>
      </c>
      <c r="H462" s="78">
        <v>0.92900000000000005</v>
      </c>
      <c r="I462" s="78">
        <v>0.64900000000000002</v>
      </c>
      <c r="J462" s="78">
        <v>0.98699999999999999</v>
      </c>
      <c r="K462" s="79">
        <v>0.94099999999999995</v>
      </c>
      <c r="L462" s="80">
        <v>0.70099999999999996</v>
      </c>
      <c r="M462" s="80">
        <v>0.99</v>
      </c>
    </row>
    <row r="463" spans="1:13" x14ac:dyDescent="0.25">
      <c r="A463" s="87" t="s">
        <v>1648</v>
      </c>
      <c r="B463" s="77"/>
      <c r="C463" s="77"/>
      <c r="D463" s="77"/>
      <c r="E463" s="76">
        <v>0.88600000000000001</v>
      </c>
      <c r="F463" s="76">
        <v>0.47799999999999998</v>
      </c>
      <c r="G463" s="76">
        <v>0.97899999999999998</v>
      </c>
      <c r="H463" s="78">
        <v>0.82699999999999996</v>
      </c>
      <c r="I463" s="78">
        <v>0.28999999999999998</v>
      </c>
      <c r="J463" s="78">
        <v>0.96799999999999997</v>
      </c>
      <c r="K463" s="79">
        <v>0.67900000000000005</v>
      </c>
      <c r="L463" s="80">
        <v>-5.2999999999999999E-2</v>
      </c>
      <c r="M463" s="80">
        <v>0.93600000000000005</v>
      </c>
    </row>
    <row r="464" spans="1:13" x14ac:dyDescent="0.25">
      <c r="A464" s="87" t="s">
        <v>1649</v>
      </c>
      <c r="B464" s="77"/>
      <c r="C464" s="77"/>
      <c r="D464" s="77"/>
      <c r="E464" s="76"/>
      <c r="F464" s="76"/>
      <c r="G464" s="76"/>
      <c r="H464" s="78">
        <v>0.80900000000000005</v>
      </c>
      <c r="I464" s="78">
        <v>0.23799999999999999</v>
      </c>
      <c r="J464" s="78">
        <v>0.96399999999999997</v>
      </c>
      <c r="K464" s="79"/>
      <c r="L464" s="80"/>
      <c r="M464" s="80"/>
    </row>
    <row r="465" spans="1:13" x14ac:dyDescent="0.25">
      <c r="A465" s="87" t="s">
        <v>1650</v>
      </c>
      <c r="B465" s="77"/>
      <c r="C465" s="77"/>
      <c r="D465" s="77"/>
      <c r="E465" s="76">
        <v>0.441</v>
      </c>
      <c r="F465" s="76">
        <v>-0.38600000000000001</v>
      </c>
      <c r="G465" s="76">
        <v>0.875</v>
      </c>
      <c r="H465" s="78">
        <v>0.92700000000000005</v>
      </c>
      <c r="I465" s="78">
        <v>0.63700000000000001</v>
      </c>
      <c r="J465" s="78">
        <v>0.98699999999999999</v>
      </c>
      <c r="K465" s="79">
        <v>0.84399999999999997</v>
      </c>
      <c r="L465" s="80">
        <v>0.34100000000000003</v>
      </c>
      <c r="M465" s="80">
        <v>0.97099999999999997</v>
      </c>
    </row>
    <row r="466" spans="1:13" x14ac:dyDescent="0.25">
      <c r="A466" s="87" t="s">
        <v>1651</v>
      </c>
      <c r="B466" s="77"/>
      <c r="C466" s="77"/>
      <c r="D466" s="77"/>
      <c r="E466" s="76">
        <v>0.68799999999999994</v>
      </c>
      <c r="F466" s="76">
        <v>-3.5999999999999997E-2</v>
      </c>
      <c r="G466" s="76">
        <v>0.93799999999999994</v>
      </c>
      <c r="H466" s="78">
        <v>0.92700000000000005</v>
      </c>
      <c r="I466" s="78">
        <v>0.63800000000000001</v>
      </c>
      <c r="J466" s="78">
        <v>0.98699999999999999</v>
      </c>
      <c r="K466" s="79">
        <v>0.84</v>
      </c>
      <c r="L466" s="80">
        <v>0.32900000000000001</v>
      </c>
      <c r="M466" s="80">
        <v>0.97099999999999997</v>
      </c>
    </row>
    <row r="467" spans="1:13" x14ac:dyDescent="0.25">
      <c r="A467" s="87" t="s">
        <v>1652</v>
      </c>
      <c r="B467" s="77"/>
      <c r="C467" s="77"/>
      <c r="D467" s="77"/>
      <c r="E467" s="76">
        <v>0.60699999999999998</v>
      </c>
      <c r="F467" s="76">
        <v>-0.17499999999999999</v>
      </c>
      <c r="G467" s="76">
        <v>0.91900000000000004</v>
      </c>
      <c r="H467" s="78">
        <v>0.72199999999999998</v>
      </c>
      <c r="I467" s="78">
        <v>3.2000000000000001E-2</v>
      </c>
      <c r="J467" s="78">
        <v>0.94599999999999995</v>
      </c>
      <c r="K467" s="79">
        <v>0.64200000000000002</v>
      </c>
      <c r="L467" s="80">
        <v>-0.11799999999999999</v>
      </c>
      <c r="M467" s="80">
        <v>0.92800000000000005</v>
      </c>
    </row>
    <row r="468" spans="1:13" x14ac:dyDescent="0.25">
      <c r="A468" s="87" t="s">
        <v>1653</v>
      </c>
      <c r="B468" s="77"/>
      <c r="C468" s="77"/>
      <c r="D468" s="77"/>
      <c r="E468" s="76"/>
      <c r="F468" s="76"/>
      <c r="G468" s="76"/>
      <c r="H468" s="78">
        <v>0.63400000000000001</v>
      </c>
      <c r="I468" s="78">
        <v>-0.13200000000000001</v>
      </c>
      <c r="J468" s="78">
        <v>0.92600000000000005</v>
      </c>
      <c r="K468" s="79"/>
      <c r="L468" s="80"/>
      <c r="M468" s="80"/>
    </row>
    <row r="469" spans="1:13" x14ac:dyDescent="0.25">
      <c r="A469" s="87" t="s">
        <v>1654</v>
      </c>
      <c r="B469" s="77">
        <v>0.95299999999999996</v>
      </c>
      <c r="C469" s="77">
        <v>0.754</v>
      </c>
      <c r="D469" s="77">
        <v>0.99199999999999999</v>
      </c>
      <c r="E469" s="76">
        <v>0.71599999999999997</v>
      </c>
      <c r="F469" s="76">
        <v>1.7999999999999999E-2</v>
      </c>
      <c r="G469" s="76">
        <v>0.94499999999999995</v>
      </c>
      <c r="H469" s="78">
        <v>0.99199999999999999</v>
      </c>
      <c r="I469" s="78">
        <v>0.95299999999999996</v>
      </c>
      <c r="J469" s="78">
        <v>0.999</v>
      </c>
      <c r="K469" s="79">
        <v>0.79800000000000004</v>
      </c>
      <c r="L469" s="80">
        <v>0.21</v>
      </c>
      <c r="M469" s="80">
        <v>0.96199999999999997</v>
      </c>
    </row>
    <row r="470" spans="1:13" x14ac:dyDescent="0.25">
      <c r="A470" s="87" t="s">
        <v>1655</v>
      </c>
      <c r="B470" s="77">
        <v>0.95199999999999996</v>
      </c>
      <c r="C470" s="77">
        <v>0.748</v>
      </c>
      <c r="D470" s="77">
        <v>0.99199999999999999</v>
      </c>
      <c r="E470" s="76">
        <v>0.625</v>
      </c>
      <c r="F470" s="76">
        <v>-0.14699999999999999</v>
      </c>
      <c r="G470" s="76">
        <v>0.92400000000000004</v>
      </c>
      <c r="H470" s="78">
        <v>0.96199999999999997</v>
      </c>
      <c r="I470" s="78">
        <v>0.79700000000000004</v>
      </c>
      <c r="J470" s="78">
        <v>0.99299999999999999</v>
      </c>
      <c r="K470" s="79">
        <v>0.6</v>
      </c>
      <c r="L470" s="80">
        <v>-0.186</v>
      </c>
      <c r="M470" s="80">
        <v>0.91800000000000004</v>
      </c>
    </row>
    <row r="471" spans="1:13" x14ac:dyDescent="0.25">
      <c r="A471" s="87" t="s">
        <v>1656</v>
      </c>
      <c r="B471" s="77"/>
      <c r="C471" s="77"/>
      <c r="D471" s="77"/>
      <c r="E471" s="76"/>
      <c r="F471" s="76"/>
      <c r="G471" s="76"/>
      <c r="H471" s="78">
        <v>0.95099999999999996</v>
      </c>
      <c r="I471" s="78">
        <v>0.74399999999999999</v>
      </c>
      <c r="J471" s="78">
        <v>0.99099999999999999</v>
      </c>
      <c r="K471" s="79"/>
      <c r="L471" s="80"/>
      <c r="M471" s="80"/>
    </row>
    <row r="472" spans="1:13" x14ac:dyDescent="0.25">
      <c r="A472" s="87" t="s">
        <v>1657</v>
      </c>
      <c r="B472" s="77">
        <v>0.94399999999999995</v>
      </c>
      <c r="C472" s="77">
        <v>0.71499999999999997</v>
      </c>
      <c r="D472" s="77">
        <v>0.99</v>
      </c>
      <c r="E472" s="76">
        <v>0.92400000000000004</v>
      </c>
      <c r="F472" s="76">
        <v>0.626</v>
      </c>
      <c r="G472" s="76">
        <v>0.98599999999999999</v>
      </c>
      <c r="H472" s="78">
        <v>0.96599999999999997</v>
      </c>
      <c r="I472" s="78">
        <v>0.81499999999999995</v>
      </c>
      <c r="J472" s="78">
        <v>0.99399999999999999</v>
      </c>
      <c r="K472" s="79">
        <v>0.71499999999999997</v>
      </c>
      <c r="L472" s="80">
        <v>1.7000000000000001E-2</v>
      </c>
      <c r="M472" s="80">
        <v>0.94399999999999995</v>
      </c>
    </row>
    <row r="473" spans="1:13" x14ac:dyDescent="0.25">
      <c r="A473" s="87" t="s">
        <v>1658</v>
      </c>
      <c r="B473" s="77"/>
      <c r="C473" s="77"/>
      <c r="D473" s="77"/>
      <c r="E473" s="76"/>
      <c r="F473" s="76"/>
      <c r="G473" s="76"/>
      <c r="H473" s="78">
        <v>0.95199999999999996</v>
      </c>
      <c r="I473" s="78">
        <v>0.749</v>
      </c>
      <c r="J473" s="78">
        <v>0.99199999999999999</v>
      </c>
      <c r="K473" s="79"/>
      <c r="L473" s="80"/>
      <c r="M473" s="80"/>
    </row>
    <row r="474" spans="1:13" x14ac:dyDescent="0.25">
      <c r="A474" s="87" t="s">
        <v>1659</v>
      </c>
      <c r="B474" s="77"/>
      <c r="C474" s="77"/>
      <c r="D474" s="77"/>
      <c r="E474" s="76"/>
      <c r="F474" s="76"/>
      <c r="G474" s="76"/>
      <c r="H474" s="78">
        <v>0.80300000000000005</v>
      </c>
      <c r="I474" s="78">
        <v>0.221</v>
      </c>
      <c r="J474" s="78">
        <v>0.96299999999999997</v>
      </c>
      <c r="K474" s="79"/>
      <c r="L474" s="80"/>
      <c r="M474" s="80"/>
    </row>
    <row r="475" spans="1:13" x14ac:dyDescent="0.25">
      <c r="A475" s="87" t="s">
        <v>1660</v>
      </c>
      <c r="B475" s="77"/>
      <c r="C475" s="77"/>
      <c r="D475" s="77"/>
      <c r="E475" s="76">
        <v>0.873</v>
      </c>
      <c r="F475" s="76">
        <v>0.434</v>
      </c>
      <c r="G475" s="76">
        <v>0.97699999999999998</v>
      </c>
      <c r="H475" s="78">
        <v>0.68</v>
      </c>
      <c r="I475" s="78">
        <v>-5.0999999999999997E-2</v>
      </c>
      <c r="J475" s="78">
        <v>0.93700000000000006</v>
      </c>
      <c r="K475" s="79">
        <v>0.89200000000000002</v>
      </c>
      <c r="L475" s="80">
        <v>0.503</v>
      </c>
      <c r="M475" s="80">
        <v>0.98099999999999998</v>
      </c>
    </row>
    <row r="476" spans="1:13" x14ac:dyDescent="0.25">
      <c r="A476" s="87" t="s">
        <v>1661</v>
      </c>
      <c r="B476" s="77"/>
      <c r="C476" s="77"/>
      <c r="D476" s="77"/>
      <c r="E476" s="76">
        <v>0.84699999999999998</v>
      </c>
      <c r="F476" s="76">
        <v>0.35</v>
      </c>
      <c r="G476" s="76">
        <v>0.97199999999999998</v>
      </c>
      <c r="H476" s="78">
        <v>0.83599999999999997</v>
      </c>
      <c r="I476" s="78">
        <v>0.316</v>
      </c>
      <c r="J476" s="78">
        <v>0.97</v>
      </c>
      <c r="K476" s="79">
        <v>0.95199999999999996</v>
      </c>
      <c r="L476" s="80">
        <v>0.751</v>
      </c>
      <c r="M476" s="80">
        <v>0.99199999999999999</v>
      </c>
    </row>
    <row r="477" spans="1:13" x14ac:dyDescent="0.25">
      <c r="A477" s="87" t="s">
        <v>1662</v>
      </c>
      <c r="B477" s="77"/>
      <c r="C477" s="77"/>
      <c r="D477" s="77"/>
      <c r="E477" s="76">
        <v>0.96099999999999997</v>
      </c>
      <c r="F477" s="76">
        <v>0.79500000000000004</v>
      </c>
      <c r="G477" s="76">
        <v>0.99299999999999999</v>
      </c>
      <c r="H477" s="78">
        <v>0.87</v>
      </c>
      <c r="I477" s="78">
        <v>0.42199999999999999</v>
      </c>
      <c r="J477" s="78">
        <v>0.97599999999999998</v>
      </c>
      <c r="K477" s="79">
        <v>0.94399999999999995</v>
      </c>
      <c r="L477" s="80">
        <v>0.71299999999999997</v>
      </c>
      <c r="M477" s="80">
        <v>0.99</v>
      </c>
    </row>
    <row r="478" spans="1:13" x14ac:dyDescent="0.25">
      <c r="A478" s="87" t="s">
        <v>1663</v>
      </c>
      <c r="B478" s="77"/>
      <c r="C478" s="77"/>
      <c r="D478" s="77"/>
      <c r="E478" s="76">
        <v>0.89400000000000002</v>
      </c>
      <c r="F478" s="76">
        <v>0.50700000000000001</v>
      </c>
      <c r="G478" s="76">
        <v>0.98099999999999998</v>
      </c>
      <c r="H478" s="78">
        <v>0.76</v>
      </c>
      <c r="I478" s="78">
        <v>0.114</v>
      </c>
      <c r="J478" s="78">
        <v>0.95399999999999996</v>
      </c>
      <c r="K478" s="79">
        <v>0.871</v>
      </c>
      <c r="L478" s="80">
        <v>0.42699999999999999</v>
      </c>
      <c r="M478" s="80">
        <v>0.97699999999999998</v>
      </c>
    </row>
    <row r="479" spans="1:13" x14ac:dyDescent="0.25">
      <c r="A479" s="87" t="s">
        <v>1664</v>
      </c>
      <c r="B479" s="77"/>
      <c r="C479" s="77"/>
      <c r="D479" s="77"/>
      <c r="E479" s="76"/>
      <c r="F479" s="76"/>
      <c r="G479" s="76"/>
      <c r="H479" s="78">
        <v>0.76300000000000001</v>
      </c>
      <c r="I479" s="78">
        <v>0.121</v>
      </c>
      <c r="J479" s="78">
        <v>0.95499999999999996</v>
      </c>
      <c r="K479" s="79"/>
      <c r="L479" s="80"/>
      <c r="M479" s="80"/>
    </row>
    <row r="480" spans="1:13" x14ac:dyDescent="0.25">
      <c r="A480" s="87" t="s">
        <v>1665</v>
      </c>
      <c r="B480" s="77"/>
      <c r="C480" s="77"/>
      <c r="D480" s="77"/>
      <c r="E480" s="76">
        <v>0.53900000000000003</v>
      </c>
      <c r="F480" s="76">
        <v>-0.27100000000000002</v>
      </c>
      <c r="G480" s="76">
        <v>0.90200000000000002</v>
      </c>
      <c r="H480" s="78">
        <v>0.71899999999999997</v>
      </c>
      <c r="I480" s="78">
        <v>2.5000000000000001E-2</v>
      </c>
      <c r="J480" s="78">
        <v>0.94499999999999995</v>
      </c>
      <c r="K480" s="79">
        <v>0.97099999999999997</v>
      </c>
      <c r="L480" s="80">
        <v>0.84099999999999997</v>
      </c>
      <c r="M480" s="80">
        <v>0.995</v>
      </c>
    </row>
    <row r="481" spans="1:13" x14ac:dyDescent="0.25">
      <c r="A481" s="87" t="s">
        <v>1666</v>
      </c>
      <c r="B481" s="77"/>
      <c r="C481" s="77"/>
      <c r="D481" s="77"/>
      <c r="E481" s="76">
        <v>0.78800000000000003</v>
      </c>
      <c r="F481" s="76">
        <v>0.183</v>
      </c>
      <c r="G481" s="76">
        <v>0.96</v>
      </c>
      <c r="H481" s="78">
        <v>0.74099999999999999</v>
      </c>
      <c r="I481" s="78">
        <v>7.0999999999999994E-2</v>
      </c>
      <c r="J481" s="78">
        <v>0.95</v>
      </c>
      <c r="K481" s="79">
        <v>0.93799999999999994</v>
      </c>
      <c r="L481" s="80">
        <v>0.68500000000000005</v>
      </c>
      <c r="M481" s="80">
        <v>0.98899999999999999</v>
      </c>
    </row>
    <row r="482" spans="1:13" x14ac:dyDescent="0.25">
      <c r="A482" s="87" t="s">
        <v>1667</v>
      </c>
      <c r="B482" s="77"/>
      <c r="C482" s="77"/>
      <c r="D482" s="77"/>
      <c r="E482" s="76">
        <v>0.70799999999999996</v>
      </c>
      <c r="F482" s="76">
        <v>3.0000000000000001E-3</v>
      </c>
      <c r="G482" s="76">
        <v>0.94299999999999995</v>
      </c>
      <c r="H482" s="78">
        <v>0.69599999999999995</v>
      </c>
      <c r="I482" s="78">
        <v>-2.1999999999999999E-2</v>
      </c>
      <c r="J482" s="78">
        <v>0.94</v>
      </c>
      <c r="K482" s="79">
        <v>0.83899999999999997</v>
      </c>
      <c r="L482" s="80">
        <v>0.32600000000000001</v>
      </c>
      <c r="M482" s="80">
        <v>0.97</v>
      </c>
    </row>
    <row r="483" spans="1:13" x14ac:dyDescent="0.25">
      <c r="A483" s="87" t="s">
        <v>1668</v>
      </c>
      <c r="B483" s="77"/>
      <c r="C483" s="77"/>
      <c r="D483" s="77"/>
      <c r="E483" s="76"/>
      <c r="F483" s="76"/>
      <c r="G483" s="76"/>
      <c r="H483" s="78">
        <v>0.65200000000000002</v>
      </c>
      <c r="I483" s="78">
        <v>-0.10199999999999999</v>
      </c>
      <c r="J483" s="78">
        <v>0.93</v>
      </c>
      <c r="K483" s="79"/>
      <c r="L483" s="80"/>
      <c r="M483" s="80"/>
    </row>
    <row r="484" spans="1:13" x14ac:dyDescent="0.25">
      <c r="A484" s="87" t="s">
        <v>1669</v>
      </c>
      <c r="B484" s="77"/>
      <c r="C484" s="77"/>
      <c r="D484" s="77"/>
      <c r="E484" s="76">
        <v>0.84299999999999997</v>
      </c>
      <c r="F484" s="76">
        <v>0.33800000000000002</v>
      </c>
      <c r="G484" s="76">
        <v>0.97099999999999997</v>
      </c>
      <c r="H484" s="78">
        <v>0.96299999999999997</v>
      </c>
      <c r="I484" s="78">
        <v>0.80200000000000005</v>
      </c>
      <c r="J484" s="78">
        <v>0.99399999999999999</v>
      </c>
      <c r="K484" s="79">
        <v>0.88800000000000001</v>
      </c>
      <c r="L484" s="80">
        <v>0.48699999999999999</v>
      </c>
      <c r="M484" s="80">
        <v>0.98</v>
      </c>
    </row>
    <row r="485" spans="1:13" x14ac:dyDescent="0.25">
      <c r="A485" s="87" t="s">
        <v>1670</v>
      </c>
      <c r="B485" s="77"/>
      <c r="C485" s="77"/>
      <c r="D485" s="77"/>
      <c r="E485" s="76">
        <v>0.73399999999999999</v>
      </c>
      <c r="F485" s="76">
        <v>5.7000000000000002E-2</v>
      </c>
      <c r="G485" s="76">
        <v>0.94899999999999995</v>
      </c>
      <c r="H485" s="78">
        <v>0.79700000000000004</v>
      </c>
      <c r="I485" s="78">
        <v>0.20599999999999999</v>
      </c>
      <c r="J485" s="78">
        <v>0.96199999999999997</v>
      </c>
      <c r="K485" s="79">
        <v>0.84</v>
      </c>
      <c r="L485" s="80">
        <v>0.32800000000000001</v>
      </c>
      <c r="M485" s="80">
        <v>0.97099999999999997</v>
      </c>
    </row>
    <row r="486" spans="1:13" x14ac:dyDescent="0.25">
      <c r="A486" s="87" t="s">
        <v>1671</v>
      </c>
      <c r="B486" s="77"/>
      <c r="C486" s="77"/>
      <c r="D486" s="77"/>
      <c r="E486" s="76"/>
      <c r="F486" s="76"/>
      <c r="G486" s="76"/>
      <c r="H486" s="78">
        <v>0.80100000000000005</v>
      </c>
      <c r="I486" s="78">
        <v>0.218</v>
      </c>
      <c r="J486" s="78">
        <v>0.96299999999999997</v>
      </c>
      <c r="K486" s="79"/>
      <c r="L486" s="80"/>
      <c r="M486" s="80"/>
    </row>
    <row r="487" spans="1:13" x14ac:dyDescent="0.25">
      <c r="A487" s="87" t="s">
        <v>1672</v>
      </c>
      <c r="B487" s="77"/>
      <c r="C487" s="77"/>
      <c r="D487" s="77"/>
      <c r="E487" s="76">
        <v>0.86599999999999999</v>
      </c>
      <c r="F487" s="76">
        <v>0.41099999999999998</v>
      </c>
      <c r="G487" s="76">
        <v>0.97599999999999998</v>
      </c>
      <c r="H487" s="78">
        <v>0.81799999999999995</v>
      </c>
      <c r="I487" s="78">
        <v>0.26400000000000001</v>
      </c>
      <c r="J487" s="78">
        <v>0.96599999999999997</v>
      </c>
      <c r="K487" s="79">
        <v>0.94499999999999995</v>
      </c>
      <c r="L487" s="80">
        <v>0.71599999999999997</v>
      </c>
      <c r="M487" s="80">
        <v>0.99</v>
      </c>
    </row>
    <row r="488" spans="1:13" x14ac:dyDescent="0.25">
      <c r="A488" s="87" t="s">
        <v>1673</v>
      </c>
      <c r="B488" s="77"/>
      <c r="C488" s="77"/>
      <c r="D488" s="77"/>
      <c r="E488" s="76"/>
      <c r="F488" s="76"/>
      <c r="G488" s="76"/>
      <c r="H488" s="78">
        <v>0.81100000000000005</v>
      </c>
      <c r="I488" s="78">
        <v>0.245</v>
      </c>
      <c r="J488" s="78">
        <v>0.96499999999999997</v>
      </c>
      <c r="K488" s="79"/>
      <c r="L488" s="80"/>
      <c r="M488" s="80"/>
    </row>
    <row r="489" spans="1:13" x14ac:dyDescent="0.25">
      <c r="A489" s="87" t="s">
        <v>1674</v>
      </c>
      <c r="B489" s="77"/>
      <c r="C489" s="77"/>
      <c r="D489" s="77"/>
      <c r="E489" s="76"/>
      <c r="F489" s="76"/>
      <c r="G489" s="76"/>
      <c r="H489" s="78">
        <v>0.79600000000000004</v>
      </c>
      <c r="I489" s="78">
        <v>0.20300000000000001</v>
      </c>
      <c r="J489" s="78">
        <v>0.96199999999999997</v>
      </c>
      <c r="K489" s="79"/>
      <c r="L489" s="80"/>
      <c r="M489" s="80"/>
    </row>
    <row r="490" spans="1:13" x14ac:dyDescent="0.25">
      <c r="A490" s="87" t="s">
        <v>1675</v>
      </c>
      <c r="B490" s="77"/>
      <c r="C490" s="77"/>
      <c r="D490" s="77"/>
      <c r="E490" s="76">
        <v>0.58499999999999996</v>
      </c>
      <c r="F490" s="76">
        <v>-0.20699999999999999</v>
      </c>
      <c r="G490" s="76">
        <v>0.91400000000000003</v>
      </c>
      <c r="H490" s="78">
        <v>0.78400000000000003</v>
      </c>
      <c r="I490" s="78">
        <v>0.17299999999999999</v>
      </c>
      <c r="J490" s="78">
        <v>0.95899999999999996</v>
      </c>
      <c r="K490" s="79">
        <v>0.85</v>
      </c>
      <c r="L490" s="80">
        <v>0.35699999999999998</v>
      </c>
      <c r="M490" s="80">
        <v>0.97199999999999998</v>
      </c>
    </row>
    <row r="491" spans="1:13" x14ac:dyDescent="0.25">
      <c r="A491" s="87" t="s">
        <v>1676</v>
      </c>
      <c r="B491" s="77"/>
      <c r="C491" s="77"/>
      <c r="D491" s="77"/>
      <c r="E491" s="76">
        <v>0.85</v>
      </c>
      <c r="F491" s="76">
        <v>0.35899999999999999</v>
      </c>
      <c r="G491" s="76">
        <v>0.97299999999999998</v>
      </c>
      <c r="H491" s="78">
        <v>0.81299999999999994</v>
      </c>
      <c r="I491" s="78">
        <v>0.25</v>
      </c>
      <c r="J491" s="78">
        <v>0.96499999999999997</v>
      </c>
      <c r="K491" s="79">
        <v>0.91800000000000004</v>
      </c>
      <c r="L491" s="80">
        <v>0.60099999999999998</v>
      </c>
      <c r="M491" s="80">
        <v>0.98499999999999999</v>
      </c>
    </row>
    <row r="492" spans="1:13" x14ac:dyDescent="0.25">
      <c r="A492" s="87" t="s">
        <v>1677</v>
      </c>
      <c r="B492" s="77"/>
      <c r="C492" s="77"/>
      <c r="D492" s="77"/>
      <c r="E492" s="76">
        <v>0.72299999999999998</v>
      </c>
      <c r="F492" s="76">
        <v>3.4000000000000002E-2</v>
      </c>
      <c r="G492" s="76">
        <v>0.94599999999999995</v>
      </c>
      <c r="H492" s="78">
        <v>0.69099999999999995</v>
      </c>
      <c r="I492" s="78">
        <v>-3.1E-2</v>
      </c>
      <c r="J492" s="78">
        <v>0.93899999999999995</v>
      </c>
      <c r="K492" s="79">
        <v>0.68300000000000005</v>
      </c>
      <c r="L492" s="80">
        <v>-4.5999999999999999E-2</v>
      </c>
      <c r="M492" s="80">
        <v>0.93700000000000006</v>
      </c>
    </row>
    <row r="493" spans="1:13" x14ac:dyDescent="0.25">
      <c r="A493" s="87" t="s">
        <v>1678</v>
      </c>
      <c r="B493" s="77"/>
      <c r="C493" s="77"/>
      <c r="D493" s="77"/>
      <c r="E493" s="76"/>
      <c r="F493" s="76"/>
      <c r="G493" s="76"/>
      <c r="H493" s="78">
        <v>0.55100000000000005</v>
      </c>
      <c r="I493" s="78">
        <v>-0.255</v>
      </c>
      <c r="J493" s="78">
        <v>0.90500000000000003</v>
      </c>
      <c r="K493" s="79"/>
      <c r="L493" s="80"/>
      <c r="M493" s="80"/>
    </row>
    <row r="494" spans="1:13" x14ac:dyDescent="0.25">
      <c r="A494" s="87" t="s">
        <v>1679</v>
      </c>
      <c r="B494" s="77"/>
      <c r="C494" s="77"/>
      <c r="D494" s="77"/>
      <c r="E494" s="76">
        <v>0.85799999999999998</v>
      </c>
      <c r="F494" s="76">
        <v>0.38500000000000001</v>
      </c>
      <c r="G494" s="76">
        <v>0.97399999999999998</v>
      </c>
      <c r="H494" s="78">
        <v>0.96399999999999997</v>
      </c>
      <c r="I494" s="78">
        <v>0.80900000000000005</v>
      </c>
      <c r="J494" s="78">
        <v>0.99399999999999999</v>
      </c>
      <c r="K494" s="79">
        <v>0.80700000000000005</v>
      </c>
      <c r="L494" s="80">
        <v>0.23400000000000001</v>
      </c>
      <c r="M494" s="80">
        <v>0.96399999999999997</v>
      </c>
    </row>
    <row r="495" spans="1:13" x14ac:dyDescent="0.25">
      <c r="A495" s="87" t="s">
        <v>1680</v>
      </c>
      <c r="B495" s="77"/>
      <c r="C495" s="77"/>
      <c r="D495" s="77"/>
      <c r="E495" s="76">
        <v>0.76900000000000002</v>
      </c>
      <c r="F495" s="76">
        <v>0.13700000000000001</v>
      </c>
      <c r="G495" s="76">
        <v>0.95599999999999996</v>
      </c>
      <c r="H495" s="78">
        <v>0.85399999999999998</v>
      </c>
      <c r="I495" s="78">
        <v>0.372</v>
      </c>
      <c r="J495" s="78">
        <v>0.97299999999999998</v>
      </c>
      <c r="K495" s="79">
        <v>0.61</v>
      </c>
      <c r="L495" s="80">
        <v>-0.16900000000000001</v>
      </c>
      <c r="M495" s="80">
        <v>0.92</v>
      </c>
    </row>
    <row r="496" spans="1:13" x14ac:dyDescent="0.25">
      <c r="A496" s="87" t="s">
        <v>1681</v>
      </c>
      <c r="B496" s="77"/>
      <c r="C496" s="77"/>
      <c r="D496" s="77"/>
      <c r="E496" s="76"/>
      <c r="F496" s="76"/>
      <c r="G496" s="76"/>
      <c r="H496" s="78">
        <v>0.81</v>
      </c>
      <c r="I496" s="78">
        <v>0.24199999999999999</v>
      </c>
      <c r="J496" s="78">
        <v>0.96499999999999997</v>
      </c>
      <c r="K496" s="79"/>
      <c r="L496" s="80"/>
      <c r="M496" s="80"/>
    </row>
    <row r="497" spans="1:13" x14ac:dyDescent="0.25">
      <c r="A497" s="87" t="s">
        <v>1682</v>
      </c>
      <c r="B497" s="77"/>
      <c r="C497" s="77"/>
      <c r="D497" s="77"/>
      <c r="E497" s="76">
        <v>0.86299999999999999</v>
      </c>
      <c r="F497" s="76">
        <v>0.40100000000000002</v>
      </c>
      <c r="G497" s="76">
        <v>0.97499999999999998</v>
      </c>
      <c r="H497" s="78">
        <v>0.88</v>
      </c>
      <c r="I497" s="78">
        <v>0.45700000000000002</v>
      </c>
      <c r="J497" s="78">
        <v>0.97799999999999998</v>
      </c>
      <c r="K497" s="79">
        <v>0.80600000000000005</v>
      </c>
      <c r="L497" s="80">
        <v>0.23</v>
      </c>
      <c r="M497" s="80">
        <v>0.96399999999999997</v>
      </c>
    </row>
    <row r="498" spans="1:13" x14ac:dyDescent="0.25">
      <c r="A498" s="87" t="s">
        <v>1683</v>
      </c>
      <c r="B498" s="77"/>
      <c r="C498" s="77"/>
      <c r="D498" s="77"/>
      <c r="E498" s="76"/>
      <c r="F498" s="76"/>
      <c r="G498" s="76"/>
      <c r="H498" s="78">
        <v>0.86099999999999999</v>
      </c>
      <c r="I498" s="78">
        <v>0.39300000000000002</v>
      </c>
      <c r="J498" s="78">
        <v>0.97499999999999998</v>
      </c>
      <c r="K498" s="79"/>
      <c r="L498" s="80"/>
      <c r="M498" s="80"/>
    </row>
    <row r="499" spans="1:13" x14ac:dyDescent="0.25">
      <c r="A499" s="87" t="s">
        <v>1684</v>
      </c>
      <c r="B499" s="77"/>
      <c r="C499" s="77"/>
      <c r="D499" s="77"/>
      <c r="E499" s="76"/>
      <c r="F499" s="76"/>
      <c r="G499" s="76"/>
      <c r="H499" s="78">
        <v>0.72699999999999998</v>
      </c>
      <c r="I499" s="78">
        <v>4.1000000000000002E-2</v>
      </c>
      <c r="J499" s="78">
        <v>0.94699999999999995</v>
      </c>
      <c r="K499" s="79"/>
      <c r="L499" s="80"/>
      <c r="M499" s="80"/>
    </row>
    <row r="500" spans="1:13" x14ac:dyDescent="0.25">
      <c r="A500" s="87" t="s">
        <v>1685</v>
      </c>
      <c r="B500" s="77"/>
      <c r="C500" s="77"/>
      <c r="D500" s="77"/>
      <c r="E500" s="76">
        <v>0.54600000000000004</v>
      </c>
      <c r="F500" s="76">
        <v>-0.26200000000000001</v>
      </c>
      <c r="G500" s="76">
        <v>0.90400000000000003</v>
      </c>
      <c r="H500" s="78">
        <v>0.92400000000000004</v>
      </c>
      <c r="I500" s="78">
        <v>0.626</v>
      </c>
      <c r="J500" s="78">
        <v>0.98699999999999999</v>
      </c>
      <c r="K500" s="79">
        <v>0.70599999999999996</v>
      </c>
      <c r="L500" s="80">
        <v>-2E-3</v>
      </c>
      <c r="M500" s="80">
        <v>0.94199999999999995</v>
      </c>
    </row>
    <row r="501" spans="1:13" x14ac:dyDescent="0.25">
      <c r="A501" s="87" t="s">
        <v>1686</v>
      </c>
      <c r="B501" s="77"/>
      <c r="C501" s="77"/>
      <c r="D501" s="77"/>
      <c r="E501" s="76">
        <v>0.51700000000000002</v>
      </c>
      <c r="F501" s="76">
        <v>-0.29899999999999999</v>
      </c>
      <c r="G501" s="76">
        <v>0.89600000000000002</v>
      </c>
      <c r="H501" s="78">
        <v>0.68799999999999994</v>
      </c>
      <c r="I501" s="78">
        <v>-3.5999999999999997E-2</v>
      </c>
      <c r="J501" s="78">
        <v>0.93899999999999995</v>
      </c>
      <c r="K501" s="79">
        <v>0.53200000000000003</v>
      </c>
      <c r="L501" s="80">
        <v>-0.28000000000000003</v>
      </c>
      <c r="M501" s="80">
        <v>0.9</v>
      </c>
    </row>
    <row r="502" spans="1:13" x14ac:dyDescent="0.25">
      <c r="A502" s="87" t="s">
        <v>1687</v>
      </c>
      <c r="B502" s="77"/>
      <c r="C502" s="77"/>
      <c r="D502" s="77"/>
      <c r="E502" s="76"/>
      <c r="F502" s="76"/>
      <c r="G502" s="76"/>
      <c r="H502" s="78">
        <v>0.57199999999999995</v>
      </c>
      <c r="I502" s="78">
        <v>-0.22600000000000001</v>
      </c>
      <c r="J502" s="78">
        <v>0.91100000000000003</v>
      </c>
      <c r="K502" s="79"/>
      <c r="L502" s="80"/>
      <c r="M502" s="80"/>
    </row>
    <row r="503" spans="1:13" x14ac:dyDescent="0.25">
      <c r="A503" s="87" t="s">
        <v>1688</v>
      </c>
      <c r="B503" s="77"/>
      <c r="C503" s="77"/>
      <c r="D503" s="77"/>
      <c r="E503" s="76">
        <v>0.66200000000000003</v>
      </c>
      <c r="F503" s="76">
        <v>-8.4000000000000005E-2</v>
      </c>
      <c r="G503" s="76">
        <v>0.93300000000000005</v>
      </c>
      <c r="H503" s="78">
        <v>0.70099999999999996</v>
      </c>
      <c r="I503" s="78">
        <v>-1.0999999999999999E-2</v>
      </c>
      <c r="J503" s="78">
        <v>0.94099999999999995</v>
      </c>
      <c r="K503" s="79">
        <v>0.67900000000000005</v>
      </c>
      <c r="L503" s="80">
        <v>-5.3999999999999999E-2</v>
      </c>
      <c r="M503" s="80">
        <v>0.93600000000000005</v>
      </c>
    </row>
    <row r="504" spans="1:13" x14ac:dyDescent="0.25">
      <c r="A504" s="87" t="s">
        <v>1689</v>
      </c>
      <c r="B504" s="77"/>
      <c r="C504" s="77"/>
      <c r="D504" s="77"/>
      <c r="E504" s="76"/>
      <c r="F504" s="76"/>
      <c r="G504" s="76"/>
      <c r="H504" s="78">
        <v>0.58699999999999997</v>
      </c>
      <c r="I504" s="78">
        <v>-0.20499999999999999</v>
      </c>
      <c r="J504" s="78">
        <v>0.91400000000000003</v>
      </c>
      <c r="K504" s="79"/>
      <c r="L504" s="80"/>
      <c r="M504" s="80"/>
    </row>
    <row r="505" spans="1:13" x14ac:dyDescent="0.25">
      <c r="A505" s="87" t="s">
        <v>1690</v>
      </c>
      <c r="B505" s="77"/>
      <c r="C505" s="77"/>
      <c r="D505" s="77"/>
      <c r="E505" s="76"/>
      <c r="F505" s="76"/>
      <c r="G505" s="76"/>
      <c r="H505" s="78">
        <v>0.48199999999999998</v>
      </c>
      <c r="I505" s="78">
        <v>-0.34</v>
      </c>
      <c r="J505" s="78">
        <v>0.88700000000000001</v>
      </c>
      <c r="K505" s="79"/>
      <c r="L505" s="80"/>
      <c r="M505" s="80"/>
    </row>
    <row r="506" spans="1:13" x14ac:dyDescent="0.25">
      <c r="A506" s="87" t="s">
        <v>1691</v>
      </c>
      <c r="B506" s="77">
        <v>0.85399999999999998</v>
      </c>
      <c r="C506" s="77">
        <v>0.372</v>
      </c>
      <c r="D506" s="77">
        <v>0.97299999999999998</v>
      </c>
      <c r="E506" s="76">
        <v>0.71399999999999997</v>
      </c>
      <c r="F506" s="76">
        <v>1.4E-2</v>
      </c>
      <c r="G506" s="76">
        <v>0.94399999999999995</v>
      </c>
      <c r="H506" s="78">
        <v>0.95399999999999996</v>
      </c>
      <c r="I506" s="78">
        <v>0.75800000000000001</v>
      </c>
      <c r="J506" s="78">
        <v>0.99199999999999999</v>
      </c>
      <c r="K506" s="79">
        <v>0.68100000000000005</v>
      </c>
      <c r="L506" s="80">
        <v>-0.05</v>
      </c>
      <c r="M506" s="80">
        <v>0.93700000000000006</v>
      </c>
    </row>
    <row r="507" spans="1:13" x14ac:dyDescent="0.25">
      <c r="A507" s="87" t="s">
        <v>1692</v>
      </c>
      <c r="B507" s="77"/>
      <c r="C507" s="77"/>
      <c r="D507" s="77"/>
      <c r="E507" s="76"/>
      <c r="F507" s="76"/>
      <c r="G507" s="76"/>
      <c r="H507" s="78">
        <v>0.94699999999999995</v>
      </c>
      <c r="I507" s="78">
        <v>0.72699999999999998</v>
      </c>
      <c r="J507" s="78">
        <v>0.99099999999999999</v>
      </c>
      <c r="K507" s="79"/>
      <c r="L507" s="80"/>
      <c r="M507" s="80"/>
    </row>
    <row r="508" spans="1:13" x14ac:dyDescent="0.25">
      <c r="A508" s="87" t="s">
        <v>1693</v>
      </c>
      <c r="B508" s="77"/>
      <c r="C508" s="77"/>
      <c r="D508" s="77"/>
      <c r="E508" s="76"/>
      <c r="F508" s="76"/>
      <c r="G508" s="76"/>
      <c r="H508" s="78">
        <v>0.73099999999999998</v>
      </c>
      <c r="I508" s="78">
        <v>0.05</v>
      </c>
      <c r="J508" s="78">
        <v>0.94799999999999995</v>
      </c>
      <c r="K508" s="79"/>
      <c r="L508" s="80"/>
      <c r="M508" s="80"/>
    </row>
    <row r="509" spans="1:13" x14ac:dyDescent="0.25">
      <c r="A509" s="87" t="s">
        <v>1694</v>
      </c>
      <c r="B509" s="77"/>
      <c r="C509" s="77"/>
      <c r="D509" s="77"/>
      <c r="E509" s="76"/>
      <c r="F509" s="76"/>
      <c r="G509" s="76"/>
      <c r="H509" s="78">
        <v>0.74399999999999999</v>
      </c>
      <c r="I509" s="78">
        <v>0.08</v>
      </c>
      <c r="J509" s="78">
        <v>0.95099999999999996</v>
      </c>
      <c r="K509" s="79"/>
      <c r="L509" s="80"/>
      <c r="M509" s="80"/>
    </row>
    <row r="510" spans="1:13" x14ac:dyDescent="0.25">
      <c r="A510" s="87" t="s">
        <v>1695</v>
      </c>
      <c r="B510" s="77"/>
      <c r="C510" s="77"/>
      <c r="D510" s="77"/>
      <c r="E510" s="76">
        <v>0.65400000000000003</v>
      </c>
      <c r="F510" s="76">
        <v>-9.8000000000000004E-2</v>
      </c>
      <c r="G510" s="76">
        <v>0.93100000000000005</v>
      </c>
      <c r="H510" s="78">
        <v>0.94799999999999995</v>
      </c>
      <c r="I510" s="78">
        <v>0.73199999999999998</v>
      </c>
      <c r="J510" s="78">
        <v>0.99099999999999999</v>
      </c>
      <c r="K510" s="79"/>
      <c r="L510" s="80"/>
      <c r="M510" s="80"/>
    </row>
    <row r="511" spans="1:13" x14ac:dyDescent="0.25">
      <c r="A511" s="87" t="s">
        <v>1696</v>
      </c>
      <c r="B511" s="77"/>
      <c r="C511" s="77"/>
      <c r="D511" s="77"/>
      <c r="E511" s="76">
        <v>0.86499999999999999</v>
      </c>
      <c r="F511" s="76">
        <v>0.40899999999999997</v>
      </c>
      <c r="G511" s="76">
        <v>0.97599999999999998</v>
      </c>
      <c r="H511" s="78">
        <v>0.95699999999999996</v>
      </c>
      <c r="I511" s="78">
        <v>0.77100000000000002</v>
      </c>
      <c r="J511" s="78">
        <v>0.99199999999999999</v>
      </c>
      <c r="K511" s="79"/>
      <c r="L511" s="80"/>
      <c r="M511" s="80"/>
    </row>
    <row r="512" spans="1:13" x14ac:dyDescent="0.25">
      <c r="A512" s="87" t="s">
        <v>1697</v>
      </c>
      <c r="B512" s="77"/>
      <c r="C512" s="77"/>
      <c r="D512" s="77"/>
      <c r="E512" s="76">
        <v>0.85399999999999998</v>
      </c>
      <c r="F512" s="76">
        <v>0.371</v>
      </c>
      <c r="G512" s="76">
        <v>0.97299999999999998</v>
      </c>
      <c r="H512" s="78">
        <v>0.93600000000000005</v>
      </c>
      <c r="I512" s="78">
        <v>0.67900000000000005</v>
      </c>
      <c r="J512" s="78">
        <v>0.98899999999999999</v>
      </c>
      <c r="K512" s="79"/>
      <c r="L512" s="80"/>
      <c r="M512" s="80"/>
    </row>
    <row r="513" spans="1:13" x14ac:dyDescent="0.25">
      <c r="A513" s="87" t="s">
        <v>1698</v>
      </c>
      <c r="B513" s="77">
        <v>0.98699999999999999</v>
      </c>
      <c r="C513" s="77">
        <v>0.92600000000000005</v>
      </c>
      <c r="D513" s="77">
        <v>0.998</v>
      </c>
      <c r="E513" s="76">
        <v>0.85799999999999998</v>
      </c>
      <c r="F513" s="76">
        <v>0.38300000000000001</v>
      </c>
      <c r="G513" s="76">
        <v>0.97399999999999998</v>
      </c>
      <c r="H513" s="78">
        <v>0.93600000000000005</v>
      </c>
      <c r="I513" s="78">
        <v>0.67800000000000005</v>
      </c>
      <c r="J513" s="78">
        <v>0.98899999999999999</v>
      </c>
      <c r="K513" s="79"/>
      <c r="L513" s="80"/>
      <c r="M513" s="80"/>
    </row>
    <row r="514" spans="1:13" x14ac:dyDescent="0.25">
      <c r="A514" s="87" t="s">
        <v>1699</v>
      </c>
      <c r="B514" s="77">
        <v>0.93300000000000005</v>
      </c>
      <c r="C514" s="77">
        <v>0.66400000000000003</v>
      </c>
      <c r="D514" s="77">
        <v>0.98799999999999999</v>
      </c>
      <c r="E514" s="76">
        <v>0.871</v>
      </c>
      <c r="F514" s="76">
        <v>0.42799999999999999</v>
      </c>
      <c r="G514" s="76">
        <v>0.97699999999999998</v>
      </c>
      <c r="H514" s="78">
        <v>0.93799999999999994</v>
      </c>
      <c r="I514" s="78">
        <v>0.68700000000000006</v>
      </c>
      <c r="J514" s="78">
        <v>0.98899999999999999</v>
      </c>
      <c r="K514" s="79"/>
      <c r="L514" s="80"/>
      <c r="M514" s="80"/>
    </row>
    <row r="515" spans="1:13" x14ac:dyDescent="0.25">
      <c r="A515" s="87" t="s">
        <v>1700</v>
      </c>
      <c r="B515" s="77">
        <v>0.94799999999999995</v>
      </c>
      <c r="C515" s="77">
        <v>0.73</v>
      </c>
      <c r="D515" s="77">
        <v>0.99099999999999999</v>
      </c>
      <c r="E515" s="76">
        <v>0.876</v>
      </c>
      <c r="F515" s="76">
        <v>0.443</v>
      </c>
      <c r="G515" s="76">
        <v>0.97699999999999998</v>
      </c>
      <c r="H515" s="78">
        <v>0.90600000000000003</v>
      </c>
      <c r="I515" s="78">
        <v>0.55300000000000005</v>
      </c>
      <c r="J515" s="78">
        <v>0.98299999999999998</v>
      </c>
      <c r="K515" s="79"/>
      <c r="L515" s="80"/>
      <c r="M515" s="80"/>
    </row>
    <row r="516" spans="1:13" x14ac:dyDescent="0.25">
      <c r="A516" s="87" t="s">
        <v>1701</v>
      </c>
      <c r="B516" s="77"/>
      <c r="C516" s="77"/>
      <c r="D516" s="77"/>
      <c r="E516" s="76"/>
      <c r="F516" s="76"/>
      <c r="G516" s="76"/>
      <c r="H516" s="78">
        <v>0.87</v>
      </c>
      <c r="I516" s="78">
        <v>0.42599999999999999</v>
      </c>
      <c r="J516" s="78">
        <v>0.97599999999999998</v>
      </c>
      <c r="K516" s="79"/>
      <c r="L516" s="80"/>
      <c r="M516" s="80"/>
    </row>
    <row r="517" spans="1:13" x14ac:dyDescent="0.25">
      <c r="A517" s="87" t="s">
        <v>1702</v>
      </c>
      <c r="B517" s="77"/>
      <c r="C517" s="77"/>
      <c r="D517" s="77"/>
      <c r="E517" s="76">
        <v>0.92200000000000004</v>
      </c>
      <c r="F517" s="76">
        <v>0.61899999999999999</v>
      </c>
      <c r="G517" s="76">
        <v>0.98599999999999999</v>
      </c>
      <c r="H517" s="78">
        <v>0.96899999999999997</v>
      </c>
      <c r="I517" s="78">
        <v>0.83199999999999996</v>
      </c>
      <c r="J517" s="78">
        <v>0.995</v>
      </c>
      <c r="K517" s="79"/>
      <c r="L517" s="80"/>
      <c r="M517" s="80"/>
    </row>
    <row r="518" spans="1:13" x14ac:dyDescent="0.25">
      <c r="A518" s="87" t="s">
        <v>1703</v>
      </c>
      <c r="B518" s="77"/>
      <c r="C518" s="77"/>
      <c r="D518" s="77"/>
      <c r="E518" s="76">
        <v>0.877</v>
      </c>
      <c r="F518" s="76">
        <v>0.44800000000000001</v>
      </c>
      <c r="G518" s="76">
        <v>0.97799999999999998</v>
      </c>
      <c r="H518" s="78">
        <v>0.91700000000000004</v>
      </c>
      <c r="I518" s="78">
        <v>0.59899999999999998</v>
      </c>
      <c r="J518" s="78">
        <v>0.98499999999999999</v>
      </c>
      <c r="K518" s="79"/>
      <c r="L518" s="80"/>
      <c r="M518" s="80"/>
    </row>
    <row r="519" spans="1:13" x14ac:dyDescent="0.25">
      <c r="A519" s="87" t="s">
        <v>1704</v>
      </c>
      <c r="B519" s="77"/>
      <c r="C519" s="77"/>
      <c r="D519" s="77"/>
      <c r="E519" s="76">
        <v>0.94</v>
      </c>
      <c r="F519" s="76">
        <v>0.69299999999999995</v>
      </c>
      <c r="G519" s="76">
        <v>0.98899999999999999</v>
      </c>
      <c r="H519" s="78">
        <v>0.95199999999999996</v>
      </c>
      <c r="I519" s="78">
        <v>0.748</v>
      </c>
      <c r="J519" s="78">
        <v>0.99199999999999999</v>
      </c>
      <c r="K519" s="79"/>
      <c r="L519" s="80"/>
      <c r="M519" s="80"/>
    </row>
    <row r="520" spans="1:13" x14ac:dyDescent="0.25">
      <c r="A520" s="87" t="s">
        <v>1705</v>
      </c>
      <c r="B520" s="77"/>
      <c r="C520" s="77"/>
      <c r="D520" s="77"/>
      <c r="E520" s="76">
        <v>0.94599999999999995</v>
      </c>
      <c r="F520" s="76">
        <v>0.72299999999999998</v>
      </c>
      <c r="G520" s="76">
        <v>0.99099999999999999</v>
      </c>
      <c r="H520" s="78">
        <v>0.95599999999999996</v>
      </c>
      <c r="I520" s="78">
        <v>0.77100000000000002</v>
      </c>
      <c r="J520" s="78">
        <v>0.99199999999999999</v>
      </c>
      <c r="K520" s="79"/>
      <c r="L520" s="80"/>
      <c r="M520" s="80"/>
    </row>
    <row r="521" spans="1:13" x14ac:dyDescent="0.25">
      <c r="A521" s="87" t="s">
        <v>1706</v>
      </c>
      <c r="B521" s="77"/>
      <c r="C521" s="77"/>
      <c r="D521" s="77"/>
      <c r="E521" s="76">
        <v>0.94</v>
      </c>
      <c r="F521" s="76">
        <v>0.69399999999999995</v>
      </c>
      <c r="G521" s="76">
        <v>0.98899999999999999</v>
      </c>
      <c r="H521" s="78">
        <v>0.90800000000000003</v>
      </c>
      <c r="I521" s="78">
        <v>0.56000000000000005</v>
      </c>
      <c r="J521" s="78">
        <v>0.98299999999999998</v>
      </c>
      <c r="K521" s="79"/>
      <c r="L521" s="80"/>
      <c r="M521" s="80"/>
    </row>
    <row r="522" spans="1:13" x14ac:dyDescent="0.25">
      <c r="A522" s="87" t="s">
        <v>1707</v>
      </c>
      <c r="B522" s="77"/>
      <c r="C522" s="77"/>
      <c r="D522" s="77"/>
      <c r="E522" s="76"/>
      <c r="F522" s="76"/>
      <c r="G522" s="76"/>
      <c r="H522" s="78">
        <v>0.89900000000000002</v>
      </c>
      <c r="I522" s="78">
        <v>0.52800000000000002</v>
      </c>
      <c r="J522" s="78">
        <v>0.98199999999999998</v>
      </c>
      <c r="K522" s="79"/>
      <c r="L522" s="80"/>
      <c r="M522" s="80"/>
    </row>
    <row r="523" spans="1:13" x14ac:dyDescent="0.25">
      <c r="A523" s="87" t="s">
        <v>1708</v>
      </c>
      <c r="B523" s="77"/>
      <c r="C523" s="77"/>
      <c r="D523" s="77"/>
      <c r="E523" s="76">
        <v>0.89200000000000002</v>
      </c>
      <c r="F523" s="76">
        <v>0.503</v>
      </c>
      <c r="G523" s="76">
        <v>0.98099999999999998</v>
      </c>
      <c r="H523" s="78">
        <v>0.93899999999999995</v>
      </c>
      <c r="I523" s="78">
        <v>0.69099999999999995</v>
      </c>
      <c r="J523" s="78">
        <v>0.98899999999999999</v>
      </c>
      <c r="K523" s="79"/>
      <c r="L523" s="80"/>
      <c r="M523" s="80"/>
    </row>
    <row r="524" spans="1:13" x14ac:dyDescent="0.25">
      <c r="A524" s="87" t="s">
        <v>1709</v>
      </c>
      <c r="B524" s="77"/>
      <c r="C524" s="77"/>
      <c r="D524" s="77"/>
      <c r="E524" s="76">
        <v>0.92900000000000005</v>
      </c>
      <c r="F524" s="76">
        <v>0.64800000000000002</v>
      </c>
      <c r="G524" s="76">
        <v>0.98699999999999999</v>
      </c>
      <c r="H524" s="78">
        <v>0.94799999999999995</v>
      </c>
      <c r="I524" s="78">
        <v>0.73099999999999998</v>
      </c>
      <c r="J524" s="78">
        <v>0.99099999999999999</v>
      </c>
      <c r="K524" s="79"/>
      <c r="L524" s="80"/>
      <c r="M524" s="80"/>
    </row>
    <row r="525" spans="1:13" x14ac:dyDescent="0.25">
      <c r="A525" s="87" t="s">
        <v>1710</v>
      </c>
      <c r="B525" s="77"/>
      <c r="C525" s="77"/>
      <c r="D525" s="77"/>
      <c r="E525" s="76">
        <v>0.93700000000000006</v>
      </c>
      <c r="F525" s="76">
        <v>0.68200000000000005</v>
      </c>
      <c r="G525" s="76">
        <v>0.98899999999999999</v>
      </c>
      <c r="H525" s="78">
        <v>0.96299999999999997</v>
      </c>
      <c r="I525" s="78">
        <v>0.80100000000000005</v>
      </c>
      <c r="J525" s="78">
        <v>0.99399999999999999</v>
      </c>
      <c r="K525" s="79"/>
      <c r="L525" s="80"/>
      <c r="M525" s="80"/>
    </row>
    <row r="526" spans="1:13" x14ac:dyDescent="0.25">
      <c r="A526" s="87" t="s">
        <v>1711</v>
      </c>
      <c r="B526" s="77"/>
      <c r="C526" s="77"/>
      <c r="D526" s="77"/>
      <c r="E526" s="76">
        <v>0.90500000000000003</v>
      </c>
      <c r="F526" s="76">
        <v>0.55000000000000004</v>
      </c>
      <c r="G526" s="76">
        <v>0.98299999999999998</v>
      </c>
      <c r="H526" s="78">
        <v>0.91600000000000004</v>
      </c>
      <c r="I526" s="78">
        <v>0.59299999999999997</v>
      </c>
      <c r="J526" s="78">
        <v>0.98499999999999999</v>
      </c>
      <c r="K526" s="79"/>
      <c r="L526" s="80"/>
      <c r="M526" s="80"/>
    </row>
    <row r="527" spans="1:13" x14ac:dyDescent="0.25">
      <c r="A527" s="87" t="s">
        <v>1712</v>
      </c>
      <c r="B527" s="77"/>
      <c r="C527" s="77"/>
      <c r="D527" s="77"/>
      <c r="E527" s="76"/>
      <c r="F527" s="76"/>
      <c r="G527" s="76"/>
      <c r="H527" s="78">
        <v>0.89400000000000002</v>
      </c>
      <c r="I527" s="78">
        <v>0.50800000000000001</v>
      </c>
      <c r="J527" s="78">
        <v>0.98099999999999998</v>
      </c>
      <c r="K527" s="79"/>
      <c r="L527" s="80"/>
      <c r="M527" s="80"/>
    </row>
    <row r="528" spans="1:13" x14ac:dyDescent="0.25">
      <c r="A528" s="87" t="s">
        <v>1713</v>
      </c>
      <c r="B528" s="77"/>
      <c r="C528" s="77"/>
      <c r="D528" s="77"/>
      <c r="E528" s="76">
        <v>0.85399999999999998</v>
      </c>
      <c r="F528" s="76">
        <v>0.371</v>
      </c>
      <c r="G528" s="76">
        <v>0.97299999999999998</v>
      </c>
      <c r="H528" s="78">
        <v>0.94599999999999995</v>
      </c>
      <c r="I528" s="78">
        <v>0.72299999999999998</v>
      </c>
      <c r="J528" s="78">
        <v>0.99099999999999999</v>
      </c>
      <c r="K528" s="79"/>
      <c r="L528" s="80"/>
      <c r="M528" s="80"/>
    </row>
    <row r="529" spans="1:13" x14ac:dyDescent="0.25">
      <c r="A529" s="87" t="s">
        <v>1714</v>
      </c>
      <c r="B529" s="77"/>
      <c r="C529" s="77"/>
      <c r="D529" s="77"/>
      <c r="E529" s="76">
        <v>0.90900000000000003</v>
      </c>
      <c r="F529" s="76">
        <v>0.56799999999999995</v>
      </c>
      <c r="G529" s="76">
        <v>0.98399999999999999</v>
      </c>
      <c r="H529" s="78">
        <v>0.94499999999999995</v>
      </c>
      <c r="I529" s="78">
        <v>0.72</v>
      </c>
      <c r="J529" s="78">
        <v>0.99</v>
      </c>
      <c r="K529" s="79"/>
      <c r="L529" s="80"/>
      <c r="M529" s="80"/>
    </row>
    <row r="530" spans="1:13" x14ac:dyDescent="0.25">
      <c r="A530" s="87" t="s">
        <v>1715</v>
      </c>
      <c r="B530" s="77"/>
      <c r="C530" s="77"/>
      <c r="D530" s="77"/>
      <c r="E530" s="76">
        <v>0.88</v>
      </c>
      <c r="F530" s="76">
        <v>0.45700000000000002</v>
      </c>
      <c r="G530" s="76">
        <v>0.97799999999999998</v>
      </c>
      <c r="H530" s="78">
        <v>0.83799999999999997</v>
      </c>
      <c r="I530" s="78">
        <v>0.32200000000000001</v>
      </c>
      <c r="J530" s="78">
        <v>0.97</v>
      </c>
      <c r="K530" s="79"/>
      <c r="L530" s="80"/>
      <c r="M530" s="80"/>
    </row>
    <row r="531" spans="1:13" x14ac:dyDescent="0.25">
      <c r="A531" s="87" t="s">
        <v>1716</v>
      </c>
      <c r="B531" s="77"/>
      <c r="C531" s="77"/>
      <c r="D531" s="77"/>
      <c r="E531" s="76"/>
      <c r="F531" s="76"/>
      <c r="G531" s="76"/>
      <c r="H531" s="78">
        <v>0.78700000000000003</v>
      </c>
      <c r="I531" s="78">
        <v>0.18099999999999999</v>
      </c>
      <c r="J531" s="78">
        <v>0.96</v>
      </c>
      <c r="K531" s="79"/>
      <c r="L531" s="80"/>
      <c r="M531" s="80"/>
    </row>
    <row r="532" spans="1:13" x14ac:dyDescent="0.25">
      <c r="A532" s="87" t="s">
        <v>1717</v>
      </c>
      <c r="B532" s="77">
        <v>0.86599999999999999</v>
      </c>
      <c r="C532" s="77">
        <v>0.41099999999999998</v>
      </c>
      <c r="D532" s="77">
        <v>0.97599999999999998</v>
      </c>
      <c r="E532" s="76">
        <v>0.94499999999999995</v>
      </c>
      <c r="F532" s="76">
        <v>0.71499999999999997</v>
      </c>
      <c r="G532" s="76">
        <v>0.99</v>
      </c>
      <c r="H532" s="78">
        <v>0.95699999999999996</v>
      </c>
      <c r="I532" s="78">
        <v>0.77100000000000002</v>
      </c>
      <c r="J532" s="78">
        <v>0.99199999999999999</v>
      </c>
      <c r="K532" s="79"/>
      <c r="L532" s="80"/>
      <c r="M532" s="80"/>
    </row>
    <row r="533" spans="1:13" x14ac:dyDescent="0.25">
      <c r="A533" s="87" t="s">
        <v>1718</v>
      </c>
      <c r="B533" s="77">
        <v>0.92300000000000004</v>
      </c>
      <c r="C533" s="77">
        <v>0.622</v>
      </c>
      <c r="D533" s="77">
        <v>0.98599999999999999</v>
      </c>
      <c r="E533" s="76">
        <v>0.89400000000000002</v>
      </c>
      <c r="F533" s="76">
        <v>0.51</v>
      </c>
      <c r="G533" s="76">
        <v>0.98099999999999998</v>
      </c>
      <c r="H533" s="78">
        <v>0.92700000000000005</v>
      </c>
      <c r="I533" s="78">
        <v>0.63700000000000001</v>
      </c>
      <c r="J533" s="78">
        <v>0.98699999999999999</v>
      </c>
      <c r="K533" s="79"/>
      <c r="L533" s="80"/>
      <c r="M533" s="80"/>
    </row>
    <row r="534" spans="1:13" x14ac:dyDescent="0.25">
      <c r="A534" s="87" t="s">
        <v>1719</v>
      </c>
      <c r="B534" s="77"/>
      <c r="C534" s="77"/>
      <c r="D534" s="77"/>
      <c r="E534" s="76"/>
      <c r="F534" s="76"/>
      <c r="G534" s="76"/>
      <c r="H534" s="78">
        <v>0.89</v>
      </c>
      <c r="I534" s="78">
        <v>0.49199999999999999</v>
      </c>
      <c r="J534" s="78">
        <v>0.98</v>
      </c>
      <c r="K534" s="79"/>
      <c r="L534" s="80"/>
      <c r="M534" s="80"/>
    </row>
    <row r="535" spans="1:13" x14ac:dyDescent="0.25">
      <c r="A535" s="87" t="s">
        <v>1720</v>
      </c>
      <c r="B535" s="77">
        <v>0.83599999999999997</v>
      </c>
      <c r="C535" s="77">
        <v>0.316</v>
      </c>
      <c r="D535" s="77">
        <v>0.97</v>
      </c>
      <c r="E535" s="76">
        <v>0.95699999999999996</v>
      </c>
      <c r="F535" s="76">
        <v>0.77300000000000002</v>
      </c>
      <c r="G535" s="76">
        <v>0.99199999999999999</v>
      </c>
      <c r="H535" s="78">
        <v>0.92600000000000005</v>
      </c>
      <c r="I535" s="78">
        <v>0.63300000000000001</v>
      </c>
      <c r="J535" s="78">
        <v>0.98699999999999999</v>
      </c>
      <c r="K535" s="79"/>
      <c r="L535" s="80"/>
      <c r="M535" s="80"/>
    </row>
    <row r="536" spans="1:13" x14ac:dyDescent="0.25">
      <c r="A536" s="87" t="s">
        <v>1721</v>
      </c>
      <c r="B536" s="77"/>
      <c r="C536" s="77"/>
      <c r="D536" s="77"/>
      <c r="E536" s="76"/>
      <c r="F536" s="76"/>
      <c r="G536" s="76"/>
      <c r="H536" s="78">
        <v>0.89100000000000001</v>
      </c>
      <c r="I536" s="78">
        <v>0.497</v>
      </c>
      <c r="J536" s="78">
        <v>0.98</v>
      </c>
      <c r="K536" s="79"/>
      <c r="L536" s="80"/>
      <c r="M536" s="80"/>
    </row>
    <row r="537" spans="1:13" x14ac:dyDescent="0.25">
      <c r="A537" s="87" t="s">
        <v>1722</v>
      </c>
      <c r="B537" s="77"/>
      <c r="C537" s="77"/>
      <c r="D537" s="77"/>
      <c r="E537" s="76"/>
      <c r="F537" s="76"/>
      <c r="G537" s="76"/>
      <c r="H537" s="78">
        <v>0.86199999999999999</v>
      </c>
      <c r="I537" s="78">
        <v>0.39900000000000002</v>
      </c>
      <c r="J537" s="78">
        <v>0.97499999999999998</v>
      </c>
      <c r="K537" s="79"/>
      <c r="L537" s="80"/>
      <c r="M537" s="80"/>
    </row>
    <row r="538" spans="1:13" x14ac:dyDescent="0.25">
      <c r="A538" s="87" t="s">
        <v>1723</v>
      </c>
      <c r="B538" s="77"/>
      <c r="C538" s="77"/>
      <c r="D538" s="77"/>
      <c r="E538" s="76">
        <v>0.77200000000000002</v>
      </c>
      <c r="F538" s="76">
        <v>0.14499999999999999</v>
      </c>
      <c r="G538" s="76">
        <v>0.95699999999999996</v>
      </c>
      <c r="H538" s="78">
        <v>0.92500000000000004</v>
      </c>
      <c r="I538" s="78">
        <v>0.629</v>
      </c>
      <c r="J538" s="78">
        <v>0.98699999999999999</v>
      </c>
      <c r="K538" s="79"/>
      <c r="L538" s="80"/>
      <c r="M538" s="80"/>
    </row>
    <row r="539" spans="1:13" x14ac:dyDescent="0.25">
      <c r="A539" s="87" t="s">
        <v>1724</v>
      </c>
      <c r="B539" s="77"/>
      <c r="C539" s="77"/>
      <c r="D539" s="77"/>
      <c r="E539" s="76">
        <v>0.61299999999999999</v>
      </c>
      <c r="F539" s="76">
        <v>-0.16500000000000001</v>
      </c>
      <c r="G539" s="76">
        <v>0.92100000000000004</v>
      </c>
      <c r="H539" s="78">
        <v>0.93</v>
      </c>
      <c r="I539" s="78">
        <v>0.65300000000000002</v>
      </c>
      <c r="J539" s="78">
        <v>0.98799999999999999</v>
      </c>
      <c r="K539" s="79"/>
      <c r="L539" s="80"/>
      <c r="M539" s="80"/>
    </row>
    <row r="540" spans="1:13" x14ac:dyDescent="0.25">
      <c r="A540" s="87" t="s">
        <v>1725</v>
      </c>
      <c r="B540" s="77"/>
      <c r="C540" s="77"/>
      <c r="D540" s="77"/>
      <c r="E540" s="76">
        <v>0.59599999999999997</v>
      </c>
      <c r="F540" s="76">
        <v>-0.192</v>
      </c>
      <c r="G540" s="76">
        <v>0.91700000000000004</v>
      </c>
      <c r="H540" s="78">
        <v>0.97899999999999998</v>
      </c>
      <c r="I540" s="78">
        <v>0.88200000000000001</v>
      </c>
      <c r="J540" s="78">
        <v>0.996</v>
      </c>
      <c r="K540" s="79"/>
      <c r="L540" s="80"/>
      <c r="M540" s="80"/>
    </row>
    <row r="541" spans="1:13" x14ac:dyDescent="0.25">
      <c r="A541" s="87" t="s">
        <v>1726</v>
      </c>
      <c r="B541" s="77"/>
      <c r="C541" s="77"/>
      <c r="D541" s="77"/>
      <c r="E541" s="76">
        <v>0.70799999999999996</v>
      </c>
      <c r="F541" s="76">
        <v>2E-3</v>
      </c>
      <c r="G541" s="76">
        <v>0.94299999999999995</v>
      </c>
      <c r="H541" s="78">
        <v>0.98399999999999999</v>
      </c>
      <c r="I541" s="78">
        <v>0.91200000000000003</v>
      </c>
      <c r="J541" s="78">
        <v>0.997</v>
      </c>
      <c r="K541" s="79"/>
      <c r="L541" s="80"/>
      <c r="M541" s="80"/>
    </row>
    <row r="542" spans="1:13" x14ac:dyDescent="0.25">
      <c r="A542" s="87" t="s">
        <v>1727</v>
      </c>
      <c r="B542" s="77"/>
      <c r="C542" s="77"/>
      <c r="D542" s="77"/>
      <c r="E542" s="76">
        <v>0.82099999999999995</v>
      </c>
      <c r="F542" s="76">
        <v>0.27200000000000002</v>
      </c>
      <c r="G542" s="76">
        <v>0.96699999999999997</v>
      </c>
      <c r="H542" s="78">
        <v>0.95699999999999996</v>
      </c>
      <c r="I542" s="78">
        <v>0.77500000000000002</v>
      </c>
      <c r="J542" s="78">
        <v>0.99299999999999999</v>
      </c>
      <c r="K542" s="79"/>
      <c r="L542" s="80"/>
      <c r="M542" s="80"/>
    </row>
    <row r="543" spans="1:13" x14ac:dyDescent="0.25">
      <c r="A543" s="87" t="s">
        <v>1728</v>
      </c>
      <c r="B543" s="77"/>
      <c r="C543" s="77"/>
      <c r="D543" s="77"/>
      <c r="E543" s="76"/>
      <c r="F543" s="76"/>
      <c r="G543" s="76"/>
      <c r="H543" s="78">
        <v>0.96399999999999997</v>
      </c>
      <c r="I543" s="78">
        <v>0.80700000000000005</v>
      </c>
      <c r="J543" s="78">
        <v>0.99399999999999999</v>
      </c>
      <c r="K543" s="79"/>
      <c r="L543" s="80"/>
      <c r="M543" s="80"/>
    </row>
    <row r="544" spans="1:13" x14ac:dyDescent="0.25">
      <c r="A544" s="87" t="s">
        <v>1729</v>
      </c>
      <c r="B544" s="77"/>
      <c r="C544" s="77"/>
      <c r="D544" s="77"/>
      <c r="E544" s="76">
        <v>0.93300000000000005</v>
      </c>
      <c r="F544" s="76">
        <v>0.66500000000000004</v>
      </c>
      <c r="G544" s="76">
        <v>0.98799999999999999</v>
      </c>
      <c r="H544" s="78">
        <v>0.94099999999999995</v>
      </c>
      <c r="I544" s="78">
        <v>0.70199999999999996</v>
      </c>
      <c r="J544" s="78">
        <v>0.99</v>
      </c>
      <c r="K544" s="79"/>
      <c r="L544" s="80"/>
      <c r="M544" s="80"/>
    </row>
    <row r="545" spans="1:13" x14ac:dyDescent="0.25">
      <c r="A545" s="87" t="s">
        <v>1730</v>
      </c>
      <c r="B545" s="77"/>
      <c r="C545" s="77"/>
      <c r="D545" s="77"/>
      <c r="E545" s="76">
        <v>0.91700000000000004</v>
      </c>
      <c r="F545" s="76">
        <v>0.59699999999999998</v>
      </c>
      <c r="G545" s="76">
        <v>0.98499999999999999</v>
      </c>
      <c r="H545" s="78">
        <v>0.97499999999999998</v>
      </c>
      <c r="I545" s="78">
        <v>0.86099999999999999</v>
      </c>
      <c r="J545" s="78">
        <v>0.996</v>
      </c>
      <c r="K545" s="79"/>
      <c r="L545" s="80"/>
      <c r="M545" s="80"/>
    </row>
    <row r="546" spans="1:13" x14ac:dyDescent="0.25">
      <c r="A546" s="87" t="s">
        <v>1731</v>
      </c>
      <c r="B546" s="77"/>
      <c r="C546" s="77"/>
      <c r="D546" s="77"/>
      <c r="E546" s="76">
        <v>0.94599999999999995</v>
      </c>
      <c r="F546" s="76">
        <v>0.72299999999999998</v>
      </c>
      <c r="G546" s="76">
        <v>0.99099999999999999</v>
      </c>
      <c r="H546" s="78">
        <v>0.97599999999999998</v>
      </c>
      <c r="I546" s="78">
        <v>0.86699999999999999</v>
      </c>
      <c r="J546" s="78">
        <v>0.996</v>
      </c>
      <c r="K546" s="79"/>
      <c r="L546" s="80"/>
      <c r="M546" s="80"/>
    </row>
    <row r="547" spans="1:13" x14ac:dyDescent="0.25">
      <c r="A547" s="87" t="s">
        <v>1732</v>
      </c>
      <c r="B547" s="77"/>
      <c r="C547" s="77"/>
      <c r="D547" s="77"/>
      <c r="E547" s="76">
        <v>0.91100000000000003</v>
      </c>
      <c r="F547" s="76">
        <v>0.57299999999999995</v>
      </c>
      <c r="G547" s="76">
        <v>0.98399999999999999</v>
      </c>
      <c r="H547" s="78">
        <v>0.97899999999999998</v>
      </c>
      <c r="I547" s="78">
        <v>0.88600000000000001</v>
      </c>
      <c r="J547" s="78">
        <v>0.996</v>
      </c>
      <c r="K547" s="79"/>
      <c r="L547" s="80"/>
      <c r="M547" s="80"/>
    </row>
    <row r="548" spans="1:13" x14ac:dyDescent="0.25">
      <c r="A548" s="87" t="s">
        <v>1733</v>
      </c>
      <c r="B548" s="77"/>
      <c r="C548" s="77"/>
      <c r="D548" s="77"/>
      <c r="E548" s="76"/>
      <c r="F548" s="76"/>
      <c r="G548" s="76"/>
      <c r="H548" s="78">
        <v>0.97299999999999998</v>
      </c>
      <c r="I548" s="78">
        <v>0.85099999999999998</v>
      </c>
      <c r="J548" s="78">
        <v>0.995</v>
      </c>
      <c r="K548" s="79"/>
      <c r="L548" s="80"/>
      <c r="M548" s="80"/>
    </row>
    <row r="549" spans="1:13" x14ac:dyDescent="0.25">
      <c r="A549" s="87" t="s">
        <v>1734</v>
      </c>
      <c r="B549" s="77"/>
      <c r="C549" s="77"/>
      <c r="D549" s="77"/>
      <c r="E549" s="76">
        <v>0.61699999999999999</v>
      </c>
      <c r="F549" s="76">
        <v>-0.159</v>
      </c>
      <c r="G549" s="76">
        <v>0.92200000000000004</v>
      </c>
      <c r="H549" s="78">
        <v>0.98299999999999998</v>
      </c>
      <c r="I549" s="78">
        <v>0.90500000000000003</v>
      </c>
      <c r="J549" s="78">
        <v>0.997</v>
      </c>
      <c r="K549" s="79"/>
      <c r="L549" s="80"/>
      <c r="M549" s="80"/>
    </row>
    <row r="550" spans="1:13" x14ac:dyDescent="0.25">
      <c r="A550" s="87" t="s">
        <v>1735</v>
      </c>
      <c r="B550" s="77"/>
      <c r="C550" s="77"/>
      <c r="D550" s="77"/>
      <c r="E550" s="76">
        <v>0.84799999999999998</v>
      </c>
      <c r="F550" s="76">
        <v>0.35399999999999998</v>
      </c>
      <c r="G550" s="76">
        <v>0.97199999999999998</v>
      </c>
      <c r="H550" s="78">
        <v>0.98199999999999998</v>
      </c>
      <c r="I550" s="78">
        <v>0.90100000000000002</v>
      </c>
      <c r="J550" s="78">
        <v>0.997</v>
      </c>
      <c r="K550" s="79"/>
      <c r="L550" s="80"/>
      <c r="M550" s="80"/>
    </row>
    <row r="551" spans="1:13" x14ac:dyDescent="0.25">
      <c r="A551" s="87" t="s">
        <v>1736</v>
      </c>
      <c r="B551" s="77"/>
      <c r="C551" s="77"/>
      <c r="D551" s="77"/>
      <c r="E551" s="76">
        <v>0.93400000000000005</v>
      </c>
      <c r="F551" s="76">
        <v>0.67100000000000004</v>
      </c>
      <c r="G551" s="76">
        <v>0.98799999999999999</v>
      </c>
      <c r="H551" s="78">
        <v>0.89300000000000002</v>
      </c>
      <c r="I551" s="78">
        <v>0.50600000000000001</v>
      </c>
      <c r="J551" s="78">
        <v>0.98099999999999998</v>
      </c>
      <c r="K551" s="79"/>
      <c r="L551" s="80"/>
      <c r="M551" s="80"/>
    </row>
    <row r="552" spans="1:13" x14ac:dyDescent="0.25">
      <c r="A552" s="87" t="s">
        <v>1737</v>
      </c>
      <c r="B552" s="77"/>
      <c r="C552" s="77"/>
      <c r="D552" s="77"/>
      <c r="E552" s="76"/>
      <c r="F552" s="76"/>
      <c r="G552" s="76"/>
      <c r="H552" s="78">
        <v>0.872</v>
      </c>
      <c r="I552" s="78">
        <v>0.432</v>
      </c>
      <c r="J552" s="78">
        <v>0.97699999999999998</v>
      </c>
      <c r="K552" s="79"/>
      <c r="L552" s="80"/>
      <c r="M552" s="80"/>
    </row>
    <row r="553" spans="1:13" x14ac:dyDescent="0.25">
      <c r="A553" s="87" t="s">
        <v>1738</v>
      </c>
      <c r="B553" s="77">
        <v>0.94299999999999995</v>
      </c>
      <c r="C553" s="77">
        <v>0.71</v>
      </c>
      <c r="D553" s="77">
        <v>0.99</v>
      </c>
      <c r="E553" s="76">
        <v>0.83399999999999996</v>
      </c>
      <c r="F553" s="76">
        <v>0.31</v>
      </c>
      <c r="G553" s="76">
        <v>0.96899999999999997</v>
      </c>
      <c r="H553" s="78">
        <v>0.98299999999999998</v>
      </c>
      <c r="I553" s="78">
        <v>0.90600000000000003</v>
      </c>
      <c r="J553" s="78">
        <v>0.997</v>
      </c>
      <c r="K553" s="79"/>
      <c r="L553" s="80"/>
      <c r="M553" s="80"/>
    </row>
    <row r="554" spans="1:13" x14ac:dyDescent="0.25">
      <c r="A554" s="87" t="s">
        <v>1739</v>
      </c>
      <c r="B554" s="77">
        <v>0.96</v>
      </c>
      <c r="C554" s="77">
        <v>0.78600000000000003</v>
      </c>
      <c r="D554" s="77">
        <v>0.99299999999999999</v>
      </c>
      <c r="E554" s="76">
        <v>0.90700000000000003</v>
      </c>
      <c r="F554" s="76">
        <v>0.55600000000000005</v>
      </c>
      <c r="G554" s="76">
        <v>0.98299999999999998</v>
      </c>
      <c r="H554" s="78">
        <v>0.96699999999999997</v>
      </c>
      <c r="I554" s="78">
        <v>0.82199999999999995</v>
      </c>
      <c r="J554" s="78">
        <v>0.99399999999999999</v>
      </c>
      <c r="K554" s="79"/>
      <c r="L554" s="80"/>
      <c r="M554" s="80"/>
    </row>
    <row r="555" spans="1:13" x14ac:dyDescent="0.25">
      <c r="A555" s="87" t="s">
        <v>1740</v>
      </c>
      <c r="B555" s="77"/>
      <c r="C555" s="77"/>
      <c r="D555" s="77"/>
      <c r="E555" s="76"/>
      <c r="F555" s="76"/>
      <c r="G555" s="76"/>
      <c r="H555" s="78">
        <v>0.96799999999999997</v>
      </c>
      <c r="I555" s="78">
        <v>0.82899999999999996</v>
      </c>
      <c r="J555" s="78">
        <v>0.99399999999999999</v>
      </c>
      <c r="K555" s="79"/>
      <c r="L555" s="80"/>
      <c r="M555" s="80"/>
    </row>
    <row r="556" spans="1:13" x14ac:dyDescent="0.25">
      <c r="A556" s="87" t="s">
        <v>1741</v>
      </c>
      <c r="B556" s="77">
        <v>0.93500000000000005</v>
      </c>
      <c r="C556" s="77">
        <v>0.67100000000000004</v>
      </c>
      <c r="D556" s="77">
        <v>0.98799999999999999</v>
      </c>
      <c r="E556" s="76">
        <v>0.97099999999999997</v>
      </c>
      <c r="F556" s="76">
        <v>0.84099999999999997</v>
      </c>
      <c r="G556" s="76">
        <v>0.995</v>
      </c>
      <c r="H556" s="78">
        <v>0.96399999999999997</v>
      </c>
      <c r="I556" s="78">
        <v>0.80900000000000005</v>
      </c>
      <c r="J556" s="78">
        <v>0.99399999999999999</v>
      </c>
      <c r="K556" s="79"/>
      <c r="L556" s="80"/>
      <c r="M556" s="80"/>
    </row>
    <row r="557" spans="1:13" x14ac:dyDescent="0.25">
      <c r="A557" s="87" t="s">
        <v>1742</v>
      </c>
      <c r="B557" s="77"/>
      <c r="C557" s="77"/>
      <c r="D557" s="77"/>
      <c r="E557" s="76"/>
      <c r="F557" s="76"/>
      <c r="G557" s="76"/>
      <c r="H557" s="78">
        <v>0.97</v>
      </c>
      <c r="I557" s="78">
        <v>0.83799999999999997</v>
      </c>
      <c r="J557" s="78">
        <v>0.995</v>
      </c>
      <c r="K557" s="79"/>
      <c r="L557" s="80"/>
      <c r="M557" s="80"/>
    </row>
    <row r="558" spans="1:13" x14ac:dyDescent="0.25">
      <c r="A558" s="87" t="s">
        <v>1743</v>
      </c>
      <c r="B558" s="77"/>
      <c r="C558" s="77"/>
      <c r="D558" s="77"/>
      <c r="E558" s="76"/>
      <c r="F558" s="76"/>
      <c r="G558" s="76"/>
      <c r="H558" s="78">
        <v>0.91200000000000003</v>
      </c>
      <c r="I558" s="78">
        <v>0.57799999999999996</v>
      </c>
      <c r="J558" s="78">
        <v>0.98399999999999999</v>
      </c>
      <c r="K558" s="79"/>
      <c r="L558" s="80"/>
      <c r="M558" s="80"/>
    </row>
    <row r="559" spans="1:13" x14ac:dyDescent="0.25">
      <c r="A559" s="87" t="s">
        <v>1744</v>
      </c>
      <c r="B559" s="77"/>
      <c r="C559" s="77"/>
      <c r="D559" s="77"/>
      <c r="E559" s="76">
        <v>0.92200000000000004</v>
      </c>
      <c r="F559" s="76">
        <v>0.61799999999999999</v>
      </c>
      <c r="G559" s="76">
        <v>0.98599999999999999</v>
      </c>
      <c r="H559" s="78">
        <v>0.86499999999999999</v>
      </c>
      <c r="I559" s="78">
        <v>0.40600000000000003</v>
      </c>
      <c r="J559" s="78">
        <v>0.97499999999999998</v>
      </c>
      <c r="K559" s="79"/>
      <c r="L559" s="80"/>
      <c r="M559" s="80"/>
    </row>
    <row r="560" spans="1:13" x14ac:dyDescent="0.25">
      <c r="A560" s="87" t="s">
        <v>1745</v>
      </c>
      <c r="B560" s="77"/>
      <c r="C560" s="77"/>
      <c r="D560" s="77"/>
      <c r="E560" s="76">
        <v>0.95699999999999996</v>
      </c>
      <c r="F560" s="76">
        <v>0.77600000000000002</v>
      </c>
      <c r="G560" s="76">
        <v>0.99299999999999999</v>
      </c>
      <c r="H560" s="78">
        <v>0.97</v>
      </c>
      <c r="I560" s="78">
        <v>0.83699999999999997</v>
      </c>
      <c r="J560" s="78">
        <v>0.995</v>
      </c>
      <c r="K560" s="79"/>
      <c r="L560" s="80"/>
      <c r="M560" s="80"/>
    </row>
    <row r="561" spans="1:13" x14ac:dyDescent="0.25">
      <c r="A561" s="87" t="s">
        <v>1746</v>
      </c>
      <c r="B561" s="77"/>
      <c r="C561" s="77"/>
      <c r="D561" s="77"/>
      <c r="E561" s="76">
        <v>0.96899999999999997</v>
      </c>
      <c r="F561" s="76">
        <v>0.83199999999999996</v>
      </c>
      <c r="G561" s="76">
        <v>0.995</v>
      </c>
      <c r="H561" s="78">
        <v>0.98199999999999998</v>
      </c>
      <c r="I561" s="78">
        <v>0.90200000000000002</v>
      </c>
      <c r="J561" s="78">
        <v>0.997</v>
      </c>
      <c r="K561" s="79"/>
      <c r="L561" s="80"/>
      <c r="M561" s="80"/>
    </row>
    <row r="562" spans="1:13" x14ac:dyDescent="0.25">
      <c r="A562" s="87" t="s">
        <v>1747</v>
      </c>
      <c r="B562" s="77"/>
      <c r="C562" s="77"/>
      <c r="D562" s="77"/>
      <c r="E562" s="76">
        <v>0.92500000000000004</v>
      </c>
      <c r="F562" s="76">
        <v>0.63200000000000001</v>
      </c>
      <c r="G562" s="76">
        <v>0.98699999999999999</v>
      </c>
      <c r="H562" s="78">
        <v>0.89900000000000002</v>
      </c>
      <c r="I562" s="78">
        <v>0.52700000000000002</v>
      </c>
      <c r="J562" s="78">
        <v>0.98199999999999998</v>
      </c>
      <c r="K562" s="79"/>
      <c r="L562" s="80"/>
      <c r="M562" s="80"/>
    </row>
    <row r="563" spans="1:13" x14ac:dyDescent="0.25">
      <c r="A563" s="87" t="s">
        <v>1748</v>
      </c>
      <c r="B563" s="77"/>
      <c r="C563" s="77"/>
      <c r="D563" s="77"/>
      <c r="E563" s="76"/>
      <c r="F563" s="76"/>
      <c r="G563" s="76"/>
      <c r="H563" s="78">
        <v>0.92200000000000004</v>
      </c>
      <c r="I563" s="78">
        <v>0.61799999999999999</v>
      </c>
      <c r="J563" s="78">
        <v>0.98599999999999999</v>
      </c>
      <c r="K563" s="79"/>
      <c r="L563" s="80"/>
      <c r="M563" s="80"/>
    </row>
    <row r="564" spans="1:13" x14ac:dyDescent="0.25">
      <c r="A564" s="87" t="s">
        <v>1749</v>
      </c>
      <c r="B564" s="77"/>
      <c r="C564" s="77"/>
      <c r="D564" s="77"/>
      <c r="E564" s="76">
        <v>0.79700000000000004</v>
      </c>
      <c r="F564" s="76">
        <v>0.20599999999999999</v>
      </c>
      <c r="G564" s="76">
        <v>0.96199999999999997</v>
      </c>
      <c r="H564" s="78">
        <v>0.92600000000000005</v>
      </c>
      <c r="I564" s="78">
        <v>0.63500000000000001</v>
      </c>
      <c r="J564" s="78">
        <v>0.98699999999999999</v>
      </c>
      <c r="K564" s="79"/>
      <c r="L564" s="80"/>
      <c r="M564" s="80"/>
    </row>
    <row r="565" spans="1:13" x14ac:dyDescent="0.25">
      <c r="A565" s="87" t="s">
        <v>1750</v>
      </c>
      <c r="B565" s="77"/>
      <c r="C565" s="77"/>
      <c r="D565" s="77"/>
      <c r="E565" s="76">
        <v>0.9</v>
      </c>
      <c r="F565" s="76">
        <v>0.53200000000000003</v>
      </c>
      <c r="G565" s="76">
        <v>0.98199999999999998</v>
      </c>
      <c r="H565" s="78">
        <v>0.93400000000000005</v>
      </c>
      <c r="I565" s="78">
        <v>0.66900000000000004</v>
      </c>
      <c r="J565" s="78">
        <v>0.98799999999999999</v>
      </c>
      <c r="K565" s="79"/>
      <c r="L565" s="80"/>
      <c r="M565" s="80"/>
    </row>
    <row r="566" spans="1:13" x14ac:dyDescent="0.25">
      <c r="A566" s="87" t="s">
        <v>1751</v>
      </c>
      <c r="B566" s="77"/>
      <c r="C566" s="77"/>
      <c r="D566" s="77"/>
      <c r="E566" s="76">
        <v>0.86</v>
      </c>
      <c r="F566" s="76">
        <v>0.39</v>
      </c>
      <c r="G566" s="76">
        <v>0.97399999999999998</v>
      </c>
      <c r="H566" s="78">
        <v>0.73299999999999998</v>
      </c>
      <c r="I566" s="78">
        <v>5.3999999999999999E-2</v>
      </c>
      <c r="J566" s="78">
        <v>0.94799999999999995</v>
      </c>
      <c r="K566" s="79"/>
      <c r="L566" s="80"/>
      <c r="M566" s="80"/>
    </row>
    <row r="567" spans="1:13" x14ac:dyDescent="0.25">
      <c r="A567" s="87" t="s">
        <v>1752</v>
      </c>
      <c r="B567" s="77"/>
      <c r="C567" s="77"/>
      <c r="D567" s="77"/>
      <c r="E567" s="76"/>
      <c r="F567" s="76"/>
      <c r="G567" s="76"/>
      <c r="H567" s="78">
        <v>0.68300000000000005</v>
      </c>
      <c r="I567" s="78">
        <v>-4.7E-2</v>
      </c>
      <c r="J567" s="78">
        <v>0.93700000000000006</v>
      </c>
      <c r="K567" s="79"/>
      <c r="L567" s="80"/>
      <c r="M567" s="80"/>
    </row>
    <row r="568" spans="1:13" x14ac:dyDescent="0.25">
      <c r="A568" s="87" t="s">
        <v>1753</v>
      </c>
      <c r="B568" s="77"/>
      <c r="C568" s="77"/>
      <c r="D568" s="77"/>
      <c r="E568" s="76">
        <v>0.93899999999999995</v>
      </c>
      <c r="F568" s="76">
        <v>0.68899999999999995</v>
      </c>
      <c r="G568" s="76">
        <v>0.98899999999999999</v>
      </c>
      <c r="H568" s="78">
        <v>0.98199999999999998</v>
      </c>
      <c r="I568" s="78">
        <v>0.89900000000000002</v>
      </c>
      <c r="J568" s="78">
        <v>0.997</v>
      </c>
      <c r="K568" s="79"/>
      <c r="L568" s="80"/>
      <c r="M568" s="80"/>
    </row>
    <row r="569" spans="1:13" x14ac:dyDescent="0.25">
      <c r="A569" s="87" t="s">
        <v>1754</v>
      </c>
      <c r="B569" s="77"/>
      <c r="C569" s="77"/>
      <c r="D569" s="77"/>
      <c r="E569" s="76">
        <v>0.88700000000000001</v>
      </c>
      <c r="F569" s="76">
        <v>0.48399999999999999</v>
      </c>
      <c r="G569" s="76">
        <v>0.98</v>
      </c>
      <c r="H569" s="78">
        <v>0.92400000000000004</v>
      </c>
      <c r="I569" s="78">
        <v>0.627</v>
      </c>
      <c r="J569" s="78">
        <v>0.98699999999999999</v>
      </c>
      <c r="K569" s="79"/>
      <c r="L569" s="80"/>
      <c r="M569" s="80"/>
    </row>
    <row r="570" spans="1:13" x14ac:dyDescent="0.25">
      <c r="A570" s="87" t="s">
        <v>1755</v>
      </c>
      <c r="B570" s="77"/>
      <c r="C570" s="77"/>
      <c r="D570" s="77"/>
      <c r="E570" s="76"/>
      <c r="F570" s="76"/>
      <c r="G570" s="76"/>
      <c r="H570" s="78">
        <v>0.94199999999999995</v>
      </c>
      <c r="I570" s="78">
        <v>0.70599999999999996</v>
      </c>
      <c r="J570" s="78">
        <v>0.99</v>
      </c>
      <c r="K570" s="79"/>
      <c r="L570" s="80"/>
      <c r="M570" s="80"/>
    </row>
    <row r="571" spans="1:13" x14ac:dyDescent="0.25">
      <c r="A571" s="87" t="s">
        <v>1756</v>
      </c>
      <c r="B571" s="77"/>
      <c r="C571" s="77"/>
      <c r="D571" s="77"/>
      <c r="E571" s="76">
        <v>0.90800000000000003</v>
      </c>
      <c r="F571" s="76">
        <v>0.56299999999999994</v>
      </c>
      <c r="G571" s="76">
        <v>0.98399999999999999</v>
      </c>
      <c r="H571" s="78">
        <v>0.93300000000000005</v>
      </c>
      <c r="I571" s="78">
        <v>0.66600000000000004</v>
      </c>
      <c r="J571" s="78">
        <v>0.98799999999999999</v>
      </c>
      <c r="K571" s="79"/>
      <c r="L571" s="80"/>
      <c r="M571" s="80"/>
    </row>
    <row r="572" spans="1:13" x14ac:dyDescent="0.25">
      <c r="A572" s="87" t="s">
        <v>1757</v>
      </c>
      <c r="B572" s="77"/>
      <c r="C572" s="77"/>
      <c r="D572" s="77"/>
      <c r="E572" s="76"/>
      <c r="F572" s="76"/>
      <c r="G572" s="76"/>
      <c r="H572" s="78">
        <v>0.94599999999999995</v>
      </c>
      <c r="I572" s="78">
        <v>0.72399999999999998</v>
      </c>
      <c r="J572" s="78">
        <v>0.99099999999999999</v>
      </c>
      <c r="K572" s="79"/>
      <c r="L572" s="80"/>
      <c r="M572" s="80"/>
    </row>
    <row r="573" spans="1:13" x14ac:dyDescent="0.25">
      <c r="A573" s="87" t="s">
        <v>1758</v>
      </c>
      <c r="B573" s="77"/>
      <c r="C573" s="77"/>
      <c r="D573" s="77"/>
      <c r="E573" s="76"/>
      <c r="F573" s="76"/>
      <c r="G573" s="76"/>
      <c r="H573" s="78">
        <v>0.80300000000000005</v>
      </c>
      <c r="I573" s="78">
        <v>0.223</v>
      </c>
      <c r="J573" s="78">
        <v>0.96299999999999997</v>
      </c>
      <c r="K573" s="79"/>
      <c r="L573" s="80"/>
      <c r="M573" s="80"/>
    </row>
    <row r="574" spans="1:13" x14ac:dyDescent="0.25">
      <c r="A574" s="87" t="s">
        <v>1759</v>
      </c>
      <c r="B574" s="77"/>
      <c r="C574" s="77"/>
      <c r="D574" s="77"/>
      <c r="E574" s="76">
        <v>0.78900000000000003</v>
      </c>
      <c r="F574" s="76">
        <v>0.186</v>
      </c>
      <c r="G574" s="76">
        <v>0.96</v>
      </c>
      <c r="H574" s="78">
        <v>0.94799999999999995</v>
      </c>
      <c r="I574" s="78">
        <v>0.72899999999999998</v>
      </c>
      <c r="J574" s="78">
        <v>0.99099999999999999</v>
      </c>
      <c r="K574" s="79"/>
      <c r="L574" s="80"/>
      <c r="M574" s="80"/>
    </row>
    <row r="575" spans="1:13" x14ac:dyDescent="0.25">
      <c r="A575" s="87" t="s">
        <v>1760</v>
      </c>
      <c r="B575" s="77"/>
      <c r="C575" s="77"/>
      <c r="D575" s="77"/>
      <c r="E575" s="76">
        <v>0.93100000000000005</v>
      </c>
      <c r="F575" s="76">
        <v>0.65600000000000003</v>
      </c>
      <c r="G575" s="76">
        <v>0.98799999999999999</v>
      </c>
      <c r="H575" s="78">
        <v>0.95799999999999996</v>
      </c>
      <c r="I575" s="78">
        <v>0.77600000000000002</v>
      </c>
      <c r="J575" s="78">
        <v>0.99299999999999999</v>
      </c>
      <c r="K575" s="79"/>
      <c r="L575" s="80"/>
      <c r="M575" s="80"/>
    </row>
    <row r="576" spans="1:13" x14ac:dyDescent="0.25">
      <c r="A576" s="87" t="s">
        <v>1761</v>
      </c>
      <c r="B576" s="77"/>
      <c r="C576" s="77"/>
      <c r="D576" s="77"/>
      <c r="E576" s="76">
        <v>0.80400000000000005</v>
      </c>
      <c r="F576" s="76">
        <v>0.22500000000000001</v>
      </c>
      <c r="G576" s="76">
        <v>0.96299999999999997</v>
      </c>
      <c r="H576" s="78">
        <v>0.80300000000000005</v>
      </c>
      <c r="I576" s="78">
        <v>0.222</v>
      </c>
      <c r="J576" s="78">
        <v>0.96299999999999997</v>
      </c>
      <c r="K576" s="79"/>
      <c r="L576" s="80"/>
      <c r="M576" s="80"/>
    </row>
    <row r="577" spans="1:13" x14ac:dyDescent="0.25">
      <c r="A577" s="87" t="s">
        <v>1762</v>
      </c>
      <c r="B577" s="77"/>
      <c r="C577" s="77"/>
      <c r="D577" s="77"/>
      <c r="E577" s="76"/>
      <c r="F577" s="76"/>
      <c r="G577" s="76"/>
      <c r="H577" s="78">
        <v>0.76</v>
      </c>
      <c r="I577" s="78">
        <v>0.115</v>
      </c>
      <c r="J577" s="78">
        <v>0.95399999999999996</v>
      </c>
      <c r="K577" s="79"/>
      <c r="L577" s="80"/>
      <c r="M577" s="80"/>
    </row>
    <row r="578" spans="1:13" x14ac:dyDescent="0.25">
      <c r="A578" s="87" t="s">
        <v>1763</v>
      </c>
      <c r="B578" s="77"/>
      <c r="C578" s="77"/>
      <c r="D578" s="77"/>
      <c r="E578" s="76">
        <v>0.95899999999999996</v>
      </c>
      <c r="F578" s="76">
        <v>0.78300000000000003</v>
      </c>
      <c r="G578" s="76">
        <v>0.99299999999999999</v>
      </c>
      <c r="H578" s="78">
        <v>0.97799999999999998</v>
      </c>
      <c r="I578" s="78">
        <v>0.88100000000000001</v>
      </c>
      <c r="J578" s="78">
        <v>0.996</v>
      </c>
      <c r="K578" s="79"/>
      <c r="L578" s="80"/>
      <c r="M578" s="80"/>
    </row>
    <row r="579" spans="1:13" x14ac:dyDescent="0.25">
      <c r="A579" s="87" t="s">
        <v>1764</v>
      </c>
      <c r="B579" s="77"/>
      <c r="C579" s="77"/>
      <c r="D579" s="77"/>
      <c r="E579" s="76">
        <v>0.83299999999999996</v>
      </c>
      <c r="F579" s="76">
        <v>0.308</v>
      </c>
      <c r="G579" s="76">
        <v>0.96899999999999997</v>
      </c>
      <c r="H579" s="78">
        <v>0.91900000000000004</v>
      </c>
      <c r="I579" s="78">
        <v>0.60699999999999998</v>
      </c>
      <c r="J579" s="78">
        <v>0.98599999999999999</v>
      </c>
      <c r="K579" s="79"/>
      <c r="L579" s="80"/>
      <c r="M579" s="80"/>
    </row>
    <row r="580" spans="1:13" x14ac:dyDescent="0.25">
      <c r="A580" s="87" t="s">
        <v>1765</v>
      </c>
      <c r="B580" s="77"/>
      <c r="C580" s="77"/>
      <c r="D580" s="77"/>
      <c r="E580" s="76"/>
      <c r="F580" s="76"/>
      <c r="G580" s="76"/>
      <c r="H580" s="78">
        <v>0.94</v>
      </c>
      <c r="I580" s="78">
        <v>0.69499999999999995</v>
      </c>
      <c r="J580" s="78">
        <v>0.98899999999999999</v>
      </c>
      <c r="K580" s="79"/>
      <c r="L580" s="80"/>
      <c r="M580" s="80"/>
    </row>
    <row r="581" spans="1:13" x14ac:dyDescent="0.25">
      <c r="A581" s="87" t="s">
        <v>1766</v>
      </c>
      <c r="B581" s="77"/>
      <c r="C581" s="77"/>
      <c r="D581" s="77"/>
      <c r="E581" s="76">
        <v>0.90700000000000003</v>
      </c>
      <c r="F581" s="76">
        <v>0.55700000000000005</v>
      </c>
      <c r="G581" s="76">
        <v>0.98299999999999998</v>
      </c>
      <c r="H581" s="78">
        <v>0.94199999999999995</v>
      </c>
      <c r="I581" s="78">
        <v>0.70399999999999996</v>
      </c>
      <c r="J581" s="78">
        <v>0.99</v>
      </c>
      <c r="K581" s="79"/>
      <c r="L581" s="80"/>
      <c r="M581" s="80"/>
    </row>
    <row r="582" spans="1:13" x14ac:dyDescent="0.25">
      <c r="A582" s="87" t="s">
        <v>1767</v>
      </c>
      <c r="B582" s="77"/>
      <c r="C582" s="77"/>
      <c r="D582" s="77"/>
      <c r="E582" s="76"/>
      <c r="F582" s="76"/>
      <c r="G582" s="76"/>
      <c r="H582" s="78">
        <v>0.96499999999999997</v>
      </c>
      <c r="I582" s="78">
        <v>0.81200000000000006</v>
      </c>
      <c r="J582" s="78">
        <v>0.99399999999999999</v>
      </c>
      <c r="K582" s="79"/>
      <c r="L582" s="80"/>
      <c r="M582" s="80"/>
    </row>
    <row r="583" spans="1:13" x14ac:dyDescent="0.25">
      <c r="A583" s="87" t="s">
        <v>1768</v>
      </c>
      <c r="B583" s="77"/>
      <c r="C583" s="77"/>
      <c r="D583" s="77"/>
      <c r="E583" s="76"/>
      <c r="F583" s="76"/>
      <c r="G583" s="76"/>
      <c r="H583" s="78">
        <v>0.85199999999999998</v>
      </c>
      <c r="I583" s="78">
        <v>0.36599999999999999</v>
      </c>
      <c r="J583" s="78">
        <v>0.97299999999999998</v>
      </c>
      <c r="K583" s="79"/>
      <c r="L583" s="80"/>
      <c r="M583" s="80"/>
    </row>
    <row r="584" spans="1:13" x14ac:dyDescent="0.25">
      <c r="A584" s="87" t="s">
        <v>1769</v>
      </c>
      <c r="B584" s="77"/>
      <c r="C584" s="77"/>
      <c r="D584" s="77"/>
      <c r="E584" s="76">
        <v>0.76100000000000001</v>
      </c>
      <c r="F584" s="76">
        <v>0.11700000000000001</v>
      </c>
      <c r="G584" s="76">
        <v>0.95399999999999996</v>
      </c>
      <c r="H584" s="78">
        <v>0.97899999999999998</v>
      </c>
      <c r="I584" s="78">
        <v>0.88400000000000001</v>
      </c>
      <c r="J584" s="78">
        <v>0.996</v>
      </c>
      <c r="K584" s="79"/>
      <c r="L584" s="80"/>
      <c r="M584" s="80"/>
    </row>
    <row r="585" spans="1:13" x14ac:dyDescent="0.25">
      <c r="A585" s="87" t="s">
        <v>1770</v>
      </c>
      <c r="B585" s="77"/>
      <c r="C585" s="77"/>
      <c r="D585" s="77"/>
      <c r="E585" s="76">
        <v>0.746</v>
      </c>
      <c r="F585" s="76">
        <v>8.4000000000000005E-2</v>
      </c>
      <c r="G585" s="76">
        <v>0.95099999999999996</v>
      </c>
      <c r="H585" s="78">
        <v>0.86799999999999999</v>
      </c>
      <c r="I585" s="78">
        <v>0.41699999999999998</v>
      </c>
      <c r="J585" s="78">
        <v>0.97599999999999998</v>
      </c>
      <c r="K585" s="79"/>
      <c r="L585" s="80"/>
      <c r="M585" s="80"/>
    </row>
    <row r="586" spans="1:13" x14ac:dyDescent="0.25">
      <c r="A586" s="87" t="s">
        <v>1771</v>
      </c>
      <c r="B586" s="77"/>
      <c r="C586" s="77"/>
      <c r="D586" s="77"/>
      <c r="E586" s="76"/>
      <c r="F586" s="76"/>
      <c r="G586" s="76"/>
      <c r="H586" s="78">
        <v>0.84599999999999997</v>
      </c>
      <c r="I586" s="78">
        <v>0.34599999999999997</v>
      </c>
      <c r="J586" s="78">
        <v>0.97199999999999998</v>
      </c>
      <c r="K586" s="79"/>
      <c r="L586" s="80"/>
      <c r="M586" s="80"/>
    </row>
    <row r="587" spans="1:13" x14ac:dyDescent="0.25">
      <c r="A587" s="87" t="s">
        <v>1772</v>
      </c>
      <c r="B587" s="77"/>
      <c r="C587" s="77"/>
      <c r="D587" s="77"/>
      <c r="E587" s="76">
        <v>0.84499999999999997</v>
      </c>
      <c r="F587" s="76">
        <v>0.34399999999999997</v>
      </c>
      <c r="G587" s="76">
        <v>0.97199999999999998</v>
      </c>
      <c r="H587" s="78">
        <v>0.873</v>
      </c>
      <c r="I587" s="78">
        <v>0.434</v>
      </c>
      <c r="J587" s="78">
        <v>0.97699999999999998</v>
      </c>
      <c r="K587" s="79"/>
      <c r="L587" s="80"/>
      <c r="M587" s="80"/>
    </row>
    <row r="588" spans="1:13" x14ac:dyDescent="0.25">
      <c r="A588" s="87" t="s">
        <v>1773</v>
      </c>
      <c r="B588" s="77"/>
      <c r="C588" s="77"/>
      <c r="D588" s="77"/>
      <c r="E588" s="76"/>
      <c r="F588" s="76"/>
      <c r="G588" s="76"/>
      <c r="H588" s="78">
        <v>0.84699999999999998</v>
      </c>
      <c r="I588" s="78">
        <v>0.35099999999999998</v>
      </c>
      <c r="J588" s="78">
        <v>0.97199999999999998</v>
      </c>
      <c r="K588" s="79"/>
      <c r="L588" s="80"/>
      <c r="M588" s="80"/>
    </row>
    <row r="589" spans="1:13" x14ac:dyDescent="0.25">
      <c r="A589" s="87" t="s">
        <v>1774</v>
      </c>
      <c r="B589" s="77"/>
      <c r="C589" s="77"/>
      <c r="D589" s="77"/>
      <c r="E589" s="76"/>
      <c r="F589" s="76"/>
      <c r="G589" s="76"/>
      <c r="H589" s="78">
        <v>0.54200000000000004</v>
      </c>
      <c r="I589" s="78">
        <v>-0.26700000000000002</v>
      </c>
      <c r="J589" s="78">
        <v>0.90300000000000002</v>
      </c>
      <c r="K589" s="79"/>
      <c r="L589" s="80"/>
      <c r="M589" s="80"/>
    </row>
    <row r="590" spans="1:13" x14ac:dyDescent="0.25">
      <c r="A590" s="87" t="s">
        <v>1775</v>
      </c>
      <c r="B590" s="77">
        <v>0.79900000000000004</v>
      </c>
      <c r="C590" s="77">
        <v>0.21299999999999999</v>
      </c>
      <c r="D590" s="77">
        <v>0.96199999999999997</v>
      </c>
      <c r="E590" s="76">
        <v>0.872</v>
      </c>
      <c r="F590" s="76">
        <v>0.43099999999999999</v>
      </c>
      <c r="G590" s="76">
        <v>0.97699999999999998</v>
      </c>
      <c r="H590" s="78">
        <v>0.95799999999999996</v>
      </c>
      <c r="I590" s="78">
        <v>0.77600000000000002</v>
      </c>
      <c r="J590" s="78">
        <v>0.99299999999999999</v>
      </c>
      <c r="K590" s="79"/>
      <c r="L590" s="80"/>
      <c r="M590" s="80"/>
    </row>
    <row r="591" spans="1:13" x14ac:dyDescent="0.25">
      <c r="A591" s="87" t="s">
        <v>1776</v>
      </c>
      <c r="B591" s="77"/>
      <c r="C591" s="77"/>
      <c r="D591" s="77"/>
      <c r="E591" s="76"/>
      <c r="F591" s="76"/>
      <c r="G591" s="76"/>
      <c r="H591" s="78">
        <v>0.96099999999999997</v>
      </c>
      <c r="I591" s="78">
        <v>0.79300000000000004</v>
      </c>
      <c r="J591" s="78">
        <v>0.99299999999999999</v>
      </c>
      <c r="K591" s="79"/>
      <c r="L591" s="80"/>
      <c r="M591" s="80"/>
    </row>
    <row r="592" spans="1:13" x14ac:dyDescent="0.25">
      <c r="A592" s="87" t="s">
        <v>1777</v>
      </c>
      <c r="B592" s="77"/>
      <c r="C592" s="77"/>
      <c r="D592" s="77"/>
      <c r="E592" s="76"/>
      <c r="F592" s="76"/>
      <c r="G592" s="76"/>
      <c r="H592" s="78">
        <v>0.90600000000000003</v>
      </c>
      <c r="I592" s="78">
        <v>0.55500000000000005</v>
      </c>
      <c r="J592" s="78">
        <v>0.98299999999999998</v>
      </c>
      <c r="K592" s="79"/>
      <c r="L592" s="80"/>
      <c r="M592" s="80"/>
    </row>
    <row r="593" spans="1:13" x14ac:dyDescent="0.25">
      <c r="A593" s="87" t="s">
        <v>1778</v>
      </c>
      <c r="B593" s="77"/>
      <c r="C593" s="77"/>
      <c r="D593" s="77"/>
      <c r="E593" s="76"/>
      <c r="F593" s="76"/>
      <c r="G593" s="76"/>
      <c r="H593" s="78">
        <v>0.90400000000000003</v>
      </c>
      <c r="I593" s="78">
        <v>0.54500000000000004</v>
      </c>
      <c r="J593" s="78">
        <v>0.98299999999999998</v>
      </c>
      <c r="K593" s="79"/>
      <c r="L593" s="80"/>
      <c r="M593" s="80"/>
    </row>
    <row r="594" spans="1:13" x14ac:dyDescent="0.25">
      <c r="A594" s="87" t="s">
        <v>1779</v>
      </c>
      <c r="B594" s="77"/>
      <c r="C594" s="77"/>
      <c r="D594" s="77"/>
      <c r="E594" s="76">
        <v>0.77200000000000002</v>
      </c>
      <c r="F594" s="76">
        <v>0.14399999999999999</v>
      </c>
      <c r="G594" s="76">
        <v>0.95699999999999996</v>
      </c>
      <c r="H594" s="78">
        <v>0.93300000000000005</v>
      </c>
      <c r="I594" s="78">
        <v>0.66200000000000003</v>
      </c>
      <c r="J594" s="78">
        <v>0.98799999999999999</v>
      </c>
      <c r="K594" s="79"/>
      <c r="L594" s="80"/>
      <c r="M594" s="80"/>
    </row>
    <row r="595" spans="1:13" x14ac:dyDescent="0.25">
      <c r="A595" s="87" t="s">
        <v>1780</v>
      </c>
      <c r="B595" s="77"/>
      <c r="C595" s="77"/>
      <c r="D595" s="77"/>
      <c r="E595" s="76">
        <v>0.59799999999999998</v>
      </c>
      <c r="F595" s="76">
        <v>-0.189</v>
      </c>
      <c r="G595" s="76">
        <v>0.91700000000000004</v>
      </c>
      <c r="H595" s="78">
        <v>0.98199999999999998</v>
      </c>
      <c r="I595" s="78">
        <v>0.90200000000000002</v>
      </c>
      <c r="J595" s="78">
        <v>0.997</v>
      </c>
      <c r="K595" s="79"/>
      <c r="L595" s="80"/>
      <c r="M595" s="80"/>
    </row>
    <row r="596" spans="1:13" x14ac:dyDescent="0.25">
      <c r="A596" s="87" t="s">
        <v>1781</v>
      </c>
      <c r="B596" s="77"/>
      <c r="C596" s="77"/>
      <c r="D596" s="77"/>
      <c r="E596" s="76">
        <v>0.51100000000000001</v>
      </c>
      <c r="F596" s="76">
        <v>-0.307</v>
      </c>
      <c r="G596" s="76">
        <v>0.89500000000000002</v>
      </c>
      <c r="H596" s="78">
        <v>0.95699999999999996</v>
      </c>
      <c r="I596" s="78">
        <v>0.77100000000000002</v>
      </c>
      <c r="J596" s="78">
        <v>0.99199999999999999</v>
      </c>
      <c r="K596" s="79"/>
      <c r="L596" s="80"/>
      <c r="M596" s="80"/>
    </row>
    <row r="597" spans="1:13" x14ac:dyDescent="0.25">
      <c r="A597" s="87" t="s">
        <v>1782</v>
      </c>
      <c r="B597" s="77"/>
      <c r="C597" s="77"/>
      <c r="D597" s="77"/>
      <c r="E597" s="76">
        <v>0.67300000000000004</v>
      </c>
      <c r="F597" s="76">
        <v>-6.4000000000000001E-2</v>
      </c>
      <c r="G597" s="76">
        <v>0.93500000000000005</v>
      </c>
      <c r="H597" s="78">
        <v>0.95899999999999996</v>
      </c>
      <c r="I597" s="78">
        <v>0.78200000000000003</v>
      </c>
      <c r="J597" s="78">
        <v>0.99299999999999999</v>
      </c>
      <c r="K597" s="79"/>
      <c r="L597" s="80"/>
      <c r="M597" s="80"/>
    </row>
    <row r="598" spans="1:13" x14ac:dyDescent="0.25">
      <c r="A598" s="87" t="s">
        <v>1783</v>
      </c>
      <c r="B598" s="77"/>
      <c r="C598" s="77"/>
      <c r="D598" s="77"/>
      <c r="E598" s="76">
        <v>0.72899999999999998</v>
      </c>
      <c r="F598" s="76">
        <v>4.5999999999999999E-2</v>
      </c>
      <c r="G598" s="76">
        <v>0.94799999999999995</v>
      </c>
      <c r="H598" s="78">
        <v>0.99299999999999999</v>
      </c>
      <c r="I598" s="78">
        <v>0.95799999999999996</v>
      </c>
      <c r="J598" s="78">
        <v>0.999</v>
      </c>
      <c r="K598" s="79"/>
      <c r="L598" s="80"/>
      <c r="M598" s="80"/>
    </row>
    <row r="599" spans="1:13" x14ac:dyDescent="0.25">
      <c r="A599" s="87" t="s">
        <v>1784</v>
      </c>
      <c r="B599" s="77"/>
      <c r="C599" s="77"/>
      <c r="D599" s="77"/>
      <c r="E599" s="76"/>
      <c r="F599" s="76"/>
      <c r="G599" s="76"/>
      <c r="H599" s="78">
        <v>0.97499999999999998</v>
      </c>
      <c r="I599" s="78">
        <v>0.86399999999999999</v>
      </c>
      <c r="J599" s="78">
        <v>0.996</v>
      </c>
      <c r="K599" s="79"/>
      <c r="L599" s="80"/>
      <c r="M599" s="80"/>
    </row>
    <row r="600" spans="1:13" x14ac:dyDescent="0.25">
      <c r="A600" s="87" t="s">
        <v>1785</v>
      </c>
      <c r="B600" s="77"/>
      <c r="C600" s="77"/>
      <c r="D600" s="77"/>
      <c r="E600" s="76">
        <v>0.83499999999999996</v>
      </c>
      <c r="F600" s="76">
        <v>0.314</v>
      </c>
      <c r="G600" s="76">
        <v>0.97</v>
      </c>
      <c r="H600" s="78">
        <v>0.96699999999999997</v>
      </c>
      <c r="I600" s="78">
        <v>0.82099999999999995</v>
      </c>
      <c r="J600" s="78">
        <v>0.99399999999999999</v>
      </c>
      <c r="K600" s="79"/>
      <c r="L600" s="80"/>
      <c r="M600" s="80"/>
    </row>
    <row r="601" spans="1:13" x14ac:dyDescent="0.25">
      <c r="A601" s="87" t="s">
        <v>1786</v>
      </c>
      <c r="B601" s="77"/>
      <c r="C601" s="77"/>
      <c r="D601" s="77"/>
      <c r="E601" s="76">
        <v>0.91100000000000003</v>
      </c>
      <c r="F601" s="76">
        <v>0.57499999999999996</v>
      </c>
      <c r="G601" s="76">
        <v>0.98399999999999999</v>
      </c>
      <c r="H601" s="78">
        <v>0.95499999999999996</v>
      </c>
      <c r="I601" s="78">
        <v>0.76400000000000001</v>
      </c>
      <c r="J601" s="78">
        <v>0.99199999999999999</v>
      </c>
      <c r="K601" s="79"/>
      <c r="L601" s="80"/>
      <c r="M601" s="80"/>
    </row>
    <row r="602" spans="1:13" x14ac:dyDescent="0.25">
      <c r="A602" s="87" t="s">
        <v>1787</v>
      </c>
      <c r="B602" s="77"/>
      <c r="C602" s="77"/>
      <c r="D602" s="77"/>
      <c r="E602" s="76">
        <v>0.95</v>
      </c>
      <c r="F602" s="76">
        <v>0.73899999999999999</v>
      </c>
      <c r="G602" s="76">
        <v>0.99099999999999999</v>
      </c>
      <c r="H602" s="78">
        <v>0.95699999999999996</v>
      </c>
      <c r="I602" s="78">
        <v>0.77500000000000002</v>
      </c>
      <c r="J602" s="78">
        <v>0.99299999999999999</v>
      </c>
      <c r="K602" s="79"/>
      <c r="L602" s="80"/>
      <c r="M602" s="80"/>
    </row>
    <row r="603" spans="1:13" x14ac:dyDescent="0.25">
      <c r="A603" s="87" t="s">
        <v>1788</v>
      </c>
      <c r="B603" s="77"/>
      <c r="C603" s="77"/>
      <c r="D603" s="77"/>
      <c r="E603" s="76">
        <v>0.93899999999999995</v>
      </c>
      <c r="F603" s="76">
        <v>0.69199999999999995</v>
      </c>
      <c r="G603" s="76">
        <v>0.98899999999999999</v>
      </c>
      <c r="H603" s="78">
        <v>0.98499999999999999</v>
      </c>
      <c r="I603" s="78">
        <v>0.91500000000000004</v>
      </c>
      <c r="J603" s="78">
        <v>0.997</v>
      </c>
      <c r="K603" s="79"/>
      <c r="L603" s="80"/>
      <c r="M603" s="80"/>
    </row>
    <row r="604" spans="1:13" x14ac:dyDescent="0.25">
      <c r="A604" s="87" t="s">
        <v>1789</v>
      </c>
      <c r="B604" s="77"/>
      <c r="C604" s="77"/>
      <c r="D604" s="77"/>
      <c r="E604" s="76"/>
      <c r="F604" s="76"/>
      <c r="G604" s="76"/>
      <c r="H604" s="78">
        <v>0.97599999999999998</v>
      </c>
      <c r="I604" s="78">
        <v>0.86899999999999999</v>
      </c>
      <c r="J604" s="78">
        <v>0.996</v>
      </c>
      <c r="K604" s="79"/>
      <c r="L604" s="80"/>
      <c r="M604" s="80"/>
    </row>
    <row r="605" spans="1:13" x14ac:dyDescent="0.25">
      <c r="A605" s="87" t="s">
        <v>1790</v>
      </c>
      <c r="B605" s="77"/>
      <c r="C605" s="77"/>
      <c r="D605" s="77"/>
      <c r="E605" s="76">
        <v>0.74099999999999999</v>
      </c>
      <c r="F605" s="76">
        <v>7.2999999999999995E-2</v>
      </c>
      <c r="G605" s="76">
        <v>0.95</v>
      </c>
      <c r="H605" s="78">
        <v>0.96799999999999997</v>
      </c>
      <c r="I605" s="78">
        <v>0.82899999999999996</v>
      </c>
      <c r="J605" s="78">
        <v>0.995</v>
      </c>
      <c r="K605" s="79"/>
      <c r="L605" s="80"/>
      <c r="M605" s="80"/>
    </row>
    <row r="606" spans="1:13" x14ac:dyDescent="0.25">
      <c r="A606" s="87" t="s">
        <v>1791</v>
      </c>
      <c r="B606" s="77"/>
      <c r="C606" s="77"/>
      <c r="D606" s="77"/>
      <c r="E606" s="76">
        <v>0.81699999999999995</v>
      </c>
      <c r="F606" s="76">
        <v>0.26100000000000001</v>
      </c>
      <c r="G606" s="76">
        <v>0.96599999999999997</v>
      </c>
      <c r="H606" s="78">
        <v>0.96799999999999997</v>
      </c>
      <c r="I606" s="78">
        <v>0.82699999999999996</v>
      </c>
      <c r="J606" s="78">
        <v>0.99399999999999999</v>
      </c>
      <c r="K606" s="79"/>
      <c r="L606" s="80"/>
      <c r="M606" s="80"/>
    </row>
    <row r="607" spans="1:13" x14ac:dyDescent="0.25">
      <c r="A607" s="87" t="s">
        <v>1792</v>
      </c>
      <c r="B607" s="77"/>
      <c r="C607" s="77"/>
      <c r="D607" s="77"/>
      <c r="E607" s="76">
        <v>0.91200000000000003</v>
      </c>
      <c r="F607" s="76">
        <v>0.57599999999999996</v>
      </c>
      <c r="G607" s="76">
        <v>0.98399999999999999</v>
      </c>
      <c r="H607" s="78">
        <v>0.97699999999999998</v>
      </c>
      <c r="I607" s="78">
        <v>0.875</v>
      </c>
      <c r="J607" s="78">
        <v>0.996</v>
      </c>
      <c r="K607" s="79"/>
      <c r="L607" s="80"/>
      <c r="M607" s="80"/>
    </row>
    <row r="608" spans="1:13" x14ac:dyDescent="0.25">
      <c r="A608" s="87" t="s">
        <v>1793</v>
      </c>
      <c r="B608" s="77"/>
      <c r="C608" s="77"/>
      <c r="D608" s="77"/>
      <c r="E608" s="76"/>
      <c r="F608" s="76"/>
      <c r="G608" s="76"/>
      <c r="H608" s="78">
        <v>0.96699999999999997</v>
      </c>
      <c r="I608" s="78">
        <v>0.82</v>
      </c>
      <c r="J608" s="78">
        <v>0.99399999999999999</v>
      </c>
      <c r="K608" s="79"/>
      <c r="L608" s="80"/>
      <c r="M608" s="80"/>
    </row>
    <row r="609" spans="1:13" x14ac:dyDescent="0.25">
      <c r="A609" s="87" t="s">
        <v>1794</v>
      </c>
      <c r="B609" s="77">
        <v>0.92500000000000004</v>
      </c>
      <c r="C609" s="77">
        <v>0.63</v>
      </c>
      <c r="D609" s="77">
        <v>0.98699999999999999</v>
      </c>
      <c r="E609" s="76">
        <v>0.83799999999999997</v>
      </c>
      <c r="F609" s="76">
        <v>0.32100000000000001</v>
      </c>
      <c r="G609" s="76">
        <v>0.97</v>
      </c>
      <c r="H609" s="78">
        <v>0.96399999999999997</v>
      </c>
      <c r="I609" s="78">
        <v>0.80700000000000005</v>
      </c>
      <c r="J609" s="78">
        <v>0.99399999999999999</v>
      </c>
      <c r="K609" s="79"/>
      <c r="L609" s="80"/>
      <c r="M609" s="80"/>
    </row>
    <row r="610" spans="1:13" x14ac:dyDescent="0.25">
      <c r="A610" s="87" t="s">
        <v>1795</v>
      </c>
      <c r="B610" s="77">
        <v>0.93</v>
      </c>
      <c r="C610" s="77">
        <v>0.65300000000000002</v>
      </c>
      <c r="D610" s="77">
        <v>0.98799999999999999</v>
      </c>
      <c r="E610" s="76">
        <v>0.93300000000000005</v>
      </c>
      <c r="F610" s="76">
        <v>0.66200000000000003</v>
      </c>
      <c r="G610" s="76">
        <v>0.98799999999999999</v>
      </c>
      <c r="H610" s="78">
        <v>0.94699999999999995</v>
      </c>
      <c r="I610" s="78">
        <v>0.72399999999999998</v>
      </c>
      <c r="J610" s="78">
        <v>0.99099999999999999</v>
      </c>
      <c r="K610" s="79"/>
      <c r="L610" s="80"/>
      <c r="M610" s="80"/>
    </row>
    <row r="611" spans="1:13" x14ac:dyDescent="0.25">
      <c r="A611" s="87" t="s">
        <v>1796</v>
      </c>
      <c r="B611" s="77"/>
      <c r="C611" s="77"/>
      <c r="D611" s="77"/>
      <c r="E611" s="76"/>
      <c r="F611" s="76"/>
      <c r="G611" s="76"/>
      <c r="H611" s="78">
        <v>0.91100000000000003</v>
      </c>
      <c r="I611" s="78">
        <v>0.57399999999999995</v>
      </c>
      <c r="J611" s="78">
        <v>0.98399999999999999</v>
      </c>
      <c r="K611" s="79"/>
      <c r="L611" s="80"/>
      <c r="M611" s="80"/>
    </row>
    <row r="612" spans="1:13" x14ac:dyDescent="0.25">
      <c r="A612" s="87" t="s">
        <v>1797</v>
      </c>
      <c r="B612" s="77">
        <v>0.91</v>
      </c>
      <c r="C612" s="77">
        <v>0.56899999999999995</v>
      </c>
      <c r="D612" s="77">
        <v>0.98399999999999999</v>
      </c>
      <c r="E612" s="76">
        <v>0.97299999999999998</v>
      </c>
      <c r="F612" s="76">
        <v>0.85399999999999998</v>
      </c>
      <c r="G612" s="76">
        <v>0.995</v>
      </c>
      <c r="H612" s="78">
        <v>0.94499999999999995</v>
      </c>
      <c r="I612" s="78">
        <v>0.71699999999999997</v>
      </c>
      <c r="J612" s="78">
        <v>0.99</v>
      </c>
      <c r="K612" s="79"/>
      <c r="L612" s="80"/>
      <c r="M612" s="80"/>
    </row>
    <row r="613" spans="1:13" x14ac:dyDescent="0.25">
      <c r="A613" s="87" t="s">
        <v>1798</v>
      </c>
      <c r="B613" s="77"/>
      <c r="C613" s="77"/>
      <c r="D613" s="77"/>
      <c r="E613" s="76"/>
      <c r="F613" s="76"/>
      <c r="G613" s="76"/>
      <c r="H613" s="78">
        <v>0.90600000000000003</v>
      </c>
      <c r="I613" s="78">
        <v>0.55600000000000005</v>
      </c>
      <c r="J613" s="78">
        <v>0.98299999999999998</v>
      </c>
      <c r="K613" s="79"/>
      <c r="L613" s="80"/>
      <c r="M613" s="80"/>
    </row>
    <row r="614" spans="1:13" x14ac:dyDescent="0.25">
      <c r="A614" s="87" t="s">
        <v>1799</v>
      </c>
      <c r="B614" s="77"/>
      <c r="C614" s="77"/>
      <c r="D614" s="77"/>
      <c r="E614" s="76"/>
      <c r="F614" s="76"/>
      <c r="G614" s="76"/>
      <c r="H614" s="78">
        <v>0.90800000000000003</v>
      </c>
      <c r="I614" s="78">
        <v>0.56000000000000005</v>
      </c>
      <c r="J614" s="78">
        <v>0.98399999999999999</v>
      </c>
      <c r="K614" s="79"/>
      <c r="L614" s="80"/>
      <c r="M614" s="80"/>
    </row>
    <row r="615" spans="1:13" x14ac:dyDescent="0.25">
      <c r="A615" s="87" t="s">
        <v>1800</v>
      </c>
      <c r="B615" s="77"/>
      <c r="C615" s="77"/>
      <c r="D615" s="77"/>
      <c r="E615" s="76">
        <v>0.82599999999999996</v>
      </c>
      <c r="F615" s="76">
        <v>0.28599999999999998</v>
      </c>
      <c r="G615" s="76">
        <v>0.96799999999999997</v>
      </c>
      <c r="H615" s="78">
        <v>0.92</v>
      </c>
      <c r="I615" s="78">
        <v>0.61099999999999999</v>
      </c>
      <c r="J615" s="78">
        <v>0.98599999999999999</v>
      </c>
      <c r="K615" s="79"/>
      <c r="L615" s="80"/>
      <c r="M615" s="80"/>
    </row>
    <row r="616" spans="1:13" x14ac:dyDescent="0.25">
      <c r="A616" s="87" t="s">
        <v>1801</v>
      </c>
      <c r="B616" s="77"/>
      <c r="C616" s="77"/>
      <c r="D616" s="77"/>
      <c r="E616" s="76">
        <v>0.95799999999999996</v>
      </c>
      <c r="F616" s="76">
        <v>0.78</v>
      </c>
      <c r="G616" s="76">
        <v>0.99299999999999999</v>
      </c>
      <c r="H616" s="78">
        <v>0.98</v>
      </c>
      <c r="I616" s="78">
        <v>0.88800000000000001</v>
      </c>
      <c r="J616" s="78">
        <v>0.996</v>
      </c>
      <c r="K616" s="79"/>
      <c r="L616" s="80"/>
      <c r="M616" s="80"/>
    </row>
    <row r="617" spans="1:13" x14ac:dyDescent="0.25">
      <c r="A617" s="87" t="s">
        <v>1802</v>
      </c>
      <c r="B617" s="77"/>
      <c r="C617" s="77"/>
      <c r="D617" s="77"/>
      <c r="E617" s="76">
        <v>0.90900000000000003</v>
      </c>
      <c r="F617" s="76">
        <v>0.56399999999999995</v>
      </c>
      <c r="G617" s="76">
        <v>0.98399999999999999</v>
      </c>
      <c r="H617" s="78">
        <v>0.99</v>
      </c>
      <c r="I617" s="78">
        <v>0.94299999999999995</v>
      </c>
      <c r="J617" s="78">
        <v>0.998</v>
      </c>
      <c r="K617" s="79"/>
      <c r="L617" s="80"/>
      <c r="M617" s="80"/>
    </row>
    <row r="618" spans="1:13" x14ac:dyDescent="0.25">
      <c r="A618" s="87" t="s">
        <v>1803</v>
      </c>
      <c r="B618" s="77"/>
      <c r="C618" s="77"/>
      <c r="D618" s="77"/>
      <c r="E618" s="76">
        <v>0.92400000000000004</v>
      </c>
      <c r="F618" s="76">
        <v>0.628</v>
      </c>
      <c r="G618" s="76">
        <v>0.98699999999999999</v>
      </c>
      <c r="H618" s="78">
        <v>0.94799999999999995</v>
      </c>
      <c r="I618" s="78">
        <v>0.73199999999999998</v>
      </c>
      <c r="J618" s="78">
        <v>0.99099999999999999</v>
      </c>
      <c r="K618" s="79"/>
      <c r="L618" s="80"/>
      <c r="M618" s="80"/>
    </row>
    <row r="619" spans="1:13" x14ac:dyDescent="0.25">
      <c r="A619" s="87" t="s">
        <v>1804</v>
      </c>
      <c r="B619" s="77"/>
      <c r="C619" s="77"/>
      <c r="D619" s="77"/>
      <c r="E619" s="76"/>
      <c r="F619" s="76"/>
      <c r="G619" s="76"/>
      <c r="H619" s="78">
        <v>0.96</v>
      </c>
      <c r="I619" s="78">
        <v>0.78900000000000003</v>
      </c>
      <c r="J619" s="78">
        <v>0.99299999999999999</v>
      </c>
      <c r="K619" s="79"/>
      <c r="L619" s="80"/>
      <c r="M619" s="80"/>
    </row>
    <row r="620" spans="1:13" x14ac:dyDescent="0.25">
      <c r="A620" s="87" t="s">
        <v>1805</v>
      </c>
      <c r="B620" s="77"/>
      <c r="C620" s="77"/>
      <c r="D620" s="77"/>
      <c r="E620" s="76">
        <v>0.88100000000000001</v>
      </c>
      <c r="F620" s="76">
        <v>0.46</v>
      </c>
      <c r="G620" s="76">
        <v>0.97799999999999998</v>
      </c>
      <c r="H620" s="78">
        <v>0.98299999999999998</v>
      </c>
      <c r="I620" s="78">
        <v>0.90400000000000003</v>
      </c>
      <c r="J620" s="78">
        <v>0.997</v>
      </c>
      <c r="K620" s="79"/>
      <c r="L620" s="80"/>
      <c r="M620" s="80"/>
    </row>
    <row r="621" spans="1:13" x14ac:dyDescent="0.25">
      <c r="A621" s="87" t="s">
        <v>1806</v>
      </c>
      <c r="B621" s="77"/>
      <c r="C621" s="77"/>
      <c r="D621" s="77"/>
      <c r="E621" s="76">
        <v>0.83699999999999997</v>
      </c>
      <c r="F621" s="76">
        <v>0.31900000000000001</v>
      </c>
      <c r="G621" s="76">
        <v>0.97</v>
      </c>
      <c r="H621" s="78">
        <v>0.97899999999999998</v>
      </c>
      <c r="I621" s="78">
        <v>0.88300000000000001</v>
      </c>
      <c r="J621" s="78">
        <v>0.996</v>
      </c>
      <c r="K621" s="79"/>
      <c r="L621" s="80"/>
      <c r="M621" s="80"/>
    </row>
    <row r="622" spans="1:13" x14ac:dyDescent="0.25">
      <c r="A622" s="87" t="s">
        <v>1807</v>
      </c>
      <c r="B622" s="77"/>
      <c r="C622" s="77"/>
      <c r="D622" s="77"/>
      <c r="E622" s="76">
        <v>0.83799999999999997</v>
      </c>
      <c r="F622" s="76">
        <v>0.32200000000000001</v>
      </c>
      <c r="G622" s="76">
        <v>0.97</v>
      </c>
      <c r="H622" s="78">
        <v>0.84399999999999997</v>
      </c>
      <c r="I622" s="78">
        <v>0.34</v>
      </c>
      <c r="J622" s="78">
        <v>0.97099999999999997</v>
      </c>
      <c r="K622" s="79"/>
      <c r="L622" s="80"/>
      <c r="M622" s="80"/>
    </row>
    <row r="623" spans="1:13" x14ac:dyDescent="0.25">
      <c r="A623" s="87" t="s">
        <v>1808</v>
      </c>
      <c r="B623" s="77"/>
      <c r="C623" s="77"/>
      <c r="D623" s="77"/>
      <c r="E623" s="76"/>
      <c r="F623" s="76"/>
      <c r="G623" s="76"/>
      <c r="H623" s="78">
        <v>0.78200000000000003</v>
      </c>
      <c r="I623" s="78">
        <v>0.16800000000000001</v>
      </c>
      <c r="J623" s="78">
        <v>0.95899999999999996</v>
      </c>
      <c r="K623" s="79"/>
      <c r="L623" s="80"/>
      <c r="M623" s="80"/>
    </row>
    <row r="624" spans="1:13" x14ac:dyDescent="0.25">
      <c r="A624" s="87" t="s">
        <v>1809</v>
      </c>
      <c r="B624" s="77"/>
      <c r="C624" s="77"/>
      <c r="D624" s="77"/>
      <c r="E624" s="76">
        <v>0.93500000000000005</v>
      </c>
      <c r="F624" s="76">
        <v>0.67200000000000004</v>
      </c>
      <c r="G624" s="76">
        <v>0.98799999999999999</v>
      </c>
      <c r="H624" s="78">
        <v>0.98599999999999999</v>
      </c>
      <c r="I624" s="78">
        <v>0.91900000000000004</v>
      </c>
      <c r="J624" s="78">
        <v>0.998</v>
      </c>
      <c r="K624" s="79"/>
      <c r="L624" s="80"/>
      <c r="M624" s="80"/>
    </row>
    <row r="625" spans="1:13" x14ac:dyDescent="0.25">
      <c r="A625" s="87" t="s">
        <v>1810</v>
      </c>
      <c r="B625" s="77"/>
      <c r="C625" s="77"/>
      <c r="D625" s="77"/>
      <c r="E625" s="76">
        <v>0.95099999999999996</v>
      </c>
      <c r="F625" s="76">
        <v>0.747</v>
      </c>
      <c r="G625" s="76">
        <v>0.99099999999999999</v>
      </c>
      <c r="H625" s="78">
        <v>0.98</v>
      </c>
      <c r="I625" s="78">
        <v>0.88700000000000001</v>
      </c>
      <c r="J625" s="78">
        <v>0.996</v>
      </c>
      <c r="K625" s="79"/>
      <c r="L625" s="80"/>
      <c r="M625" s="80"/>
    </row>
    <row r="626" spans="1:13" x14ac:dyDescent="0.25">
      <c r="A626" s="87" t="s">
        <v>1811</v>
      </c>
      <c r="B626" s="77"/>
      <c r="C626" s="77"/>
      <c r="D626" s="77"/>
      <c r="E626" s="76"/>
      <c r="F626" s="76"/>
      <c r="G626" s="76"/>
      <c r="H626" s="78">
        <v>0.96299999999999997</v>
      </c>
      <c r="I626" s="78">
        <v>0.80200000000000005</v>
      </c>
      <c r="J626" s="78">
        <v>0.99399999999999999</v>
      </c>
      <c r="K626" s="79"/>
      <c r="L626" s="80"/>
      <c r="M626" s="80"/>
    </row>
    <row r="627" spans="1:13" x14ac:dyDescent="0.25">
      <c r="A627" s="87" t="s">
        <v>1812</v>
      </c>
      <c r="B627" s="77"/>
      <c r="C627" s="77"/>
      <c r="D627" s="77"/>
      <c r="E627" s="76">
        <v>0.86499999999999999</v>
      </c>
      <c r="F627" s="76">
        <v>0.40699999999999997</v>
      </c>
      <c r="G627" s="76">
        <v>0.97499999999999998</v>
      </c>
      <c r="H627" s="78">
        <v>0.97699999999999998</v>
      </c>
      <c r="I627" s="78">
        <v>0.873</v>
      </c>
      <c r="J627" s="78">
        <v>0.996</v>
      </c>
      <c r="K627" s="79"/>
      <c r="L627" s="80"/>
      <c r="M627" s="80"/>
    </row>
    <row r="628" spans="1:13" x14ac:dyDescent="0.25">
      <c r="A628" s="87" t="s">
        <v>1813</v>
      </c>
      <c r="B628" s="77"/>
      <c r="C628" s="77"/>
      <c r="D628" s="77"/>
      <c r="E628" s="76"/>
      <c r="F628" s="76"/>
      <c r="G628" s="76"/>
      <c r="H628" s="78">
        <v>0.94799999999999995</v>
      </c>
      <c r="I628" s="78">
        <v>0.73</v>
      </c>
      <c r="J628" s="78">
        <v>0.99099999999999999</v>
      </c>
      <c r="K628" s="79"/>
      <c r="L628" s="80"/>
      <c r="M628" s="80"/>
    </row>
    <row r="629" spans="1:13" x14ac:dyDescent="0.25">
      <c r="A629" s="87" t="s">
        <v>1814</v>
      </c>
      <c r="B629" s="77"/>
      <c r="C629" s="77"/>
      <c r="D629" s="77"/>
      <c r="E629" s="76"/>
      <c r="F629" s="76"/>
      <c r="G629" s="76"/>
      <c r="H629" s="78">
        <v>0.83499999999999996</v>
      </c>
      <c r="I629" s="78">
        <v>0.314</v>
      </c>
      <c r="J629" s="78">
        <v>0.97</v>
      </c>
      <c r="K629" s="79"/>
      <c r="L629" s="80"/>
      <c r="M629" s="80"/>
    </row>
    <row r="630" spans="1:13" x14ac:dyDescent="0.25">
      <c r="A630" s="87" t="s">
        <v>1815</v>
      </c>
      <c r="B630" s="77"/>
      <c r="C630" s="77"/>
      <c r="D630" s="77"/>
      <c r="E630" s="76">
        <v>0.86799999999999999</v>
      </c>
      <c r="F630" s="76">
        <v>0.41799999999999998</v>
      </c>
      <c r="G630" s="76">
        <v>0.97599999999999998</v>
      </c>
      <c r="H630" s="78">
        <v>0.97099999999999997</v>
      </c>
      <c r="I630" s="78">
        <v>0.84</v>
      </c>
      <c r="J630" s="78">
        <v>0.995</v>
      </c>
      <c r="K630" s="79"/>
      <c r="L630" s="80"/>
      <c r="M630" s="80"/>
    </row>
    <row r="631" spans="1:13" x14ac:dyDescent="0.25">
      <c r="A631" s="87" t="s">
        <v>1816</v>
      </c>
      <c r="B631" s="77"/>
      <c r="C631" s="77"/>
      <c r="D631" s="77"/>
      <c r="E631" s="76">
        <v>0.86299999999999999</v>
      </c>
      <c r="F631" s="76">
        <v>0.40100000000000002</v>
      </c>
      <c r="G631" s="76">
        <v>0.97499999999999998</v>
      </c>
      <c r="H631" s="78">
        <v>0.99</v>
      </c>
      <c r="I631" s="78">
        <v>0.94399999999999995</v>
      </c>
      <c r="J631" s="78">
        <v>0.998</v>
      </c>
      <c r="K631" s="79"/>
      <c r="L631" s="80"/>
      <c r="M631" s="80"/>
    </row>
    <row r="632" spans="1:13" x14ac:dyDescent="0.25">
      <c r="A632" s="87" t="s">
        <v>1817</v>
      </c>
      <c r="B632" s="77"/>
      <c r="C632" s="77"/>
      <c r="D632" s="77"/>
      <c r="E632" s="76">
        <v>0.82799999999999996</v>
      </c>
      <c r="F632" s="76">
        <v>0.29299999999999998</v>
      </c>
      <c r="G632" s="76">
        <v>0.96799999999999997</v>
      </c>
      <c r="H632" s="78">
        <v>0.86899999999999999</v>
      </c>
      <c r="I632" s="78">
        <v>0.41899999999999998</v>
      </c>
      <c r="J632" s="78">
        <v>0.97599999999999998</v>
      </c>
      <c r="K632" s="79"/>
      <c r="L632" s="80"/>
      <c r="M632" s="80"/>
    </row>
    <row r="633" spans="1:13" x14ac:dyDescent="0.25">
      <c r="A633" s="87" t="s">
        <v>1818</v>
      </c>
      <c r="B633" s="77"/>
      <c r="C633" s="77"/>
      <c r="D633" s="77"/>
      <c r="E633" s="76"/>
      <c r="F633" s="76"/>
      <c r="G633" s="76"/>
      <c r="H633" s="78">
        <v>0.84299999999999997</v>
      </c>
      <c r="I633" s="78">
        <v>0.33700000000000002</v>
      </c>
      <c r="J633" s="78">
        <v>0.97099999999999997</v>
      </c>
      <c r="K633" s="79"/>
      <c r="L633" s="80"/>
      <c r="M633" s="80"/>
    </row>
    <row r="634" spans="1:13" x14ac:dyDescent="0.25">
      <c r="A634" s="87" t="s">
        <v>1819</v>
      </c>
      <c r="B634" s="77"/>
      <c r="C634" s="77"/>
      <c r="D634" s="77"/>
      <c r="E634" s="76">
        <v>0.97599999999999998</v>
      </c>
      <c r="F634" s="76">
        <v>0.86799999999999999</v>
      </c>
      <c r="G634" s="76">
        <v>0.996</v>
      </c>
      <c r="H634" s="78">
        <v>0.97799999999999998</v>
      </c>
      <c r="I634" s="78">
        <v>0.876</v>
      </c>
      <c r="J634" s="78">
        <v>0.996</v>
      </c>
      <c r="K634" s="79"/>
      <c r="L634" s="80"/>
      <c r="M634" s="80"/>
    </row>
    <row r="635" spans="1:13" x14ac:dyDescent="0.25">
      <c r="A635" s="87" t="s">
        <v>1820</v>
      </c>
      <c r="B635" s="77"/>
      <c r="C635" s="77"/>
      <c r="D635" s="77"/>
      <c r="E635" s="76">
        <v>0.88300000000000001</v>
      </c>
      <c r="F635" s="76">
        <v>0.47</v>
      </c>
      <c r="G635" s="76">
        <v>0.97899999999999998</v>
      </c>
      <c r="H635" s="78">
        <v>0.93600000000000005</v>
      </c>
      <c r="I635" s="78">
        <v>0.67900000000000005</v>
      </c>
      <c r="J635" s="78">
        <v>0.98899999999999999</v>
      </c>
      <c r="K635" s="79"/>
      <c r="L635" s="80"/>
      <c r="M635" s="80"/>
    </row>
    <row r="636" spans="1:13" x14ac:dyDescent="0.25">
      <c r="A636" s="87" t="s">
        <v>1821</v>
      </c>
      <c r="B636" s="77"/>
      <c r="C636" s="77"/>
      <c r="D636" s="77"/>
      <c r="E636" s="76"/>
      <c r="F636" s="76"/>
      <c r="G636" s="76"/>
      <c r="H636" s="78">
        <v>0.93500000000000005</v>
      </c>
      <c r="I636" s="78">
        <v>0.67400000000000004</v>
      </c>
      <c r="J636" s="78">
        <v>0.98899999999999999</v>
      </c>
      <c r="K636" s="79"/>
      <c r="L636" s="80"/>
      <c r="M636" s="80"/>
    </row>
    <row r="637" spans="1:13" x14ac:dyDescent="0.25">
      <c r="A637" s="87" t="s">
        <v>1822</v>
      </c>
      <c r="B637" s="77"/>
      <c r="C637" s="77"/>
      <c r="D637" s="77"/>
      <c r="E637" s="76">
        <v>0.90300000000000002</v>
      </c>
      <c r="F637" s="76">
        <v>0.54100000000000004</v>
      </c>
      <c r="G637" s="76">
        <v>0.98299999999999998</v>
      </c>
      <c r="H637" s="78">
        <v>0.96899999999999997</v>
      </c>
      <c r="I637" s="78">
        <v>0.83099999999999996</v>
      </c>
      <c r="J637" s="78">
        <v>0.995</v>
      </c>
      <c r="K637" s="79"/>
      <c r="L637" s="80"/>
      <c r="M637" s="80"/>
    </row>
    <row r="638" spans="1:13" x14ac:dyDescent="0.25">
      <c r="A638" s="87" t="s">
        <v>1823</v>
      </c>
      <c r="B638" s="77"/>
      <c r="C638" s="77"/>
      <c r="D638" s="77"/>
      <c r="E638" s="76"/>
      <c r="F638" s="76"/>
      <c r="G638" s="76"/>
      <c r="H638" s="78">
        <v>0.95399999999999996</v>
      </c>
      <c r="I638" s="78">
        <v>0.76</v>
      </c>
      <c r="J638" s="78">
        <v>0.99199999999999999</v>
      </c>
      <c r="K638" s="79"/>
      <c r="L638" s="80"/>
      <c r="M638" s="80"/>
    </row>
    <row r="639" spans="1:13" x14ac:dyDescent="0.25">
      <c r="A639" s="87" t="s">
        <v>1824</v>
      </c>
      <c r="B639" s="77"/>
      <c r="C639" s="77"/>
      <c r="D639" s="77"/>
      <c r="E639" s="76"/>
      <c r="F639" s="76"/>
      <c r="G639" s="76"/>
      <c r="H639" s="78">
        <v>0.85499999999999998</v>
      </c>
      <c r="I639" s="78">
        <v>0.375</v>
      </c>
      <c r="J639" s="78">
        <v>0.97299999999999998</v>
      </c>
      <c r="K639" s="79"/>
      <c r="L639" s="80"/>
      <c r="M639" s="80"/>
    </row>
    <row r="640" spans="1:13" x14ac:dyDescent="0.25">
      <c r="A640" s="87" t="s">
        <v>1825</v>
      </c>
      <c r="B640" s="77"/>
      <c r="C640" s="77"/>
      <c r="D640" s="77"/>
      <c r="E640" s="76">
        <v>0.89200000000000002</v>
      </c>
      <c r="F640" s="76">
        <v>0.502</v>
      </c>
      <c r="G640" s="76">
        <v>0.98099999999999998</v>
      </c>
      <c r="H640" s="78">
        <v>0.99199999999999999</v>
      </c>
      <c r="I640" s="78">
        <v>0.95199999999999996</v>
      </c>
      <c r="J640" s="78">
        <v>0.999</v>
      </c>
      <c r="K640" s="79"/>
      <c r="L640" s="80"/>
      <c r="M640" s="80"/>
    </row>
    <row r="641" spans="1:13" x14ac:dyDescent="0.25">
      <c r="A641" s="87" t="s">
        <v>1826</v>
      </c>
      <c r="B641" s="77"/>
      <c r="C641" s="77"/>
      <c r="D641" s="77"/>
      <c r="E641" s="76">
        <v>0.82</v>
      </c>
      <c r="F641" s="76">
        <v>0.26800000000000002</v>
      </c>
      <c r="G641" s="76">
        <v>0.96599999999999997</v>
      </c>
      <c r="H641" s="78">
        <v>0.94499999999999995</v>
      </c>
      <c r="I641" s="78">
        <v>0.71899999999999997</v>
      </c>
      <c r="J641" s="78">
        <v>0.99</v>
      </c>
      <c r="K641" s="79"/>
      <c r="L641" s="80"/>
      <c r="M641" s="80"/>
    </row>
    <row r="642" spans="1:13" x14ac:dyDescent="0.25">
      <c r="A642" s="87" t="s">
        <v>1827</v>
      </c>
      <c r="B642" s="77"/>
      <c r="C642" s="77"/>
      <c r="D642" s="77"/>
      <c r="E642" s="76"/>
      <c r="F642" s="76"/>
      <c r="G642" s="76"/>
      <c r="H642" s="78">
        <v>0.92800000000000005</v>
      </c>
      <c r="I642" s="78">
        <v>0.64400000000000002</v>
      </c>
      <c r="J642" s="78">
        <v>0.98699999999999999</v>
      </c>
      <c r="K642" s="79"/>
      <c r="L642" s="80"/>
      <c r="M642" s="80"/>
    </row>
    <row r="643" spans="1:13" x14ac:dyDescent="0.25">
      <c r="A643" s="87" t="s">
        <v>1828</v>
      </c>
      <c r="B643" s="77"/>
      <c r="C643" s="77"/>
      <c r="D643" s="77"/>
      <c r="E643" s="76">
        <v>0.84699999999999998</v>
      </c>
      <c r="F643" s="76">
        <v>0.35099999999999998</v>
      </c>
      <c r="G643" s="76">
        <v>0.97199999999999998</v>
      </c>
      <c r="H643" s="78">
        <v>0.94299999999999995</v>
      </c>
      <c r="I643" s="78">
        <v>0.71</v>
      </c>
      <c r="J643" s="78">
        <v>0.99</v>
      </c>
      <c r="K643" s="79"/>
      <c r="L643" s="80"/>
      <c r="M643" s="80"/>
    </row>
    <row r="644" spans="1:13" x14ac:dyDescent="0.25">
      <c r="A644" s="87" t="s">
        <v>1829</v>
      </c>
      <c r="B644" s="77"/>
      <c r="C644" s="77"/>
      <c r="D644" s="77"/>
      <c r="E644" s="76"/>
      <c r="F644" s="76"/>
      <c r="G644" s="76"/>
      <c r="H644" s="78">
        <v>0.91400000000000003</v>
      </c>
      <c r="I644" s="78">
        <v>0.58499999999999996</v>
      </c>
      <c r="J644" s="78">
        <v>0.98499999999999999</v>
      </c>
      <c r="K644" s="79"/>
      <c r="L644" s="80"/>
      <c r="M644" s="80"/>
    </row>
    <row r="645" spans="1:13" x14ac:dyDescent="0.25">
      <c r="A645" s="87" t="s">
        <v>1830</v>
      </c>
      <c r="B645" s="77"/>
      <c r="C645" s="77"/>
      <c r="D645" s="77"/>
      <c r="E645" s="76"/>
      <c r="F645" s="76"/>
      <c r="G645" s="76"/>
      <c r="H645" s="78">
        <v>0.63900000000000001</v>
      </c>
      <c r="I645" s="78">
        <v>-0.124</v>
      </c>
      <c r="J645" s="78">
        <v>0.92700000000000005</v>
      </c>
      <c r="K645" s="79"/>
      <c r="L645" s="80"/>
      <c r="M645" s="80"/>
    </row>
    <row r="646" spans="1:13" x14ac:dyDescent="0.25">
      <c r="A646" s="87" t="s">
        <v>1831</v>
      </c>
      <c r="B646" s="77">
        <v>0.84399999999999997</v>
      </c>
      <c r="C646" s="77">
        <v>0.33900000000000002</v>
      </c>
      <c r="D646" s="77">
        <v>0.97099999999999997</v>
      </c>
      <c r="E646" s="76">
        <v>0.94399999999999995</v>
      </c>
      <c r="F646" s="76">
        <v>0.71099999999999997</v>
      </c>
      <c r="G646" s="76">
        <v>0.99</v>
      </c>
      <c r="H646" s="78">
        <v>0.97</v>
      </c>
      <c r="I646" s="78">
        <v>0.83899999999999997</v>
      </c>
      <c r="J646" s="78">
        <v>0.995</v>
      </c>
      <c r="K646" s="79"/>
      <c r="L646" s="80"/>
      <c r="M646" s="80"/>
    </row>
    <row r="647" spans="1:13" x14ac:dyDescent="0.25">
      <c r="A647" s="87" t="s">
        <v>1832</v>
      </c>
      <c r="B647" s="77"/>
      <c r="C647" s="77"/>
      <c r="D647" s="77"/>
      <c r="E647" s="76"/>
      <c r="F647" s="76"/>
      <c r="G647" s="76"/>
      <c r="H647" s="78">
        <v>0.93899999999999995</v>
      </c>
      <c r="I647" s="78">
        <v>0.69199999999999995</v>
      </c>
      <c r="J647" s="78">
        <v>0.98899999999999999</v>
      </c>
      <c r="K647" s="79"/>
      <c r="L647" s="80"/>
      <c r="M647" s="80"/>
    </row>
    <row r="648" spans="1:13" x14ac:dyDescent="0.25">
      <c r="A648" s="87" t="s">
        <v>1833</v>
      </c>
      <c r="B648" s="77"/>
      <c r="C648" s="77"/>
      <c r="D648" s="77"/>
      <c r="E648" s="76"/>
      <c r="F648" s="76"/>
      <c r="G648" s="76"/>
      <c r="H648" s="78">
        <v>0.90200000000000002</v>
      </c>
      <c r="I648" s="78">
        <v>0.53700000000000003</v>
      </c>
      <c r="J648" s="78">
        <v>0.98199999999999998</v>
      </c>
      <c r="K648" s="79"/>
      <c r="L648" s="80"/>
      <c r="M648" s="80"/>
    </row>
    <row r="649" spans="1:13" x14ac:dyDescent="0.25">
      <c r="A649" s="87" t="s">
        <v>1834</v>
      </c>
      <c r="B649" s="77"/>
      <c r="C649" s="77"/>
      <c r="D649" s="77"/>
      <c r="E649" s="76"/>
      <c r="F649" s="76"/>
      <c r="G649" s="76"/>
      <c r="H649" s="78">
        <v>0.9</v>
      </c>
      <c r="I649" s="78">
        <v>0.53300000000000003</v>
      </c>
      <c r="J649" s="78">
        <v>0.98199999999999998</v>
      </c>
      <c r="K649" s="79"/>
      <c r="L649" s="80"/>
      <c r="M649" s="80"/>
    </row>
    <row r="650" spans="1:13" x14ac:dyDescent="0.25">
      <c r="A650" s="87" t="s">
        <v>1835</v>
      </c>
      <c r="B650" s="77"/>
      <c r="C650" s="77"/>
      <c r="D650" s="77"/>
      <c r="E650" s="76">
        <v>0.56599999999999995</v>
      </c>
      <c r="F650" s="76">
        <v>-0.23499999999999999</v>
      </c>
      <c r="G650" s="76">
        <v>0.90900000000000003</v>
      </c>
      <c r="H650" s="78">
        <v>0.85599999999999998</v>
      </c>
      <c r="I650" s="78">
        <v>0.378</v>
      </c>
      <c r="J650" s="78">
        <v>0.97399999999999998</v>
      </c>
      <c r="K650" s="79">
        <v>0.88400000000000001</v>
      </c>
      <c r="L650" s="80">
        <v>0.47399999999999998</v>
      </c>
      <c r="M650" s="80">
        <v>0.97899999999999998</v>
      </c>
    </row>
    <row r="651" spans="1:13" x14ac:dyDescent="0.25">
      <c r="A651" s="87" t="s">
        <v>1836</v>
      </c>
      <c r="B651" s="77"/>
      <c r="C651" s="77"/>
      <c r="D651" s="77"/>
      <c r="E651" s="76">
        <v>0.52200000000000002</v>
      </c>
      <c r="F651" s="76">
        <v>-0.29199999999999998</v>
      </c>
      <c r="G651" s="76">
        <v>0.89800000000000002</v>
      </c>
      <c r="H651" s="78">
        <v>0.94</v>
      </c>
      <c r="I651" s="78">
        <v>0.69599999999999995</v>
      </c>
      <c r="J651" s="78">
        <v>0.98899999999999999</v>
      </c>
      <c r="K651" s="79">
        <v>0.92500000000000004</v>
      </c>
      <c r="L651" s="80">
        <v>0.63</v>
      </c>
      <c r="M651" s="80">
        <v>0.98699999999999999</v>
      </c>
    </row>
    <row r="652" spans="1:13" x14ac:dyDescent="0.25">
      <c r="A652" s="87" t="s">
        <v>1837</v>
      </c>
      <c r="B652" s="77"/>
      <c r="C652" s="77"/>
      <c r="D652" s="77"/>
      <c r="E652" s="76">
        <v>0.73199999999999998</v>
      </c>
      <c r="F652" s="76">
        <v>5.0999999999999997E-2</v>
      </c>
      <c r="G652" s="76">
        <v>0.94799999999999995</v>
      </c>
      <c r="H652" s="78">
        <v>0.93899999999999995</v>
      </c>
      <c r="I652" s="78">
        <v>0.69099999999999995</v>
      </c>
      <c r="J652" s="78">
        <v>0.98899999999999999</v>
      </c>
      <c r="K652" s="79">
        <v>0.91700000000000004</v>
      </c>
      <c r="L652" s="80">
        <v>0.59899999999999998</v>
      </c>
      <c r="M652" s="80">
        <v>0.98499999999999999</v>
      </c>
    </row>
    <row r="653" spans="1:13" x14ac:dyDescent="0.25">
      <c r="A653" s="87" t="s">
        <v>1838</v>
      </c>
      <c r="B653" s="77"/>
      <c r="C653" s="77"/>
      <c r="D653" s="77"/>
      <c r="E653" s="76">
        <v>0.82199999999999995</v>
      </c>
      <c r="F653" s="76">
        <v>0.27500000000000002</v>
      </c>
      <c r="G653" s="76">
        <v>0.96699999999999997</v>
      </c>
      <c r="H653" s="78">
        <v>0.871</v>
      </c>
      <c r="I653" s="78">
        <v>0.42599999999999999</v>
      </c>
      <c r="J653" s="78">
        <v>0.97599999999999998</v>
      </c>
      <c r="K653" s="79">
        <v>0.83799999999999997</v>
      </c>
      <c r="L653" s="80">
        <v>0.32100000000000001</v>
      </c>
      <c r="M653" s="80">
        <v>0.97</v>
      </c>
    </row>
    <row r="654" spans="1:13" x14ac:dyDescent="0.25">
      <c r="A654" s="87" t="s">
        <v>1839</v>
      </c>
      <c r="B654" s="77"/>
      <c r="C654" s="77"/>
      <c r="D654" s="77"/>
      <c r="E654" s="76"/>
      <c r="F654" s="76"/>
      <c r="G654" s="76"/>
      <c r="H654" s="78">
        <v>0.86699999999999999</v>
      </c>
      <c r="I654" s="78">
        <v>0.41299999999999998</v>
      </c>
      <c r="J654" s="78">
        <v>0.97599999999999998</v>
      </c>
      <c r="K654" s="79"/>
      <c r="L654" s="80"/>
      <c r="M654" s="80"/>
    </row>
    <row r="655" spans="1:13" x14ac:dyDescent="0.25">
      <c r="A655" s="87" t="s">
        <v>1840</v>
      </c>
      <c r="B655" s="77"/>
      <c r="C655" s="77"/>
      <c r="D655" s="77"/>
      <c r="E655" s="76">
        <v>0.219</v>
      </c>
      <c r="F655" s="76">
        <v>-0.57699999999999996</v>
      </c>
      <c r="G655" s="76">
        <v>0.80200000000000005</v>
      </c>
      <c r="H655" s="78">
        <v>0.97099999999999997</v>
      </c>
      <c r="I655" s="78">
        <v>0.84</v>
      </c>
      <c r="J655" s="78">
        <v>0.995</v>
      </c>
      <c r="K655" s="79">
        <v>0.90500000000000003</v>
      </c>
      <c r="L655" s="80">
        <v>0.54900000000000004</v>
      </c>
      <c r="M655" s="80">
        <v>0.98299999999999998</v>
      </c>
    </row>
    <row r="656" spans="1:13" x14ac:dyDescent="0.25">
      <c r="A656" s="87" t="s">
        <v>1841</v>
      </c>
      <c r="B656" s="77"/>
      <c r="C656" s="77"/>
      <c r="D656" s="77"/>
      <c r="E656" s="76">
        <v>0.435</v>
      </c>
      <c r="F656" s="76">
        <v>-0.39200000000000002</v>
      </c>
      <c r="G656" s="76">
        <v>0.873</v>
      </c>
      <c r="H656" s="78">
        <v>0.96699999999999997</v>
      </c>
      <c r="I656" s="78">
        <v>0.82399999999999995</v>
      </c>
      <c r="J656" s="78">
        <v>0.99399999999999999</v>
      </c>
      <c r="K656" s="79">
        <v>0.90100000000000002</v>
      </c>
      <c r="L656" s="80">
        <v>0.53600000000000003</v>
      </c>
      <c r="M656" s="80">
        <v>0.98199999999999998</v>
      </c>
    </row>
    <row r="657" spans="1:13" x14ac:dyDescent="0.25">
      <c r="A657" s="87" t="s">
        <v>1842</v>
      </c>
      <c r="B657" s="77"/>
      <c r="C657" s="77"/>
      <c r="D657" s="77"/>
      <c r="E657" s="76">
        <v>0.442</v>
      </c>
      <c r="F657" s="76">
        <v>-0.38500000000000001</v>
      </c>
      <c r="G657" s="76">
        <v>0.875</v>
      </c>
      <c r="H657" s="78">
        <v>0.83199999999999996</v>
      </c>
      <c r="I657" s="78">
        <v>0.30499999999999999</v>
      </c>
      <c r="J657" s="78">
        <v>0.96899999999999997</v>
      </c>
      <c r="K657" s="79">
        <v>0.77600000000000002</v>
      </c>
      <c r="L657" s="80">
        <v>0.153</v>
      </c>
      <c r="M657" s="80">
        <v>0.95799999999999996</v>
      </c>
    </row>
    <row r="658" spans="1:13" x14ac:dyDescent="0.25">
      <c r="A658" s="87" t="s">
        <v>1843</v>
      </c>
      <c r="B658" s="77"/>
      <c r="C658" s="77"/>
      <c r="D658" s="77"/>
      <c r="E658" s="76"/>
      <c r="F658" s="76"/>
      <c r="G658" s="76"/>
      <c r="H658" s="78">
        <v>0.76</v>
      </c>
      <c r="I658" s="78">
        <v>0.11600000000000001</v>
      </c>
      <c r="J658" s="78">
        <v>0.95399999999999996</v>
      </c>
      <c r="K658" s="79"/>
      <c r="L658" s="80"/>
      <c r="M658" s="80"/>
    </row>
    <row r="659" spans="1:13" x14ac:dyDescent="0.25">
      <c r="A659" s="87" t="s">
        <v>1844</v>
      </c>
      <c r="B659" s="77"/>
      <c r="C659" s="77"/>
      <c r="D659" s="77"/>
      <c r="E659" s="76">
        <v>0.501</v>
      </c>
      <c r="F659" s="76">
        <v>-0.318</v>
      </c>
      <c r="G659" s="76">
        <v>0.89200000000000002</v>
      </c>
      <c r="H659" s="78">
        <v>0.99</v>
      </c>
      <c r="I659" s="78">
        <v>0.94199999999999995</v>
      </c>
      <c r="J659" s="78">
        <v>0.998</v>
      </c>
      <c r="K659" s="79">
        <v>0.97699999999999998</v>
      </c>
      <c r="L659" s="80">
        <v>0.873</v>
      </c>
      <c r="M659" s="80">
        <v>0.996</v>
      </c>
    </row>
    <row r="660" spans="1:13" x14ac:dyDescent="0.25">
      <c r="A660" s="87" t="s">
        <v>1845</v>
      </c>
      <c r="B660" s="77"/>
      <c r="C660" s="77"/>
      <c r="D660" s="77"/>
      <c r="E660" s="76">
        <v>0.501</v>
      </c>
      <c r="F660" s="76">
        <v>-0.31900000000000001</v>
      </c>
      <c r="G660" s="76">
        <v>0.89200000000000002</v>
      </c>
      <c r="H660" s="78">
        <v>0.98099999999999998</v>
      </c>
      <c r="I660" s="78">
        <v>0.89200000000000002</v>
      </c>
      <c r="J660" s="78">
        <v>0.997</v>
      </c>
      <c r="K660" s="79">
        <v>0.84499999999999997</v>
      </c>
      <c r="L660" s="80">
        <v>0.34200000000000003</v>
      </c>
      <c r="M660" s="80">
        <v>0.97099999999999997</v>
      </c>
    </row>
    <row r="661" spans="1:13" x14ac:dyDescent="0.25">
      <c r="A661" s="87" t="s">
        <v>1846</v>
      </c>
      <c r="B661" s="77"/>
      <c r="C661" s="77"/>
      <c r="D661" s="77"/>
      <c r="E661" s="76"/>
      <c r="F661" s="76"/>
      <c r="G661" s="76"/>
      <c r="H661" s="78">
        <v>0.97699999999999998</v>
      </c>
      <c r="I661" s="78">
        <v>0.873</v>
      </c>
      <c r="J661" s="78">
        <v>0.996</v>
      </c>
      <c r="K661" s="79"/>
      <c r="L661" s="80"/>
      <c r="M661" s="80"/>
    </row>
    <row r="662" spans="1:13" x14ac:dyDescent="0.25">
      <c r="A662" s="87" t="s">
        <v>1847</v>
      </c>
      <c r="B662" s="77"/>
      <c r="C662" s="77"/>
      <c r="D662" s="77"/>
      <c r="E662" s="76">
        <v>0.7</v>
      </c>
      <c r="F662" s="76">
        <v>-1.2999999999999999E-2</v>
      </c>
      <c r="G662" s="76">
        <v>0.94099999999999995</v>
      </c>
      <c r="H662" s="78">
        <v>0.98</v>
      </c>
      <c r="I662" s="78">
        <v>0.88800000000000001</v>
      </c>
      <c r="J662" s="78">
        <v>0.997</v>
      </c>
      <c r="K662" s="79">
        <v>0.92800000000000005</v>
      </c>
      <c r="L662" s="80">
        <v>0.64300000000000002</v>
      </c>
      <c r="M662" s="80">
        <v>0.98699999999999999</v>
      </c>
    </row>
    <row r="663" spans="1:13" x14ac:dyDescent="0.25">
      <c r="A663" s="87" t="s">
        <v>1848</v>
      </c>
      <c r="B663" s="77"/>
      <c r="C663" s="77"/>
      <c r="D663" s="77"/>
      <c r="E663" s="76"/>
      <c r="F663" s="76"/>
      <c r="G663" s="76"/>
      <c r="H663" s="78">
        <v>0.97299999999999998</v>
      </c>
      <c r="I663" s="78">
        <v>0.85499999999999998</v>
      </c>
      <c r="J663" s="78">
        <v>0.995</v>
      </c>
      <c r="K663" s="79"/>
      <c r="L663" s="80"/>
      <c r="M663" s="80"/>
    </row>
    <row r="664" spans="1:13" x14ac:dyDescent="0.25">
      <c r="A664" s="87" t="s">
        <v>1849</v>
      </c>
      <c r="B664" s="77"/>
      <c r="C664" s="77"/>
      <c r="D664" s="77"/>
      <c r="E664" s="76"/>
      <c r="F664" s="76"/>
      <c r="G664" s="76"/>
      <c r="H664" s="78">
        <v>0.89300000000000002</v>
      </c>
      <c r="I664" s="78">
        <v>0.505</v>
      </c>
      <c r="J664" s="78">
        <v>0.98099999999999998</v>
      </c>
      <c r="K664" s="79"/>
      <c r="L664" s="80"/>
      <c r="M664" s="80"/>
    </row>
    <row r="665" spans="1:13" x14ac:dyDescent="0.25">
      <c r="A665" s="87" t="s">
        <v>1850</v>
      </c>
      <c r="B665" s="77"/>
      <c r="C665" s="77"/>
      <c r="D665" s="77"/>
      <c r="E665" s="76">
        <v>0.6</v>
      </c>
      <c r="F665" s="76">
        <v>-0.186</v>
      </c>
      <c r="G665" s="76">
        <v>0.91800000000000004</v>
      </c>
      <c r="H665" s="78">
        <v>0.95699999999999996</v>
      </c>
      <c r="I665" s="78">
        <v>0.77300000000000002</v>
      </c>
      <c r="J665" s="78">
        <v>0.99199999999999999</v>
      </c>
      <c r="K665" s="79">
        <v>0.84499999999999997</v>
      </c>
      <c r="L665" s="80">
        <v>0.34300000000000003</v>
      </c>
      <c r="M665" s="80">
        <v>0.97199999999999998</v>
      </c>
    </row>
    <row r="666" spans="1:13" x14ac:dyDescent="0.25">
      <c r="A666" s="87" t="s">
        <v>1851</v>
      </c>
      <c r="B666" s="77"/>
      <c r="C666" s="77"/>
      <c r="D666" s="77"/>
      <c r="E666" s="76">
        <v>0.83899999999999997</v>
      </c>
      <c r="F666" s="76">
        <v>0.32500000000000001</v>
      </c>
      <c r="G666" s="76">
        <v>0.97</v>
      </c>
      <c r="H666" s="78">
        <v>0.96499999999999997</v>
      </c>
      <c r="I666" s="78">
        <v>0.81299999999999994</v>
      </c>
      <c r="J666" s="78">
        <v>0.99399999999999999</v>
      </c>
      <c r="K666" s="79">
        <v>0.88400000000000001</v>
      </c>
      <c r="L666" s="80">
        <v>0.47399999999999998</v>
      </c>
      <c r="M666" s="80">
        <v>0.97899999999999998</v>
      </c>
    </row>
    <row r="667" spans="1:13" x14ac:dyDescent="0.25">
      <c r="A667" s="87" t="s">
        <v>1852</v>
      </c>
      <c r="B667" s="77"/>
      <c r="C667" s="77"/>
      <c r="D667" s="77"/>
      <c r="E667" s="76">
        <v>0.80900000000000005</v>
      </c>
      <c r="F667" s="76">
        <v>0.23899999999999999</v>
      </c>
      <c r="G667" s="76">
        <v>0.96399999999999997</v>
      </c>
      <c r="H667" s="78">
        <v>0.86899999999999999</v>
      </c>
      <c r="I667" s="78">
        <v>0.41899999999999998</v>
      </c>
      <c r="J667" s="78">
        <v>0.97599999999999998</v>
      </c>
      <c r="K667" s="79">
        <v>0.67700000000000005</v>
      </c>
      <c r="L667" s="80">
        <v>-5.6000000000000001E-2</v>
      </c>
      <c r="M667" s="80">
        <v>0.93600000000000005</v>
      </c>
    </row>
    <row r="668" spans="1:13" x14ac:dyDescent="0.25">
      <c r="A668" s="87" t="s">
        <v>1853</v>
      </c>
      <c r="B668" s="77"/>
      <c r="C668" s="77"/>
      <c r="D668" s="77"/>
      <c r="E668" s="76"/>
      <c r="F668" s="76"/>
      <c r="G668" s="76"/>
      <c r="H668" s="78">
        <v>0.80700000000000005</v>
      </c>
      <c r="I668" s="78">
        <v>0.23300000000000001</v>
      </c>
      <c r="J668" s="78">
        <v>0.96399999999999997</v>
      </c>
      <c r="K668" s="79"/>
      <c r="L668" s="80"/>
      <c r="M668" s="80"/>
    </row>
    <row r="669" spans="1:13" x14ac:dyDescent="0.25">
      <c r="A669" s="87" t="s">
        <v>1854</v>
      </c>
      <c r="B669" s="77"/>
      <c r="C669" s="77"/>
      <c r="D669" s="77"/>
      <c r="E669" s="76">
        <v>0.86499999999999999</v>
      </c>
      <c r="F669" s="76">
        <v>0.40799999999999997</v>
      </c>
      <c r="G669" s="76">
        <v>0.97499999999999998</v>
      </c>
      <c r="H669" s="78">
        <v>0.97299999999999998</v>
      </c>
      <c r="I669" s="78">
        <v>0.85299999999999998</v>
      </c>
      <c r="J669" s="78">
        <v>0.995</v>
      </c>
      <c r="K669" s="79">
        <v>0.94599999999999995</v>
      </c>
      <c r="L669" s="80">
        <v>0.72299999999999998</v>
      </c>
      <c r="M669" s="80">
        <v>0.99099999999999999</v>
      </c>
    </row>
    <row r="670" spans="1:13" x14ac:dyDescent="0.25">
      <c r="A670" s="87" t="s">
        <v>1855</v>
      </c>
      <c r="B670" s="77"/>
      <c r="C670" s="77"/>
      <c r="D670" s="77"/>
      <c r="E670" s="76">
        <v>0.84</v>
      </c>
      <c r="F670" s="76">
        <v>0.32700000000000001</v>
      </c>
      <c r="G670" s="76">
        <v>0.97099999999999997</v>
      </c>
      <c r="H670" s="78">
        <v>0.95699999999999996</v>
      </c>
      <c r="I670" s="78">
        <v>0.77200000000000002</v>
      </c>
      <c r="J670" s="78">
        <v>0.99199999999999999</v>
      </c>
      <c r="K670" s="79">
        <v>0.71499999999999997</v>
      </c>
      <c r="L670" s="80">
        <v>1.7999999999999999E-2</v>
      </c>
      <c r="M670" s="80">
        <v>0.94499999999999995</v>
      </c>
    </row>
    <row r="671" spans="1:13" x14ac:dyDescent="0.25">
      <c r="A671" s="87" t="s">
        <v>1856</v>
      </c>
      <c r="B671" s="77"/>
      <c r="C671" s="77"/>
      <c r="D671" s="77"/>
      <c r="E671" s="76"/>
      <c r="F671" s="76"/>
      <c r="G671" s="76"/>
      <c r="H671" s="78">
        <v>0.95899999999999996</v>
      </c>
      <c r="I671" s="78">
        <v>0.78300000000000003</v>
      </c>
      <c r="J671" s="78">
        <v>0.99299999999999999</v>
      </c>
      <c r="K671" s="79"/>
      <c r="L671" s="80"/>
      <c r="M671" s="80"/>
    </row>
    <row r="672" spans="1:13" x14ac:dyDescent="0.25">
      <c r="A672" s="87" t="s">
        <v>1857</v>
      </c>
      <c r="B672" s="77"/>
      <c r="C672" s="77"/>
      <c r="D672" s="77"/>
      <c r="E672" s="76">
        <v>0.95299999999999996</v>
      </c>
      <c r="F672" s="76">
        <v>0.754</v>
      </c>
      <c r="G672" s="76">
        <v>0.99199999999999999</v>
      </c>
      <c r="H672" s="78">
        <v>0.97599999999999998</v>
      </c>
      <c r="I672" s="78">
        <v>0.86699999999999999</v>
      </c>
      <c r="J672" s="78">
        <v>0.996</v>
      </c>
      <c r="K672" s="79">
        <v>0.83499999999999996</v>
      </c>
      <c r="L672" s="80">
        <v>0.312</v>
      </c>
      <c r="M672" s="80">
        <v>0.97</v>
      </c>
    </row>
    <row r="673" spans="1:13" x14ac:dyDescent="0.25">
      <c r="A673" s="87" t="s">
        <v>1858</v>
      </c>
      <c r="B673" s="77"/>
      <c r="C673" s="77"/>
      <c r="D673" s="77"/>
      <c r="E673" s="76"/>
      <c r="F673" s="76"/>
      <c r="G673" s="76"/>
      <c r="H673" s="78">
        <v>0.97</v>
      </c>
      <c r="I673" s="78">
        <v>0.83599999999999997</v>
      </c>
      <c r="J673" s="78">
        <v>0.995</v>
      </c>
      <c r="K673" s="79"/>
      <c r="L673" s="80"/>
      <c r="M673" s="80"/>
    </row>
    <row r="674" spans="1:13" x14ac:dyDescent="0.25">
      <c r="A674" s="87" t="s">
        <v>1859</v>
      </c>
      <c r="B674" s="77"/>
      <c r="C674" s="77"/>
      <c r="D674" s="77"/>
      <c r="E674" s="76"/>
      <c r="F674" s="76"/>
      <c r="G674" s="76"/>
      <c r="H674" s="78">
        <v>0.92800000000000005</v>
      </c>
      <c r="I674" s="78">
        <v>0.64400000000000002</v>
      </c>
      <c r="J674" s="78">
        <v>0.98699999999999999</v>
      </c>
      <c r="K674" s="79"/>
      <c r="L674" s="80"/>
      <c r="M674" s="80"/>
    </row>
    <row r="675" spans="1:13" x14ac:dyDescent="0.25">
      <c r="A675" s="87" t="s">
        <v>1860</v>
      </c>
      <c r="B675" s="77"/>
      <c r="C675" s="77"/>
      <c r="D675" s="77"/>
      <c r="E675" s="76">
        <v>0.58099999999999996</v>
      </c>
      <c r="F675" s="76">
        <v>-0.21299999999999999</v>
      </c>
      <c r="G675" s="76">
        <v>0.91300000000000003</v>
      </c>
      <c r="H675" s="78">
        <v>0.995</v>
      </c>
      <c r="I675" s="78">
        <v>0.97199999999999998</v>
      </c>
      <c r="J675" s="78">
        <v>0.999</v>
      </c>
      <c r="K675" s="79">
        <v>0.92900000000000005</v>
      </c>
      <c r="L675" s="80">
        <v>0.64700000000000002</v>
      </c>
      <c r="M675" s="80">
        <v>0.98699999999999999</v>
      </c>
    </row>
    <row r="676" spans="1:13" x14ac:dyDescent="0.25">
      <c r="A676" s="87" t="s">
        <v>1861</v>
      </c>
      <c r="B676" s="77"/>
      <c r="C676" s="77"/>
      <c r="D676" s="77"/>
      <c r="E676" s="76">
        <v>0.45700000000000002</v>
      </c>
      <c r="F676" s="76">
        <v>-0.36899999999999999</v>
      </c>
      <c r="G676" s="76">
        <v>0.88</v>
      </c>
      <c r="H676" s="78">
        <v>0.96899999999999997</v>
      </c>
      <c r="I676" s="78">
        <v>0.83199999999999996</v>
      </c>
      <c r="J676" s="78">
        <v>0.995</v>
      </c>
      <c r="K676" s="79">
        <v>0.67200000000000004</v>
      </c>
      <c r="L676" s="80">
        <v>-6.6000000000000003E-2</v>
      </c>
      <c r="M676" s="80">
        <v>0.93500000000000005</v>
      </c>
    </row>
    <row r="677" spans="1:13" x14ac:dyDescent="0.25">
      <c r="A677" s="87" t="s">
        <v>1862</v>
      </c>
      <c r="B677" s="77"/>
      <c r="C677" s="77"/>
      <c r="D677" s="77"/>
      <c r="E677" s="76"/>
      <c r="F677" s="76"/>
      <c r="G677" s="76"/>
      <c r="H677" s="78">
        <v>0.94499999999999995</v>
      </c>
      <c r="I677" s="78">
        <v>0.71599999999999997</v>
      </c>
      <c r="J677" s="78">
        <v>0.99</v>
      </c>
      <c r="K677" s="79"/>
      <c r="L677" s="80"/>
      <c r="M677" s="80"/>
    </row>
    <row r="678" spans="1:13" x14ac:dyDescent="0.25">
      <c r="A678" s="87" t="s">
        <v>1863</v>
      </c>
      <c r="B678" s="77"/>
      <c r="C678" s="77"/>
      <c r="D678" s="77"/>
      <c r="E678" s="76">
        <v>0.747</v>
      </c>
      <c r="F678" s="76">
        <v>8.5000000000000006E-2</v>
      </c>
      <c r="G678" s="76">
        <v>0.95099999999999996</v>
      </c>
      <c r="H678" s="78">
        <v>0.97</v>
      </c>
      <c r="I678" s="78">
        <v>0.83699999999999997</v>
      </c>
      <c r="J678" s="78">
        <v>0.995</v>
      </c>
      <c r="K678" s="79">
        <v>0.74099999999999999</v>
      </c>
      <c r="L678" s="80">
        <v>7.2999999999999995E-2</v>
      </c>
      <c r="M678" s="80">
        <v>0.95</v>
      </c>
    </row>
    <row r="679" spans="1:13" x14ac:dyDescent="0.25">
      <c r="A679" s="87" t="s">
        <v>1864</v>
      </c>
      <c r="B679" s="77"/>
      <c r="C679" s="77"/>
      <c r="D679" s="77"/>
      <c r="E679" s="76"/>
      <c r="F679" s="76"/>
      <c r="G679" s="76"/>
      <c r="H679" s="78">
        <v>0.93799999999999994</v>
      </c>
      <c r="I679" s="78">
        <v>0.68799999999999994</v>
      </c>
      <c r="J679" s="78">
        <v>0.98899999999999999</v>
      </c>
      <c r="K679" s="79"/>
      <c r="L679" s="80"/>
      <c r="M679" s="80"/>
    </row>
    <row r="680" spans="1:13" x14ac:dyDescent="0.25">
      <c r="A680" s="87" t="s">
        <v>1865</v>
      </c>
      <c r="B680" s="77"/>
      <c r="C680" s="77"/>
      <c r="D680" s="77"/>
      <c r="E680" s="76"/>
      <c r="F680" s="76"/>
      <c r="G680" s="76"/>
      <c r="H680" s="78">
        <v>0.70699999999999996</v>
      </c>
      <c r="I680" s="78">
        <v>0</v>
      </c>
      <c r="J680" s="78">
        <v>0.94299999999999995</v>
      </c>
      <c r="K680" s="79"/>
      <c r="L680" s="80"/>
      <c r="M680" s="80"/>
    </row>
    <row r="681" spans="1:13" x14ac:dyDescent="0.25">
      <c r="A681" s="87" t="s">
        <v>1866</v>
      </c>
      <c r="B681" s="77">
        <v>0.85799999999999998</v>
      </c>
      <c r="C681" s="77">
        <v>0.38500000000000001</v>
      </c>
      <c r="D681" s="77">
        <v>0.97399999999999998</v>
      </c>
      <c r="E681" s="76">
        <v>0.80900000000000005</v>
      </c>
      <c r="F681" s="76">
        <v>0.23799999999999999</v>
      </c>
      <c r="G681" s="76">
        <v>0.96399999999999997</v>
      </c>
      <c r="H681" s="78">
        <v>0.99199999999999999</v>
      </c>
      <c r="I681" s="78">
        <v>0.95599999999999996</v>
      </c>
      <c r="J681" s="78">
        <v>0.999</v>
      </c>
      <c r="K681" s="79">
        <v>0.72</v>
      </c>
      <c r="L681" s="80">
        <v>2.7E-2</v>
      </c>
      <c r="M681" s="80">
        <v>0.94599999999999995</v>
      </c>
    </row>
    <row r="682" spans="1:13" x14ac:dyDescent="0.25">
      <c r="A682" s="87" t="s">
        <v>1867</v>
      </c>
      <c r="B682" s="77"/>
      <c r="C682" s="77"/>
      <c r="D682" s="77"/>
      <c r="E682" s="76"/>
      <c r="F682" s="76"/>
      <c r="G682" s="76"/>
      <c r="H682" s="78">
        <v>0.98899999999999999</v>
      </c>
      <c r="I682" s="78">
        <v>0.94</v>
      </c>
      <c r="J682" s="78">
        <v>0.998</v>
      </c>
      <c r="K682" s="79"/>
      <c r="L682" s="80"/>
      <c r="M682" s="80"/>
    </row>
    <row r="683" spans="1:13" x14ac:dyDescent="0.25">
      <c r="A683" s="87" t="s">
        <v>1868</v>
      </c>
      <c r="B683" s="77"/>
      <c r="C683" s="77"/>
      <c r="D683" s="77"/>
      <c r="E683" s="76"/>
      <c r="F683" s="76"/>
      <c r="G683" s="76"/>
      <c r="H683" s="78">
        <v>0.97599999999999998</v>
      </c>
      <c r="I683" s="78">
        <v>0.86599999999999999</v>
      </c>
      <c r="J683" s="78">
        <v>0.996</v>
      </c>
      <c r="K683" s="79"/>
      <c r="L683" s="80"/>
      <c r="M683" s="80"/>
    </row>
    <row r="684" spans="1:13" x14ac:dyDescent="0.25">
      <c r="A684" s="87" t="s">
        <v>1869</v>
      </c>
      <c r="B684" s="77"/>
      <c r="C684" s="77"/>
      <c r="D684" s="77"/>
      <c r="E684" s="76"/>
      <c r="F684" s="76"/>
      <c r="G684" s="76"/>
      <c r="H684" s="78">
        <v>0.97199999999999998</v>
      </c>
      <c r="I684" s="78">
        <v>0.84599999999999997</v>
      </c>
      <c r="J684" s="78">
        <v>0.995</v>
      </c>
      <c r="K684" s="79"/>
      <c r="L684" s="80"/>
      <c r="M684" s="80"/>
    </row>
    <row r="685" spans="1:13" x14ac:dyDescent="0.25">
      <c r="A685" s="87" t="s">
        <v>1870</v>
      </c>
      <c r="B685" s="77"/>
      <c r="C685" s="77"/>
      <c r="D685" s="77"/>
      <c r="E685" s="76">
        <v>0.85599999999999998</v>
      </c>
      <c r="F685" s="76">
        <v>0.378</v>
      </c>
      <c r="G685" s="76">
        <v>0.97399999999999998</v>
      </c>
      <c r="H685" s="78">
        <v>0.871</v>
      </c>
      <c r="I685" s="78">
        <v>0.42699999999999999</v>
      </c>
      <c r="J685" s="78">
        <v>0.97699999999999998</v>
      </c>
      <c r="K685" s="79">
        <v>0.89500000000000002</v>
      </c>
      <c r="L685" s="80">
        <v>0.51200000000000001</v>
      </c>
      <c r="M685" s="80">
        <v>0.98099999999999998</v>
      </c>
    </row>
    <row r="686" spans="1:13" x14ac:dyDescent="0.25">
      <c r="A686" s="87" t="s">
        <v>1871</v>
      </c>
      <c r="B686" s="77"/>
      <c r="C686" s="77"/>
      <c r="D686" s="77"/>
      <c r="E686" s="76">
        <v>0.90800000000000003</v>
      </c>
      <c r="F686" s="76">
        <v>0.56100000000000005</v>
      </c>
      <c r="G686" s="76">
        <v>0.98399999999999999</v>
      </c>
      <c r="H686" s="78">
        <v>0.9</v>
      </c>
      <c r="I686" s="78">
        <v>0.53</v>
      </c>
      <c r="J686" s="78">
        <v>0.98199999999999998</v>
      </c>
      <c r="K686" s="79">
        <v>0.92100000000000004</v>
      </c>
      <c r="L686" s="80">
        <v>0.61599999999999999</v>
      </c>
      <c r="M686" s="80">
        <v>0.98599999999999999</v>
      </c>
    </row>
    <row r="687" spans="1:13" x14ac:dyDescent="0.25">
      <c r="A687" s="87" t="s">
        <v>1872</v>
      </c>
      <c r="B687" s="77"/>
      <c r="C687" s="77"/>
      <c r="D687" s="77"/>
      <c r="E687" s="76">
        <v>0.85199999999999998</v>
      </c>
      <c r="F687" s="76">
        <v>0.36599999999999999</v>
      </c>
      <c r="G687" s="76">
        <v>0.97299999999999998</v>
      </c>
      <c r="H687" s="78">
        <v>0.78300000000000003</v>
      </c>
      <c r="I687" s="78">
        <v>0.17100000000000001</v>
      </c>
      <c r="J687" s="78">
        <v>0.95899999999999996</v>
      </c>
      <c r="K687" s="79">
        <v>0.84099999999999997</v>
      </c>
      <c r="L687" s="80">
        <v>0.33200000000000002</v>
      </c>
      <c r="M687" s="80">
        <v>0.97099999999999997</v>
      </c>
    </row>
    <row r="688" spans="1:13" x14ac:dyDescent="0.25">
      <c r="A688" s="87" t="s">
        <v>1873</v>
      </c>
      <c r="B688" s="77"/>
      <c r="C688" s="77"/>
      <c r="D688" s="77"/>
      <c r="E688" s="76"/>
      <c r="F688" s="76"/>
      <c r="G688" s="76"/>
      <c r="H688" s="78">
        <v>0.72799999999999998</v>
      </c>
      <c r="I688" s="78">
        <v>4.3999999999999997E-2</v>
      </c>
      <c r="J688" s="78">
        <v>0.94699999999999995</v>
      </c>
      <c r="K688" s="79"/>
      <c r="L688" s="80"/>
      <c r="M688" s="80"/>
    </row>
    <row r="689" spans="1:13" x14ac:dyDescent="0.25">
      <c r="A689" s="87" t="s">
        <v>1874</v>
      </c>
      <c r="B689" s="77"/>
      <c r="C689" s="77"/>
      <c r="D689" s="77"/>
      <c r="E689" s="76">
        <v>0.97</v>
      </c>
      <c r="F689" s="76">
        <v>0.83899999999999997</v>
      </c>
      <c r="G689" s="76">
        <v>0.995</v>
      </c>
      <c r="H689" s="78">
        <v>0.98299999999999998</v>
      </c>
      <c r="I689" s="78">
        <v>0.90300000000000002</v>
      </c>
      <c r="J689" s="78">
        <v>0.997</v>
      </c>
      <c r="K689" s="79">
        <v>0.93700000000000006</v>
      </c>
      <c r="L689" s="80">
        <v>0.68200000000000005</v>
      </c>
      <c r="M689" s="80">
        <v>0.98899999999999999</v>
      </c>
    </row>
    <row r="690" spans="1:13" x14ac:dyDescent="0.25">
      <c r="A690" s="87" t="s">
        <v>1875</v>
      </c>
      <c r="B690" s="77"/>
      <c r="C690" s="77"/>
      <c r="D690" s="77"/>
      <c r="E690" s="76">
        <v>0.871</v>
      </c>
      <c r="F690" s="76">
        <v>0.42599999999999999</v>
      </c>
      <c r="G690" s="76">
        <v>0.97699999999999998</v>
      </c>
      <c r="H690" s="78">
        <v>0.88200000000000001</v>
      </c>
      <c r="I690" s="78">
        <v>0.46700000000000003</v>
      </c>
      <c r="J690" s="78">
        <v>0.97899999999999998</v>
      </c>
      <c r="K690" s="79">
        <v>0.88200000000000001</v>
      </c>
      <c r="L690" s="80">
        <v>0.46600000000000003</v>
      </c>
      <c r="M690" s="80">
        <v>0.97899999999999998</v>
      </c>
    </row>
    <row r="691" spans="1:13" x14ac:dyDescent="0.25">
      <c r="A691" s="87" t="s">
        <v>1876</v>
      </c>
      <c r="B691" s="77"/>
      <c r="C691" s="77"/>
      <c r="D691" s="77"/>
      <c r="E691" s="76"/>
      <c r="F691" s="76"/>
      <c r="G691" s="76"/>
      <c r="H691" s="78">
        <v>0.90700000000000003</v>
      </c>
      <c r="I691" s="78">
        <v>0.55600000000000005</v>
      </c>
      <c r="J691" s="78">
        <v>0.98299999999999998</v>
      </c>
      <c r="K691" s="79"/>
      <c r="L691" s="80"/>
      <c r="M691" s="80"/>
    </row>
    <row r="692" spans="1:13" x14ac:dyDescent="0.25">
      <c r="A692" s="87" t="s">
        <v>1877</v>
      </c>
      <c r="B692" s="77"/>
      <c r="C692" s="77"/>
      <c r="D692" s="77"/>
      <c r="E692" s="76">
        <v>0.91700000000000004</v>
      </c>
      <c r="F692" s="76">
        <v>0.59599999999999997</v>
      </c>
      <c r="G692" s="76">
        <v>0.98499999999999999</v>
      </c>
      <c r="H692" s="78">
        <v>0.92</v>
      </c>
      <c r="I692" s="78">
        <v>0.61</v>
      </c>
      <c r="J692" s="78">
        <v>0.98599999999999999</v>
      </c>
      <c r="K692" s="79">
        <v>0.90600000000000003</v>
      </c>
      <c r="L692" s="80">
        <v>0.55400000000000005</v>
      </c>
      <c r="M692" s="80">
        <v>0.98299999999999998</v>
      </c>
    </row>
    <row r="693" spans="1:13" x14ac:dyDescent="0.25">
      <c r="A693" s="87" t="s">
        <v>1878</v>
      </c>
      <c r="B693" s="77"/>
      <c r="C693" s="77"/>
      <c r="D693" s="77"/>
      <c r="E693" s="76"/>
      <c r="F693" s="76"/>
      <c r="G693" s="76"/>
      <c r="H693" s="78">
        <v>0.93300000000000005</v>
      </c>
      <c r="I693" s="78">
        <v>0.66500000000000004</v>
      </c>
      <c r="J693" s="78">
        <v>0.98799999999999999</v>
      </c>
      <c r="K693" s="79"/>
      <c r="L693" s="80"/>
      <c r="M693" s="80"/>
    </row>
    <row r="694" spans="1:13" x14ac:dyDescent="0.25">
      <c r="A694" s="87" t="s">
        <v>1879</v>
      </c>
      <c r="B694" s="77"/>
      <c r="C694" s="77"/>
      <c r="D694" s="77"/>
      <c r="E694" s="76"/>
      <c r="F694" s="76"/>
      <c r="G694" s="76"/>
      <c r="H694" s="78">
        <v>0.87</v>
      </c>
      <c r="I694" s="78">
        <v>0.42499999999999999</v>
      </c>
      <c r="J694" s="78">
        <v>0.97599999999999998</v>
      </c>
      <c r="K694" s="79"/>
      <c r="L694" s="80"/>
      <c r="M694" s="80"/>
    </row>
    <row r="695" spans="1:13" x14ac:dyDescent="0.25">
      <c r="A695" s="87" t="s">
        <v>1880</v>
      </c>
      <c r="B695" s="77"/>
      <c r="C695" s="77"/>
      <c r="D695" s="77"/>
      <c r="E695" s="76">
        <v>0.77700000000000002</v>
      </c>
      <c r="F695" s="76">
        <v>0.155</v>
      </c>
      <c r="G695" s="76">
        <v>0.95799999999999996</v>
      </c>
      <c r="H695" s="78">
        <v>0.97199999999999998</v>
      </c>
      <c r="I695" s="78">
        <v>0.85</v>
      </c>
      <c r="J695" s="78">
        <v>0.995</v>
      </c>
      <c r="K695" s="79">
        <v>0.94799999999999995</v>
      </c>
      <c r="L695" s="80">
        <v>0.73</v>
      </c>
      <c r="M695" s="80">
        <v>0.99099999999999999</v>
      </c>
    </row>
    <row r="696" spans="1:13" x14ac:dyDescent="0.25">
      <c r="A696" s="87" t="s">
        <v>1881</v>
      </c>
      <c r="B696" s="77"/>
      <c r="C696" s="77"/>
      <c r="D696" s="77"/>
      <c r="E696" s="76">
        <v>0.68400000000000005</v>
      </c>
      <c r="F696" s="76">
        <v>-4.3999999999999997E-2</v>
      </c>
      <c r="G696" s="76">
        <v>0.93700000000000006</v>
      </c>
      <c r="H696" s="78">
        <v>0.80600000000000005</v>
      </c>
      <c r="I696" s="78">
        <v>0.23100000000000001</v>
      </c>
      <c r="J696" s="78">
        <v>0.96399999999999997</v>
      </c>
      <c r="K696" s="79">
        <v>0.82199999999999995</v>
      </c>
      <c r="L696" s="80">
        <v>0.27600000000000002</v>
      </c>
      <c r="M696" s="80">
        <v>0.96699999999999997</v>
      </c>
    </row>
    <row r="697" spans="1:13" x14ac:dyDescent="0.25">
      <c r="A697" s="87" t="s">
        <v>1882</v>
      </c>
      <c r="B697" s="77"/>
      <c r="C697" s="77"/>
      <c r="D697" s="77"/>
      <c r="E697" s="76"/>
      <c r="F697" s="76"/>
      <c r="G697" s="76"/>
      <c r="H697" s="78">
        <v>0.75700000000000001</v>
      </c>
      <c r="I697" s="78">
        <v>0.107</v>
      </c>
      <c r="J697" s="78">
        <v>0.95399999999999996</v>
      </c>
      <c r="K697" s="79"/>
      <c r="L697" s="80"/>
      <c r="M697" s="80"/>
    </row>
    <row r="698" spans="1:13" x14ac:dyDescent="0.25">
      <c r="A698" s="87" t="s">
        <v>1883</v>
      </c>
      <c r="B698" s="77"/>
      <c r="C698" s="77"/>
      <c r="D698" s="77"/>
      <c r="E698" s="76">
        <v>0.81200000000000006</v>
      </c>
      <c r="F698" s="76">
        <v>0.248</v>
      </c>
      <c r="G698" s="76">
        <v>0.96499999999999997</v>
      </c>
      <c r="H698" s="78">
        <v>0.81899999999999995</v>
      </c>
      <c r="I698" s="78">
        <v>0.26600000000000001</v>
      </c>
      <c r="J698" s="78">
        <v>0.96599999999999997</v>
      </c>
      <c r="K698" s="79">
        <v>0.92200000000000004</v>
      </c>
      <c r="L698" s="80">
        <v>0.61899999999999999</v>
      </c>
      <c r="M698" s="80">
        <v>0.98599999999999999</v>
      </c>
    </row>
    <row r="699" spans="1:13" x14ac:dyDescent="0.25">
      <c r="A699" s="87" t="s">
        <v>1884</v>
      </c>
      <c r="B699" s="77"/>
      <c r="C699" s="77"/>
      <c r="D699" s="77"/>
      <c r="E699" s="76"/>
      <c r="F699" s="76"/>
      <c r="G699" s="76"/>
      <c r="H699" s="78">
        <v>0.75</v>
      </c>
      <c r="I699" s="78">
        <v>9.1999999999999998E-2</v>
      </c>
      <c r="J699" s="78">
        <v>0.95199999999999996</v>
      </c>
      <c r="K699" s="79"/>
      <c r="L699" s="80"/>
      <c r="M699" s="80"/>
    </row>
    <row r="700" spans="1:13" x14ac:dyDescent="0.25">
      <c r="A700" s="87" t="s">
        <v>1885</v>
      </c>
      <c r="B700" s="77"/>
      <c r="C700" s="77"/>
      <c r="D700" s="77"/>
      <c r="E700" s="76"/>
      <c r="F700" s="76"/>
      <c r="G700" s="76"/>
      <c r="H700" s="78">
        <v>0.70499999999999996</v>
      </c>
      <c r="I700" s="78">
        <v>-3.0000000000000001E-3</v>
      </c>
      <c r="J700" s="78">
        <v>0.94199999999999995</v>
      </c>
      <c r="K700" s="79"/>
      <c r="L700" s="80"/>
      <c r="M700" s="80"/>
    </row>
    <row r="701" spans="1:13" x14ac:dyDescent="0.25">
      <c r="A701" s="87" t="s">
        <v>1886</v>
      </c>
      <c r="B701" s="77"/>
      <c r="C701" s="77"/>
      <c r="D701" s="77"/>
      <c r="E701" s="76">
        <v>0.86199999999999999</v>
      </c>
      <c r="F701" s="76">
        <v>0.39600000000000002</v>
      </c>
      <c r="G701" s="76">
        <v>0.97499999999999998</v>
      </c>
      <c r="H701" s="78">
        <v>0.97499999999999998</v>
      </c>
      <c r="I701" s="78">
        <v>0.86399999999999999</v>
      </c>
      <c r="J701" s="78">
        <v>0.996</v>
      </c>
      <c r="K701" s="79">
        <v>0.89700000000000002</v>
      </c>
      <c r="L701" s="80">
        <v>0.52</v>
      </c>
      <c r="M701" s="80">
        <v>0.98199999999999998</v>
      </c>
    </row>
    <row r="702" spans="1:13" x14ac:dyDescent="0.25">
      <c r="A702" s="87" t="s">
        <v>1887</v>
      </c>
      <c r="B702" s="77"/>
      <c r="C702" s="77"/>
      <c r="D702" s="77"/>
      <c r="E702" s="76"/>
      <c r="F702" s="76"/>
      <c r="G702" s="76"/>
      <c r="H702" s="78">
        <v>0.98099999999999998</v>
      </c>
      <c r="I702" s="78">
        <v>0.89400000000000002</v>
      </c>
      <c r="J702" s="78">
        <v>0.997</v>
      </c>
      <c r="K702" s="79"/>
      <c r="L702" s="80"/>
      <c r="M702" s="80"/>
    </row>
    <row r="703" spans="1:13" x14ac:dyDescent="0.25">
      <c r="A703" s="87" t="s">
        <v>1888</v>
      </c>
      <c r="B703" s="77"/>
      <c r="C703" s="77"/>
      <c r="D703" s="77"/>
      <c r="E703" s="76"/>
      <c r="F703" s="76"/>
      <c r="G703" s="76"/>
      <c r="H703" s="78">
        <v>0.872</v>
      </c>
      <c r="I703" s="78">
        <v>0.432</v>
      </c>
      <c r="J703" s="78">
        <v>0.97699999999999998</v>
      </c>
      <c r="K703" s="79"/>
      <c r="L703" s="80"/>
      <c r="M703" s="80"/>
    </row>
    <row r="704" spans="1:13" x14ac:dyDescent="0.25">
      <c r="A704" s="87" t="s">
        <v>1889</v>
      </c>
      <c r="B704" s="77"/>
      <c r="C704" s="77"/>
      <c r="D704" s="77"/>
      <c r="E704" s="76"/>
      <c r="F704" s="76"/>
      <c r="G704" s="76"/>
      <c r="H704" s="78">
        <v>0.87</v>
      </c>
      <c r="I704" s="78">
        <v>0.42399999999999999</v>
      </c>
      <c r="J704" s="78">
        <v>0.97599999999999998</v>
      </c>
      <c r="K704" s="79"/>
      <c r="L704" s="80"/>
      <c r="M704" s="80"/>
    </row>
    <row r="705" spans="1:13" x14ac:dyDescent="0.25">
      <c r="A705" s="87" t="s">
        <v>1890</v>
      </c>
      <c r="B705" s="77"/>
      <c r="C705" s="77"/>
      <c r="D705" s="77"/>
      <c r="E705" s="76">
        <v>0.80100000000000005</v>
      </c>
      <c r="F705" s="76">
        <v>0.218</v>
      </c>
      <c r="G705" s="76">
        <v>0.96299999999999997</v>
      </c>
      <c r="H705" s="78">
        <v>0.97299999999999998</v>
      </c>
      <c r="I705" s="78">
        <v>0.85499999999999998</v>
      </c>
      <c r="J705" s="78">
        <v>0.995</v>
      </c>
      <c r="K705" s="79">
        <v>0.92</v>
      </c>
      <c r="L705" s="80">
        <v>0.60899999999999999</v>
      </c>
      <c r="M705" s="80">
        <v>0.98599999999999999</v>
      </c>
    </row>
    <row r="706" spans="1:13" x14ac:dyDescent="0.25">
      <c r="A706" s="87" t="s">
        <v>1891</v>
      </c>
      <c r="B706" s="77"/>
      <c r="C706" s="77"/>
      <c r="D706" s="77"/>
      <c r="E706" s="76">
        <v>0.68100000000000005</v>
      </c>
      <c r="F706" s="76">
        <v>-0.05</v>
      </c>
      <c r="G706" s="76">
        <v>0.93700000000000006</v>
      </c>
      <c r="H706" s="78">
        <v>0.85899999999999999</v>
      </c>
      <c r="I706" s="78">
        <v>0.38800000000000001</v>
      </c>
      <c r="J706" s="78">
        <v>0.97399999999999998</v>
      </c>
      <c r="K706" s="79">
        <v>0.79200000000000004</v>
      </c>
      <c r="L706" s="80">
        <v>0.193</v>
      </c>
      <c r="M706" s="80">
        <v>0.96099999999999997</v>
      </c>
    </row>
    <row r="707" spans="1:13" x14ac:dyDescent="0.25">
      <c r="A707" s="87" t="s">
        <v>1892</v>
      </c>
      <c r="B707" s="77"/>
      <c r="C707" s="77"/>
      <c r="D707" s="77"/>
      <c r="E707" s="76"/>
      <c r="F707" s="76"/>
      <c r="G707" s="76"/>
      <c r="H707" s="78">
        <v>0.77200000000000002</v>
      </c>
      <c r="I707" s="78">
        <v>0.14299999999999999</v>
      </c>
      <c r="J707" s="78">
        <v>0.95699999999999996</v>
      </c>
      <c r="K707" s="79"/>
      <c r="L707" s="80"/>
      <c r="M707" s="80"/>
    </row>
    <row r="708" spans="1:13" x14ac:dyDescent="0.25">
      <c r="A708" s="87" t="s">
        <v>1893</v>
      </c>
      <c r="B708" s="77"/>
      <c r="C708" s="77"/>
      <c r="D708" s="77"/>
      <c r="E708" s="76">
        <v>0.8</v>
      </c>
      <c r="F708" s="76">
        <v>0.216</v>
      </c>
      <c r="G708" s="76">
        <v>0.96299999999999997</v>
      </c>
      <c r="H708" s="78">
        <v>0.88500000000000001</v>
      </c>
      <c r="I708" s="78">
        <v>0.47799999999999998</v>
      </c>
      <c r="J708" s="78">
        <v>0.97899999999999998</v>
      </c>
      <c r="K708" s="79">
        <v>0.88600000000000001</v>
      </c>
      <c r="L708" s="80">
        <v>0.47899999999999998</v>
      </c>
      <c r="M708" s="80">
        <v>0.97899999999999998</v>
      </c>
    </row>
    <row r="709" spans="1:13" x14ac:dyDescent="0.25">
      <c r="A709" s="87" t="s">
        <v>1894</v>
      </c>
      <c r="B709" s="77"/>
      <c r="C709" s="77"/>
      <c r="D709" s="77"/>
      <c r="E709" s="76"/>
      <c r="F709" s="76"/>
      <c r="G709" s="76"/>
      <c r="H709" s="78">
        <v>0.81899999999999995</v>
      </c>
      <c r="I709" s="78">
        <v>0.26700000000000002</v>
      </c>
      <c r="J709" s="78">
        <v>0.96599999999999997</v>
      </c>
      <c r="K709" s="79"/>
      <c r="L709" s="80"/>
      <c r="M709" s="80"/>
    </row>
    <row r="710" spans="1:13" x14ac:dyDescent="0.25">
      <c r="A710" s="87" t="s">
        <v>1895</v>
      </c>
      <c r="B710" s="77"/>
      <c r="C710" s="77"/>
      <c r="D710" s="77"/>
      <c r="E710" s="76"/>
      <c r="F710" s="76"/>
      <c r="G710" s="76"/>
      <c r="H710" s="78">
        <v>0.625</v>
      </c>
      <c r="I710" s="78">
        <v>-0.14699999999999999</v>
      </c>
      <c r="J710" s="78">
        <v>0.92400000000000004</v>
      </c>
      <c r="K710" s="79"/>
      <c r="L710" s="80"/>
      <c r="M710" s="80"/>
    </row>
    <row r="711" spans="1:13" x14ac:dyDescent="0.25">
      <c r="A711" s="87" t="s">
        <v>1896</v>
      </c>
      <c r="B711" s="77"/>
      <c r="C711" s="77"/>
      <c r="D711" s="77"/>
      <c r="E711" s="76">
        <v>0.83499999999999996</v>
      </c>
      <c r="F711" s="76">
        <v>0.313</v>
      </c>
      <c r="G711" s="76">
        <v>0.97</v>
      </c>
      <c r="H711" s="78">
        <v>0.96299999999999997</v>
      </c>
      <c r="I711" s="78">
        <v>0.80500000000000005</v>
      </c>
      <c r="J711" s="78">
        <v>0.99399999999999999</v>
      </c>
      <c r="K711" s="79">
        <v>0.80800000000000005</v>
      </c>
      <c r="L711" s="80">
        <v>0.23499999999999999</v>
      </c>
      <c r="M711" s="80">
        <v>0.96399999999999997</v>
      </c>
    </row>
    <row r="712" spans="1:13" x14ac:dyDescent="0.25">
      <c r="A712" s="87" t="s">
        <v>1897</v>
      </c>
      <c r="B712" s="77"/>
      <c r="C712" s="77"/>
      <c r="D712" s="77"/>
      <c r="E712" s="76"/>
      <c r="F712" s="76"/>
      <c r="G712" s="76"/>
      <c r="H712" s="78">
        <v>0.97199999999999998</v>
      </c>
      <c r="I712" s="78">
        <v>0.84899999999999998</v>
      </c>
      <c r="J712" s="78">
        <v>0.995</v>
      </c>
      <c r="K712" s="79"/>
      <c r="L712" s="80"/>
      <c r="M712" s="80"/>
    </row>
    <row r="713" spans="1:13" x14ac:dyDescent="0.25">
      <c r="A713" s="87" t="s">
        <v>1898</v>
      </c>
      <c r="B713" s="77"/>
      <c r="C713" s="77"/>
      <c r="D713" s="77"/>
      <c r="E713" s="76"/>
      <c r="F713" s="76"/>
      <c r="G713" s="76"/>
      <c r="H713" s="78">
        <v>0.85</v>
      </c>
      <c r="I713" s="78">
        <v>0.36</v>
      </c>
      <c r="J713" s="78">
        <v>0.97299999999999998</v>
      </c>
      <c r="K713" s="79"/>
      <c r="L713" s="80"/>
      <c r="M713" s="80"/>
    </row>
    <row r="714" spans="1:13" x14ac:dyDescent="0.25">
      <c r="A714" s="87" t="s">
        <v>1899</v>
      </c>
      <c r="B714" s="77"/>
      <c r="C714" s="77"/>
      <c r="D714" s="77"/>
      <c r="E714" s="76"/>
      <c r="F714" s="76"/>
      <c r="G714" s="76"/>
      <c r="H714" s="78">
        <v>0.90400000000000003</v>
      </c>
      <c r="I714" s="78">
        <v>0.54700000000000004</v>
      </c>
      <c r="J714" s="78">
        <v>0.98299999999999998</v>
      </c>
      <c r="K714" s="79"/>
      <c r="L714" s="80"/>
      <c r="M714" s="80"/>
    </row>
    <row r="715" spans="1:13" x14ac:dyDescent="0.25">
      <c r="A715" s="87" t="s">
        <v>1900</v>
      </c>
      <c r="B715" s="77"/>
      <c r="C715" s="77"/>
      <c r="D715" s="77"/>
      <c r="E715" s="76">
        <v>0.58399999999999996</v>
      </c>
      <c r="F715" s="76">
        <v>-0.21</v>
      </c>
      <c r="G715" s="76">
        <v>0.91400000000000003</v>
      </c>
      <c r="H715" s="78">
        <v>0.96099999999999997</v>
      </c>
      <c r="I715" s="78">
        <v>0.79500000000000004</v>
      </c>
      <c r="J715" s="78">
        <v>0.99299999999999999</v>
      </c>
      <c r="K715" s="79">
        <v>0.68200000000000005</v>
      </c>
      <c r="L715" s="80">
        <v>-4.9000000000000002E-2</v>
      </c>
      <c r="M715" s="80">
        <v>0.93700000000000006</v>
      </c>
    </row>
    <row r="716" spans="1:13" x14ac:dyDescent="0.25">
      <c r="A716" s="87" t="s">
        <v>1901</v>
      </c>
      <c r="B716" s="77"/>
      <c r="C716" s="77"/>
      <c r="D716" s="77"/>
      <c r="E716" s="76"/>
      <c r="F716" s="76"/>
      <c r="G716" s="76"/>
      <c r="H716" s="78">
        <v>0.92700000000000005</v>
      </c>
      <c r="I716" s="78">
        <v>0.63700000000000001</v>
      </c>
      <c r="J716" s="78">
        <v>0.98699999999999999</v>
      </c>
      <c r="K716" s="79"/>
      <c r="L716" s="80"/>
      <c r="M716" s="80"/>
    </row>
    <row r="717" spans="1:13" x14ac:dyDescent="0.25">
      <c r="A717" s="87" t="s">
        <v>1902</v>
      </c>
      <c r="B717" s="77"/>
      <c r="C717" s="77"/>
      <c r="D717" s="77"/>
      <c r="E717" s="76"/>
      <c r="F717" s="76"/>
      <c r="G717" s="76"/>
      <c r="H717" s="78">
        <v>0.66500000000000004</v>
      </c>
      <c r="I717" s="78">
        <v>-7.9000000000000001E-2</v>
      </c>
      <c r="J717" s="78">
        <v>0.93300000000000005</v>
      </c>
      <c r="K717" s="79"/>
      <c r="L717" s="80"/>
      <c r="M717" s="80"/>
    </row>
    <row r="718" spans="1:13" x14ac:dyDescent="0.25">
      <c r="A718" s="87" t="s">
        <v>1903</v>
      </c>
      <c r="B718" s="77"/>
      <c r="C718" s="77"/>
      <c r="D718" s="77"/>
      <c r="E718" s="76"/>
      <c r="F718" s="76"/>
      <c r="G718" s="76"/>
      <c r="H718" s="78">
        <v>0.66400000000000003</v>
      </c>
      <c r="I718" s="78">
        <v>-0.08</v>
      </c>
      <c r="J718" s="78">
        <v>0.93300000000000005</v>
      </c>
      <c r="K718" s="79"/>
      <c r="L718" s="80"/>
      <c r="M718" s="80"/>
    </row>
    <row r="719" spans="1:13" x14ac:dyDescent="0.25">
      <c r="A719" s="87" t="s">
        <v>1904</v>
      </c>
      <c r="B719" s="77"/>
      <c r="C719" s="77"/>
      <c r="D719" s="77"/>
      <c r="E719" s="76"/>
      <c r="F719" s="76"/>
      <c r="G719" s="76"/>
      <c r="H719" s="78">
        <v>0.96199999999999997</v>
      </c>
      <c r="I719" s="78">
        <v>0.79800000000000004</v>
      </c>
      <c r="J719" s="78">
        <v>0.99299999999999999</v>
      </c>
      <c r="K719" s="79"/>
      <c r="L719" s="80"/>
      <c r="M719" s="80"/>
    </row>
    <row r="720" spans="1:13" x14ac:dyDescent="0.25">
      <c r="A720" s="88" t="s">
        <v>474</v>
      </c>
      <c r="B720" s="72">
        <f t="shared" ref="B720:M720" si="0">AVERAGE(B5:B719)</f>
        <v>0.93584126984126959</v>
      </c>
      <c r="C720" s="72">
        <f t="shared" si="0"/>
        <v>0.68954761904761908</v>
      </c>
      <c r="D720" s="72">
        <f t="shared" si="0"/>
        <v>0.9886190476190474</v>
      </c>
      <c r="E720" s="73">
        <f t="shared" si="0"/>
        <v>0.81197171717171757</v>
      </c>
      <c r="F720" s="73">
        <f t="shared" si="0"/>
        <v>0.31701616161616131</v>
      </c>
      <c r="G720" s="73">
        <f t="shared" si="0"/>
        <v>0.96313131313131362</v>
      </c>
      <c r="H720" s="74">
        <f t="shared" si="0"/>
        <v>0.90861538461538471</v>
      </c>
      <c r="I720" s="74">
        <f t="shared" si="0"/>
        <v>0.60750629370629339</v>
      </c>
      <c r="J720" s="74">
        <f t="shared" si="0"/>
        <v>0.98307132867132929</v>
      </c>
      <c r="K720" s="75">
        <f t="shared" si="0"/>
        <v>0.80635714285714277</v>
      </c>
      <c r="L720" s="75">
        <f t="shared" si="0"/>
        <v>0.29014285714285709</v>
      </c>
      <c r="M720" s="75">
        <f t="shared" si="0"/>
        <v>0.96258095238095287</v>
      </c>
    </row>
    <row r="723" spans="1:13" ht="15.75" x14ac:dyDescent="0.25">
      <c r="A723" s="81" t="s">
        <v>434</v>
      </c>
    </row>
    <row r="724" spans="1:13" x14ac:dyDescent="0.25">
      <c r="A724" s="133" t="s">
        <v>466</v>
      </c>
      <c r="B724" s="72" t="s">
        <v>467</v>
      </c>
      <c r="C724" s="72"/>
      <c r="D724" s="72"/>
      <c r="E724" s="73" t="s">
        <v>468</v>
      </c>
      <c r="F724" s="73"/>
      <c r="G724" s="73"/>
      <c r="H724" s="74" t="s">
        <v>469</v>
      </c>
      <c r="I724" s="74"/>
      <c r="J724" s="74"/>
      <c r="K724" s="75" t="s">
        <v>470</v>
      </c>
      <c r="L724" s="75"/>
      <c r="M724" s="75"/>
    </row>
    <row r="725" spans="1:13" x14ac:dyDescent="0.25">
      <c r="A725" s="133"/>
      <c r="B725" s="72" t="s">
        <v>471</v>
      </c>
      <c r="C725" s="72" t="s">
        <v>472</v>
      </c>
      <c r="D725" s="72" t="s">
        <v>473</v>
      </c>
      <c r="E725" s="73" t="s">
        <v>471</v>
      </c>
      <c r="F725" s="73" t="s">
        <v>472</v>
      </c>
      <c r="G725" s="73" t="s">
        <v>473</v>
      </c>
      <c r="H725" s="74" t="s">
        <v>471</v>
      </c>
      <c r="I725" s="74" t="s">
        <v>472</v>
      </c>
      <c r="J725" s="74" t="s">
        <v>473</v>
      </c>
      <c r="K725" s="75" t="s">
        <v>471</v>
      </c>
      <c r="L725" s="75" t="s">
        <v>472</v>
      </c>
      <c r="M725" s="75" t="s">
        <v>473</v>
      </c>
    </row>
    <row r="726" spans="1:13" x14ac:dyDescent="0.25">
      <c r="A726" s="94" t="s">
        <v>1905</v>
      </c>
      <c r="B726" s="77">
        <v>0.89400000000000002</v>
      </c>
      <c r="C726" s="77">
        <v>0.50800000000000001</v>
      </c>
      <c r="D726" s="77">
        <v>0.98099999999999998</v>
      </c>
      <c r="E726" s="76">
        <v>0.95499999999999996</v>
      </c>
      <c r="F726" s="76">
        <v>0.76200000000000001</v>
      </c>
      <c r="G726" s="76">
        <v>0.99199999999999999</v>
      </c>
      <c r="H726" s="78"/>
      <c r="I726" s="78"/>
      <c r="J726" s="78"/>
      <c r="K726" s="79"/>
      <c r="L726" s="80"/>
      <c r="M726" s="80"/>
    </row>
    <row r="727" spans="1:13" x14ac:dyDescent="0.25">
      <c r="A727" s="94" t="s">
        <v>1906</v>
      </c>
      <c r="B727" s="77">
        <v>0.93</v>
      </c>
      <c r="C727" s="77">
        <v>0.65</v>
      </c>
      <c r="D727" s="77">
        <v>0.98799999999999999</v>
      </c>
      <c r="E727" s="76">
        <v>0.98099999999999998</v>
      </c>
      <c r="F727" s="76">
        <v>0.89400000000000002</v>
      </c>
      <c r="G727" s="76">
        <v>0.997</v>
      </c>
      <c r="H727" s="78"/>
      <c r="I727" s="78"/>
      <c r="J727" s="78"/>
      <c r="K727" s="79"/>
      <c r="L727" s="80"/>
      <c r="M727" s="80"/>
    </row>
    <row r="728" spans="1:13" x14ac:dyDescent="0.25">
      <c r="A728" s="94" t="s">
        <v>1907</v>
      </c>
      <c r="B728" s="77">
        <v>0.9</v>
      </c>
      <c r="C728" s="77">
        <v>0.53300000000000003</v>
      </c>
      <c r="D728" s="77">
        <v>0.98199999999999998</v>
      </c>
      <c r="E728" s="76">
        <v>0.88200000000000001</v>
      </c>
      <c r="F728" s="76">
        <v>0.46500000000000002</v>
      </c>
      <c r="G728" s="76">
        <v>0.97899999999999998</v>
      </c>
      <c r="H728" s="78"/>
      <c r="I728" s="78"/>
      <c r="J728" s="78"/>
      <c r="K728" s="79">
        <v>0.95699999999999996</v>
      </c>
      <c r="L728" s="80">
        <v>0.77300000000000002</v>
      </c>
      <c r="M728" s="80">
        <v>0.99199999999999999</v>
      </c>
    </row>
    <row r="729" spans="1:13" x14ac:dyDescent="0.25">
      <c r="A729" s="94" t="s">
        <v>1908</v>
      </c>
      <c r="B729" s="77"/>
      <c r="C729" s="77"/>
      <c r="D729" s="77"/>
      <c r="E729" s="76">
        <v>0.92300000000000004</v>
      </c>
      <c r="F729" s="76">
        <v>0.622</v>
      </c>
      <c r="G729" s="76">
        <v>0.98599999999999999</v>
      </c>
      <c r="H729" s="78"/>
      <c r="I729" s="78"/>
      <c r="J729" s="78"/>
      <c r="K729" s="79">
        <v>0.92700000000000005</v>
      </c>
      <c r="L729" s="80">
        <v>0.64</v>
      </c>
      <c r="M729" s="80">
        <v>0.98699999999999999</v>
      </c>
    </row>
    <row r="730" spans="1:13" x14ac:dyDescent="0.25">
      <c r="A730" s="94" t="s">
        <v>1909</v>
      </c>
      <c r="B730" s="77">
        <v>0.92700000000000005</v>
      </c>
      <c r="C730" s="77">
        <v>0.64</v>
      </c>
      <c r="D730" s="77">
        <v>0.98699999999999999</v>
      </c>
      <c r="E730" s="76">
        <v>0.92100000000000004</v>
      </c>
      <c r="F730" s="76">
        <v>0.61199999999999999</v>
      </c>
      <c r="G730" s="76">
        <v>0.98599999999999999</v>
      </c>
      <c r="H730" s="78"/>
      <c r="I730" s="78"/>
      <c r="J730" s="78"/>
      <c r="K730" s="79">
        <v>0.95899999999999996</v>
      </c>
      <c r="L730" s="80">
        <v>0.78100000000000003</v>
      </c>
      <c r="M730" s="80">
        <v>0.99299999999999999</v>
      </c>
    </row>
    <row r="731" spans="1:13" x14ac:dyDescent="0.25">
      <c r="A731" s="94" t="s">
        <v>1910</v>
      </c>
      <c r="B731" s="77"/>
      <c r="C731" s="77"/>
      <c r="D731" s="77"/>
      <c r="E731" s="76">
        <v>0.94899999999999995</v>
      </c>
      <c r="F731" s="76">
        <v>0.73399999999999999</v>
      </c>
      <c r="G731" s="76">
        <v>0.99099999999999999</v>
      </c>
      <c r="H731" s="78"/>
      <c r="I731" s="78"/>
      <c r="J731" s="78"/>
      <c r="K731" s="79">
        <v>0.94599999999999995</v>
      </c>
      <c r="L731" s="80">
        <v>0.72299999999999998</v>
      </c>
      <c r="M731" s="80">
        <v>0.99099999999999999</v>
      </c>
    </row>
    <row r="732" spans="1:13" x14ac:dyDescent="0.25">
      <c r="A732" s="94" t="s">
        <v>1911</v>
      </c>
      <c r="B732" s="77">
        <v>0.94099999999999995</v>
      </c>
      <c r="C732" s="77">
        <v>0.7</v>
      </c>
      <c r="D732" s="77">
        <v>0.99</v>
      </c>
      <c r="E732" s="76">
        <v>0.94199999999999995</v>
      </c>
      <c r="F732" s="76">
        <v>0.70499999999999996</v>
      </c>
      <c r="G732" s="76">
        <v>0.99</v>
      </c>
      <c r="H732" s="78"/>
      <c r="I732" s="78"/>
      <c r="J732" s="78"/>
      <c r="K732" s="79">
        <v>0.92100000000000004</v>
      </c>
      <c r="L732" s="80">
        <v>0.61399999999999999</v>
      </c>
      <c r="M732" s="80">
        <v>0.98599999999999999</v>
      </c>
    </row>
    <row r="733" spans="1:13" x14ac:dyDescent="0.25">
      <c r="A733" s="94" t="s">
        <v>1912</v>
      </c>
      <c r="B733" s="77">
        <v>0.93899999999999995</v>
      </c>
      <c r="C733" s="77">
        <v>0.69099999999999995</v>
      </c>
      <c r="D733" s="77">
        <v>0.98899999999999999</v>
      </c>
      <c r="E733" s="76">
        <v>0.93500000000000005</v>
      </c>
      <c r="F733" s="76">
        <v>0.67100000000000004</v>
      </c>
      <c r="G733" s="76">
        <v>0.98799999999999999</v>
      </c>
      <c r="H733" s="78"/>
      <c r="I733" s="78"/>
      <c r="J733" s="78"/>
      <c r="K733" s="79">
        <v>0.80600000000000005</v>
      </c>
      <c r="L733" s="80">
        <v>0.23200000000000001</v>
      </c>
      <c r="M733" s="80">
        <v>0.96399999999999997</v>
      </c>
    </row>
    <row r="734" spans="1:13" x14ac:dyDescent="0.25">
      <c r="A734" s="94" t="s">
        <v>1913</v>
      </c>
      <c r="B734" s="77">
        <v>0.89200000000000002</v>
      </c>
      <c r="C734" s="77">
        <v>0.501</v>
      </c>
      <c r="D734" s="77">
        <v>0.98099999999999998</v>
      </c>
      <c r="E734" s="76"/>
      <c r="F734" s="76"/>
      <c r="G734" s="76"/>
      <c r="H734" s="78"/>
      <c r="I734" s="78"/>
      <c r="J734" s="78"/>
      <c r="K734" s="79">
        <v>0.86699999999999999</v>
      </c>
      <c r="L734" s="80">
        <v>0.41199999999999998</v>
      </c>
      <c r="M734" s="80">
        <v>0.97599999999999998</v>
      </c>
    </row>
    <row r="735" spans="1:13" x14ac:dyDescent="0.25">
      <c r="A735" s="94" t="s">
        <v>1914</v>
      </c>
      <c r="B735" s="77"/>
      <c r="C735" s="77"/>
      <c r="D735" s="77"/>
      <c r="E735" s="76"/>
      <c r="F735" s="76"/>
      <c r="G735" s="76"/>
      <c r="H735" s="78"/>
      <c r="I735" s="78"/>
      <c r="J735" s="78"/>
      <c r="K735" s="79"/>
      <c r="L735" s="80"/>
      <c r="M735" s="80"/>
    </row>
    <row r="736" spans="1:13" x14ac:dyDescent="0.25">
      <c r="A736" s="94" t="s">
        <v>1915</v>
      </c>
      <c r="B736" s="77">
        <v>0.94899999999999995</v>
      </c>
      <c r="C736" s="77">
        <v>0.73499999999999999</v>
      </c>
      <c r="D736" s="77">
        <v>0.99099999999999999</v>
      </c>
      <c r="E736" s="76">
        <v>0.96499999999999997</v>
      </c>
      <c r="F736" s="76">
        <v>0.81100000000000005</v>
      </c>
      <c r="G736" s="76">
        <v>0.99399999999999999</v>
      </c>
      <c r="H736" s="78"/>
      <c r="I736" s="78"/>
      <c r="J736" s="78"/>
      <c r="K736" s="79"/>
      <c r="L736" s="80"/>
      <c r="M736" s="80"/>
    </row>
    <row r="737" spans="1:13" x14ac:dyDescent="0.25">
      <c r="A737" s="94" t="s">
        <v>1916</v>
      </c>
      <c r="B737" s="77">
        <v>0.95399999999999996</v>
      </c>
      <c r="C737" s="77">
        <v>0.75700000000000001</v>
      </c>
      <c r="D737" s="77">
        <v>0.99199999999999999</v>
      </c>
      <c r="E737" s="76">
        <v>0.88500000000000001</v>
      </c>
      <c r="F737" s="76">
        <v>0.47799999999999998</v>
      </c>
      <c r="G737" s="76">
        <v>0.97899999999999998</v>
      </c>
      <c r="H737" s="78"/>
      <c r="I737" s="78"/>
      <c r="J737" s="78"/>
      <c r="K737" s="79"/>
      <c r="L737" s="80"/>
      <c r="M737" s="80"/>
    </row>
    <row r="738" spans="1:13" x14ac:dyDescent="0.25">
      <c r="A738" s="94" t="s">
        <v>1917</v>
      </c>
      <c r="B738" s="77"/>
      <c r="C738" s="77"/>
      <c r="D738" s="77"/>
      <c r="E738" s="76">
        <v>0.90900000000000003</v>
      </c>
      <c r="F738" s="76">
        <v>0.56499999999999995</v>
      </c>
      <c r="G738" s="76">
        <v>0.98399999999999999</v>
      </c>
      <c r="H738" s="78"/>
      <c r="I738" s="78"/>
      <c r="J738" s="78"/>
      <c r="K738" s="79"/>
      <c r="L738" s="80"/>
      <c r="M738" s="80"/>
    </row>
    <row r="739" spans="1:13" x14ac:dyDescent="0.25">
      <c r="A739" s="94" t="s">
        <v>1918</v>
      </c>
      <c r="B739" s="77">
        <v>0.94499999999999995</v>
      </c>
      <c r="C739" s="77">
        <v>0.71599999999999997</v>
      </c>
      <c r="D739" s="77">
        <v>0.99</v>
      </c>
      <c r="E739" s="76">
        <v>0.95</v>
      </c>
      <c r="F739" s="76">
        <v>0.73799999999999999</v>
      </c>
      <c r="G739" s="76">
        <v>0.99099999999999999</v>
      </c>
      <c r="H739" s="78"/>
      <c r="I739" s="78"/>
      <c r="J739" s="78"/>
      <c r="K739" s="79"/>
      <c r="L739" s="80"/>
      <c r="M739" s="80"/>
    </row>
    <row r="740" spans="1:13" x14ac:dyDescent="0.25">
      <c r="A740" s="94" t="s">
        <v>1919</v>
      </c>
      <c r="B740" s="77"/>
      <c r="C740" s="77"/>
      <c r="D740" s="77"/>
      <c r="E740" s="76">
        <v>0.98199999999999998</v>
      </c>
      <c r="F740" s="76">
        <v>0.89900000000000002</v>
      </c>
      <c r="G740" s="76">
        <v>0.997</v>
      </c>
      <c r="H740" s="78"/>
      <c r="I740" s="78"/>
      <c r="J740" s="78"/>
      <c r="K740" s="79"/>
      <c r="L740" s="80"/>
      <c r="M740" s="80"/>
    </row>
    <row r="741" spans="1:13" x14ac:dyDescent="0.25">
      <c r="A741" s="94" t="s">
        <v>1920</v>
      </c>
      <c r="B741" s="77">
        <v>0.95799999999999996</v>
      </c>
      <c r="C741" s="77">
        <v>0.77700000000000002</v>
      </c>
      <c r="D741" s="77">
        <v>0.99299999999999999</v>
      </c>
      <c r="E741" s="76">
        <v>0.93600000000000005</v>
      </c>
      <c r="F741" s="76">
        <v>0.67900000000000005</v>
      </c>
      <c r="G741" s="76">
        <v>0.98899999999999999</v>
      </c>
      <c r="H741" s="78"/>
      <c r="I741" s="78"/>
      <c r="J741" s="78"/>
      <c r="K741" s="79"/>
      <c r="L741" s="80"/>
      <c r="M741" s="80"/>
    </row>
    <row r="742" spans="1:13" x14ac:dyDescent="0.25">
      <c r="A742" s="94" t="s">
        <v>1921</v>
      </c>
      <c r="B742" s="77">
        <v>0.92900000000000005</v>
      </c>
      <c r="C742" s="77">
        <v>0.64800000000000002</v>
      </c>
      <c r="D742" s="77">
        <v>0.98699999999999999</v>
      </c>
      <c r="E742" s="76">
        <v>0.94699999999999995</v>
      </c>
      <c r="F742" s="76">
        <v>0.72799999999999998</v>
      </c>
      <c r="G742" s="76">
        <v>0.99099999999999999</v>
      </c>
      <c r="H742" s="78"/>
      <c r="I742" s="78"/>
      <c r="J742" s="78"/>
      <c r="K742" s="79"/>
      <c r="L742" s="80"/>
      <c r="M742" s="80"/>
    </row>
    <row r="743" spans="1:13" x14ac:dyDescent="0.25">
      <c r="A743" s="94" t="s">
        <v>1922</v>
      </c>
      <c r="B743" s="77">
        <v>0.89500000000000002</v>
      </c>
      <c r="C743" s="77">
        <v>0.51400000000000001</v>
      </c>
      <c r="D743" s="77">
        <v>0.98099999999999998</v>
      </c>
      <c r="E743" s="76"/>
      <c r="F743" s="76"/>
      <c r="G743" s="76"/>
      <c r="H743" s="78"/>
      <c r="I743" s="78"/>
      <c r="J743" s="78"/>
      <c r="K743" s="79"/>
      <c r="L743" s="80"/>
      <c r="M743" s="80"/>
    </row>
    <row r="744" spans="1:13" x14ac:dyDescent="0.25">
      <c r="A744" s="94" t="s">
        <v>1923</v>
      </c>
      <c r="B744" s="77"/>
      <c r="C744" s="77"/>
      <c r="D744" s="77"/>
      <c r="E744" s="76"/>
      <c r="F744" s="76"/>
      <c r="G744" s="76"/>
      <c r="H744" s="78"/>
      <c r="I744" s="78"/>
      <c r="J744" s="78"/>
      <c r="K744" s="79"/>
      <c r="L744" s="80"/>
      <c r="M744" s="80"/>
    </row>
    <row r="745" spans="1:13" x14ac:dyDescent="0.25">
      <c r="A745" s="94" t="s">
        <v>1924</v>
      </c>
      <c r="B745" s="77">
        <v>0.93700000000000006</v>
      </c>
      <c r="C745" s="77">
        <v>0.68100000000000005</v>
      </c>
      <c r="D745" s="77">
        <v>0.98899999999999999</v>
      </c>
      <c r="E745" s="76">
        <v>0.89300000000000002</v>
      </c>
      <c r="F745" s="76">
        <v>0.50700000000000001</v>
      </c>
      <c r="G745" s="76">
        <v>0.98099999999999998</v>
      </c>
      <c r="H745" s="78"/>
      <c r="I745" s="78"/>
      <c r="J745" s="78"/>
      <c r="K745" s="79"/>
      <c r="L745" s="80"/>
      <c r="M745" s="80"/>
    </row>
    <row r="746" spans="1:13" x14ac:dyDescent="0.25">
      <c r="A746" s="94" t="s">
        <v>1925</v>
      </c>
      <c r="B746" s="77"/>
      <c r="C746" s="77"/>
      <c r="D746" s="77"/>
      <c r="E746" s="76">
        <v>0.872</v>
      </c>
      <c r="F746" s="76">
        <v>0.43</v>
      </c>
      <c r="G746" s="76">
        <v>0.97699999999999998</v>
      </c>
      <c r="H746" s="78"/>
      <c r="I746" s="78"/>
      <c r="J746" s="78"/>
      <c r="K746" s="79"/>
      <c r="L746" s="80"/>
      <c r="M746" s="80"/>
    </row>
    <row r="747" spans="1:13" x14ac:dyDescent="0.25">
      <c r="A747" s="94" t="s">
        <v>1926</v>
      </c>
      <c r="B747" s="77">
        <v>0.96199999999999997</v>
      </c>
      <c r="C747" s="77">
        <v>0.79600000000000004</v>
      </c>
      <c r="D747" s="77">
        <v>0.99299999999999999</v>
      </c>
      <c r="E747" s="76">
        <v>0.92900000000000005</v>
      </c>
      <c r="F747" s="76">
        <v>0.64800000000000002</v>
      </c>
      <c r="G747" s="76">
        <v>0.98699999999999999</v>
      </c>
      <c r="H747" s="78"/>
      <c r="I747" s="78"/>
      <c r="J747" s="78"/>
      <c r="K747" s="79"/>
      <c r="L747" s="80"/>
      <c r="M747" s="80"/>
    </row>
    <row r="748" spans="1:13" x14ac:dyDescent="0.25">
      <c r="A748" s="94" t="s">
        <v>1927</v>
      </c>
      <c r="B748" s="77"/>
      <c r="C748" s="77"/>
      <c r="D748" s="77"/>
      <c r="E748" s="76">
        <v>0.83599999999999997</v>
      </c>
      <c r="F748" s="76">
        <v>0.316</v>
      </c>
      <c r="G748" s="76">
        <v>0.97</v>
      </c>
      <c r="H748" s="78"/>
      <c r="I748" s="78"/>
      <c r="J748" s="78"/>
      <c r="K748" s="79"/>
      <c r="L748" s="80"/>
      <c r="M748" s="80"/>
    </row>
    <row r="749" spans="1:13" x14ac:dyDescent="0.25">
      <c r="A749" s="94" t="s">
        <v>1928</v>
      </c>
      <c r="B749" s="77">
        <v>0.96699999999999997</v>
      </c>
      <c r="C749" s="77">
        <v>0.82099999999999995</v>
      </c>
      <c r="D749" s="77">
        <v>0.99399999999999999</v>
      </c>
      <c r="E749" s="76">
        <v>0.97399999999999998</v>
      </c>
      <c r="F749" s="76">
        <v>0.85699999999999998</v>
      </c>
      <c r="G749" s="76">
        <v>0.995</v>
      </c>
      <c r="H749" s="78"/>
      <c r="I749" s="78"/>
      <c r="J749" s="78"/>
      <c r="K749" s="79"/>
      <c r="L749" s="80"/>
      <c r="M749" s="80"/>
    </row>
    <row r="750" spans="1:13" x14ac:dyDescent="0.25">
      <c r="A750" s="94" t="s">
        <v>1929</v>
      </c>
      <c r="B750" s="77">
        <v>0.96399999999999997</v>
      </c>
      <c r="C750" s="77">
        <v>0.80700000000000005</v>
      </c>
      <c r="D750" s="77">
        <v>0.99399999999999999</v>
      </c>
      <c r="E750" s="76">
        <v>0.97499999999999998</v>
      </c>
      <c r="F750" s="76">
        <v>0.86399999999999999</v>
      </c>
      <c r="G750" s="76">
        <v>0.996</v>
      </c>
      <c r="H750" s="78"/>
      <c r="I750" s="78"/>
      <c r="J750" s="78"/>
      <c r="K750" s="79"/>
      <c r="L750" s="80"/>
      <c r="M750" s="80"/>
    </row>
    <row r="751" spans="1:13" x14ac:dyDescent="0.25">
      <c r="A751" s="94" t="s">
        <v>1930</v>
      </c>
      <c r="B751" s="77">
        <v>0.92900000000000005</v>
      </c>
      <c r="C751" s="77">
        <v>0.64800000000000002</v>
      </c>
      <c r="D751" s="77">
        <v>0.98699999999999999</v>
      </c>
      <c r="E751" s="76"/>
      <c r="F751" s="76"/>
      <c r="G751" s="76"/>
      <c r="H751" s="78"/>
      <c r="I751" s="78"/>
      <c r="J751" s="78"/>
      <c r="K751" s="79"/>
      <c r="L751" s="80"/>
      <c r="M751" s="80"/>
    </row>
    <row r="752" spans="1:13" x14ac:dyDescent="0.25">
      <c r="A752" s="94" t="s">
        <v>1931</v>
      </c>
      <c r="B752" s="77"/>
      <c r="C752" s="77"/>
      <c r="D752" s="77"/>
      <c r="E752" s="76"/>
      <c r="F752" s="76"/>
      <c r="G752" s="76"/>
      <c r="H752" s="78"/>
      <c r="I752" s="78"/>
      <c r="J752" s="78"/>
      <c r="K752" s="79"/>
      <c r="L752" s="80"/>
      <c r="M752" s="80"/>
    </row>
    <row r="753" spans="1:13" x14ac:dyDescent="0.25">
      <c r="A753" s="94" t="s">
        <v>1932</v>
      </c>
      <c r="B753" s="77"/>
      <c r="C753" s="77"/>
      <c r="D753" s="77"/>
      <c r="E753" s="76">
        <v>0.83499999999999996</v>
      </c>
      <c r="F753" s="76">
        <v>0.312</v>
      </c>
      <c r="G753" s="76">
        <v>0.97</v>
      </c>
      <c r="H753" s="78"/>
      <c r="I753" s="78"/>
      <c r="J753" s="78"/>
      <c r="K753" s="79">
        <v>0.93500000000000005</v>
      </c>
      <c r="L753" s="80">
        <v>0.67100000000000004</v>
      </c>
      <c r="M753" s="80">
        <v>0.98799999999999999</v>
      </c>
    </row>
    <row r="754" spans="1:13" x14ac:dyDescent="0.25">
      <c r="A754" s="94" t="s">
        <v>1933</v>
      </c>
      <c r="B754" s="77">
        <v>0.94499999999999995</v>
      </c>
      <c r="C754" s="77">
        <v>0.71699999999999997</v>
      </c>
      <c r="D754" s="77">
        <v>0.99</v>
      </c>
      <c r="E754" s="76">
        <v>0.80500000000000005</v>
      </c>
      <c r="F754" s="76">
        <v>0.22900000000000001</v>
      </c>
      <c r="G754" s="76">
        <v>0.96399999999999997</v>
      </c>
      <c r="H754" s="78"/>
      <c r="I754" s="78"/>
      <c r="J754" s="78"/>
      <c r="K754" s="79">
        <v>0.96399999999999997</v>
      </c>
      <c r="L754" s="80">
        <v>0.80500000000000005</v>
      </c>
      <c r="M754" s="80">
        <v>0.99399999999999999</v>
      </c>
    </row>
    <row r="755" spans="1:13" x14ac:dyDescent="0.25">
      <c r="A755" s="94" t="s">
        <v>1934</v>
      </c>
      <c r="B755" s="77"/>
      <c r="C755" s="77"/>
      <c r="D755" s="77"/>
      <c r="E755" s="76">
        <v>0.83399999999999996</v>
      </c>
      <c r="F755" s="76">
        <v>0.31</v>
      </c>
      <c r="G755" s="76">
        <v>0.96899999999999997</v>
      </c>
      <c r="H755" s="78"/>
      <c r="I755" s="78"/>
      <c r="J755" s="78"/>
      <c r="K755" s="79">
        <v>0.93600000000000005</v>
      </c>
      <c r="L755" s="80">
        <v>0.67700000000000005</v>
      </c>
      <c r="M755" s="80">
        <v>0.98899999999999999</v>
      </c>
    </row>
    <row r="756" spans="1:13" x14ac:dyDescent="0.25">
      <c r="A756" s="94" t="s">
        <v>1935</v>
      </c>
      <c r="B756" s="77">
        <v>0.96599999999999997</v>
      </c>
      <c r="C756" s="77">
        <v>0.81699999999999995</v>
      </c>
      <c r="D756" s="77">
        <v>0.99399999999999999</v>
      </c>
      <c r="E756" s="76">
        <v>0.85299999999999998</v>
      </c>
      <c r="F756" s="76">
        <v>0.36699999999999999</v>
      </c>
      <c r="G756" s="76">
        <v>0.97299999999999998</v>
      </c>
      <c r="H756" s="78"/>
      <c r="I756" s="78"/>
      <c r="J756" s="78"/>
      <c r="K756" s="79">
        <v>0.96199999999999997</v>
      </c>
      <c r="L756" s="80">
        <v>0.79900000000000004</v>
      </c>
      <c r="M756" s="80">
        <v>0.99299999999999999</v>
      </c>
    </row>
    <row r="757" spans="1:13" x14ac:dyDescent="0.25">
      <c r="A757" s="94" t="s">
        <v>1936</v>
      </c>
      <c r="B757" s="77">
        <v>0.94799999999999995</v>
      </c>
      <c r="C757" s="77">
        <v>0.73099999999999998</v>
      </c>
      <c r="D757" s="77">
        <v>0.99099999999999999</v>
      </c>
      <c r="E757" s="76">
        <v>0.86399999999999999</v>
      </c>
      <c r="F757" s="76">
        <v>0.40300000000000002</v>
      </c>
      <c r="G757" s="76">
        <v>0.97499999999999998</v>
      </c>
      <c r="H757" s="78"/>
      <c r="I757" s="78"/>
      <c r="J757" s="78"/>
      <c r="K757" s="79">
        <v>0.874</v>
      </c>
      <c r="L757" s="80">
        <v>0.436</v>
      </c>
      <c r="M757" s="80">
        <v>0.97699999999999998</v>
      </c>
    </row>
    <row r="758" spans="1:13" x14ac:dyDescent="0.25">
      <c r="A758" s="94" t="s">
        <v>1937</v>
      </c>
      <c r="B758" s="77">
        <v>0.89300000000000002</v>
      </c>
      <c r="C758" s="77">
        <v>0.503</v>
      </c>
      <c r="D758" s="77">
        <v>0.98099999999999998</v>
      </c>
      <c r="E758" s="76"/>
      <c r="F758" s="76"/>
      <c r="G758" s="76"/>
      <c r="H758" s="78"/>
      <c r="I758" s="78"/>
      <c r="J758" s="78"/>
      <c r="K758" s="79">
        <v>0.86799999999999999</v>
      </c>
      <c r="L758" s="80">
        <v>0.41799999999999998</v>
      </c>
      <c r="M758" s="80">
        <v>0.97599999999999998</v>
      </c>
    </row>
    <row r="759" spans="1:13" x14ac:dyDescent="0.25">
      <c r="A759" s="94" t="s">
        <v>1938</v>
      </c>
      <c r="B759" s="77"/>
      <c r="C759" s="77"/>
      <c r="D759" s="77"/>
      <c r="E759" s="76"/>
      <c r="F759" s="76"/>
      <c r="G759" s="76"/>
      <c r="H759" s="78"/>
      <c r="I759" s="78"/>
      <c r="J759" s="78"/>
      <c r="K759" s="79"/>
      <c r="L759" s="80"/>
      <c r="M759" s="80"/>
    </row>
    <row r="760" spans="1:13" x14ac:dyDescent="0.25">
      <c r="A760" s="94" t="s">
        <v>1939</v>
      </c>
      <c r="B760" s="77"/>
      <c r="C760" s="77"/>
      <c r="D760" s="77"/>
      <c r="E760" s="76">
        <v>0.89500000000000002</v>
      </c>
      <c r="F760" s="76">
        <v>0.51100000000000001</v>
      </c>
      <c r="G760" s="76">
        <v>0.98099999999999998</v>
      </c>
      <c r="H760" s="78"/>
      <c r="I760" s="78"/>
      <c r="J760" s="78"/>
      <c r="K760" s="79">
        <v>0.93400000000000005</v>
      </c>
      <c r="L760" s="80">
        <v>0.67</v>
      </c>
      <c r="M760" s="80">
        <v>0.98799999999999999</v>
      </c>
    </row>
    <row r="761" spans="1:13" x14ac:dyDescent="0.25">
      <c r="A761" s="94" t="s">
        <v>1940</v>
      </c>
      <c r="B761" s="77"/>
      <c r="C761" s="77"/>
      <c r="D761" s="77"/>
      <c r="E761" s="76">
        <v>0.84099999999999997</v>
      </c>
      <c r="F761" s="76">
        <v>0.33200000000000002</v>
      </c>
      <c r="G761" s="76">
        <v>0.97099999999999997</v>
      </c>
      <c r="H761" s="78"/>
      <c r="I761" s="78"/>
      <c r="J761" s="78"/>
      <c r="K761" s="79">
        <v>0.93300000000000005</v>
      </c>
      <c r="L761" s="80">
        <v>0.66300000000000003</v>
      </c>
      <c r="M761" s="80">
        <v>0.98799999999999999</v>
      </c>
    </row>
    <row r="762" spans="1:13" x14ac:dyDescent="0.25">
      <c r="A762" s="94" t="s">
        <v>1941</v>
      </c>
      <c r="B762" s="77"/>
      <c r="C762" s="77"/>
      <c r="D762" s="77"/>
      <c r="E762" s="76">
        <v>0.85899999999999999</v>
      </c>
      <c r="F762" s="76">
        <v>0.38700000000000001</v>
      </c>
      <c r="G762" s="76">
        <v>0.97399999999999998</v>
      </c>
      <c r="H762" s="78"/>
      <c r="I762" s="78"/>
      <c r="J762" s="78"/>
      <c r="K762" s="79">
        <v>0.879</v>
      </c>
      <c r="L762" s="80">
        <v>0.45600000000000002</v>
      </c>
      <c r="M762" s="80">
        <v>0.97799999999999998</v>
      </c>
    </row>
    <row r="763" spans="1:13" x14ac:dyDescent="0.25">
      <c r="A763" s="94" t="s">
        <v>1942</v>
      </c>
      <c r="B763" s="77"/>
      <c r="C763" s="77"/>
      <c r="D763" s="77"/>
      <c r="E763" s="76">
        <v>0.89900000000000002</v>
      </c>
      <c r="F763" s="76">
        <v>0.52800000000000002</v>
      </c>
      <c r="G763" s="76">
        <v>0.98199999999999998</v>
      </c>
      <c r="H763" s="78"/>
      <c r="I763" s="78"/>
      <c r="J763" s="78"/>
      <c r="K763" s="79">
        <v>0.78</v>
      </c>
      <c r="L763" s="80">
        <v>0.16300000000000001</v>
      </c>
      <c r="M763" s="80">
        <v>0.95799999999999996</v>
      </c>
    </row>
    <row r="764" spans="1:13" x14ac:dyDescent="0.25">
      <c r="A764" s="94" t="s">
        <v>1943</v>
      </c>
      <c r="B764" s="77"/>
      <c r="C764" s="77"/>
      <c r="D764" s="77"/>
      <c r="E764" s="76"/>
      <c r="F764" s="76"/>
      <c r="G764" s="76"/>
      <c r="H764" s="78"/>
      <c r="I764" s="78"/>
      <c r="J764" s="78"/>
      <c r="K764" s="79">
        <v>0.83299999999999996</v>
      </c>
      <c r="L764" s="80">
        <v>0.307</v>
      </c>
      <c r="M764" s="80">
        <v>0.96899999999999997</v>
      </c>
    </row>
    <row r="765" spans="1:13" x14ac:dyDescent="0.25">
      <c r="A765" s="94" t="s">
        <v>1944</v>
      </c>
      <c r="B765" s="77"/>
      <c r="C765" s="77"/>
      <c r="D765" s="77"/>
      <c r="E765" s="76"/>
      <c r="F765" s="76"/>
      <c r="G765" s="76"/>
      <c r="H765" s="78"/>
      <c r="I765" s="78"/>
      <c r="J765" s="78"/>
      <c r="K765" s="79"/>
      <c r="L765" s="80"/>
      <c r="M765" s="80"/>
    </row>
    <row r="766" spans="1:13" x14ac:dyDescent="0.25">
      <c r="A766" s="94" t="s">
        <v>1945</v>
      </c>
      <c r="B766" s="77"/>
      <c r="C766" s="77"/>
      <c r="D766" s="77"/>
      <c r="E766" s="76">
        <v>0.76100000000000001</v>
      </c>
      <c r="F766" s="76">
        <v>0.11700000000000001</v>
      </c>
      <c r="G766" s="76">
        <v>0.95399999999999996</v>
      </c>
      <c r="H766" s="78"/>
      <c r="I766" s="78"/>
      <c r="J766" s="78"/>
      <c r="K766" s="79">
        <v>0.94699999999999995</v>
      </c>
      <c r="L766" s="80">
        <v>0.72599999999999998</v>
      </c>
      <c r="M766" s="80">
        <v>0.99099999999999999</v>
      </c>
    </row>
    <row r="767" spans="1:13" x14ac:dyDescent="0.25">
      <c r="A767" s="94" t="s">
        <v>1946</v>
      </c>
      <c r="B767" s="77">
        <v>0.97499999999999998</v>
      </c>
      <c r="C767" s="77">
        <v>0.86299999999999999</v>
      </c>
      <c r="D767" s="77">
        <v>0.996</v>
      </c>
      <c r="E767" s="76">
        <v>0.92600000000000005</v>
      </c>
      <c r="F767" s="76">
        <v>0.63500000000000001</v>
      </c>
      <c r="G767" s="76">
        <v>0.98699999999999999</v>
      </c>
      <c r="H767" s="78"/>
      <c r="I767" s="78"/>
      <c r="J767" s="78"/>
      <c r="K767" s="79">
        <v>0.86699999999999999</v>
      </c>
      <c r="L767" s="80">
        <v>0.41599999999999998</v>
      </c>
      <c r="M767" s="80">
        <v>0.97599999999999998</v>
      </c>
    </row>
    <row r="768" spans="1:13" x14ac:dyDescent="0.25">
      <c r="A768" s="94" t="s">
        <v>1947</v>
      </c>
      <c r="B768" s="77">
        <v>0.94299999999999995</v>
      </c>
      <c r="C768" s="77">
        <v>0.70599999999999996</v>
      </c>
      <c r="D768" s="77">
        <v>0.99</v>
      </c>
      <c r="E768" s="76">
        <v>0.89400000000000002</v>
      </c>
      <c r="F768" s="76">
        <v>0.50900000000000001</v>
      </c>
      <c r="G768" s="76">
        <v>0.98099999999999998</v>
      </c>
      <c r="H768" s="78"/>
      <c r="I768" s="78"/>
      <c r="J768" s="78"/>
      <c r="K768" s="79">
        <v>0.73199999999999998</v>
      </c>
      <c r="L768" s="80">
        <v>5.1999999999999998E-2</v>
      </c>
      <c r="M768" s="80">
        <v>0.94799999999999995</v>
      </c>
    </row>
    <row r="769" spans="1:13" x14ac:dyDescent="0.25">
      <c r="A769" s="94" t="s">
        <v>1948</v>
      </c>
      <c r="B769" s="77">
        <v>0.92100000000000004</v>
      </c>
      <c r="C769" s="77">
        <v>0.61299999999999999</v>
      </c>
      <c r="D769" s="77">
        <v>0.98599999999999999</v>
      </c>
      <c r="E769" s="76"/>
      <c r="F769" s="76"/>
      <c r="G769" s="76"/>
      <c r="H769" s="78"/>
      <c r="I769" s="78"/>
      <c r="J769" s="78"/>
      <c r="K769" s="79">
        <v>0.82499999999999996</v>
      </c>
      <c r="L769" s="80">
        <v>0.28499999999999998</v>
      </c>
      <c r="M769" s="80">
        <v>0.96799999999999997</v>
      </c>
    </row>
    <row r="770" spans="1:13" x14ac:dyDescent="0.25">
      <c r="A770" s="94" t="s">
        <v>1949</v>
      </c>
      <c r="B770" s="77"/>
      <c r="C770" s="77"/>
      <c r="D770" s="77"/>
      <c r="E770" s="76"/>
      <c r="F770" s="76"/>
      <c r="G770" s="76"/>
      <c r="H770" s="78"/>
      <c r="I770" s="78"/>
      <c r="J770" s="78"/>
      <c r="K770" s="79"/>
      <c r="L770" s="80"/>
      <c r="M770" s="80"/>
    </row>
    <row r="771" spans="1:13" x14ac:dyDescent="0.25">
      <c r="A771" s="94" t="s">
        <v>1950</v>
      </c>
      <c r="B771" s="77"/>
      <c r="C771" s="77"/>
      <c r="D771" s="77"/>
      <c r="E771" s="76">
        <v>0.96099999999999997</v>
      </c>
      <c r="F771" s="76">
        <v>0.79300000000000004</v>
      </c>
      <c r="G771" s="76">
        <v>0.99299999999999999</v>
      </c>
      <c r="H771" s="78"/>
      <c r="I771" s="78"/>
      <c r="J771" s="78"/>
      <c r="K771" s="79">
        <v>0.85199999999999998</v>
      </c>
      <c r="L771" s="80">
        <v>0.36399999999999999</v>
      </c>
      <c r="M771" s="80">
        <v>0.97299999999999998</v>
      </c>
    </row>
    <row r="772" spans="1:13" x14ac:dyDescent="0.25">
      <c r="A772" s="94" t="s">
        <v>1951</v>
      </c>
      <c r="B772" s="77"/>
      <c r="C772" s="77"/>
      <c r="D772" s="77"/>
      <c r="E772" s="76">
        <v>0.92200000000000004</v>
      </c>
      <c r="F772" s="76">
        <v>0.61799999999999999</v>
      </c>
      <c r="G772" s="76">
        <v>0.98599999999999999</v>
      </c>
      <c r="H772" s="78"/>
      <c r="I772" s="78"/>
      <c r="J772" s="78"/>
      <c r="K772" s="79">
        <v>0.72099999999999997</v>
      </c>
      <c r="L772" s="80">
        <v>2.9000000000000001E-2</v>
      </c>
      <c r="M772" s="80">
        <v>0.94599999999999995</v>
      </c>
    </row>
    <row r="773" spans="1:13" x14ac:dyDescent="0.25">
      <c r="A773" s="94" t="s">
        <v>1952</v>
      </c>
      <c r="B773" s="77"/>
      <c r="C773" s="77"/>
      <c r="D773" s="77"/>
      <c r="E773" s="76"/>
      <c r="F773" s="76"/>
      <c r="G773" s="76"/>
      <c r="H773" s="78"/>
      <c r="I773" s="78"/>
      <c r="J773" s="78"/>
      <c r="K773" s="79">
        <v>0.83899999999999997</v>
      </c>
      <c r="L773" s="80">
        <v>0.32600000000000001</v>
      </c>
      <c r="M773" s="80">
        <v>0.97</v>
      </c>
    </row>
    <row r="774" spans="1:13" x14ac:dyDescent="0.25">
      <c r="A774" s="94" t="s">
        <v>1953</v>
      </c>
      <c r="B774" s="77"/>
      <c r="C774" s="77"/>
      <c r="D774" s="77"/>
      <c r="E774" s="76"/>
      <c r="F774" s="76"/>
      <c r="G774" s="76"/>
      <c r="H774" s="78"/>
      <c r="I774" s="78"/>
      <c r="J774" s="78"/>
      <c r="K774" s="79"/>
      <c r="L774" s="80"/>
      <c r="M774" s="80"/>
    </row>
    <row r="775" spans="1:13" x14ac:dyDescent="0.25">
      <c r="A775" s="94" t="s">
        <v>1954</v>
      </c>
      <c r="B775" s="77">
        <v>0.98599999999999999</v>
      </c>
      <c r="C775" s="77">
        <v>0.92300000000000004</v>
      </c>
      <c r="D775" s="77">
        <v>0.998</v>
      </c>
      <c r="E775" s="76">
        <v>0.9</v>
      </c>
      <c r="F775" s="76">
        <v>0.53300000000000003</v>
      </c>
      <c r="G775" s="76">
        <v>0.98199999999999998</v>
      </c>
      <c r="H775" s="78"/>
      <c r="I775" s="78"/>
      <c r="J775" s="78"/>
      <c r="K775" s="79">
        <v>0.75900000000000001</v>
      </c>
      <c r="L775" s="80">
        <v>0.113</v>
      </c>
      <c r="M775" s="80">
        <v>0.95399999999999996</v>
      </c>
    </row>
    <row r="776" spans="1:13" x14ac:dyDescent="0.25">
      <c r="A776" s="94" t="s">
        <v>1955</v>
      </c>
      <c r="B776" s="77">
        <v>0.94599999999999995</v>
      </c>
      <c r="C776" s="77">
        <v>0.72199999999999998</v>
      </c>
      <c r="D776" s="77">
        <v>0.99099999999999999</v>
      </c>
      <c r="E776" s="76"/>
      <c r="F776" s="76"/>
      <c r="G776" s="76"/>
      <c r="H776" s="78"/>
      <c r="I776" s="78"/>
      <c r="J776" s="78"/>
      <c r="K776" s="79">
        <v>0.80500000000000005</v>
      </c>
      <c r="L776" s="80">
        <v>0.22900000000000001</v>
      </c>
      <c r="M776" s="80">
        <v>0.96399999999999997</v>
      </c>
    </row>
    <row r="777" spans="1:13" x14ac:dyDescent="0.25">
      <c r="A777" s="94" t="s">
        <v>1956</v>
      </c>
      <c r="B777" s="77"/>
      <c r="C777" s="77"/>
      <c r="D777" s="77"/>
      <c r="E777" s="76"/>
      <c r="F777" s="76"/>
      <c r="G777" s="76"/>
      <c r="H777" s="78"/>
      <c r="I777" s="78"/>
      <c r="J777" s="78"/>
      <c r="K777" s="79"/>
      <c r="L777" s="80"/>
      <c r="M777" s="80"/>
    </row>
    <row r="778" spans="1:13" x14ac:dyDescent="0.25">
      <c r="A778" s="94" t="s">
        <v>1957</v>
      </c>
      <c r="B778" s="77">
        <v>0.91</v>
      </c>
      <c r="C778" s="77">
        <v>0.56899999999999995</v>
      </c>
      <c r="D778" s="77">
        <v>0.98399999999999999</v>
      </c>
      <c r="E778" s="76"/>
      <c r="F778" s="76"/>
      <c r="G778" s="76"/>
      <c r="H778" s="78"/>
      <c r="I778" s="78"/>
      <c r="J778" s="78"/>
      <c r="K778" s="79">
        <v>0.80100000000000005</v>
      </c>
      <c r="L778" s="80">
        <v>0.217</v>
      </c>
      <c r="M778" s="80">
        <v>0.96299999999999997</v>
      </c>
    </row>
    <row r="779" spans="1:13" x14ac:dyDescent="0.25">
      <c r="A779" s="94" t="s">
        <v>1958</v>
      </c>
      <c r="B779" s="77"/>
      <c r="C779" s="77"/>
      <c r="D779" s="77"/>
      <c r="E779" s="76"/>
      <c r="F779" s="76"/>
      <c r="G779" s="76"/>
      <c r="H779" s="78"/>
      <c r="I779" s="78"/>
      <c r="J779" s="78"/>
      <c r="K779" s="79"/>
      <c r="L779" s="80"/>
      <c r="M779" s="80"/>
    </row>
    <row r="780" spans="1:13" x14ac:dyDescent="0.25">
      <c r="A780" s="94" t="s">
        <v>1959</v>
      </c>
      <c r="B780" s="77"/>
      <c r="C780" s="77"/>
      <c r="D780" s="77"/>
      <c r="E780" s="76"/>
      <c r="F780" s="76"/>
      <c r="G780" s="76"/>
      <c r="H780" s="78"/>
      <c r="I780" s="78"/>
      <c r="J780" s="78"/>
      <c r="K780" s="79"/>
      <c r="L780" s="80"/>
      <c r="M780" s="80"/>
    </row>
    <row r="781" spans="1:13" x14ac:dyDescent="0.25">
      <c r="A781" s="94" t="s">
        <v>1960</v>
      </c>
      <c r="B781" s="77">
        <v>0.92</v>
      </c>
      <c r="C781" s="77">
        <v>0.61</v>
      </c>
      <c r="D781" s="77">
        <v>0.98599999999999999</v>
      </c>
      <c r="E781" s="76">
        <v>0.97199999999999998</v>
      </c>
      <c r="F781" s="76">
        <v>0.84799999999999998</v>
      </c>
      <c r="G781" s="76">
        <v>0.995</v>
      </c>
      <c r="H781" s="78">
        <v>0.96399999999999997</v>
      </c>
      <c r="I781" s="78">
        <v>0.80600000000000005</v>
      </c>
      <c r="J781" s="78">
        <v>0.99399999999999999</v>
      </c>
      <c r="K781" s="79"/>
      <c r="L781" s="80"/>
      <c r="M781" s="80"/>
    </row>
    <row r="782" spans="1:13" x14ac:dyDescent="0.25">
      <c r="A782" s="94" t="s">
        <v>1961</v>
      </c>
      <c r="B782" s="77">
        <v>0.91600000000000004</v>
      </c>
      <c r="C782" s="77">
        <v>0.59299999999999997</v>
      </c>
      <c r="D782" s="77">
        <v>0.98499999999999999</v>
      </c>
      <c r="E782" s="76">
        <v>0.86899999999999999</v>
      </c>
      <c r="F782" s="76">
        <v>0.42</v>
      </c>
      <c r="G782" s="76">
        <v>0.97599999999999998</v>
      </c>
      <c r="H782" s="78">
        <v>0.96399999999999997</v>
      </c>
      <c r="I782" s="78">
        <v>0.80900000000000005</v>
      </c>
      <c r="J782" s="78">
        <v>0.99399999999999999</v>
      </c>
      <c r="K782" s="79"/>
      <c r="L782" s="80"/>
      <c r="M782" s="80"/>
    </row>
    <row r="783" spans="1:13" x14ac:dyDescent="0.25">
      <c r="A783" s="94" t="s">
        <v>1962</v>
      </c>
      <c r="B783" s="77"/>
      <c r="C783" s="77"/>
      <c r="D783" s="77"/>
      <c r="E783" s="76">
        <v>0.96</v>
      </c>
      <c r="F783" s="76">
        <v>0.78900000000000003</v>
      </c>
      <c r="G783" s="76">
        <v>0.99299999999999999</v>
      </c>
      <c r="H783" s="78">
        <v>0.92100000000000004</v>
      </c>
      <c r="I783" s="78">
        <v>0.61399999999999999</v>
      </c>
      <c r="J783" s="78">
        <v>0.98599999999999999</v>
      </c>
      <c r="K783" s="79"/>
      <c r="L783" s="80"/>
      <c r="M783" s="80"/>
    </row>
    <row r="784" spans="1:13" x14ac:dyDescent="0.25">
      <c r="A784" s="94" t="s">
        <v>1963</v>
      </c>
      <c r="B784" s="77">
        <v>0.97199999999999998</v>
      </c>
      <c r="C784" s="77">
        <v>0.84499999999999997</v>
      </c>
      <c r="D784" s="77">
        <v>0.995</v>
      </c>
      <c r="E784" s="76">
        <v>0.92100000000000004</v>
      </c>
      <c r="F784" s="76">
        <v>0.61499999999999999</v>
      </c>
      <c r="G784" s="76">
        <v>0.98599999999999999</v>
      </c>
      <c r="H784" s="78">
        <v>0.96099999999999997</v>
      </c>
      <c r="I784" s="78">
        <v>0.79100000000000004</v>
      </c>
      <c r="J784" s="78">
        <v>0.99299999999999999</v>
      </c>
      <c r="K784" s="79"/>
      <c r="L784" s="80"/>
      <c r="M784" s="80"/>
    </row>
    <row r="785" spans="1:13" x14ac:dyDescent="0.25">
      <c r="A785" s="94" t="s">
        <v>1964</v>
      </c>
      <c r="B785" s="77"/>
      <c r="C785" s="77"/>
      <c r="D785" s="77"/>
      <c r="E785" s="76">
        <v>0.95299999999999996</v>
      </c>
      <c r="F785" s="76">
        <v>0.753</v>
      </c>
      <c r="G785" s="76">
        <v>0.99199999999999999</v>
      </c>
      <c r="H785" s="78">
        <v>0.90900000000000003</v>
      </c>
      <c r="I785" s="78">
        <v>0.56699999999999995</v>
      </c>
      <c r="J785" s="78">
        <v>0.98399999999999999</v>
      </c>
      <c r="K785" s="79"/>
      <c r="L785" s="80"/>
      <c r="M785" s="80"/>
    </row>
    <row r="786" spans="1:13" x14ac:dyDescent="0.25">
      <c r="A786" s="94" t="s">
        <v>1965</v>
      </c>
      <c r="B786" s="77">
        <v>0.90700000000000003</v>
      </c>
      <c r="C786" s="77">
        <v>0.55700000000000005</v>
      </c>
      <c r="D786" s="77">
        <v>0.98299999999999998</v>
      </c>
      <c r="E786" s="76">
        <v>0.92500000000000004</v>
      </c>
      <c r="F786" s="76">
        <v>0.63200000000000001</v>
      </c>
      <c r="G786" s="76">
        <v>0.98699999999999999</v>
      </c>
      <c r="H786" s="78">
        <v>0.97599999999999998</v>
      </c>
      <c r="I786" s="78">
        <v>0.87</v>
      </c>
      <c r="J786" s="78">
        <v>0.996</v>
      </c>
      <c r="K786" s="79"/>
      <c r="L786" s="80"/>
      <c r="M786" s="80"/>
    </row>
    <row r="787" spans="1:13" x14ac:dyDescent="0.25">
      <c r="A787" s="94" t="s">
        <v>1966</v>
      </c>
      <c r="B787" s="77">
        <v>0.91500000000000004</v>
      </c>
      <c r="C787" s="77">
        <v>0.58899999999999997</v>
      </c>
      <c r="D787" s="77">
        <v>0.98499999999999999</v>
      </c>
      <c r="E787" s="76">
        <v>0.92200000000000004</v>
      </c>
      <c r="F787" s="76">
        <v>0.61699999999999999</v>
      </c>
      <c r="G787" s="76">
        <v>0.98599999999999999</v>
      </c>
      <c r="H787" s="78">
        <v>0.97699999999999998</v>
      </c>
      <c r="I787" s="78">
        <v>0.875</v>
      </c>
      <c r="J787" s="78">
        <v>0.996</v>
      </c>
      <c r="K787" s="79"/>
      <c r="L787" s="80"/>
      <c r="M787" s="80"/>
    </row>
    <row r="788" spans="1:13" x14ac:dyDescent="0.25">
      <c r="A788" s="94" t="s">
        <v>1967</v>
      </c>
      <c r="B788" s="77">
        <v>0.88700000000000001</v>
      </c>
      <c r="C788" s="77">
        <v>0.48399999999999999</v>
      </c>
      <c r="D788" s="77">
        <v>0.98</v>
      </c>
      <c r="E788" s="76"/>
      <c r="F788" s="76"/>
      <c r="G788" s="76"/>
      <c r="H788" s="78">
        <v>0.96</v>
      </c>
      <c r="I788" s="78">
        <v>0.78500000000000003</v>
      </c>
      <c r="J788" s="78">
        <v>0.99299999999999999</v>
      </c>
      <c r="K788" s="79"/>
      <c r="L788" s="80"/>
      <c r="M788" s="80"/>
    </row>
    <row r="789" spans="1:13" x14ac:dyDescent="0.25">
      <c r="A789" s="94" t="s">
        <v>1968</v>
      </c>
      <c r="B789" s="77"/>
      <c r="C789" s="77"/>
      <c r="D789" s="77"/>
      <c r="E789" s="76"/>
      <c r="F789" s="76"/>
      <c r="G789" s="76"/>
      <c r="H789" s="78">
        <v>0.92900000000000005</v>
      </c>
      <c r="I789" s="78">
        <v>0.64700000000000002</v>
      </c>
      <c r="J789" s="78">
        <v>0.98699999999999999</v>
      </c>
      <c r="K789" s="79"/>
      <c r="L789" s="80"/>
      <c r="M789" s="80"/>
    </row>
    <row r="790" spans="1:13" x14ac:dyDescent="0.25">
      <c r="A790" s="94" t="s">
        <v>1969</v>
      </c>
      <c r="B790" s="77">
        <v>0.93799999999999994</v>
      </c>
      <c r="C790" s="77">
        <v>0.68600000000000005</v>
      </c>
      <c r="D790" s="77">
        <v>0.98899999999999999</v>
      </c>
      <c r="E790" s="76">
        <v>0.88800000000000001</v>
      </c>
      <c r="F790" s="76">
        <v>0.48699999999999999</v>
      </c>
      <c r="G790" s="76">
        <v>0.98</v>
      </c>
      <c r="H790" s="78">
        <v>0.96699999999999997</v>
      </c>
      <c r="I790" s="78">
        <v>0.82399999999999995</v>
      </c>
      <c r="J790" s="78">
        <v>0.99399999999999999</v>
      </c>
      <c r="K790" s="79"/>
      <c r="L790" s="80"/>
      <c r="M790" s="80"/>
    </row>
    <row r="791" spans="1:13" x14ac:dyDescent="0.25">
      <c r="A791" s="94" t="s">
        <v>1970</v>
      </c>
      <c r="B791" s="77"/>
      <c r="C791" s="77"/>
      <c r="D791" s="77"/>
      <c r="E791" s="76">
        <v>0.88300000000000001</v>
      </c>
      <c r="F791" s="76">
        <v>0.46700000000000003</v>
      </c>
      <c r="G791" s="76">
        <v>0.97899999999999998</v>
      </c>
      <c r="H791" s="78">
        <v>0.93100000000000005</v>
      </c>
      <c r="I791" s="78">
        <v>0.65700000000000003</v>
      </c>
      <c r="J791" s="78">
        <v>0.98799999999999999</v>
      </c>
      <c r="K791" s="79"/>
      <c r="L791" s="80"/>
      <c r="M791" s="80"/>
    </row>
    <row r="792" spans="1:13" x14ac:dyDescent="0.25">
      <c r="A792" s="94" t="s">
        <v>1971</v>
      </c>
      <c r="B792" s="77">
        <v>0.95099999999999996</v>
      </c>
      <c r="C792" s="77">
        <v>0.745</v>
      </c>
      <c r="D792" s="77">
        <v>0.99099999999999999</v>
      </c>
      <c r="E792" s="76">
        <v>0.93400000000000005</v>
      </c>
      <c r="F792" s="76">
        <v>0.67</v>
      </c>
      <c r="G792" s="76">
        <v>0.98799999999999999</v>
      </c>
      <c r="H792" s="78">
        <v>0.98099999999999998</v>
      </c>
      <c r="I792" s="78">
        <v>0.89300000000000002</v>
      </c>
      <c r="J792" s="78">
        <v>0.997</v>
      </c>
      <c r="K792" s="79"/>
      <c r="L792" s="80"/>
      <c r="M792" s="80"/>
    </row>
    <row r="793" spans="1:13" x14ac:dyDescent="0.25">
      <c r="A793" s="94" t="s">
        <v>1972</v>
      </c>
      <c r="B793" s="77"/>
      <c r="C793" s="77"/>
      <c r="D793" s="77"/>
      <c r="E793" s="76">
        <v>0.81399999999999995</v>
      </c>
      <c r="F793" s="76">
        <v>0.252</v>
      </c>
      <c r="G793" s="76">
        <v>0.96499999999999997</v>
      </c>
      <c r="H793" s="78">
        <v>0.91700000000000004</v>
      </c>
      <c r="I793" s="78">
        <v>0.59799999999999998</v>
      </c>
      <c r="J793" s="78">
        <v>0.98499999999999999</v>
      </c>
      <c r="K793" s="79"/>
      <c r="L793" s="80"/>
      <c r="M793" s="80"/>
    </row>
    <row r="794" spans="1:13" x14ac:dyDescent="0.25">
      <c r="A794" s="94" t="s">
        <v>1973</v>
      </c>
      <c r="B794" s="77">
        <v>0.95499999999999996</v>
      </c>
      <c r="C794" s="77">
        <v>0.76300000000000001</v>
      </c>
      <c r="D794" s="77">
        <v>0.99199999999999999</v>
      </c>
      <c r="E794" s="76">
        <v>0.93400000000000005</v>
      </c>
      <c r="F794" s="76">
        <v>0.66800000000000004</v>
      </c>
      <c r="G794" s="76">
        <v>0.98799999999999999</v>
      </c>
      <c r="H794" s="78">
        <v>0.99</v>
      </c>
      <c r="I794" s="78">
        <v>0.94199999999999995</v>
      </c>
      <c r="J794" s="78">
        <v>0.998</v>
      </c>
      <c r="K794" s="79"/>
      <c r="L794" s="80"/>
      <c r="M794" s="80"/>
    </row>
    <row r="795" spans="1:13" x14ac:dyDescent="0.25">
      <c r="A795" s="94" t="s">
        <v>1974</v>
      </c>
      <c r="B795" s="77">
        <v>0.97199999999999998</v>
      </c>
      <c r="C795" s="77">
        <v>0.84499999999999997</v>
      </c>
      <c r="D795" s="77">
        <v>0.995</v>
      </c>
      <c r="E795" s="76">
        <v>0.91900000000000004</v>
      </c>
      <c r="F795" s="76">
        <v>0.60699999999999998</v>
      </c>
      <c r="G795" s="76">
        <v>0.98599999999999999</v>
      </c>
      <c r="H795" s="78">
        <v>0.96899999999999997</v>
      </c>
      <c r="I795" s="78">
        <v>0.83199999999999996</v>
      </c>
      <c r="J795" s="78">
        <v>0.995</v>
      </c>
      <c r="K795" s="79"/>
      <c r="L795" s="80"/>
      <c r="M795" s="80"/>
    </row>
    <row r="796" spans="1:13" x14ac:dyDescent="0.25">
      <c r="A796" s="94" t="s">
        <v>1975</v>
      </c>
      <c r="B796" s="77">
        <v>0.96599999999999997</v>
      </c>
      <c r="C796" s="77">
        <v>0.81499999999999995</v>
      </c>
      <c r="D796" s="77">
        <v>0.99399999999999999</v>
      </c>
      <c r="E796" s="76"/>
      <c r="F796" s="76"/>
      <c r="G796" s="76"/>
      <c r="H796" s="78">
        <v>0.97499999999999998</v>
      </c>
      <c r="I796" s="78">
        <v>0.86399999999999999</v>
      </c>
      <c r="J796" s="78">
        <v>0.996</v>
      </c>
      <c r="K796" s="79"/>
      <c r="L796" s="80"/>
      <c r="M796" s="80"/>
    </row>
    <row r="797" spans="1:13" x14ac:dyDescent="0.25">
      <c r="A797" s="94" t="s">
        <v>1976</v>
      </c>
      <c r="B797" s="77"/>
      <c r="C797" s="77"/>
      <c r="D797" s="77"/>
      <c r="E797" s="76"/>
      <c r="F797" s="76"/>
      <c r="G797" s="76"/>
      <c r="H797" s="78">
        <v>0.94799999999999995</v>
      </c>
      <c r="I797" s="78">
        <v>0.73</v>
      </c>
      <c r="J797" s="78">
        <v>0.99099999999999999</v>
      </c>
      <c r="K797" s="79"/>
      <c r="L797" s="80"/>
      <c r="M797" s="80"/>
    </row>
    <row r="798" spans="1:13" x14ac:dyDescent="0.25">
      <c r="A798" s="94" t="s">
        <v>1977</v>
      </c>
      <c r="B798" s="77"/>
      <c r="C798" s="77"/>
      <c r="D798" s="77"/>
      <c r="E798" s="76">
        <v>0.86099999999999999</v>
      </c>
      <c r="F798" s="76">
        <v>0.39300000000000002</v>
      </c>
      <c r="G798" s="76">
        <v>0.97499999999999998</v>
      </c>
      <c r="H798" s="78">
        <v>0.93200000000000005</v>
      </c>
      <c r="I798" s="78">
        <v>0.66200000000000003</v>
      </c>
      <c r="J798" s="78">
        <v>0.98799999999999999</v>
      </c>
      <c r="K798" s="79">
        <v>0.93300000000000005</v>
      </c>
      <c r="L798" s="80">
        <v>0.66400000000000003</v>
      </c>
      <c r="M798" s="80">
        <v>0.98799999999999999</v>
      </c>
    </row>
    <row r="799" spans="1:13" x14ac:dyDescent="0.25">
      <c r="A799" s="94" t="s">
        <v>1978</v>
      </c>
      <c r="B799" s="77">
        <v>0.90300000000000002</v>
      </c>
      <c r="C799" s="77">
        <v>0.54300000000000004</v>
      </c>
      <c r="D799" s="77">
        <v>0.98299999999999998</v>
      </c>
      <c r="E799" s="76">
        <v>0.8</v>
      </c>
      <c r="F799" s="76">
        <v>0.21299999999999999</v>
      </c>
      <c r="G799" s="76">
        <v>0.96199999999999997</v>
      </c>
      <c r="H799" s="78">
        <v>0.96</v>
      </c>
      <c r="I799" s="78">
        <v>0.79</v>
      </c>
      <c r="J799" s="78">
        <v>0.99299999999999999</v>
      </c>
      <c r="K799" s="79">
        <v>0.94699999999999995</v>
      </c>
      <c r="L799" s="80">
        <v>0.72699999999999998</v>
      </c>
      <c r="M799" s="80">
        <v>0.99099999999999999</v>
      </c>
    </row>
    <row r="800" spans="1:13" x14ac:dyDescent="0.25">
      <c r="A800" s="94" t="s">
        <v>1979</v>
      </c>
      <c r="B800" s="77"/>
      <c r="C800" s="77"/>
      <c r="D800" s="77"/>
      <c r="E800" s="76">
        <v>0.83099999999999996</v>
      </c>
      <c r="F800" s="76">
        <v>0.30099999999999999</v>
      </c>
      <c r="G800" s="76">
        <v>0.96899999999999997</v>
      </c>
      <c r="H800" s="78">
        <v>0.90400000000000003</v>
      </c>
      <c r="I800" s="78">
        <v>0.54500000000000004</v>
      </c>
      <c r="J800" s="78">
        <v>0.98299999999999998</v>
      </c>
      <c r="K800" s="79">
        <v>0.91500000000000004</v>
      </c>
      <c r="L800" s="80">
        <v>0.59099999999999997</v>
      </c>
      <c r="M800" s="80">
        <v>0.98499999999999999</v>
      </c>
    </row>
    <row r="801" spans="1:13" x14ac:dyDescent="0.25">
      <c r="A801" s="94" t="s">
        <v>1980</v>
      </c>
      <c r="B801" s="77">
        <v>0.91800000000000004</v>
      </c>
      <c r="C801" s="77">
        <v>0.60199999999999998</v>
      </c>
      <c r="D801" s="77">
        <v>0.98499999999999999</v>
      </c>
      <c r="E801" s="76">
        <v>0.81899999999999995</v>
      </c>
      <c r="F801" s="76">
        <v>0.26500000000000001</v>
      </c>
      <c r="G801" s="76">
        <v>0.96599999999999997</v>
      </c>
      <c r="H801" s="78">
        <v>0.96299999999999997</v>
      </c>
      <c r="I801" s="78">
        <v>0.80400000000000005</v>
      </c>
      <c r="J801" s="78">
        <v>0.99399999999999999</v>
      </c>
      <c r="K801" s="79">
        <v>0.98099999999999998</v>
      </c>
      <c r="L801" s="80">
        <v>0.89600000000000002</v>
      </c>
      <c r="M801" s="80">
        <v>0.997</v>
      </c>
    </row>
    <row r="802" spans="1:13" x14ac:dyDescent="0.25">
      <c r="A802" s="94" t="s">
        <v>1981</v>
      </c>
      <c r="B802" s="77">
        <v>0.95299999999999996</v>
      </c>
      <c r="C802" s="77">
        <v>0.753</v>
      </c>
      <c r="D802" s="77">
        <v>0.99199999999999999</v>
      </c>
      <c r="E802" s="76">
        <v>0.82499999999999996</v>
      </c>
      <c r="F802" s="76">
        <v>0.28299999999999997</v>
      </c>
      <c r="G802" s="76">
        <v>0.96799999999999997</v>
      </c>
      <c r="H802" s="78">
        <v>0.96799999999999997</v>
      </c>
      <c r="I802" s="78">
        <v>0.82799999999999996</v>
      </c>
      <c r="J802" s="78">
        <v>0.99399999999999999</v>
      </c>
      <c r="K802" s="79">
        <v>0.92900000000000005</v>
      </c>
      <c r="L802" s="80">
        <v>0.64500000000000002</v>
      </c>
      <c r="M802" s="80">
        <v>0.98699999999999999</v>
      </c>
    </row>
    <row r="803" spans="1:13" x14ac:dyDescent="0.25">
      <c r="A803" s="94" t="s">
        <v>1982</v>
      </c>
      <c r="B803" s="77">
        <v>0.94399999999999995</v>
      </c>
      <c r="C803" s="77">
        <v>0.71399999999999997</v>
      </c>
      <c r="D803" s="77">
        <v>0.99</v>
      </c>
      <c r="E803" s="76"/>
      <c r="F803" s="76"/>
      <c r="G803" s="76"/>
      <c r="H803" s="78">
        <v>0.96399999999999997</v>
      </c>
      <c r="I803" s="78">
        <v>0.80700000000000005</v>
      </c>
      <c r="J803" s="78">
        <v>0.99399999999999999</v>
      </c>
      <c r="K803" s="79">
        <v>0.95</v>
      </c>
      <c r="L803" s="80">
        <v>0.74199999999999999</v>
      </c>
      <c r="M803" s="80">
        <v>0.99099999999999999</v>
      </c>
    </row>
    <row r="804" spans="1:13" x14ac:dyDescent="0.25">
      <c r="A804" s="94" t="s">
        <v>1983</v>
      </c>
      <c r="B804" s="77"/>
      <c r="C804" s="77"/>
      <c r="D804" s="77"/>
      <c r="E804" s="76"/>
      <c r="F804" s="76"/>
      <c r="G804" s="76"/>
      <c r="H804" s="78">
        <v>0.93400000000000005</v>
      </c>
      <c r="I804" s="78">
        <v>0.67</v>
      </c>
      <c r="J804" s="78">
        <v>0.98799999999999999</v>
      </c>
      <c r="K804" s="79"/>
      <c r="L804" s="80"/>
      <c r="M804" s="80"/>
    </row>
    <row r="805" spans="1:13" x14ac:dyDescent="0.25">
      <c r="A805" s="94" t="s">
        <v>1984</v>
      </c>
      <c r="B805" s="77"/>
      <c r="C805" s="77"/>
      <c r="D805" s="77"/>
      <c r="E805" s="76">
        <v>0.876</v>
      </c>
      <c r="F805" s="76">
        <v>0.443</v>
      </c>
      <c r="G805" s="76">
        <v>0.97699999999999998</v>
      </c>
      <c r="H805" s="78">
        <v>0.91100000000000003</v>
      </c>
      <c r="I805" s="78">
        <v>0.57199999999999995</v>
      </c>
      <c r="J805" s="78">
        <v>0.98399999999999999</v>
      </c>
      <c r="K805" s="79">
        <v>0.97199999999999998</v>
      </c>
      <c r="L805" s="80">
        <v>0.84899999999999998</v>
      </c>
      <c r="M805" s="80">
        <v>0.995</v>
      </c>
    </row>
    <row r="806" spans="1:13" x14ac:dyDescent="0.25">
      <c r="A806" s="94" t="s">
        <v>1985</v>
      </c>
      <c r="B806" s="77"/>
      <c r="C806" s="77"/>
      <c r="D806" s="77"/>
      <c r="E806" s="76">
        <v>0.87</v>
      </c>
      <c r="F806" s="76">
        <v>0.42399999999999999</v>
      </c>
      <c r="G806" s="76">
        <v>0.97599999999999998</v>
      </c>
      <c r="H806" s="78">
        <v>0.81899999999999995</v>
      </c>
      <c r="I806" s="78">
        <v>0.26700000000000002</v>
      </c>
      <c r="J806" s="78">
        <v>0.96599999999999997</v>
      </c>
      <c r="K806" s="79">
        <v>0.95199999999999996</v>
      </c>
      <c r="L806" s="80">
        <v>0.751</v>
      </c>
      <c r="M806" s="80">
        <v>0.99199999999999999</v>
      </c>
    </row>
    <row r="807" spans="1:13" x14ac:dyDescent="0.25">
      <c r="A807" s="94" t="s">
        <v>1986</v>
      </c>
      <c r="B807" s="77"/>
      <c r="C807" s="77"/>
      <c r="D807" s="77"/>
      <c r="E807" s="76">
        <v>0.89800000000000002</v>
      </c>
      <c r="F807" s="76">
        <v>0.52300000000000002</v>
      </c>
      <c r="G807" s="76">
        <v>0.98199999999999998</v>
      </c>
      <c r="H807" s="78">
        <v>0.95699999999999996</v>
      </c>
      <c r="I807" s="78">
        <v>0.77100000000000002</v>
      </c>
      <c r="J807" s="78">
        <v>0.99199999999999999</v>
      </c>
      <c r="K807" s="79">
        <v>0.97599999999999998</v>
      </c>
      <c r="L807" s="80">
        <v>0.871</v>
      </c>
      <c r="M807" s="80">
        <v>0.996</v>
      </c>
    </row>
    <row r="808" spans="1:13" x14ac:dyDescent="0.25">
      <c r="A808" s="94" t="s">
        <v>1987</v>
      </c>
      <c r="B808" s="77"/>
      <c r="C808" s="77"/>
      <c r="D808" s="77"/>
      <c r="E808" s="76">
        <v>0.93500000000000005</v>
      </c>
      <c r="F808" s="76">
        <v>0.67400000000000004</v>
      </c>
      <c r="G808" s="76">
        <v>0.98899999999999999</v>
      </c>
      <c r="H808" s="78">
        <v>0.94</v>
      </c>
      <c r="I808" s="78">
        <v>0.69499999999999995</v>
      </c>
      <c r="J808" s="78">
        <v>0.98899999999999999</v>
      </c>
      <c r="K808" s="79">
        <v>0.92500000000000004</v>
      </c>
      <c r="L808" s="80">
        <v>0.629</v>
      </c>
      <c r="M808" s="80">
        <v>0.98699999999999999</v>
      </c>
    </row>
    <row r="809" spans="1:13" x14ac:dyDescent="0.25">
      <c r="A809" s="94" t="s">
        <v>1988</v>
      </c>
      <c r="B809" s="77"/>
      <c r="C809" s="77"/>
      <c r="D809" s="77"/>
      <c r="E809" s="76"/>
      <c r="F809" s="76"/>
      <c r="G809" s="76"/>
      <c r="H809" s="78">
        <v>0.91500000000000004</v>
      </c>
      <c r="I809" s="78">
        <v>0.59</v>
      </c>
      <c r="J809" s="78">
        <v>0.98499999999999999</v>
      </c>
      <c r="K809" s="79">
        <v>0.97</v>
      </c>
      <c r="L809" s="80">
        <v>0.83499999999999996</v>
      </c>
      <c r="M809" s="80">
        <v>0.995</v>
      </c>
    </row>
    <row r="810" spans="1:13" x14ac:dyDescent="0.25">
      <c r="A810" s="94" t="s">
        <v>1989</v>
      </c>
      <c r="B810" s="77"/>
      <c r="C810" s="77"/>
      <c r="D810" s="77"/>
      <c r="E810" s="76"/>
      <c r="F810" s="76"/>
      <c r="G810" s="76"/>
      <c r="H810" s="78">
        <v>0.84499999999999997</v>
      </c>
      <c r="I810" s="78">
        <v>0.34399999999999997</v>
      </c>
      <c r="J810" s="78">
        <v>0.97199999999999998</v>
      </c>
      <c r="K810" s="79"/>
      <c r="L810" s="80"/>
      <c r="M810" s="80"/>
    </row>
    <row r="811" spans="1:13" x14ac:dyDescent="0.25">
      <c r="A811" s="94" t="s">
        <v>1990</v>
      </c>
      <c r="B811" s="77"/>
      <c r="C811" s="77"/>
      <c r="D811" s="77"/>
      <c r="E811" s="76">
        <v>0.78300000000000003</v>
      </c>
      <c r="F811" s="76">
        <v>0.17</v>
      </c>
      <c r="G811" s="76">
        <v>0.95899999999999996</v>
      </c>
      <c r="H811" s="78">
        <v>0.85199999999999998</v>
      </c>
      <c r="I811" s="78">
        <v>0.36599999999999999</v>
      </c>
      <c r="J811" s="78">
        <v>0.97299999999999998</v>
      </c>
      <c r="K811" s="79">
        <v>0.97599999999999998</v>
      </c>
      <c r="L811" s="80">
        <v>0.86699999999999999</v>
      </c>
      <c r="M811" s="80">
        <v>0.996</v>
      </c>
    </row>
    <row r="812" spans="1:13" x14ac:dyDescent="0.25">
      <c r="A812" s="94" t="s">
        <v>1991</v>
      </c>
      <c r="B812" s="77">
        <v>0.91200000000000003</v>
      </c>
      <c r="C812" s="77">
        <v>0.57699999999999996</v>
      </c>
      <c r="D812" s="77">
        <v>0.98399999999999999</v>
      </c>
      <c r="E812" s="76">
        <v>0.85</v>
      </c>
      <c r="F812" s="76">
        <v>0.35799999999999998</v>
      </c>
      <c r="G812" s="76">
        <v>0.97199999999999998</v>
      </c>
      <c r="H812" s="78">
        <v>0.98399999999999999</v>
      </c>
      <c r="I812" s="78">
        <v>0.90800000000000003</v>
      </c>
      <c r="J812" s="78">
        <v>0.997</v>
      </c>
      <c r="K812" s="79">
        <v>0.94799999999999995</v>
      </c>
      <c r="L812" s="80">
        <v>0.73299999999999998</v>
      </c>
      <c r="M812" s="80">
        <v>0.99099999999999999</v>
      </c>
    </row>
    <row r="813" spans="1:13" x14ac:dyDescent="0.25">
      <c r="A813" s="94" t="s">
        <v>1992</v>
      </c>
      <c r="B813" s="77">
        <v>0.98599999999999999</v>
      </c>
      <c r="C813" s="77">
        <v>0.91900000000000004</v>
      </c>
      <c r="D813" s="77">
        <v>0.998</v>
      </c>
      <c r="E813" s="76">
        <v>0.83799999999999997</v>
      </c>
      <c r="F813" s="76">
        <v>0.32300000000000001</v>
      </c>
      <c r="G813" s="76">
        <v>0.97</v>
      </c>
      <c r="H813" s="78">
        <v>0.97899999999999998</v>
      </c>
      <c r="I813" s="78">
        <v>0.88600000000000001</v>
      </c>
      <c r="J813" s="78">
        <v>0.996</v>
      </c>
      <c r="K813" s="79">
        <v>0.875</v>
      </c>
      <c r="L813" s="80">
        <v>0.44</v>
      </c>
      <c r="M813" s="80">
        <v>0.97699999999999998</v>
      </c>
    </row>
    <row r="814" spans="1:13" x14ac:dyDescent="0.25">
      <c r="A814" s="94" t="s">
        <v>1993</v>
      </c>
      <c r="B814" s="77">
        <v>0.97799999999999998</v>
      </c>
      <c r="C814" s="77">
        <v>0.876</v>
      </c>
      <c r="D814" s="77">
        <v>0.996</v>
      </c>
      <c r="E814" s="76"/>
      <c r="F814" s="76"/>
      <c r="G814" s="76"/>
      <c r="H814" s="78">
        <v>0.96799999999999997</v>
      </c>
      <c r="I814" s="78">
        <v>0.83</v>
      </c>
      <c r="J814" s="78">
        <v>0.995</v>
      </c>
      <c r="K814" s="79">
        <v>0.90100000000000002</v>
      </c>
      <c r="L814" s="80">
        <v>0.53400000000000003</v>
      </c>
      <c r="M814" s="80">
        <v>0.98199999999999998</v>
      </c>
    </row>
    <row r="815" spans="1:13" x14ac:dyDescent="0.25">
      <c r="A815" s="94" t="s">
        <v>1994</v>
      </c>
      <c r="B815" s="77"/>
      <c r="C815" s="77"/>
      <c r="D815" s="77"/>
      <c r="E815" s="76"/>
      <c r="F815" s="76"/>
      <c r="G815" s="76"/>
      <c r="H815" s="78">
        <v>0.90200000000000002</v>
      </c>
      <c r="I815" s="78">
        <v>0.54</v>
      </c>
      <c r="J815" s="78">
        <v>0.98299999999999998</v>
      </c>
      <c r="K815" s="79"/>
      <c r="L815" s="80"/>
      <c r="M815" s="80"/>
    </row>
    <row r="816" spans="1:13" x14ac:dyDescent="0.25">
      <c r="A816" s="94" t="s">
        <v>1995</v>
      </c>
      <c r="B816" s="77"/>
      <c r="C816" s="77"/>
      <c r="D816" s="77"/>
      <c r="E816" s="76">
        <v>0.91800000000000004</v>
      </c>
      <c r="F816" s="76">
        <v>0.60299999999999998</v>
      </c>
      <c r="G816" s="76">
        <v>0.98499999999999999</v>
      </c>
      <c r="H816" s="78">
        <v>0.91900000000000004</v>
      </c>
      <c r="I816" s="78">
        <v>0.60699999999999998</v>
      </c>
      <c r="J816" s="78">
        <v>0.98599999999999999</v>
      </c>
      <c r="K816" s="79">
        <v>0.94099999999999995</v>
      </c>
      <c r="L816" s="80">
        <v>0.69899999999999995</v>
      </c>
      <c r="M816" s="80">
        <v>0.99</v>
      </c>
    </row>
    <row r="817" spans="1:13" x14ac:dyDescent="0.25">
      <c r="A817" s="94" t="s">
        <v>1996</v>
      </c>
      <c r="B817" s="77"/>
      <c r="C817" s="77"/>
      <c r="D817" s="77"/>
      <c r="E817" s="76">
        <v>0.82499999999999996</v>
      </c>
      <c r="F817" s="76">
        <v>0.28399999999999997</v>
      </c>
      <c r="G817" s="76">
        <v>0.96799999999999997</v>
      </c>
      <c r="H817" s="78">
        <v>0.91600000000000004</v>
      </c>
      <c r="I817" s="78">
        <v>0.59299999999999997</v>
      </c>
      <c r="J817" s="78">
        <v>0.98499999999999999</v>
      </c>
      <c r="K817" s="79">
        <v>0.85599999999999998</v>
      </c>
      <c r="L817" s="80">
        <v>0.377</v>
      </c>
      <c r="M817" s="80">
        <v>0.97399999999999998</v>
      </c>
    </row>
    <row r="818" spans="1:13" x14ac:dyDescent="0.25">
      <c r="A818" s="94" t="s">
        <v>1997</v>
      </c>
      <c r="B818" s="77"/>
      <c r="C818" s="77"/>
      <c r="D818" s="77"/>
      <c r="E818" s="76"/>
      <c r="F818" s="76"/>
      <c r="G818" s="76"/>
      <c r="H818" s="78">
        <v>0.88500000000000001</v>
      </c>
      <c r="I818" s="78">
        <v>0.47699999999999998</v>
      </c>
      <c r="J818" s="78">
        <v>0.97899999999999998</v>
      </c>
      <c r="K818" s="79">
        <v>0.95399999999999996</v>
      </c>
      <c r="L818" s="80">
        <v>0.75700000000000001</v>
      </c>
      <c r="M818" s="80">
        <v>0.99199999999999999</v>
      </c>
    </row>
    <row r="819" spans="1:13" x14ac:dyDescent="0.25">
      <c r="A819" s="94" t="s">
        <v>1998</v>
      </c>
      <c r="B819" s="77"/>
      <c r="C819" s="77"/>
      <c r="D819" s="77"/>
      <c r="E819" s="76"/>
      <c r="F819" s="76"/>
      <c r="G819" s="76"/>
      <c r="H819" s="78">
        <v>0.76400000000000001</v>
      </c>
      <c r="I819" s="78">
        <v>0.123</v>
      </c>
      <c r="J819" s="78">
        <v>0.95499999999999996</v>
      </c>
      <c r="K819" s="79"/>
      <c r="L819" s="80"/>
      <c r="M819" s="80"/>
    </row>
    <row r="820" spans="1:13" x14ac:dyDescent="0.25">
      <c r="A820" s="94" t="s">
        <v>1999</v>
      </c>
      <c r="B820" s="77">
        <v>0.94499999999999995</v>
      </c>
      <c r="C820" s="77">
        <v>0.71599999999999997</v>
      </c>
      <c r="D820" s="77">
        <v>0.99</v>
      </c>
      <c r="E820" s="76">
        <v>0.88500000000000001</v>
      </c>
      <c r="F820" s="76">
        <v>0.47499999999999998</v>
      </c>
      <c r="G820" s="76">
        <v>0.97899999999999998</v>
      </c>
      <c r="H820" s="78">
        <v>0.98799999999999999</v>
      </c>
      <c r="I820" s="78">
        <v>0.93</v>
      </c>
      <c r="J820" s="78">
        <v>0.998</v>
      </c>
      <c r="K820" s="79">
        <v>0.80100000000000005</v>
      </c>
      <c r="L820" s="80">
        <v>0.218</v>
      </c>
      <c r="M820" s="80">
        <v>0.96299999999999997</v>
      </c>
    </row>
    <row r="821" spans="1:13" x14ac:dyDescent="0.25">
      <c r="A821" s="94" t="s">
        <v>2000</v>
      </c>
      <c r="B821" s="77">
        <v>0.97399999999999998</v>
      </c>
      <c r="C821" s="77">
        <v>0.85899999999999999</v>
      </c>
      <c r="D821" s="77">
        <v>0.996</v>
      </c>
      <c r="E821" s="76"/>
      <c r="F821" s="76"/>
      <c r="G821" s="76"/>
      <c r="H821" s="78">
        <v>0.98699999999999999</v>
      </c>
      <c r="I821" s="78">
        <v>0.92700000000000005</v>
      </c>
      <c r="J821" s="78">
        <v>0.998</v>
      </c>
      <c r="K821" s="79">
        <v>0.86899999999999999</v>
      </c>
      <c r="L821" s="80">
        <v>0.42</v>
      </c>
      <c r="M821" s="80">
        <v>0.97599999999999998</v>
      </c>
    </row>
    <row r="822" spans="1:13" x14ac:dyDescent="0.25">
      <c r="A822" s="94" t="s">
        <v>2001</v>
      </c>
      <c r="B822" s="77"/>
      <c r="C822" s="77"/>
      <c r="D822" s="77"/>
      <c r="E822" s="76"/>
      <c r="F822" s="76"/>
      <c r="G822" s="76"/>
      <c r="H822" s="78">
        <v>0.96799999999999997</v>
      </c>
      <c r="I822" s="78">
        <v>0.82499999999999996</v>
      </c>
      <c r="J822" s="78">
        <v>0.99399999999999999</v>
      </c>
      <c r="K822" s="79"/>
      <c r="L822" s="80"/>
      <c r="M822" s="80"/>
    </row>
    <row r="823" spans="1:13" x14ac:dyDescent="0.25">
      <c r="A823" s="94" t="s">
        <v>2002</v>
      </c>
      <c r="B823" s="77">
        <v>0.93700000000000006</v>
      </c>
      <c r="C823" s="77">
        <v>0.68300000000000005</v>
      </c>
      <c r="D823" s="77">
        <v>0.98899999999999999</v>
      </c>
      <c r="E823" s="76"/>
      <c r="F823" s="76"/>
      <c r="G823" s="76"/>
      <c r="H823" s="78">
        <v>0.97899999999999998</v>
      </c>
      <c r="I823" s="78">
        <v>0.88500000000000001</v>
      </c>
      <c r="J823" s="78">
        <v>0.996</v>
      </c>
      <c r="K823" s="79">
        <v>0.78400000000000003</v>
      </c>
      <c r="L823" s="80">
        <v>0.17299999999999999</v>
      </c>
      <c r="M823" s="80">
        <v>0.95899999999999996</v>
      </c>
    </row>
    <row r="824" spans="1:13" x14ac:dyDescent="0.25">
      <c r="A824" s="94" t="s">
        <v>2003</v>
      </c>
      <c r="B824" s="77"/>
      <c r="C824" s="77"/>
      <c r="D824" s="77"/>
      <c r="E824" s="76"/>
      <c r="F824" s="76"/>
      <c r="G824" s="76"/>
      <c r="H824" s="78">
        <v>0.95899999999999996</v>
      </c>
      <c r="I824" s="78">
        <v>0.78100000000000003</v>
      </c>
      <c r="J824" s="78">
        <v>0.99299999999999999</v>
      </c>
      <c r="K824" s="79"/>
      <c r="L824" s="80"/>
      <c r="M824" s="80"/>
    </row>
    <row r="825" spans="1:13" x14ac:dyDescent="0.25">
      <c r="A825" s="94" t="s">
        <v>2004</v>
      </c>
      <c r="B825" s="77"/>
      <c r="C825" s="77"/>
      <c r="D825" s="77"/>
      <c r="E825" s="76"/>
      <c r="F825" s="76"/>
      <c r="G825" s="76"/>
      <c r="H825" s="78">
        <v>0.93100000000000005</v>
      </c>
      <c r="I825" s="78">
        <v>0.65500000000000003</v>
      </c>
      <c r="J825" s="78">
        <v>0.98799999999999999</v>
      </c>
      <c r="K825" s="79"/>
      <c r="L825" s="80"/>
      <c r="M825" s="80"/>
    </row>
    <row r="826" spans="1:13" x14ac:dyDescent="0.25">
      <c r="A826" s="94" t="s">
        <v>2005</v>
      </c>
      <c r="B826" s="77">
        <v>0.97599999999999998</v>
      </c>
      <c r="C826" s="77">
        <v>0.87</v>
      </c>
      <c r="D826" s="77">
        <v>0.996</v>
      </c>
      <c r="E826" s="76">
        <v>0.86699999999999999</v>
      </c>
      <c r="F826" s="76">
        <v>0.41399999999999998</v>
      </c>
      <c r="G826" s="76">
        <v>0.97599999999999998</v>
      </c>
      <c r="H826" s="78">
        <v>0.96599999999999997</v>
      </c>
      <c r="I826" s="78">
        <v>0.81799999999999995</v>
      </c>
      <c r="J826" s="78">
        <v>0.99399999999999999</v>
      </c>
      <c r="K826" s="79"/>
      <c r="L826" s="80"/>
      <c r="M826" s="80"/>
    </row>
    <row r="827" spans="1:13" x14ac:dyDescent="0.25">
      <c r="A827" s="94" t="s">
        <v>2006</v>
      </c>
      <c r="B827" s="77"/>
      <c r="C827" s="77"/>
      <c r="D827" s="77"/>
      <c r="E827" s="76">
        <v>0.88700000000000001</v>
      </c>
      <c r="F827" s="76">
        <v>0.48299999999999998</v>
      </c>
      <c r="G827" s="76">
        <v>0.98</v>
      </c>
      <c r="H827" s="78">
        <v>0.94499999999999995</v>
      </c>
      <c r="I827" s="78">
        <v>0.71699999999999997</v>
      </c>
      <c r="J827" s="78">
        <v>0.99</v>
      </c>
      <c r="K827" s="79"/>
      <c r="L827" s="80"/>
      <c r="M827" s="80"/>
    </row>
    <row r="828" spans="1:13" x14ac:dyDescent="0.25">
      <c r="A828" s="94" t="s">
        <v>2007</v>
      </c>
      <c r="B828" s="77">
        <v>0.97699999999999998</v>
      </c>
      <c r="C828" s="77">
        <v>0.872</v>
      </c>
      <c r="D828" s="77">
        <v>0.996</v>
      </c>
      <c r="E828" s="76">
        <v>0.96199999999999997</v>
      </c>
      <c r="F828" s="76">
        <v>0.79800000000000004</v>
      </c>
      <c r="G828" s="76">
        <v>0.99299999999999999</v>
      </c>
      <c r="H828" s="78">
        <v>0.97099999999999997</v>
      </c>
      <c r="I828" s="78">
        <v>0.84299999999999997</v>
      </c>
      <c r="J828" s="78">
        <v>0.995</v>
      </c>
      <c r="K828" s="79"/>
      <c r="L828" s="80"/>
      <c r="M828" s="80"/>
    </row>
    <row r="829" spans="1:13" x14ac:dyDescent="0.25">
      <c r="A829" s="94" t="s">
        <v>2008</v>
      </c>
      <c r="B829" s="77"/>
      <c r="C829" s="77"/>
      <c r="D829" s="77"/>
      <c r="E829" s="76">
        <v>0.86799999999999999</v>
      </c>
      <c r="F829" s="76">
        <v>0.41699999999999998</v>
      </c>
      <c r="G829" s="76">
        <v>0.97599999999999998</v>
      </c>
      <c r="H829" s="78">
        <v>0.94799999999999995</v>
      </c>
      <c r="I829" s="78">
        <v>0.72899999999999998</v>
      </c>
      <c r="J829" s="78">
        <v>0.99099999999999999</v>
      </c>
      <c r="K829" s="79"/>
      <c r="L829" s="80"/>
      <c r="M829" s="80"/>
    </row>
    <row r="830" spans="1:13" x14ac:dyDescent="0.25">
      <c r="A830" s="94" t="s">
        <v>2009</v>
      </c>
      <c r="B830" s="77">
        <v>0.98899999999999999</v>
      </c>
      <c r="C830" s="77">
        <v>0.94</v>
      </c>
      <c r="D830" s="77">
        <v>0.998</v>
      </c>
      <c r="E830" s="76">
        <v>0.94</v>
      </c>
      <c r="F830" s="76">
        <v>0.69699999999999995</v>
      </c>
      <c r="G830" s="76">
        <v>0.99</v>
      </c>
      <c r="H830" s="78">
        <v>0.96399999999999997</v>
      </c>
      <c r="I830" s="78">
        <v>0.80900000000000005</v>
      </c>
      <c r="J830" s="78">
        <v>0.99399999999999999</v>
      </c>
      <c r="K830" s="79"/>
      <c r="L830" s="80"/>
      <c r="M830" s="80"/>
    </row>
    <row r="831" spans="1:13" x14ac:dyDescent="0.25">
      <c r="A831" s="94" t="s">
        <v>2010</v>
      </c>
      <c r="B831" s="77">
        <v>0.92900000000000005</v>
      </c>
      <c r="C831" s="77">
        <v>0.64700000000000002</v>
      </c>
      <c r="D831" s="77">
        <v>0.98699999999999999</v>
      </c>
      <c r="E831" s="76">
        <v>0.96499999999999997</v>
      </c>
      <c r="F831" s="76">
        <v>0.81399999999999995</v>
      </c>
      <c r="G831" s="76">
        <v>0.99399999999999999</v>
      </c>
      <c r="H831" s="78">
        <v>0.96399999999999997</v>
      </c>
      <c r="I831" s="78">
        <v>0.81</v>
      </c>
      <c r="J831" s="78">
        <v>0.99399999999999999</v>
      </c>
      <c r="K831" s="79"/>
      <c r="L831" s="80"/>
      <c r="M831" s="80"/>
    </row>
    <row r="832" spans="1:13" x14ac:dyDescent="0.25">
      <c r="A832" s="94" t="s">
        <v>2011</v>
      </c>
      <c r="B832" s="77">
        <v>0.95099999999999996</v>
      </c>
      <c r="C832" s="77">
        <v>0.745</v>
      </c>
      <c r="D832" s="77">
        <v>0.99099999999999999</v>
      </c>
      <c r="E832" s="76"/>
      <c r="F832" s="76"/>
      <c r="G832" s="76"/>
      <c r="H832" s="78">
        <v>0.95499999999999996</v>
      </c>
      <c r="I832" s="78">
        <v>0.76300000000000001</v>
      </c>
      <c r="J832" s="78">
        <v>0.99199999999999999</v>
      </c>
      <c r="K832" s="79"/>
      <c r="L832" s="80"/>
      <c r="M832" s="80"/>
    </row>
    <row r="833" spans="1:13" x14ac:dyDescent="0.25">
      <c r="A833" s="94" t="s">
        <v>2012</v>
      </c>
      <c r="B833" s="77"/>
      <c r="C833" s="77"/>
      <c r="D833" s="77"/>
      <c r="E833" s="76"/>
      <c r="F833" s="76"/>
      <c r="G833" s="76"/>
      <c r="H833" s="78">
        <v>0.92400000000000004</v>
      </c>
      <c r="I833" s="78">
        <v>0.626</v>
      </c>
      <c r="J833" s="78">
        <v>0.98699999999999999</v>
      </c>
      <c r="K833" s="79"/>
      <c r="L833" s="80"/>
      <c r="M833" s="80"/>
    </row>
    <row r="834" spans="1:13" x14ac:dyDescent="0.25">
      <c r="A834" s="94" t="s">
        <v>2013</v>
      </c>
      <c r="B834" s="77"/>
      <c r="C834" s="77"/>
      <c r="D834" s="77"/>
      <c r="E834" s="76">
        <v>0.84799999999999998</v>
      </c>
      <c r="F834" s="76">
        <v>0.35299999999999998</v>
      </c>
      <c r="G834" s="76">
        <v>0.97199999999999998</v>
      </c>
      <c r="H834" s="78">
        <v>0.93799999999999994</v>
      </c>
      <c r="I834" s="78">
        <v>0.68600000000000005</v>
      </c>
      <c r="J834" s="78">
        <v>0.98899999999999999</v>
      </c>
      <c r="K834" s="79"/>
      <c r="L834" s="80"/>
      <c r="M834" s="80"/>
    </row>
    <row r="835" spans="1:13" x14ac:dyDescent="0.25">
      <c r="A835" s="94" t="s">
        <v>2014</v>
      </c>
      <c r="B835" s="77">
        <v>0.98299999999999998</v>
      </c>
      <c r="C835" s="77">
        <v>0.90300000000000002</v>
      </c>
      <c r="D835" s="77">
        <v>0.997</v>
      </c>
      <c r="E835" s="76">
        <v>0.82</v>
      </c>
      <c r="F835" s="76">
        <v>0.27</v>
      </c>
      <c r="G835" s="76">
        <v>0.96699999999999997</v>
      </c>
      <c r="H835" s="78">
        <v>0.98199999999999998</v>
      </c>
      <c r="I835" s="78">
        <v>0.9</v>
      </c>
      <c r="J835" s="78">
        <v>0.997</v>
      </c>
      <c r="K835" s="79"/>
      <c r="L835" s="80"/>
      <c r="M835" s="80"/>
    </row>
    <row r="836" spans="1:13" x14ac:dyDescent="0.25">
      <c r="A836" s="94" t="s">
        <v>2015</v>
      </c>
      <c r="B836" s="77"/>
      <c r="C836" s="77"/>
      <c r="D836" s="77"/>
      <c r="E836" s="76">
        <v>0.83499999999999996</v>
      </c>
      <c r="F836" s="76">
        <v>0.314</v>
      </c>
      <c r="G836" s="76">
        <v>0.97</v>
      </c>
      <c r="H836" s="78">
        <v>0.96799999999999997</v>
      </c>
      <c r="I836" s="78">
        <v>0.82799999999999996</v>
      </c>
      <c r="J836" s="78">
        <v>0.99399999999999999</v>
      </c>
      <c r="K836" s="79"/>
      <c r="L836" s="80"/>
      <c r="M836" s="80"/>
    </row>
    <row r="837" spans="1:13" x14ac:dyDescent="0.25">
      <c r="A837" s="94" t="s">
        <v>2016</v>
      </c>
      <c r="B837" s="77">
        <v>0.97599999999999998</v>
      </c>
      <c r="C837" s="77">
        <v>0.86799999999999999</v>
      </c>
      <c r="D837" s="77">
        <v>0.996</v>
      </c>
      <c r="E837" s="76">
        <v>0.84899999999999998</v>
      </c>
      <c r="F837" s="76">
        <v>0.35399999999999998</v>
      </c>
      <c r="G837" s="76">
        <v>0.97199999999999998</v>
      </c>
      <c r="H837" s="78">
        <v>0.96599999999999997</v>
      </c>
      <c r="I837" s="78">
        <v>0.81599999999999995</v>
      </c>
      <c r="J837" s="78">
        <v>0.99399999999999999</v>
      </c>
      <c r="K837" s="79"/>
      <c r="L837" s="80"/>
      <c r="M837" s="80"/>
    </row>
    <row r="838" spans="1:13" x14ac:dyDescent="0.25">
      <c r="A838" s="94" t="s">
        <v>2017</v>
      </c>
      <c r="B838" s="77">
        <v>0.90800000000000003</v>
      </c>
      <c r="C838" s="77">
        <v>0.56100000000000005</v>
      </c>
      <c r="D838" s="77">
        <v>0.98399999999999999</v>
      </c>
      <c r="E838" s="76">
        <v>0.86799999999999999</v>
      </c>
      <c r="F838" s="76">
        <v>0.41699999999999998</v>
      </c>
      <c r="G838" s="76">
        <v>0.97599999999999998</v>
      </c>
      <c r="H838" s="78">
        <v>0.97399999999999998</v>
      </c>
      <c r="I838" s="78">
        <v>0.85899999999999999</v>
      </c>
      <c r="J838" s="78">
        <v>0.996</v>
      </c>
      <c r="K838" s="79"/>
      <c r="L838" s="80"/>
      <c r="M838" s="80"/>
    </row>
    <row r="839" spans="1:13" x14ac:dyDescent="0.25">
      <c r="A839" s="94" t="s">
        <v>2018</v>
      </c>
      <c r="B839" s="77">
        <v>0.92200000000000004</v>
      </c>
      <c r="C839" s="77">
        <v>0.61599999999999999</v>
      </c>
      <c r="D839" s="77">
        <v>0.98599999999999999</v>
      </c>
      <c r="E839" s="76"/>
      <c r="F839" s="76"/>
      <c r="G839" s="76"/>
      <c r="H839" s="78">
        <v>0.96599999999999997</v>
      </c>
      <c r="I839" s="78">
        <v>0.81499999999999995</v>
      </c>
      <c r="J839" s="78">
        <v>0.99399999999999999</v>
      </c>
      <c r="K839" s="79"/>
      <c r="L839" s="80"/>
      <c r="M839" s="80"/>
    </row>
    <row r="840" spans="1:13" x14ac:dyDescent="0.25">
      <c r="A840" s="94" t="s">
        <v>2019</v>
      </c>
      <c r="B840" s="77"/>
      <c r="C840" s="77"/>
      <c r="D840" s="77"/>
      <c r="E840" s="76"/>
      <c r="F840" s="76"/>
      <c r="G840" s="76"/>
      <c r="H840" s="78">
        <v>0.96599999999999997</v>
      </c>
      <c r="I840" s="78">
        <v>0.81499999999999995</v>
      </c>
      <c r="J840" s="78">
        <v>0.99399999999999999</v>
      </c>
      <c r="K840" s="79"/>
      <c r="L840" s="80"/>
      <c r="M840" s="80"/>
    </row>
    <row r="841" spans="1:13" x14ac:dyDescent="0.25">
      <c r="A841" s="94" t="s">
        <v>2020</v>
      </c>
      <c r="B841" s="77"/>
      <c r="C841" s="77"/>
      <c r="D841" s="77"/>
      <c r="E841" s="76">
        <v>0.93400000000000005</v>
      </c>
      <c r="F841" s="76">
        <v>0.66700000000000004</v>
      </c>
      <c r="G841" s="76">
        <v>0.98799999999999999</v>
      </c>
      <c r="H841" s="78">
        <v>0.95399999999999996</v>
      </c>
      <c r="I841" s="78">
        <v>0.75800000000000001</v>
      </c>
      <c r="J841" s="78">
        <v>0.99199999999999999</v>
      </c>
      <c r="K841" s="79"/>
      <c r="L841" s="80"/>
      <c r="M841" s="80"/>
    </row>
    <row r="842" spans="1:13" x14ac:dyDescent="0.25">
      <c r="A842" s="94" t="s">
        <v>2021</v>
      </c>
      <c r="B842" s="77"/>
      <c r="C842" s="77"/>
      <c r="D842" s="77"/>
      <c r="E842" s="76">
        <v>0.88400000000000001</v>
      </c>
      <c r="F842" s="76">
        <v>0.47399999999999998</v>
      </c>
      <c r="G842" s="76">
        <v>0.97899999999999998</v>
      </c>
      <c r="H842" s="78">
        <v>0.94199999999999995</v>
      </c>
      <c r="I842" s="78">
        <v>0.70399999999999996</v>
      </c>
      <c r="J842" s="78">
        <v>0.99</v>
      </c>
      <c r="K842" s="79"/>
      <c r="L842" s="80"/>
      <c r="M842" s="80"/>
    </row>
    <row r="843" spans="1:13" x14ac:dyDescent="0.25">
      <c r="A843" s="94" t="s">
        <v>2022</v>
      </c>
      <c r="B843" s="77"/>
      <c r="C843" s="77"/>
      <c r="D843" s="77"/>
      <c r="E843" s="76">
        <v>0.92300000000000004</v>
      </c>
      <c r="F843" s="76">
        <v>0.621</v>
      </c>
      <c r="G843" s="76">
        <v>0.98599999999999999</v>
      </c>
      <c r="H843" s="78">
        <v>0.96899999999999997</v>
      </c>
      <c r="I843" s="78">
        <v>0.83</v>
      </c>
      <c r="J843" s="78">
        <v>0.995</v>
      </c>
      <c r="K843" s="79"/>
      <c r="L843" s="80"/>
      <c r="M843" s="80"/>
    </row>
    <row r="844" spans="1:13" x14ac:dyDescent="0.25">
      <c r="A844" s="94" t="s">
        <v>2023</v>
      </c>
      <c r="B844" s="77"/>
      <c r="C844" s="77"/>
      <c r="D844" s="77"/>
      <c r="E844" s="76">
        <v>0.96899999999999997</v>
      </c>
      <c r="F844" s="76">
        <v>0.83399999999999996</v>
      </c>
      <c r="G844" s="76">
        <v>0.995</v>
      </c>
      <c r="H844" s="78">
        <v>0.96</v>
      </c>
      <c r="I844" s="78">
        <v>0.78700000000000003</v>
      </c>
      <c r="J844" s="78">
        <v>0.99299999999999999</v>
      </c>
      <c r="K844" s="79"/>
      <c r="L844" s="80"/>
      <c r="M844" s="80"/>
    </row>
    <row r="845" spans="1:13" x14ac:dyDescent="0.25">
      <c r="A845" s="94" t="s">
        <v>2024</v>
      </c>
      <c r="B845" s="77"/>
      <c r="C845" s="77"/>
      <c r="D845" s="77"/>
      <c r="E845" s="76"/>
      <c r="F845" s="76"/>
      <c r="G845" s="76"/>
      <c r="H845" s="78">
        <v>0.94599999999999995</v>
      </c>
      <c r="I845" s="78">
        <v>0.72299999999999998</v>
      </c>
      <c r="J845" s="78">
        <v>0.99099999999999999</v>
      </c>
      <c r="K845" s="79"/>
      <c r="L845" s="80"/>
      <c r="M845" s="80"/>
    </row>
    <row r="846" spans="1:13" x14ac:dyDescent="0.25">
      <c r="A846" s="94" t="s">
        <v>2025</v>
      </c>
      <c r="B846" s="77"/>
      <c r="C846" s="77"/>
      <c r="D846" s="77"/>
      <c r="E846" s="76"/>
      <c r="F846" s="76"/>
      <c r="G846" s="76"/>
      <c r="H846" s="78">
        <v>0.94299999999999995</v>
      </c>
      <c r="I846" s="78">
        <v>0.70699999999999996</v>
      </c>
      <c r="J846" s="78">
        <v>0.99</v>
      </c>
      <c r="K846" s="79"/>
      <c r="L846" s="80"/>
      <c r="M846" s="80"/>
    </row>
    <row r="847" spans="1:13" x14ac:dyDescent="0.25">
      <c r="A847" s="94" t="s">
        <v>2026</v>
      </c>
      <c r="B847" s="77"/>
      <c r="C847" s="77"/>
      <c r="D847" s="77"/>
      <c r="E847" s="76">
        <v>0.76700000000000002</v>
      </c>
      <c r="F847" s="76">
        <v>0.13200000000000001</v>
      </c>
      <c r="G847" s="76">
        <v>0.95599999999999996</v>
      </c>
      <c r="H847" s="78">
        <v>0.95699999999999996</v>
      </c>
      <c r="I847" s="78">
        <v>0.77500000000000002</v>
      </c>
      <c r="J847" s="78">
        <v>0.99299999999999999</v>
      </c>
      <c r="K847" s="79"/>
      <c r="L847" s="80"/>
      <c r="M847" s="80"/>
    </row>
    <row r="848" spans="1:13" x14ac:dyDescent="0.25">
      <c r="A848" s="94" t="s">
        <v>2027</v>
      </c>
      <c r="B848" s="77">
        <v>0.96699999999999997</v>
      </c>
      <c r="C848" s="77">
        <v>0.82199999999999995</v>
      </c>
      <c r="D848" s="77">
        <v>0.99399999999999999</v>
      </c>
      <c r="E848" s="76">
        <v>0.90600000000000003</v>
      </c>
      <c r="F848" s="76">
        <v>0.55400000000000005</v>
      </c>
      <c r="G848" s="76">
        <v>0.98299999999999998</v>
      </c>
      <c r="H848" s="78">
        <v>0.97899999999999998</v>
      </c>
      <c r="I848" s="78">
        <v>0.88200000000000001</v>
      </c>
      <c r="J848" s="78">
        <v>0.996</v>
      </c>
      <c r="K848" s="79"/>
      <c r="L848" s="80"/>
      <c r="M848" s="80"/>
    </row>
    <row r="849" spans="1:13" x14ac:dyDescent="0.25">
      <c r="A849" s="94" t="s">
        <v>2028</v>
      </c>
      <c r="B849" s="77">
        <v>0.84899999999999998</v>
      </c>
      <c r="C849" s="77">
        <v>0.35599999999999998</v>
      </c>
      <c r="D849" s="77">
        <v>0.97199999999999998</v>
      </c>
      <c r="E849" s="76">
        <v>0.88800000000000001</v>
      </c>
      <c r="F849" s="76">
        <v>0.48499999999999999</v>
      </c>
      <c r="G849" s="76">
        <v>0.98</v>
      </c>
      <c r="H849" s="78">
        <v>0.98</v>
      </c>
      <c r="I849" s="78">
        <v>0.89100000000000001</v>
      </c>
      <c r="J849" s="78">
        <v>0.997</v>
      </c>
      <c r="K849" s="79"/>
      <c r="L849" s="80"/>
      <c r="M849" s="80"/>
    </row>
    <row r="850" spans="1:13" x14ac:dyDescent="0.25">
      <c r="A850" s="94" t="s">
        <v>2029</v>
      </c>
      <c r="B850" s="77">
        <v>0.89900000000000002</v>
      </c>
      <c r="C850" s="77">
        <v>0.52800000000000002</v>
      </c>
      <c r="D850" s="77">
        <v>0.98199999999999998</v>
      </c>
      <c r="E850" s="76"/>
      <c r="F850" s="76"/>
      <c r="G850" s="76"/>
      <c r="H850" s="78">
        <v>0.97199999999999998</v>
      </c>
      <c r="I850" s="78">
        <v>0.84799999999999998</v>
      </c>
      <c r="J850" s="78">
        <v>0.995</v>
      </c>
      <c r="K850" s="79"/>
      <c r="L850" s="80"/>
      <c r="M850" s="80"/>
    </row>
    <row r="851" spans="1:13" x14ac:dyDescent="0.25">
      <c r="A851" s="94" t="s">
        <v>2030</v>
      </c>
      <c r="B851" s="77"/>
      <c r="C851" s="77"/>
      <c r="D851" s="77"/>
      <c r="E851" s="76"/>
      <c r="F851" s="76"/>
      <c r="G851" s="76"/>
      <c r="H851" s="78">
        <v>0.97499999999999998</v>
      </c>
      <c r="I851" s="78">
        <v>0.86</v>
      </c>
      <c r="J851" s="78">
        <v>0.996</v>
      </c>
      <c r="K851" s="79"/>
      <c r="L851" s="80"/>
      <c r="M851" s="80"/>
    </row>
    <row r="852" spans="1:13" x14ac:dyDescent="0.25">
      <c r="A852" s="94" t="s">
        <v>2031</v>
      </c>
      <c r="B852" s="77"/>
      <c r="C852" s="77"/>
      <c r="D852" s="77"/>
      <c r="E852" s="76">
        <v>0.94099999999999995</v>
      </c>
      <c r="F852" s="76">
        <v>0.70099999999999996</v>
      </c>
      <c r="G852" s="76">
        <v>0.99</v>
      </c>
      <c r="H852" s="78">
        <v>0.94599999999999995</v>
      </c>
      <c r="I852" s="78">
        <v>0.72199999999999998</v>
      </c>
      <c r="J852" s="78">
        <v>0.99099999999999999</v>
      </c>
      <c r="K852" s="79"/>
      <c r="L852" s="80"/>
      <c r="M852" s="80"/>
    </row>
    <row r="853" spans="1:13" x14ac:dyDescent="0.25">
      <c r="A853" s="94" t="s">
        <v>2032</v>
      </c>
      <c r="B853" s="77"/>
      <c r="C853" s="77"/>
      <c r="D853" s="77"/>
      <c r="E853" s="76">
        <v>0.91700000000000004</v>
      </c>
      <c r="F853" s="76">
        <v>0.59599999999999997</v>
      </c>
      <c r="G853" s="76">
        <v>0.98499999999999999</v>
      </c>
      <c r="H853" s="78">
        <v>0.96499999999999997</v>
      </c>
      <c r="I853" s="78">
        <v>0.81299999999999994</v>
      </c>
      <c r="J853" s="78">
        <v>0.99399999999999999</v>
      </c>
      <c r="K853" s="79"/>
      <c r="L853" s="80"/>
      <c r="M853" s="80"/>
    </row>
    <row r="854" spans="1:13" x14ac:dyDescent="0.25">
      <c r="A854" s="94" t="s">
        <v>2033</v>
      </c>
      <c r="B854" s="77"/>
      <c r="C854" s="77"/>
      <c r="D854" s="77"/>
      <c r="E854" s="76"/>
      <c r="F854" s="76"/>
      <c r="G854" s="76"/>
      <c r="H854" s="78">
        <v>0.94599999999999995</v>
      </c>
      <c r="I854" s="78">
        <v>0.72299999999999998</v>
      </c>
      <c r="J854" s="78">
        <v>0.99099999999999999</v>
      </c>
      <c r="K854" s="79"/>
      <c r="L854" s="80"/>
      <c r="M854" s="80"/>
    </row>
    <row r="855" spans="1:13" x14ac:dyDescent="0.25">
      <c r="A855" s="94" t="s">
        <v>2034</v>
      </c>
      <c r="B855" s="77"/>
      <c r="C855" s="77"/>
      <c r="D855" s="77"/>
      <c r="E855" s="76"/>
      <c r="F855" s="76"/>
      <c r="G855" s="76"/>
      <c r="H855" s="78">
        <v>0.91300000000000003</v>
      </c>
      <c r="I855" s="78">
        <v>0.58199999999999996</v>
      </c>
      <c r="J855" s="78">
        <v>0.98499999999999999</v>
      </c>
      <c r="K855" s="79"/>
      <c r="L855" s="80"/>
      <c r="M855" s="80"/>
    </row>
    <row r="856" spans="1:13" x14ac:dyDescent="0.25">
      <c r="A856" s="94" t="s">
        <v>2035</v>
      </c>
      <c r="B856" s="77">
        <v>0.96299999999999997</v>
      </c>
      <c r="C856" s="77">
        <v>0.80100000000000005</v>
      </c>
      <c r="D856" s="77">
        <v>0.99299999999999999</v>
      </c>
      <c r="E856" s="76">
        <v>0.88100000000000001</v>
      </c>
      <c r="F856" s="76">
        <v>0.46300000000000002</v>
      </c>
      <c r="G856" s="76">
        <v>0.97899999999999998</v>
      </c>
      <c r="H856" s="78">
        <v>0.97699999999999998</v>
      </c>
      <c r="I856" s="78">
        <v>0.871</v>
      </c>
      <c r="J856" s="78">
        <v>0.996</v>
      </c>
      <c r="K856" s="79"/>
      <c r="L856" s="80"/>
      <c r="M856" s="80"/>
    </row>
    <row r="857" spans="1:13" x14ac:dyDescent="0.25">
      <c r="A857" s="94" t="s">
        <v>2036</v>
      </c>
      <c r="B857" s="77">
        <v>0.96799999999999997</v>
      </c>
      <c r="C857" s="77">
        <v>0.82899999999999996</v>
      </c>
      <c r="D857" s="77">
        <v>0.99399999999999999</v>
      </c>
      <c r="E857" s="76"/>
      <c r="F857" s="76"/>
      <c r="G857" s="76"/>
      <c r="H857" s="78">
        <v>0.96199999999999997</v>
      </c>
      <c r="I857" s="78">
        <v>0.8</v>
      </c>
      <c r="J857" s="78">
        <v>0.99299999999999999</v>
      </c>
      <c r="K857" s="79"/>
      <c r="L857" s="80"/>
      <c r="M857" s="80"/>
    </row>
    <row r="858" spans="1:13" x14ac:dyDescent="0.25">
      <c r="A858" s="94" t="s">
        <v>2037</v>
      </c>
      <c r="B858" s="77"/>
      <c r="C858" s="77"/>
      <c r="D858" s="77"/>
      <c r="E858" s="76"/>
      <c r="F858" s="76"/>
      <c r="G858" s="76"/>
      <c r="H858" s="78">
        <v>0.96199999999999997</v>
      </c>
      <c r="I858" s="78">
        <v>0.79700000000000004</v>
      </c>
      <c r="J858" s="78">
        <v>0.99299999999999999</v>
      </c>
      <c r="K858" s="79"/>
      <c r="L858" s="80"/>
      <c r="M858" s="80"/>
    </row>
    <row r="859" spans="1:13" x14ac:dyDescent="0.25">
      <c r="A859" s="94" t="s">
        <v>2038</v>
      </c>
      <c r="B859" s="77">
        <v>0.85699999999999998</v>
      </c>
      <c r="C859" s="77">
        <v>0.38200000000000001</v>
      </c>
      <c r="D859" s="77">
        <v>0.97399999999999998</v>
      </c>
      <c r="E859" s="76"/>
      <c r="F859" s="76"/>
      <c r="G859" s="76"/>
      <c r="H859" s="78">
        <v>0.97</v>
      </c>
      <c r="I859" s="78">
        <v>0.83599999999999997</v>
      </c>
      <c r="J859" s="78">
        <v>0.995</v>
      </c>
      <c r="K859" s="79"/>
      <c r="L859" s="80"/>
      <c r="M859" s="80"/>
    </row>
    <row r="860" spans="1:13" x14ac:dyDescent="0.25">
      <c r="A860" s="94" t="s">
        <v>2039</v>
      </c>
      <c r="B860" s="77"/>
      <c r="C860" s="77"/>
      <c r="D860" s="77"/>
      <c r="E860" s="76"/>
      <c r="F860" s="76"/>
      <c r="G860" s="76"/>
      <c r="H860" s="78">
        <v>0.97499999999999998</v>
      </c>
      <c r="I860" s="78">
        <v>0.86099999999999999</v>
      </c>
      <c r="J860" s="78">
        <v>0.996</v>
      </c>
      <c r="K860" s="79"/>
      <c r="L860" s="80"/>
      <c r="M860" s="80"/>
    </row>
    <row r="861" spans="1:13" x14ac:dyDescent="0.25">
      <c r="A861" s="94" t="s">
        <v>2040</v>
      </c>
      <c r="B861" s="77"/>
      <c r="C861" s="77"/>
      <c r="D861" s="77"/>
      <c r="E861" s="76"/>
      <c r="F861" s="76"/>
      <c r="G861" s="76"/>
      <c r="H861" s="78">
        <v>0.95799999999999996</v>
      </c>
      <c r="I861" s="78">
        <v>0.77600000000000002</v>
      </c>
      <c r="J861" s="78">
        <v>0.99299999999999999</v>
      </c>
      <c r="K861" s="79"/>
      <c r="L861" s="80"/>
      <c r="M861" s="80"/>
    </row>
    <row r="862" spans="1:13" x14ac:dyDescent="0.25">
      <c r="A862" s="94" t="s">
        <v>2041</v>
      </c>
      <c r="B862" s="77"/>
      <c r="C862" s="77"/>
      <c r="D862" s="77"/>
      <c r="E862" s="76">
        <v>0.878</v>
      </c>
      <c r="F862" s="76">
        <v>0.45300000000000001</v>
      </c>
      <c r="G862" s="76">
        <v>0.97799999999999998</v>
      </c>
      <c r="H862" s="78">
        <v>0.93300000000000005</v>
      </c>
      <c r="I862" s="78">
        <v>0.66600000000000004</v>
      </c>
      <c r="J862" s="78">
        <v>0.98799999999999999</v>
      </c>
      <c r="K862" s="79"/>
      <c r="L862" s="80"/>
      <c r="M862" s="80"/>
    </row>
    <row r="863" spans="1:13" x14ac:dyDescent="0.25">
      <c r="A863" s="94" t="s">
        <v>2042</v>
      </c>
      <c r="B863" s="77">
        <v>0.96299999999999997</v>
      </c>
      <c r="C863" s="77">
        <v>0.80400000000000005</v>
      </c>
      <c r="D863" s="77">
        <v>0.99399999999999999</v>
      </c>
      <c r="E863" s="76">
        <v>0.82199999999999995</v>
      </c>
      <c r="F863" s="76">
        <v>0.27500000000000002</v>
      </c>
      <c r="G863" s="76">
        <v>0.96699999999999997</v>
      </c>
      <c r="H863" s="78">
        <v>0.96699999999999997</v>
      </c>
      <c r="I863" s="78">
        <v>0.82099999999999995</v>
      </c>
      <c r="J863" s="78">
        <v>0.99399999999999999</v>
      </c>
      <c r="K863" s="79"/>
      <c r="L863" s="80"/>
      <c r="M863" s="80"/>
    </row>
    <row r="864" spans="1:13" x14ac:dyDescent="0.25">
      <c r="A864" s="94" t="s">
        <v>2043</v>
      </c>
      <c r="B864" s="77"/>
      <c r="C864" s="77"/>
      <c r="D864" s="77"/>
      <c r="E864" s="76">
        <v>0.86199999999999999</v>
      </c>
      <c r="F864" s="76">
        <v>0.39800000000000002</v>
      </c>
      <c r="G864" s="76">
        <v>0.97499999999999998</v>
      </c>
      <c r="H864" s="78">
        <v>0.997</v>
      </c>
      <c r="I864" s="78">
        <v>0.98299999999999998</v>
      </c>
      <c r="J864" s="78">
        <v>0.999</v>
      </c>
      <c r="K864" s="79"/>
      <c r="L864" s="80"/>
      <c r="M864" s="80"/>
    </row>
    <row r="865" spans="1:13" x14ac:dyDescent="0.25">
      <c r="A865" s="94" t="s">
        <v>2044</v>
      </c>
      <c r="B865" s="77">
        <v>0.98</v>
      </c>
      <c r="C865" s="77">
        <v>0.89100000000000001</v>
      </c>
      <c r="D865" s="77">
        <v>0.997</v>
      </c>
      <c r="E865" s="76">
        <v>0.83699999999999997</v>
      </c>
      <c r="F865" s="76">
        <v>0.318</v>
      </c>
      <c r="G865" s="76">
        <v>0.97</v>
      </c>
      <c r="H865" s="78">
        <v>0.96</v>
      </c>
      <c r="I865" s="78">
        <v>0.78700000000000003</v>
      </c>
      <c r="J865" s="78">
        <v>0.99299999999999999</v>
      </c>
      <c r="K865" s="79"/>
      <c r="L865" s="80"/>
      <c r="M865" s="80"/>
    </row>
    <row r="866" spans="1:13" x14ac:dyDescent="0.25">
      <c r="A866" s="94" t="s">
        <v>2045</v>
      </c>
      <c r="B866" s="77">
        <v>0.97</v>
      </c>
      <c r="C866" s="77">
        <v>0.83599999999999997</v>
      </c>
      <c r="D866" s="77">
        <v>0.995</v>
      </c>
      <c r="E866" s="76">
        <v>0.85499999999999998</v>
      </c>
      <c r="F866" s="76">
        <v>0.375</v>
      </c>
      <c r="G866" s="76">
        <v>0.97399999999999998</v>
      </c>
      <c r="H866" s="78">
        <v>0.95499999999999996</v>
      </c>
      <c r="I866" s="78">
        <v>0.76500000000000001</v>
      </c>
      <c r="J866" s="78">
        <v>0.99199999999999999</v>
      </c>
      <c r="K866" s="79"/>
      <c r="L866" s="80"/>
      <c r="M866" s="80"/>
    </row>
    <row r="867" spans="1:13" x14ac:dyDescent="0.25">
      <c r="A867" s="94" t="s">
        <v>2046</v>
      </c>
      <c r="B867" s="77">
        <v>0.95299999999999996</v>
      </c>
      <c r="C867" s="77">
        <v>0.755</v>
      </c>
      <c r="D867" s="77">
        <v>0.99199999999999999</v>
      </c>
      <c r="E867" s="76"/>
      <c r="F867" s="76"/>
      <c r="G867" s="76"/>
      <c r="H867" s="78">
        <v>0.97899999999999998</v>
      </c>
      <c r="I867" s="78">
        <v>0.88400000000000001</v>
      </c>
      <c r="J867" s="78">
        <v>0.996</v>
      </c>
      <c r="K867" s="79"/>
      <c r="L867" s="80"/>
      <c r="M867" s="80"/>
    </row>
    <row r="868" spans="1:13" x14ac:dyDescent="0.25">
      <c r="A868" s="94" t="s">
        <v>2047</v>
      </c>
      <c r="B868" s="77"/>
      <c r="C868" s="77"/>
      <c r="D868" s="77"/>
      <c r="E868" s="76"/>
      <c r="F868" s="76"/>
      <c r="G868" s="76"/>
      <c r="H868" s="78">
        <v>0.96</v>
      </c>
      <c r="I868" s="78">
        <v>0.78700000000000003</v>
      </c>
      <c r="J868" s="78">
        <v>0.99299999999999999</v>
      </c>
      <c r="K868" s="79"/>
      <c r="L868" s="80"/>
      <c r="M868" s="80"/>
    </row>
    <row r="869" spans="1:13" x14ac:dyDescent="0.25">
      <c r="A869" s="94" t="s">
        <v>2048</v>
      </c>
      <c r="B869" s="77"/>
      <c r="C869" s="77"/>
      <c r="D869" s="77"/>
      <c r="E869" s="76">
        <v>0.82299999999999995</v>
      </c>
      <c r="F869" s="76">
        <v>0.27900000000000003</v>
      </c>
      <c r="G869" s="76">
        <v>0.96699999999999997</v>
      </c>
      <c r="H869" s="78">
        <v>0.96299999999999997</v>
      </c>
      <c r="I869" s="78">
        <v>0.80200000000000005</v>
      </c>
      <c r="J869" s="78">
        <v>0.99399999999999999</v>
      </c>
      <c r="K869" s="79"/>
      <c r="L869" s="80"/>
      <c r="M869" s="80"/>
    </row>
    <row r="870" spans="1:13" x14ac:dyDescent="0.25">
      <c r="A870" s="94" t="s">
        <v>2049</v>
      </c>
      <c r="B870" s="77"/>
      <c r="C870" s="77"/>
      <c r="D870" s="77"/>
      <c r="E870" s="76">
        <v>0.56999999999999995</v>
      </c>
      <c r="F870" s="76">
        <v>-0.22800000000000001</v>
      </c>
      <c r="G870" s="76">
        <v>0.91</v>
      </c>
      <c r="H870" s="78">
        <v>0.95599999999999996</v>
      </c>
      <c r="I870" s="78">
        <v>0.76600000000000001</v>
      </c>
      <c r="J870" s="78">
        <v>0.99199999999999999</v>
      </c>
      <c r="K870" s="79"/>
      <c r="L870" s="80"/>
      <c r="M870" s="80"/>
    </row>
    <row r="871" spans="1:13" x14ac:dyDescent="0.25">
      <c r="A871" s="94" t="s">
        <v>2050</v>
      </c>
      <c r="B871" s="77"/>
      <c r="C871" s="77"/>
      <c r="D871" s="77"/>
      <c r="E871" s="76">
        <v>0.875</v>
      </c>
      <c r="F871" s="76">
        <v>0.442</v>
      </c>
      <c r="G871" s="76">
        <v>0.97699999999999998</v>
      </c>
      <c r="H871" s="78">
        <v>0.97699999999999998</v>
      </c>
      <c r="I871" s="78">
        <v>0.874</v>
      </c>
      <c r="J871" s="78">
        <v>0.996</v>
      </c>
      <c r="K871" s="79"/>
      <c r="L871" s="80"/>
      <c r="M871" s="80"/>
    </row>
    <row r="872" spans="1:13" x14ac:dyDescent="0.25">
      <c r="A872" s="94" t="s">
        <v>2051</v>
      </c>
      <c r="B872" s="77"/>
      <c r="C872" s="77"/>
      <c r="D872" s="77"/>
      <c r="E872" s="76">
        <v>0.95899999999999996</v>
      </c>
      <c r="F872" s="76">
        <v>0.78400000000000003</v>
      </c>
      <c r="G872" s="76">
        <v>0.99299999999999999</v>
      </c>
      <c r="H872" s="78">
        <v>0.95199999999999996</v>
      </c>
      <c r="I872" s="78">
        <v>0.748</v>
      </c>
      <c r="J872" s="78">
        <v>0.99199999999999999</v>
      </c>
      <c r="K872" s="79"/>
      <c r="L872" s="80"/>
      <c r="M872" s="80"/>
    </row>
    <row r="873" spans="1:13" x14ac:dyDescent="0.25">
      <c r="A873" s="94" t="s">
        <v>2052</v>
      </c>
      <c r="B873" s="77"/>
      <c r="C873" s="77"/>
      <c r="D873" s="77"/>
      <c r="E873" s="76"/>
      <c r="F873" s="76"/>
      <c r="G873" s="76"/>
      <c r="H873" s="78">
        <v>0.95699999999999996</v>
      </c>
      <c r="I873" s="78">
        <v>0.77100000000000002</v>
      </c>
      <c r="J873" s="78">
        <v>0.99199999999999999</v>
      </c>
      <c r="K873" s="79"/>
      <c r="L873" s="80"/>
      <c r="M873" s="80"/>
    </row>
    <row r="874" spans="1:13" x14ac:dyDescent="0.25">
      <c r="A874" s="94" t="s">
        <v>2053</v>
      </c>
      <c r="B874" s="77"/>
      <c r="C874" s="77"/>
      <c r="D874" s="77"/>
      <c r="E874" s="76"/>
      <c r="F874" s="76"/>
      <c r="G874" s="76"/>
      <c r="H874" s="78">
        <v>0.94799999999999995</v>
      </c>
      <c r="I874" s="78">
        <v>0.73199999999999998</v>
      </c>
      <c r="J874" s="78">
        <v>0.99099999999999999</v>
      </c>
      <c r="K874" s="79"/>
      <c r="L874" s="80"/>
      <c r="M874" s="80"/>
    </row>
    <row r="875" spans="1:13" x14ac:dyDescent="0.25">
      <c r="A875" s="94" t="s">
        <v>2054</v>
      </c>
      <c r="B875" s="77"/>
      <c r="C875" s="77"/>
      <c r="D875" s="77"/>
      <c r="E875" s="76">
        <v>0.623</v>
      </c>
      <c r="F875" s="76">
        <v>-0.15</v>
      </c>
      <c r="G875" s="76">
        <v>0.92300000000000004</v>
      </c>
      <c r="H875" s="78">
        <v>0.97599999999999998</v>
      </c>
      <c r="I875" s="78">
        <v>0.86599999999999999</v>
      </c>
      <c r="J875" s="78">
        <v>0.996</v>
      </c>
      <c r="K875" s="79"/>
      <c r="L875" s="80"/>
      <c r="M875" s="80"/>
    </row>
    <row r="876" spans="1:13" x14ac:dyDescent="0.25">
      <c r="A876" s="94" t="s">
        <v>2055</v>
      </c>
      <c r="B876" s="77">
        <v>0.97799999999999998</v>
      </c>
      <c r="C876" s="77">
        <v>0.878</v>
      </c>
      <c r="D876" s="77">
        <v>0.996</v>
      </c>
      <c r="E876" s="76">
        <v>0.86699999999999999</v>
      </c>
      <c r="F876" s="76">
        <v>0.41299999999999998</v>
      </c>
      <c r="G876" s="76">
        <v>0.97599999999999998</v>
      </c>
      <c r="H876" s="78">
        <v>0.95499999999999996</v>
      </c>
      <c r="I876" s="78">
        <v>0.76300000000000001</v>
      </c>
      <c r="J876" s="78">
        <v>0.99199999999999999</v>
      </c>
      <c r="K876" s="79"/>
      <c r="L876" s="80"/>
      <c r="M876" s="80"/>
    </row>
    <row r="877" spans="1:13" x14ac:dyDescent="0.25">
      <c r="A877" s="94" t="s">
        <v>2056</v>
      </c>
      <c r="B877" s="77">
        <v>0.92200000000000004</v>
      </c>
      <c r="C877" s="77">
        <v>0.61699999999999999</v>
      </c>
      <c r="D877" s="77">
        <v>0.98599999999999999</v>
      </c>
      <c r="E877" s="76">
        <v>0.84499999999999997</v>
      </c>
      <c r="F877" s="76">
        <v>0.34200000000000003</v>
      </c>
      <c r="G877" s="76">
        <v>0.97099999999999997</v>
      </c>
      <c r="H877" s="78">
        <v>0.95399999999999996</v>
      </c>
      <c r="I877" s="78">
        <v>0.75700000000000001</v>
      </c>
      <c r="J877" s="78">
        <v>0.99199999999999999</v>
      </c>
      <c r="K877" s="79"/>
      <c r="L877" s="80"/>
      <c r="M877" s="80"/>
    </row>
    <row r="878" spans="1:13" x14ac:dyDescent="0.25">
      <c r="A878" s="94" t="s">
        <v>2057</v>
      </c>
      <c r="B878" s="77">
        <v>0.96699999999999997</v>
      </c>
      <c r="C878" s="77">
        <v>0.82</v>
      </c>
      <c r="D878" s="77">
        <v>0.99399999999999999</v>
      </c>
      <c r="E878" s="76"/>
      <c r="F878" s="76"/>
      <c r="G878" s="76"/>
      <c r="H878" s="78">
        <v>0.97</v>
      </c>
      <c r="I878" s="78">
        <v>0.83599999999999997</v>
      </c>
      <c r="J878" s="78">
        <v>0.995</v>
      </c>
      <c r="K878" s="79"/>
      <c r="L878" s="80"/>
      <c r="M878" s="80"/>
    </row>
    <row r="879" spans="1:13" x14ac:dyDescent="0.25">
      <c r="A879" s="94" t="s">
        <v>2058</v>
      </c>
      <c r="B879" s="77"/>
      <c r="C879" s="77"/>
      <c r="D879" s="77"/>
      <c r="E879" s="76"/>
      <c r="F879" s="76"/>
      <c r="G879" s="76"/>
      <c r="H879" s="78">
        <v>0.91100000000000003</v>
      </c>
      <c r="I879" s="78">
        <v>0.57299999999999995</v>
      </c>
      <c r="J879" s="78">
        <v>0.98399999999999999</v>
      </c>
      <c r="K879" s="79"/>
      <c r="L879" s="80"/>
      <c r="M879" s="80"/>
    </row>
    <row r="880" spans="1:13" x14ac:dyDescent="0.25">
      <c r="A880" s="94" t="s">
        <v>2059</v>
      </c>
      <c r="B880" s="77"/>
      <c r="C880" s="77"/>
      <c r="D880" s="77"/>
      <c r="E880" s="76">
        <v>0.83199999999999996</v>
      </c>
      <c r="F880" s="76">
        <v>0.30299999999999999</v>
      </c>
      <c r="G880" s="76">
        <v>0.96899999999999997</v>
      </c>
      <c r="H880" s="78">
        <v>0.97099999999999997</v>
      </c>
      <c r="I880" s="78">
        <v>0.84199999999999997</v>
      </c>
      <c r="J880" s="78">
        <v>0.995</v>
      </c>
      <c r="K880" s="79"/>
      <c r="L880" s="80"/>
      <c r="M880" s="80"/>
    </row>
    <row r="881" spans="1:13" x14ac:dyDescent="0.25">
      <c r="A881" s="94" t="s">
        <v>2060</v>
      </c>
      <c r="B881" s="77"/>
      <c r="C881" s="77"/>
      <c r="D881" s="77"/>
      <c r="E881" s="76">
        <v>0.82199999999999995</v>
      </c>
      <c r="F881" s="76">
        <v>0.27400000000000002</v>
      </c>
      <c r="G881" s="76">
        <v>0.96699999999999997</v>
      </c>
      <c r="H881" s="78">
        <v>0.97199999999999998</v>
      </c>
      <c r="I881" s="78">
        <v>0.84899999999999998</v>
      </c>
      <c r="J881" s="78">
        <v>0.995</v>
      </c>
      <c r="K881" s="79"/>
      <c r="L881" s="80"/>
      <c r="M881" s="80"/>
    </row>
    <row r="882" spans="1:13" x14ac:dyDescent="0.25">
      <c r="A882" s="94" t="s">
        <v>2061</v>
      </c>
      <c r="B882" s="77"/>
      <c r="C882" s="77"/>
      <c r="D882" s="77"/>
      <c r="E882" s="76"/>
      <c r="F882" s="76"/>
      <c r="G882" s="76"/>
      <c r="H882" s="78">
        <v>0.95799999999999996</v>
      </c>
      <c r="I882" s="78">
        <v>0.77900000000000003</v>
      </c>
      <c r="J882" s="78">
        <v>0.99299999999999999</v>
      </c>
      <c r="K882" s="79"/>
      <c r="L882" s="80"/>
      <c r="M882" s="80"/>
    </row>
    <row r="883" spans="1:13" x14ac:dyDescent="0.25">
      <c r="A883" s="94" t="s">
        <v>2062</v>
      </c>
      <c r="B883" s="77"/>
      <c r="C883" s="77"/>
      <c r="D883" s="77"/>
      <c r="E883" s="76"/>
      <c r="F883" s="76"/>
      <c r="G883" s="76"/>
      <c r="H883" s="78">
        <v>0.89600000000000002</v>
      </c>
      <c r="I883" s="78">
        <v>0.51700000000000002</v>
      </c>
      <c r="J883" s="78">
        <v>0.98099999999999998</v>
      </c>
      <c r="K883" s="79"/>
      <c r="L883" s="80"/>
      <c r="M883" s="80"/>
    </row>
    <row r="884" spans="1:13" x14ac:dyDescent="0.25">
      <c r="A884" s="94" t="s">
        <v>2063</v>
      </c>
      <c r="B884" s="77">
        <v>0.98799999999999999</v>
      </c>
      <c r="C884" s="77">
        <v>0.93</v>
      </c>
      <c r="D884" s="77">
        <v>0.998</v>
      </c>
      <c r="E884" s="76">
        <v>0.91100000000000003</v>
      </c>
      <c r="F884" s="76">
        <v>0.57399999999999995</v>
      </c>
      <c r="G884" s="76">
        <v>0.98399999999999999</v>
      </c>
      <c r="H884" s="78">
        <v>0.96099999999999997</v>
      </c>
      <c r="I884" s="78">
        <v>0.79100000000000004</v>
      </c>
      <c r="J884" s="78">
        <v>0.99299999999999999</v>
      </c>
      <c r="K884" s="79"/>
      <c r="L884" s="80"/>
      <c r="M884" s="80"/>
    </row>
    <row r="885" spans="1:13" x14ac:dyDescent="0.25">
      <c r="A885" s="94" t="s">
        <v>2064</v>
      </c>
      <c r="B885" s="77">
        <v>0.98599999999999999</v>
      </c>
      <c r="C885" s="77">
        <v>0.92100000000000004</v>
      </c>
      <c r="D885" s="77">
        <v>0.998</v>
      </c>
      <c r="E885" s="76"/>
      <c r="F885" s="76"/>
      <c r="G885" s="76"/>
      <c r="H885" s="78">
        <v>0.97099999999999997</v>
      </c>
      <c r="I885" s="78">
        <v>0.84199999999999997</v>
      </c>
      <c r="J885" s="78">
        <v>0.995</v>
      </c>
      <c r="K885" s="79"/>
      <c r="L885" s="80"/>
      <c r="M885" s="80"/>
    </row>
    <row r="886" spans="1:13" x14ac:dyDescent="0.25">
      <c r="A886" s="94" t="s">
        <v>2065</v>
      </c>
      <c r="B886" s="77"/>
      <c r="C886" s="77"/>
      <c r="D886" s="77"/>
      <c r="E886" s="76"/>
      <c r="F886" s="76"/>
      <c r="G886" s="76"/>
      <c r="H886" s="78">
        <v>0.90900000000000003</v>
      </c>
      <c r="I886" s="78">
        <v>0.56699999999999995</v>
      </c>
      <c r="J886" s="78">
        <v>0.98399999999999999</v>
      </c>
      <c r="K886" s="79"/>
      <c r="L886" s="80"/>
      <c r="M886" s="80"/>
    </row>
    <row r="887" spans="1:13" x14ac:dyDescent="0.25">
      <c r="A887" s="94" t="s">
        <v>2066</v>
      </c>
      <c r="B887" s="77">
        <v>0.94499999999999995</v>
      </c>
      <c r="C887" s="77">
        <v>0.71899999999999997</v>
      </c>
      <c r="D887" s="77">
        <v>0.99</v>
      </c>
      <c r="E887" s="76"/>
      <c r="F887" s="76"/>
      <c r="G887" s="76"/>
      <c r="H887" s="78">
        <v>0.96699999999999997</v>
      </c>
      <c r="I887" s="78">
        <v>0.82</v>
      </c>
      <c r="J887" s="78">
        <v>0.99399999999999999</v>
      </c>
      <c r="K887" s="79"/>
      <c r="L887" s="80"/>
      <c r="M887" s="80"/>
    </row>
    <row r="888" spans="1:13" x14ac:dyDescent="0.25">
      <c r="A888" s="94" t="s">
        <v>2067</v>
      </c>
      <c r="B888" s="77"/>
      <c r="C888" s="77"/>
      <c r="D888" s="77"/>
      <c r="E888" s="76"/>
      <c r="F888" s="76"/>
      <c r="G888" s="76"/>
      <c r="H888" s="78">
        <v>0.92800000000000005</v>
      </c>
      <c r="I888" s="78">
        <v>0.64300000000000002</v>
      </c>
      <c r="J888" s="78">
        <v>0.98699999999999999</v>
      </c>
      <c r="K888" s="79"/>
      <c r="L888" s="80"/>
      <c r="M888" s="80"/>
    </row>
    <row r="889" spans="1:13" x14ac:dyDescent="0.25">
      <c r="A889" s="94" t="s">
        <v>2068</v>
      </c>
      <c r="B889" s="77"/>
      <c r="C889" s="77"/>
      <c r="D889" s="77"/>
      <c r="E889" s="76"/>
      <c r="F889" s="76"/>
      <c r="G889" s="76"/>
      <c r="H889" s="78">
        <v>0.91600000000000004</v>
      </c>
      <c r="I889" s="78">
        <v>0.59199999999999997</v>
      </c>
      <c r="J889" s="78">
        <v>0.98499999999999999</v>
      </c>
      <c r="K889" s="79"/>
      <c r="L889" s="80"/>
      <c r="M889" s="80"/>
    </row>
    <row r="890" spans="1:13" x14ac:dyDescent="0.25">
      <c r="A890" s="94" t="s">
        <v>2069</v>
      </c>
      <c r="B890" s="77"/>
      <c r="C890" s="77"/>
      <c r="D890" s="77"/>
      <c r="E890" s="76">
        <v>0.81599999999999995</v>
      </c>
      <c r="F890" s="76">
        <v>0.25900000000000001</v>
      </c>
      <c r="G890" s="76">
        <v>0.96599999999999997</v>
      </c>
      <c r="H890" s="78">
        <v>0.94599999999999995</v>
      </c>
      <c r="I890" s="78">
        <v>0.72</v>
      </c>
      <c r="J890" s="78">
        <v>0.99</v>
      </c>
      <c r="K890" s="79">
        <v>0.90100000000000002</v>
      </c>
      <c r="L890" s="80">
        <v>0.53600000000000003</v>
      </c>
      <c r="M890" s="80">
        <v>0.98199999999999998</v>
      </c>
    </row>
    <row r="891" spans="1:13" x14ac:dyDescent="0.25">
      <c r="A891" s="94" t="s">
        <v>2070</v>
      </c>
      <c r="B891" s="77"/>
      <c r="C891" s="77"/>
      <c r="D891" s="77"/>
      <c r="E891" s="76">
        <v>0.84399999999999997</v>
      </c>
      <c r="F891" s="76">
        <v>0.34</v>
      </c>
      <c r="G891" s="76">
        <v>0.97099999999999997</v>
      </c>
      <c r="H891" s="78">
        <v>0.94</v>
      </c>
      <c r="I891" s="78">
        <v>0.69299999999999995</v>
      </c>
      <c r="J891" s="78">
        <v>0.98899999999999999</v>
      </c>
      <c r="K891" s="79">
        <v>0.85799999999999998</v>
      </c>
      <c r="L891" s="80">
        <v>0.38600000000000001</v>
      </c>
      <c r="M891" s="80">
        <v>0.97399999999999998</v>
      </c>
    </row>
    <row r="892" spans="1:13" x14ac:dyDescent="0.25">
      <c r="A892" s="94" t="s">
        <v>2071</v>
      </c>
      <c r="B892" s="77"/>
      <c r="C892" s="77"/>
      <c r="D892" s="77"/>
      <c r="E892" s="76">
        <v>0.8</v>
      </c>
      <c r="F892" s="76">
        <v>0.214</v>
      </c>
      <c r="G892" s="76">
        <v>0.96199999999999997</v>
      </c>
      <c r="H892" s="78">
        <v>0.94799999999999995</v>
      </c>
      <c r="I892" s="78">
        <v>0.73</v>
      </c>
      <c r="J892" s="78">
        <v>0.99099999999999999</v>
      </c>
      <c r="K892" s="79">
        <v>0.96699999999999997</v>
      </c>
      <c r="L892" s="80">
        <v>0.82299999999999995</v>
      </c>
      <c r="M892" s="80">
        <v>0.99399999999999999</v>
      </c>
    </row>
    <row r="893" spans="1:13" x14ac:dyDescent="0.25">
      <c r="A893" s="94" t="s">
        <v>2072</v>
      </c>
      <c r="B893" s="77"/>
      <c r="C893" s="77"/>
      <c r="D893" s="77"/>
      <c r="E893" s="76">
        <v>0.82699999999999996</v>
      </c>
      <c r="F893" s="76">
        <v>0.28899999999999998</v>
      </c>
      <c r="G893" s="76">
        <v>0.96799999999999997</v>
      </c>
      <c r="H893" s="78">
        <v>0.94</v>
      </c>
      <c r="I893" s="78">
        <v>0.69299999999999995</v>
      </c>
      <c r="J893" s="78">
        <v>0.98899999999999999</v>
      </c>
      <c r="K893" s="79">
        <v>0.96899999999999997</v>
      </c>
      <c r="L893" s="80">
        <v>0.83399999999999996</v>
      </c>
      <c r="M893" s="80">
        <v>0.995</v>
      </c>
    </row>
    <row r="894" spans="1:13" x14ac:dyDescent="0.25">
      <c r="A894" s="94" t="s">
        <v>2073</v>
      </c>
      <c r="B894" s="77"/>
      <c r="C894" s="77"/>
      <c r="D894" s="77"/>
      <c r="E894" s="76"/>
      <c r="F894" s="76"/>
      <c r="G894" s="76"/>
      <c r="H894" s="78">
        <v>0.93700000000000006</v>
      </c>
      <c r="I894" s="78">
        <v>0.68</v>
      </c>
      <c r="J894" s="78">
        <v>0.98899999999999999</v>
      </c>
      <c r="K894" s="79">
        <v>0.96799999999999997</v>
      </c>
      <c r="L894" s="80">
        <v>0.82699999999999996</v>
      </c>
      <c r="M894" s="80">
        <v>0.99399999999999999</v>
      </c>
    </row>
    <row r="895" spans="1:13" x14ac:dyDescent="0.25">
      <c r="A895" s="94" t="s">
        <v>2074</v>
      </c>
      <c r="B895" s="77"/>
      <c r="C895" s="77"/>
      <c r="D895" s="77"/>
      <c r="E895" s="76"/>
      <c r="F895" s="76"/>
      <c r="G895" s="76"/>
      <c r="H895" s="78">
        <v>0.92600000000000005</v>
      </c>
      <c r="I895" s="78">
        <v>0.63400000000000001</v>
      </c>
      <c r="J895" s="78">
        <v>0.98699999999999999</v>
      </c>
      <c r="K895" s="79"/>
      <c r="L895" s="80"/>
      <c r="M895" s="80"/>
    </row>
    <row r="896" spans="1:13" x14ac:dyDescent="0.25">
      <c r="A896" s="94" t="s">
        <v>2075</v>
      </c>
      <c r="B896" s="77"/>
      <c r="C896" s="77"/>
      <c r="D896" s="77"/>
      <c r="E896" s="76">
        <v>0.71099999999999997</v>
      </c>
      <c r="F896" s="76">
        <v>8.0000000000000002E-3</v>
      </c>
      <c r="G896" s="76">
        <v>0.94399999999999995</v>
      </c>
      <c r="H896" s="78">
        <v>0.99199999999999999</v>
      </c>
      <c r="I896" s="78">
        <v>0.95399999999999996</v>
      </c>
      <c r="J896" s="78">
        <v>0.999</v>
      </c>
      <c r="K896" s="79">
        <v>0.879</v>
      </c>
      <c r="L896" s="80">
        <v>0.45600000000000002</v>
      </c>
      <c r="M896" s="80">
        <v>0.97799999999999998</v>
      </c>
    </row>
    <row r="897" spans="1:13" x14ac:dyDescent="0.25">
      <c r="A897" s="94" t="s">
        <v>2076</v>
      </c>
      <c r="B897" s="77">
        <v>0.95399999999999996</v>
      </c>
      <c r="C897" s="77">
        <v>0.75700000000000001</v>
      </c>
      <c r="D897" s="77">
        <v>0.99199999999999999</v>
      </c>
      <c r="E897" s="76">
        <v>0.73799999999999999</v>
      </c>
      <c r="F897" s="76">
        <v>6.4000000000000001E-2</v>
      </c>
      <c r="G897" s="76">
        <v>0.94899999999999995</v>
      </c>
      <c r="H897" s="78">
        <v>0.95799999999999996</v>
      </c>
      <c r="I897" s="78">
        <v>0.77600000000000002</v>
      </c>
      <c r="J897" s="78">
        <v>0.99299999999999999</v>
      </c>
      <c r="K897" s="79">
        <v>0.93600000000000005</v>
      </c>
      <c r="L897" s="80">
        <v>0.67800000000000005</v>
      </c>
      <c r="M897" s="80">
        <v>0.98899999999999999</v>
      </c>
    </row>
    <row r="898" spans="1:13" x14ac:dyDescent="0.25">
      <c r="A898" s="94" t="s">
        <v>2077</v>
      </c>
      <c r="B898" s="77">
        <v>0.94499999999999995</v>
      </c>
      <c r="C898" s="77">
        <v>0.71599999999999997</v>
      </c>
      <c r="D898" s="77">
        <v>0.99</v>
      </c>
      <c r="E898" s="76">
        <v>0.74099999999999999</v>
      </c>
      <c r="F898" s="76">
        <v>7.0999999999999994E-2</v>
      </c>
      <c r="G898" s="76">
        <v>0.95</v>
      </c>
      <c r="H898" s="78">
        <v>0.96499999999999997</v>
      </c>
      <c r="I898" s="78">
        <v>0.81299999999999994</v>
      </c>
      <c r="J898" s="78">
        <v>0.99399999999999999</v>
      </c>
      <c r="K898" s="79">
        <v>0.90400000000000003</v>
      </c>
      <c r="L898" s="80">
        <v>0.54700000000000004</v>
      </c>
      <c r="M898" s="80">
        <v>0.98299999999999998</v>
      </c>
    </row>
    <row r="899" spans="1:13" x14ac:dyDescent="0.25">
      <c r="A899" s="94" t="s">
        <v>2078</v>
      </c>
      <c r="B899" s="77">
        <v>0.96099999999999997</v>
      </c>
      <c r="C899" s="77">
        <v>0.79400000000000004</v>
      </c>
      <c r="D899" s="77">
        <v>0.99299999999999999</v>
      </c>
      <c r="E899" s="76"/>
      <c r="F899" s="76"/>
      <c r="G899" s="76"/>
      <c r="H899" s="78">
        <v>0.98499999999999999</v>
      </c>
      <c r="I899" s="78">
        <v>0.91300000000000003</v>
      </c>
      <c r="J899" s="78">
        <v>0.997</v>
      </c>
      <c r="K899" s="79">
        <v>0.91200000000000003</v>
      </c>
      <c r="L899" s="80">
        <v>0.57899999999999996</v>
      </c>
      <c r="M899" s="80">
        <v>0.98399999999999999</v>
      </c>
    </row>
    <row r="900" spans="1:13" x14ac:dyDescent="0.25">
      <c r="A900" s="94" t="s">
        <v>2079</v>
      </c>
      <c r="B900" s="77"/>
      <c r="C900" s="77"/>
      <c r="D900" s="77"/>
      <c r="E900" s="76"/>
      <c r="F900" s="76"/>
      <c r="G900" s="76"/>
      <c r="H900" s="78">
        <v>0.96899999999999997</v>
      </c>
      <c r="I900" s="78">
        <v>0.83099999999999996</v>
      </c>
      <c r="J900" s="78">
        <v>0.995</v>
      </c>
      <c r="K900" s="79"/>
      <c r="L900" s="80"/>
      <c r="M900" s="80"/>
    </row>
    <row r="901" spans="1:13" x14ac:dyDescent="0.25">
      <c r="A901" s="94" t="s">
        <v>2080</v>
      </c>
      <c r="B901" s="77"/>
      <c r="C901" s="77"/>
      <c r="D901" s="77"/>
      <c r="E901" s="76">
        <v>0.76400000000000001</v>
      </c>
      <c r="F901" s="76">
        <v>0.124</v>
      </c>
      <c r="G901" s="76">
        <v>0.95499999999999996</v>
      </c>
      <c r="H901" s="78">
        <v>0.98</v>
      </c>
      <c r="I901" s="78">
        <v>0.89100000000000001</v>
      </c>
      <c r="J901" s="78">
        <v>0.997</v>
      </c>
      <c r="K901" s="79">
        <v>0.95599999999999996</v>
      </c>
      <c r="L901" s="80">
        <v>0.76800000000000002</v>
      </c>
      <c r="M901" s="80">
        <v>0.99199999999999999</v>
      </c>
    </row>
    <row r="902" spans="1:13" x14ac:dyDescent="0.25">
      <c r="A902" s="94" t="s">
        <v>2081</v>
      </c>
      <c r="B902" s="77"/>
      <c r="C902" s="77"/>
      <c r="D902" s="77"/>
      <c r="E902" s="76">
        <v>0.77100000000000002</v>
      </c>
      <c r="F902" s="76">
        <v>0.14099999999999999</v>
      </c>
      <c r="G902" s="76">
        <v>0.95699999999999996</v>
      </c>
      <c r="H902" s="78">
        <v>0.995</v>
      </c>
      <c r="I902" s="78">
        <v>0.97</v>
      </c>
      <c r="J902" s="78">
        <v>0.999</v>
      </c>
      <c r="K902" s="79">
        <v>0.93100000000000005</v>
      </c>
      <c r="L902" s="80">
        <v>0.65400000000000003</v>
      </c>
      <c r="M902" s="80">
        <v>0.98799999999999999</v>
      </c>
    </row>
    <row r="903" spans="1:13" x14ac:dyDescent="0.25">
      <c r="A903" s="94" t="s">
        <v>2082</v>
      </c>
      <c r="B903" s="77"/>
      <c r="C903" s="77"/>
      <c r="D903" s="77"/>
      <c r="E903" s="76"/>
      <c r="F903" s="76"/>
      <c r="G903" s="76"/>
      <c r="H903" s="78">
        <v>0.98799999999999999</v>
      </c>
      <c r="I903" s="78">
        <v>0.93500000000000005</v>
      </c>
      <c r="J903" s="78">
        <v>0.998</v>
      </c>
      <c r="K903" s="79">
        <v>0.94199999999999995</v>
      </c>
      <c r="L903" s="80">
        <v>0.70299999999999996</v>
      </c>
      <c r="M903" s="80">
        <v>0.99</v>
      </c>
    </row>
    <row r="904" spans="1:13" x14ac:dyDescent="0.25">
      <c r="A904" s="94" t="s">
        <v>2083</v>
      </c>
      <c r="B904" s="77"/>
      <c r="C904" s="77"/>
      <c r="D904" s="77"/>
      <c r="E904" s="76"/>
      <c r="F904" s="76"/>
      <c r="G904" s="76"/>
      <c r="H904" s="78">
        <v>0.96899999999999997</v>
      </c>
      <c r="I904" s="78">
        <v>0.83199999999999996</v>
      </c>
      <c r="J904" s="78">
        <v>0.995</v>
      </c>
      <c r="K904" s="79"/>
      <c r="L904" s="80"/>
      <c r="M904" s="80"/>
    </row>
    <row r="905" spans="1:13" x14ac:dyDescent="0.25">
      <c r="A905" s="94" t="s">
        <v>2084</v>
      </c>
      <c r="B905" s="77">
        <v>0.97499999999999998</v>
      </c>
      <c r="C905" s="77">
        <v>0.86199999999999999</v>
      </c>
      <c r="D905" s="77">
        <v>0.996</v>
      </c>
      <c r="E905" s="76">
        <v>0.874</v>
      </c>
      <c r="F905" s="76">
        <v>0.438</v>
      </c>
      <c r="G905" s="76">
        <v>0.97699999999999998</v>
      </c>
      <c r="H905" s="78">
        <v>0.95599999999999996</v>
      </c>
      <c r="I905" s="78">
        <v>0.76800000000000002</v>
      </c>
      <c r="J905" s="78">
        <v>0.99199999999999999</v>
      </c>
      <c r="K905" s="79">
        <v>0.83099999999999996</v>
      </c>
      <c r="L905" s="80">
        <v>0.3</v>
      </c>
      <c r="M905" s="80">
        <v>0.96899999999999997</v>
      </c>
    </row>
    <row r="906" spans="1:13" x14ac:dyDescent="0.25">
      <c r="A906" s="94" t="s">
        <v>2085</v>
      </c>
      <c r="B906" s="77">
        <v>0.98299999999999998</v>
      </c>
      <c r="C906" s="77">
        <v>0.90300000000000002</v>
      </c>
      <c r="D906" s="77">
        <v>0.997</v>
      </c>
      <c r="E906" s="76"/>
      <c r="F906" s="76"/>
      <c r="G906" s="76"/>
      <c r="H906" s="78">
        <v>0.97399999999999998</v>
      </c>
      <c r="I906" s="78">
        <v>0.85799999999999998</v>
      </c>
      <c r="J906" s="78">
        <v>0.996</v>
      </c>
      <c r="K906" s="79">
        <v>0.876</v>
      </c>
      <c r="L906" s="80">
        <v>0.44400000000000001</v>
      </c>
      <c r="M906" s="80">
        <v>0.97799999999999998</v>
      </c>
    </row>
    <row r="907" spans="1:13" x14ac:dyDescent="0.25">
      <c r="A907" s="94" t="s">
        <v>2086</v>
      </c>
      <c r="B907" s="77"/>
      <c r="C907" s="77"/>
      <c r="D907" s="77"/>
      <c r="E907" s="76"/>
      <c r="F907" s="76"/>
      <c r="G907" s="76"/>
      <c r="H907" s="78">
        <v>0.95899999999999996</v>
      </c>
      <c r="I907" s="78">
        <v>0.78300000000000003</v>
      </c>
      <c r="J907" s="78">
        <v>0.99299999999999999</v>
      </c>
      <c r="K907" s="79"/>
      <c r="L907" s="80"/>
      <c r="M907" s="80"/>
    </row>
    <row r="908" spans="1:13" x14ac:dyDescent="0.25">
      <c r="A908" s="94" t="s">
        <v>2087</v>
      </c>
      <c r="B908" s="77">
        <v>0.91700000000000004</v>
      </c>
      <c r="C908" s="77">
        <v>0.59699999999999998</v>
      </c>
      <c r="D908" s="77">
        <v>0.98499999999999999</v>
      </c>
      <c r="E908" s="76"/>
      <c r="F908" s="76"/>
      <c r="G908" s="76"/>
      <c r="H908" s="78">
        <v>0.97799999999999998</v>
      </c>
      <c r="I908" s="78">
        <v>0.877</v>
      </c>
      <c r="J908" s="78">
        <v>0.996</v>
      </c>
      <c r="K908" s="79">
        <v>0.81799999999999995</v>
      </c>
      <c r="L908" s="80">
        <v>0.26500000000000001</v>
      </c>
      <c r="M908" s="80">
        <v>0.96599999999999997</v>
      </c>
    </row>
    <row r="909" spans="1:13" x14ac:dyDescent="0.25">
      <c r="A909" s="94" t="s">
        <v>2088</v>
      </c>
      <c r="B909" s="77"/>
      <c r="C909" s="77"/>
      <c r="D909" s="77"/>
      <c r="E909" s="76"/>
      <c r="F909" s="76"/>
      <c r="G909" s="76"/>
      <c r="H909" s="78">
        <v>0.96399999999999997</v>
      </c>
      <c r="I909" s="78">
        <v>0.80600000000000005</v>
      </c>
      <c r="J909" s="78">
        <v>0.99399999999999999</v>
      </c>
      <c r="K909" s="79"/>
      <c r="L909" s="80"/>
      <c r="M909" s="80"/>
    </row>
    <row r="910" spans="1:13" x14ac:dyDescent="0.25">
      <c r="A910" s="94" t="s">
        <v>2089</v>
      </c>
      <c r="B910" s="77"/>
      <c r="C910" s="77"/>
      <c r="D910" s="77"/>
      <c r="E910" s="76"/>
      <c r="F910" s="76"/>
      <c r="G910" s="76"/>
      <c r="H910" s="78">
        <v>0.98399999999999999</v>
      </c>
      <c r="I910" s="78">
        <v>0.90900000000000003</v>
      </c>
      <c r="J910" s="78">
        <v>0.997</v>
      </c>
      <c r="K910" s="79"/>
      <c r="L910" s="80"/>
      <c r="M910" s="80"/>
    </row>
    <row r="911" spans="1:13" x14ac:dyDescent="0.25">
      <c r="A911" s="94" t="s">
        <v>2090</v>
      </c>
      <c r="B911" s="77"/>
      <c r="C911" s="77"/>
      <c r="D911" s="77"/>
      <c r="E911" s="76">
        <v>0.65500000000000003</v>
      </c>
      <c r="F911" s="76">
        <v>-9.6000000000000002E-2</v>
      </c>
      <c r="G911" s="76">
        <v>0.93100000000000005</v>
      </c>
      <c r="H911" s="78">
        <v>0.93799999999999994</v>
      </c>
      <c r="I911" s="78">
        <v>0.68400000000000005</v>
      </c>
      <c r="J911" s="78">
        <v>0.98899999999999999</v>
      </c>
      <c r="K911" s="79">
        <v>0.93200000000000005</v>
      </c>
      <c r="L911" s="80">
        <v>0.65900000000000003</v>
      </c>
      <c r="M911" s="80">
        <v>0.98799999999999999</v>
      </c>
    </row>
    <row r="912" spans="1:13" x14ac:dyDescent="0.25">
      <c r="A912" s="94" t="s">
        <v>2091</v>
      </c>
      <c r="B912" s="77"/>
      <c r="C912" s="77"/>
      <c r="D912" s="77"/>
      <c r="E912" s="76">
        <v>0.83599999999999997</v>
      </c>
      <c r="F912" s="76">
        <v>0.316</v>
      </c>
      <c r="G912" s="76">
        <v>0.97</v>
      </c>
      <c r="H912" s="78">
        <v>0.98</v>
      </c>
      <c r="I912" s="78">
        <v>0.88700000000000001</v>
      </c>
      <c r="J912" s="78">
        <v>0.996</v>
      </c>
      <c r="K912" s="79">
        <v>0.96499999999999997</v>
      </c>
      <c r="L912" s="80">
        <v>0.81</v>
      </c>
      <c r="M912" s="80">
        <v>0.99399999999999999</v>
      </c>
    </row>
    <row r="913" spans="1:13" x14ac:dyDescent="0.25">
      <c r="A913" s="94" t="s">
        <v>2092</v>
      </c>
      <c r="B913" s="77"/>
      <c r="C913" s="77"/>
      <c r="D913" s="77"/>
      <c r="E913" s="76">
        <v>0.86199999999999999</v>
      </c>
      <c r="F913" s="76">
        <v>0.39700000000000002</v>
      </c>
      <c r="G913" s="76">
        <v>0.97499999999999998</v>
      </c>
      <c r="H913" s="78">
        <v>0.97199999999999998</v>
      </c>
      <c r="I913" s="78">
        <v>0.84699999999999998</v>
      </c>
      <c r="J913" s="78">
        <v>0.995</v>
      </c>
      <c r="K913" s="79">
        <v>0.93400000000000005</v>
      </c>
      <c r="L913" s="80">
        <v>0.67100000000000004</v>
      </c>
      <c r="M913" s="80">
        <v>0.98799999999999999</v>
      </c>
    </row>
    <row r="914" spans="1:13" x14ac:dyDescent="0.25">
      <c r="A914" s="94" t="s">
        <v>2093</v>
      </c>
      <c r="B914" s="77"/>
      <c r="C914" s="77"/>
      <c r="D914" s="77"/>
      <c r="E914" s="76"/>
      <c r="F914" s="76"/>
      <c r="G914" s="76"/>
      <c r="H914" s="78">
        <v>0.95699999999999996</v>
      </c>
      <c r="I914" s="78">
        <v>0.77300000000000002</v>
      </c>
      <c r="J914" s="78">
        <v>0.99199999999999999</v>
      </c>
      <c r="K914" s="79">
        <v>0.95899999999999996</v>
      </c>
      <c r="L914" s="80">
        <v>0.78200000000000003</v>
      </c>
      <c r="M914" s="80">
        <v>0.99299999999999999</v>
      </c>
    </row>
    <row r="915" spans="1:13" x14ac:dyDescent="0.25">
      <c r="A915" s="94" t="s">
        <v>2094</v>
      </c>
      <c r="B915" s="77"/>
      <c r="C915" s="77"/>
      <c r="D915" s="77"/>
      <c r="E915" s="76"/>
      <c r="F915" s="76"/>
      <c r="G915" s="76"/>
      <c r="H915" s="78">
        <v>0.94099999999999995</v>
      </c>
      <c r="I915" s="78">
        <v>0.69799999999999995</v>
      </c>
      <c r="J915" s="78">
        <v>0.99</v>
      </c>
      <c r="K915" s="79"/>
      <c r="L915" s="80"/>
      <c r="M915" s="80"/>
    </row>
    <row r="916" spans="1:13" x14ac:dyDescent="0.25">
      <c r="A916" s="94" t="s">
        <v>2095</v>
      </c>
      <c r="B916" s="77"/>
      <c r="C916" s="77"/>
      <c r="D916" s="77"/>
      <c r="E916" s="76">
        <v>0.81399999999999995</v>
      </c>
      <c r="F916" s="76">
        <v>0.252</v>
      </c>
      <c r="G916" s="76">
        <v>0.96499999999999997</v>
      </c>
      <c r="H916" s="78">
        <v>0.97599999999999998</v>
      </c>
      <c r="I916" s="78">
        <v>0.87</v>
      </c>
      <c r="J916" s="78">
        <v>0.996</v>
      </c>
      <c r="K916" s="79">
        <v>0.96599999999999997</v>
      </c>
      <c r="L916" s="80">
        <v>0.81499999999999995</v>
      </c>
      <c r="M916" s="80">
        <v>0.99399999999999999</v>
      </c>
    </row>
    <row r="917" spans="1:13" x14ac:dyDescent="0.25">
      <c r="A917" s="94" t="s">
        <v>2096</v>
      </c>
      <c r="B917" s="77"/>
      <c r="C917" s="77"/>
      <c r="D917" s="77"/>
      <c r="E917" s="76">
        <v>0.88400000000000001</v>
      </c>
      <c r="F917" s="76">
        <v>0.47099999999999997</v>
      </c>
      <c r="G917" s="76">
        <v>0.97899999999999998</v>
      </c>
      <c r="H917" s="78">
        <v>0.96</v>
      </c>
      <c r="I917" s="78">
        <v>0.78900000000000003</v>
      </c>
      <c r="J917" s="78">
        <v>0.99299999999999999</v>
      </c>
      <c r="K917" s="79">
        <v>0.95299999999999996</v>
      </c>
      <c r="L917" s="80">
        <v>0.755</v>
      </c>
      <c r="M917" s="80">
        <v>0.99199999999999999</v>
      </c>
    </row>
    <row r="918" spans="1:13" x14ac:dyDescent="0.25">
      <c r="A918" s="94" t="s">
        <v>2097</v>
      </c>
      <c r="B918" s="77"/>
      <c r="C918" s="77"/>
      <c r="D918" s="77"/>
      <c r="E918" s="76"/>
      <c r="F918" s="76"/>
      <c r="G918" s="76"/>
      <c r="H918" s="78">
        <v>0.94299999999999995</v>
      </c>
      <c r="I918" s="78">
        <v>0.71</v>
      </c>
      <c r="J918" s="78">
        <v>0.99</v>
      </c>
      <c r="K918" s="79">
        <v>0.97899999999999998</v>
      </c>
      <c r="L918" s="80">
        <v>0.88400000000000001</v>
      </c>
      <c r="M918" s="80">
        <v>0.996</v>
      </c>
    </row>
    <row r="919" spans="1:13" x14ac:dyDescent="0.25">
      <c r="A919" s="94" t="s">
        <v>2098</v>
      </c>
      <c r="B919" s="77"/>
      <c r="C919" s="77"/>
      <c r="D919" s="77"/>
      <c r="E919" s="76"/>
      <c r="F919" s="76"/>
      <c r="G919" s="76"/>
      <c r="H919" s="78">
        <v>0.88</v>
      </c>
      <c r="I919" s="78">
        <v>0.45800000000000002</v>
      </c>
      <c r="J919" s="78">
        <v>0.97799999999999998</v>
      </c>
      <c r="K919" s="79"/>
      <c r="L919" s="80"/>
      <c r="M919" s="80"/>
    </row>
    <row r="920" spans="1:13" x14ac:dyDescent="0.25">
      <c r="A920" s="94" t="s">
        <v>2099</v>
      </c>
      <c r="B920" s="77"/>
      <c r="C920" s="77"/>
      <c r="D920" s="77"/>
      <c r="E920" s="76">
        <v>0.89900000000000002</v>
      </c>
      <c r="F920" s="76">
        <v>0.52500000000000002</v>
      </c>
      <c r="G920" s="76">
        <v>0.98199999999999998</v>
      </c>
      <c r="H920" s="78">
        <v>0.97699999999999998</v>
      </c>
      <c r="I920" s="78">
        <v>0.875</v>
      </c>
      <c r="J920" s="78">
        <v>0.996</v>
      </c>
      <c r="K920" s="79">
        <v>0.81100000000000005</v>
      </c>
      <c r="L920" s="80">
        <v>0.24399999999999999</v>
      </c>
      <c r="M920" s="80">
        <v>0.96499999999999997</v>
      </c>
    </row>
    <row r="921" spans="1:13" x14ac:dyDescent="0.25">
      <c r="A921" s="94" t="s">
        <v>2100</v>
      </c>
      <c r="B921" s="77"/>
      <c r="C921" s="77"/>
      <c r="D921" s="77"/>
      <c r="E921" s="76"/>
      <c r="F921" s="76"/>
      <c r="G921" s="76"/>
      <c r="H921" s="78">
        <v>0.98399999999999999</v>
      </c>
      <c r="I921" s="78">
        <v>0.91200000000000003</v>
      </c>
      <c r="J921" s="78">
        <v>0.997</v>
      </c>
      <c r="K921" s="79">
        <v>0.85899999999999999</v>
      </c>
      <c r="L921" s="80">
        <v>0.38800000000000001</v>
      </c>
      <c r="M921" s="80">
        <v>0.97399999999999998</v>
      </c>
    </row>
    <row r="922" spans="1:13" x14ac:dyDescent="0.25">
      <c r="A922" s="94" t="s">
        <v>2101</v>
      </c>
      <c r="B922" s="77"/>
      <c r="C922" s="77"/>
      <c r="D922" s="77"/>
      <c r="E922" s="76"/>
      <c r="F922" s="76"/>
      <c r="G922" s="76"/>
      <c r="H922" s="78">
        <v>0.98699999999999999</v>
      </c>
      <c r="I922" s="78">
        <v>0.92900000000000005</v>
      </c>
      <c r="J922" s="78">
        <v>0.998</v>
      </c>
      <c r="K922" s="79"/>
      <c r="L922" s="80"/>
      <c r="M922" s="80"/>
    </row>
    <row r="923" spans="1:13" x14ac:dyDescent="0.25">
      <c r="A923" s="94" t="s">
        <v>2102</v>
      </c>
      <c r="B923" s="77"/>
      <c r="C923" s="77"/>
      <c r="D923" s="77"/>
      <c r="E923" s="76"/>
      <c r="F923" s="76"/>
      <c r="G923" s="76"/>
      <c r="H923" s="78">
        <v>0.96199999999999997</v>
      </c>
      <c r="I923" s="78">
        <v>0.79600000000000004</v>
      </c>
      <c r="J923" s="78">
        <v>0.99299999999999999</v>
      </c>
      <c r="K923" s="79">
        <v>0.78500000000000003</v>
      </c>
      <c r="L923" s="80">
        <v>0.17499999999999999</v>
      </c>
      <c r="M923" s="80">
        <v>0.95899999999999996</v>
      </c>
    </row>
    <row r="924" spans="1:13" x14ac:dyDescent="0.25">
      <c r="A924" s="94" t="s">
        <v>2103</v>
      </c>
      <c r="B924" s="77"/>
      <c r="C924" s="77"/>
      <c r="D924" s="77"/>
      <c r="E924" s="76"/>
      <c r="F924" s="76"/>
      <c r="G924" s="76"/>
      <c r="H924" s="78">
        <v>0.95699999999999996</v>
      </c>
      <c r="I924" s="78">
        <v>0.77100000000000002</v>
      </c>
      <c r="J924" s="78">
        <v>0.99199999999999999</v>
      </c>
      <c r="K924" s="79"/>
      <c r="L924" s="80"/>
      <c r="M924" s="80"/>
    </row>
    <row r="925" spans="1:13" x14ac:dyDescent="0.25">
      <c r="A925" s="94" t="s">
        <v>2104</v>
      </c>
      <c r="B925" s="77"/>
      <c r="C925" s="77"/>
      <c r="D925" s="77"/>
      <c r="E925" s="76"/>
      <c r="F925" s="76"/>
      <c r="G925" s="76"/>
      <c r="H925" s="78">
        <v>0.94599999999999995</v>
      </c>
      <c r="I925" s="78">
        <v>0.72</v>
      </c>
      <c r="J925" s="78">
        <v>0.99</v>
      </c>
      <c r="K925" s="79"/>
      <c r="L925" s="80"/>
      <c r="M925" s="80"/>
    </row>
    <row r="926" spans="1:13" x14ac:dyDescent="0.25">
      <c r="A926" s="94" t="s">
        <v>2105</v>
      </c>
      <c r="B926" s="77"/>
      <c r="C926" s="77"/>
      <c r="D926" s="77"/>
      <c r="E926" s="76">
        <v>0.72599999999999998</v>
      </c>
      <c r="F926" s="76">
        <v>3.9E-2</v>
      </c>
      <c r="G926" s="76">
        <v>0.94699999999999995</v>
      </c>
      <c r="H926" s="78">
        <v>0.98</v>
      </c>
      <c r="I926" s="78">
        <v>0.89</v>
      </c>
      <c r="J926" s="78">
        <v>0.997</v>
      </c>
      <c r="K926" s="79">
        <v>0.93899999999999995</v>
      </c>
      <c r="L926" s="80">
        <v>0.69099999999999995</v>
      </c>
      <c r="M926" s="80">
        <v>0.98899999999999999</v>
      </c>
    </row>
    <row r="927" spans="1:13" x14ac:dyDescent="0.25">
      <c r="A927" s="94" t="s">
        <v>2106</v>
      </c>
      <c r="B927" s="77"/>
      <c r="C927" s="77"/>
      <c r="D927" s="77"/>
      <c r="E927" s="76">
        <v>0.69499999999999995</v>
      </c>
      <c r="F927" s="76">
        <v>-2.3E-2</v>
      </c>
      <c r="G927" s="76">
        <v>0.94</v>
      </c>
      <c r="H927" s="78">
        <v>0.98299999999999998</v>
      </c>
      <c r="I927" s="78">
        <v>0.90300000000000002</v>
      </c>
      <c r="J927" s="78">
        <v>0.997</v>
      </c>
      <c r="K927" s="79">
        <v>0.875</v>
      </c>
      <c r="L927" s="80">
        <v>0.441</v>
      </c>
      <c r="M927" s="80">
        <v>0.97699999999999998</v>
      </c>
    </row>
    <row r="928" spans="1:13" x14ac:dyDescent="0.25">
      <c r="A928" s="94" t="s">
        <v>2107</v>
      </c>
      <c r="B928" s="77"/>
      <c r="C928" s="77"/>
      <c r="D928" s="77"/>
      <c r="E928" s="76"/>
      <c r="F928" s="76"/>
      <c r="G928" s="76"/>
      <c r="H928" s="78">
        <v>0.96</v>
      </c>
      <c r="I928" s="78">
        <v>0.78500000000000003</v>
      </c>
      <c r="J928" s="78">
        <v>0.99299999999999999</v>
      </c>
      <c r="K928" s="79">
        <v>0.90900000000000003</v>
      </c>
      <c r="L928" s="80">
        <v>0.56599999999999995</v>
      </c>
      <c r="M928" s="80">
        <v>0.98399999999999999</v>
      </c>
    </row>
    <row r="929" spans="1:13" x14ac:dyDescent="0.25">
      <c r="A929" s="94" t="s">
        <v>2108</v>
      </c>
      <c r="B929" s="77"/>
      <c r="C929" s="77"/>
      <c r="D929" s="77"/>
      <c r="E929" s="76"/>
      <c r="F929" s="76"/>
      <c r="G929" s="76"/>
      <c r="H929" s="78">
        <v>0.91600000000000004</v>
      </c>
      <c r="I929" s="78">
        <v>0.59399999999999997</v>
      </c>
      <c r="J929" s="78">
        <v>0.98499999999999999</v>
      </c>
      <c r="K929" s="79"/>
      <c r="L929" s="80"/>
      <c r="M929" s="80"/>
    </row>
    <row r="930" spans="1:13" x14ac:dyDescent="0.25">
      <c r="A930" s="94" t="s">
        <v>2109</v>
      </c>
      <c r="B930" s="77">
        <v>0.95</v>
      </c>
      <c r="C930" s="77">
        <v>0.73799999999999999</v>
      </c>
      <c r="D930" s="77">
        <v>0.99099999999999999</v>
      </c>
      <c r="E930" s="76">
        <v>0.93</v>
      </c>
      <c r="F930" s="76">
        <v>0.65100000000000002</v>
      </c>
      <c r="G930" s="76">
        <v>0.98799999999999999</v>
      </c>
      <c r="H930" s="78">
        <v>0.96</v>
      </c>
      <c r="I930" s="78">
        <v>0.78900000000000003</v>
      </c>
      <c r="J930" s="78">
        <v>0.99299999999999999</v>
      </c>
      <c r="K930" s="79">
        <v>0.71899999999999997</v>
      </c>
      <c r="L930" s="80">
        <v>2.5000000000000001E-2</v>
      </c>
      <c r="M930" s="80">
        <v>0.94499999999999995</v>
      </c>
    </row>
    <row r="931" spans="1:13" x14ac:dyDescent="0.25">
      <c r="A931" s="94" t="s">
        <v>2110</v>
      </c>
      <c r="B931" s="77">
        <v>0.97799999999999998</v>
      </c>
      <c r="C931" s="77">
        <v>0.878</v>
      </c>
      <c r="D931" s="77">
        <v>0.996</v>
      </c>
      <c r="E931" s="76"/>
      <c r="F931" s="76"/>
      <c r="G931" s="76"/>
      <c r="H931" s="78">
        <v>0.97599999999999998</v>
      </c>
      <c r="I931" s="78">
        <v>0.86699999999999999</v>
      </c>
      <c r="J931" s="78">
        <v>0.996</v>
      </c>
      <c r="K931" s="79">
        <v>0.74</v>
      </c>
      <c r="L931" s="80">
        <v>7.0999999999999994E-2</v>
      </c>
      <c r="M931" s="80">
        <v>0.95</v>
      </c>
    </row>
    <row r="932" spans="1:13" x14ac:dyDescent="0.25">
      <c r="A932" s="94" t="s">
        <v>2111</v>
      </c>
      <c r="B932" s="77"/>
      <c r="C932" s="77"/>
      <c r="D932" s="77"/>
      <c r="E932" s="76"/>
      <c r="F932" s="76"/>
      <c r="G932" s="76"/>
      <c r="H932" s="78">
        <v>0.96499999999999997</v>
      </c>
      <c r="I932" s="78">
        <v>0.81299999999999994</v>
      </c>
      <c r="J932" s="78">
        <v>0.99399999999999999</v>
      </c>
      <c r="K932" s="79"/>
      <c r="L932" s="80"/>
      <c r="M932" s="80"/>
    </row>
    <row r="933" spans="1:13" x14ac:dyDescent="0.25">
      <c r="A933" s="94" t="s">
        <v>2112</v>
      </c>
      <c r="B933" s="77">
        <v>0.84399999999999997</v>
      </c>
      <c r="C933" s="77">
        <v>0.33900000000000002</v>
      </c>
      <c r="D933" s="77">
        <v>0.97099999999999997</v>
      </c>
      <c r="E933" s="76"/>
      <c r="F933" s="76"/>
      <c r="G933" s="76"/>
      <c r="H933" s="78">
        <v>0.97699999999999998</v>
      </c>
      <c r="I933" s="78">
        <v>0.873</v>
      </c>
      <c r="J933" s="78">
        <v>0.996</v>
      </c>
      <c r="K933" s="79">
        <v>0.65200000000000002</v>
      </c>
      <c r="L933" s="80">
        <v>-0.10199999999999999</v>
      </c>
      <c r="M933" s="80">
        <v>0.93</v>
      </c>
    </row>
    <row r="934" spans="1:13" x14ac:dyDescent="0.25">
      <c r="A934" s="94" t="s">
        <v>2113</v>
      </c>
      <c r="B934" s="77"/>
      <c r="C934" s="77"/>
      <c r="D934" s="77"/>
      <c r="E934" s="76"/>
      <c r="F934" s="76"/>
      <c r="G934" s="76"/>
      <c r="H934" s="78">
        <v>0.96599999999999997</v>
      </c>
      <c r="I934" s="78">
        <v>0.81499999999999995</v>
      </c>
      <c r="J934" s="78">
        <v>0.99399999999999999</v>
      </c>
      <c r="K934" s="79"/>
      <c r="L934" s="80"/>
      <c r="M934" s="80"/>
    </row>
    <row r="935" spans="1:13" x14ac:dyDescent="0.25">
      <c r="A935" s="94" t="s">
        <v>2114</v>
      </c>
      <c r="B935" s="77"/>
      <c r="C935" s="77"/>
      <c r="D935" s="77"/>
      <c r="E935" s="76"/>
      <c r="F935" s="76"/>
      <c r="G935" s="76"/>
      <c r="H935" s="78">
        <v>0.97</v>
      </c>
      <c r="I935" s="78">
        <v>0.83699999999999997</v>
      </c>
      <c r="J935" s="78">
        <v>0.995</v>
      </c>
      <c r="K935" s="79"/>
      <c r="L935" s="80"/>
      <c r="M935" s="80"/>
    </row>
    <row r="936" spans="1:13" x14ac:dyDescent="0.25">
      <c r="A936" s="94" t="s">
        <v>2115</v>
      </c>
      <c r="B936" s="77"/>
      <c r="C936" s="77"/>
      <c r="D936" s="77"/>
      <c r="E936" s="76">
        <v>0.94299999999999995</v>
      </c>
      <c r="F936" s="76">
        <v>0.70799999999999996</v>
      </c>
      <c r="G936" s="76">
        <v>0.99</v>
      </c>
      <c r="H936" s="78">
        <v>0.98599999999999999</v>
      </c>
      <c r="I936" s="78">
        <v>0.92100000000000004</v>
      </c>
      <c r="J936" s="78">
        <v>0.998</v>
      </c>
      <c r="K936" s="79">
        <v>0.72699999999999998</v>
      </c>
      <c r="L936" s="80">
        <v>4.2000000000000003E-2</v>
      </c>
      <c r="M936" s="80">
        <v>0.94699999999999995</v>
      </c>
    </row>
    <row r="937" spans="1:13" x14ac:dyDescent="0.25">
      <c r="A937" s="94" t="s">
        <v>2116</v>
      </c>
      <c r="B937" s="77"/>
      <c r="C937" s="77"/>
      <c r="D937" s="77"/>
      <c r="E937" s="76"/>
      <c r="F937" s="76"/>
      <c r="G937" s="76"/>
      <c r="H937" s="78">
        <v>0.96199999999999997</v>
      </c>
      <c r="I937" s="78">
        <v>0.79600000000000004</v>
      </c>
      <c r="J937" s="78">
        <v>0.99299999999999999</v>
      </c>
      <c r="K937" s="79">
        <v>0.78200000000000003</v>
      </c>
      <c r="L937" s="80">
        <v>0.16700000000000001</v>
      </c>
      <c r="M937" s="80">
        <v>0.95899999999999996</v>
      </c>
    </row>
    <row r="938" spans="1:13" x14ac:dyDescent="0.25">
      <c r="A938" s="94" t="s">
        <v>2117</v>
      </c>
      <c r="B938" s="77"/>
      <c r="C938" s="77"/>
      <c r="D938" s="77"/>
      <c r="E938" s="76"/>
      <c r="F938" s="76"/>
      <c r="G938" s="76"/>
      <c r="H938" s="78">
        <v>0.94499999999999995</v>
      </c>
      <c r="I938" s="78">
        <v>0.71599999999999997</v>
      </c>
      <c r="J938" s="78">
        <v>0.99</v>
      </c>
      <c r="K938" s="79"/>
      <c r="L938" s="80"/>
      <c r="M938" s="80"/>
    </row>
    <row r="939" spans="1:13" x14ac:dyDescent="0.25">
      <c r="A939" s="94" t="s">
        <v>2118</v>
      </c>
      <c r="B939" s="77"/>
      <c r="C939" s="77"/>
      <c r="D939" s="77"/>
      <c r="E939" s="76"/>
      <c r="F939" s="76"/>
      <c r="G939" s="76"/>
      <c r="H939" s="78">
        <v>0.97299999999999998</v>
      </c>
      <c r="I939" s="78">
        <v>0.85499999999999998</v>
      </c>
      <c r="J939" s="78">
        <v>0.995</v>
      </c>
      <c r="K939" s="79">
        <v>0.69599999999999995</v>
      </c>
      <c r="L939" s="80">
        <v>-2.1999999999999999E-2</v>
      </c>
      <c r="M939" s="80">
        <v>0.94</v>
      </c>
    </row>
    <row r="940" spans="1:13" x14ac:dyDescent="0.25">
      <c r="A940" s="94" t="s">
        <v>2119</v>
      </c>
      <c r="B940" s="77"/>
      <c r="C940" s="77"/>
      <c r="D940" s="77"/>
      <c r="E940" s="76"/>
      <c r="F940" s="76"/>
      <c r="G940" s="76"/>
      <c r="H940" s="78">
        <v>0.97299999999999998</v>
      </c>
      <c r="I940" s="78">
        <v>0.85199999999999998</v>
      </c>
      <c r="J940" s="78">
        <v>0.995</v>
      </c>
      <c r="K940" s="79"/>
      <c r="L940" s="80"/>
      <c r="M940" s="80"/>
    </row>
    <row r="941" spans="1:13" x14ac:dyDescent="0.25">
      <c r="A941" s="94" t="s">
        <v>2120</v>
      </c>
      <c r="B941" s="77"/>
      <c r="C941" s="77"/>
      <c r="D941" s="77"/>
      <c r="E941" s="76"/>
      <c r="F941" s="76"/>
      <c r="G941" s="76"/>
      <c r="H941" s="78">
        <v>0.91900000000000004</v>
      </c>
      <c r="I941" s="78">
        <v>0.60499999999999998</v>
      </c>
      <c r="J941" s="78">
        <v>0.98599999999999999</v>
      </c>
      <c r="K941" s="79"/>
      <c r="L941" s="80"/>
      <c r="M941" s="80"/>
    </row>
    <row r="942" spans="1:13" x14ac:dyDescent="0.25">
      <c r="A942" s="94" t="s">
        <v>2121</v>
      </c>
      <c r="B942" s="77">
        <v>0.94</v>
      </c>
      <c r="C942" s="77">
        <v>0.69599999999999995</v>
      </c>
      <c r="D942" s="77">
        <v>0.98899999999999999</v>
      </c>
      <c r="E942" s="76"/>
      <c r="F942" s="76"/>
      <c r="G942" s="76"/>
      <c r="H942" s="78">
        <v>0.98299999999999998</v>
      </c>
      <c r="I942" s="78">
        <v>0.90700000000000003</v>
      </c>
      <c r="J942" s="78">
        <v>0.997</v>
      </c>
      <c r="K942" s="79">
        <v>0.68</v>
      </c>
      <c r="L942" s="80">
        <v>-5.1999999999999998E-2</v>
      </c>
      <c r="M942" s="80">
        <v>0.93700000000000006</v>
      </c>
    </row>
    <row r="943" spans="1:13" x14ac:dyDescent="0.25">
      <c r="A943" s="94" t="s">
        <v>2122</v>
      </c>
      <c r="B943" s="77"/>
      <c r="C943" s="77"/>
      <c r="D943" s="77"/>
      <c r="E943" s="76"/>
      <c r="F943" s="76"/>
      <c r="G943" s="76"/>
      <c r="H943" s="78">
        <v>0.97499999999999998</v>
      </c>
      <c r="I943" s="78">
        <v>0.86499999999999999</v>
      </c>
      <c r="J943" s="78">
        <v>0.996</v>
      </c>
      <c r="K943" s="79"/>
      <c r="L943" s="80"/>
      <c r="M943" s="80"/>
    </row>
    <row r="944" spans="1:13" x14ac:dyDescent="0.25">
      <c r="A944" s="94" t="s">
        <v>2123</v>
      </c>
      <c r="B944" s="77"/>
      <c r="C944" s="77"/>
      <c r="D944" s="77"/>
      <c r="E944" s="76"/>
      <c r="F944" s="76"/>
      <c r="G944" s="76"/>
      <c r="H944" s="78">
        <v>0.98099999999999998</v>
      </c>
      <c r="I944" s="78">
        <v>0.89400000000000002</v>
      </c>
      <c r="J944" s="78">
        <v>0.997</v>
      </c>
      <c r="K944" s="79"/>
      <c r="L944" s="80"/>
      <c r="M944" s="80"/>
    </row>
    <row r="945" spans="1:13" x14ac:dyDescent="0.25">
      <c r="A945" s="94" t="s">
        <v>2124</v>
      </c>
      <c r="B945" s="77"/>
      <c r="C945" s="77"/>
      <c r="D945" s="77"/>
      <c r="E945" s="76"/>
      <c r="F945" s="76"/>
      <c r="G945" s="76"/>
      <c r="H945" s="78">
        <v>0.97899999999999998</v>
      </c>
      <c r="I945" s="78">
        <v>0.88200000000000001</v>
      </c>
      <c r="J945" s="78">
        <v>0.996</v>
      </c>
      <c r="K945" s="79"/>
      <c r="L945" s="80"/>
      <c r="M945" s="80"/>
    </row>
    <row r="946" spans="1:13" x14ac:dyDescent="0.25">
      <c r="A946" s="94" t="s">
        <v>2125</v>
      </c>
      <c r="B946" s="77">
        <v>0.93400000000000005</v>
      </c>
      <c r="C946" s="77">
        <v>0.66900000000000004</v>
      </c>
      <c r="D946" s="77">
        <v>0.98799999999999999</v>
      </c>
      <c r="E946" s="76">
        <v>0.94499999999999995</v>
      </c>
      <c r="F946" s="76">
        <v>0.71699999999999997</v>
      </c>
      <c r="G946" s="76">
        <v>0.99</v>
      </c>
      <c r="H946" s="78"/>
      <c r="I946" s="78"/>
      <c r="J946" s="78"/>
      <c r="K946" s="79"/>
      <c r="L946" s="80"/>
      <c r="M946" s="80"/>
    </row>
    <row r="947" spans="1:13" x14ac:dyDescent="0.25">
      <c r="A947" s="94" t="s">
        <v>2126</v>
      </c>
      <c r="B947" s="77">
        <v>0.94599999999999995</v>
      </c>
      <c r="C947" s="77">
        <v>0.72099999999999997</v>
      </c>
      <c r="D947" s="77">
        <v>0.99</v>
      </c>
      <c r="E947" s="76">
        <v>0.94399999999999995</v>
      </c>
      <c r="F947" s="76">
        <v>0.71099999999999997</v>
      </c>
      <c r="G947" s="76">
        <v>0.99</v>
      </c>
      <c r="H947" s="78"/>
      <c r="I947" s="78"/>
      <c r="J947" s="78"/>
      <c r="K947" s="79"/>
      <c r="L947" s="80"/>
      <c r="M947" s="80"/>
    </row>
    <row r="948" spans="1:13" x14ac:dyDescent="0.25">
      <c r="A948" s="94" t="s">
        <v>2127</v>
      </c>
      <c r="B948" s="77"/>
      <c r="C948" s="77"/>
      <c r="D948" s="77"/>
      <c r="E948" s="76">
        <v>0.875</v>
      </c>
      <c r="F948" s="76">
        <v>0.44</v>
      </c>
      <c r="G948" s="76">
        <v>0.97699999999999998</v>
      </c>
      <c r="H948" s="78"/>
      <c r="I948" s="78"/>
      <c r="J948" s="78"/>
      <c r="K948" s="79"/>
      <c r="L948" s="80"/>
      <c r="M948" s="80"/>
    </row>
    <row r="949" spans="1:13" x14ac:dyDescent="0.25">
      <c r="A949" s="94" t="s">
        <v>2128</v>
      </c>
      <c r="B949" s="77">
        <v>0.98599999999999999</v>
      </c>
      <c r="C949" s="77">
        <v>0.92100000000000004</v>
      </c>
      <c r="D949" s="77">
        <v>0.998</v>
      </c>
      <c r="E949" s="76">
        <v>0.95399999999999996</v>
      </c>
      <c r="F949" s="76">
        <v>0.75900000000000001</v>
      </c>
      <c r="G949" s="76">
        <v>0.99199999999999999</v>
      </c>
      <c r="H949" s="78"/>
      <c r="I949" s="78"/>
      <c r="J949" s="78"/>
      <c r="K949" s="79"/>
      <c r="L949" s="80"/>
      <c r="M949" s="80"/>
    </row>
    <row r="950" spans="1:13" x14ac:dyDescent="0.25">
      <c r="A950" s="94" t="s">
        <v>2129</v>
      </c>
      <c r="B950" s="77"/>
      <c r="C950" s="77"/>
      <c r="D950" s="77"/>
      <c r="E950" s="76">
        <v>0.93300000000000005</v>
      </c>
      <c r="F950" s="76">
        <v>0.66400000000000003</v>
      </c>
      <c r="G950" s="76">
        <v>0.98799999999999999</v>
      </c>
      <c r="H950" s="78"/>
      <c r="I950" s="78"/>
      <c r="J950" s="78"/>
      <c r="K950" s="79"/>
      <c r="L950" s="80"/>
      <c r="M950" s="80"/>
    </row>
    <row r="951" spans="1:13" x14ac:dyDescent="0.25">
      <c r="A951" s="94" t="s">
        <v>2130</v>
      </c>
      <c r="B951" s="77">
        <v>0.94</v>
      </c>
      <c r="C951" s="77">
        <v>0.69499999999999995</v>
      </c>
      <c r="D951" s="77">
        <v>0.98899999999999999</v>
      </c>
      <c r="E951" s="76">
        <v>0.91300000000000003</v>
      </c>
      <c r="F951" s="76">
        <v>0.57999999999999996</v>
      </c>
      <c r="G951" s="76">
        <v>0.98399999999999999</v>
      </c>
      <c r="H951" s="78"/>
      <c r="I951" s="78"/>
      <c r="J951" s="78"/>
      <c r="K951" s="79"/>
      <c r="L951" s="80"/>
      <c r="M951" s="80"/>
    </row>
    <row r="952" spans="1:13" x14ac:dyDescent="0.25">
      <c r="A952" s="94" t="s">
        <v>2131</v>
      </c>
      <c r="B952" s="77">
        <v>0.95</v>
      </c>
      <c r="C952" s="77">
        <v>0.73799999999999999</v>
      </c>
      <c r="D952" s="77">
        <v>0.99099999999999999</v>
      </c>
      <c r="E952" s="76">
        <v>0.90300000000000002</v>
      </c>
      <c r="F952" s="76">
        <v>0.54100000000000004</v>
      </c>
      <c r="G952" s="76">
        <v>0.98299999999999998</v>
      </c>
      <c r="H952" s="78"/>
      <c r="I952" s="78"/>
      <c r="J952" s="78"/>
      <c r="K952" s="79"/>
      <c r="L952" s="80"/>
      <c r="M952" s="80"/>
    </row>
    <row r="953" spans="1:13" x14ac:dyDescent="0.25">
      <c r="A953" s="94" t="s">
        <v>2132</v>
      </c>
      <c r="B953" s="77">
        <v>0.92200000000000004</v>
      </c>
      <c r="C953" s="77">
        <v>0.61599999999999999</v>
      </c>
      <c r="D953" s="77">
        <v>0.98599999999999999</v>
      </c>
      <c r="E953" s="76"/>
      <c r="F953" s="76"/>
      <c r="G953" s="76"/>
      <c r="H953" s="78"/>
      <c r="I953" s="78"/>
      <c r="J953" s="78"/>
      <c r="K953" s="79"/>
      <c r="L953" s="80"/>
      <c r="M953" s="80"/>
    </row>
    <row r="954" spans="1:13" x14ac:dyDescent="0.25">
      <c r="A954" s="94" t="s">
        <v>2133</v>
      </c>
      <c r="B954" s="77"/>
      <c r="C954" s="77"/>
      <c r="D954" s="77"/>
      <c r="E954" s="76"/>
      <c r="F954" s="76"/>
      <c r="G954" s="76"/>
      <c r="H954" s="78"/>
      <c r="I954" s="78"/>
      <c r="J954" s="78"/>
      <c r="K954" s="79"/>
      <c r="L954" s="80"/>
      <c r="M954" s="80"/>
    </row>
    <row r="955" spans="1:13" x14ac:dyDescent="0.25">
      <c r="A955" s="94" t="s">
        <v>2134</v>
      </c>
      <c r="B955" s="77">
        <v>0.93500000000000005</v>
      </c>
      <c r="C955" s="77">
        <v>0.67300000000000004</v>
      </c>
      <c r="D955" s="77">
        <v>0.98899999999999999</v>
      </c>
      <c r="E955" s="76">
        <v>0.97099999999999997</v>
      </c>
      <c r="F955" s="76">
        <v>0.84099999999999997</v>
      </c>
      <c r="G955" s="76">
        <v>0.995</v>
      </c>
      <c r="H955" s="78"/>
      <c r="I955" s="78"/>
      <c r="J955" s="78"/>
      <c r="K955" s="79"/>
      <c r="L955" s="80"/>
      <c r="M955" s="80"/>
    </row>
    <row r="956" spans="1:13" x14ac:dyDescent="0.25">
      <c r="A956" s="94" t="s">
        <v>2135</v>
      </c>
      <c r="B956" s="77"/>
      <c r="C956" s="77"/>
      <c r="D956" s="77"/>
      <c r="E956" s="76">
        <v>0.89900000000000002</v>
      </c>
      <c r="F956" s="76">
        <v>0.52600000000000002</v>
      </c>
      <c r="G956" s="76">
        <v>0.98199999999999998</v>
      </c>
      <c r="H956" s="78"/>
      <c r="I956" s="78"/>
      <c r="J956" s="78"/>
      <c r="K956" s="79"/>
      <c r="L956" s="80"/>
      <c r="M956" s="80"/>
    </row>
    <row r="957" spans="1:13" x14ac:dyDescent="0.25">
      <c r="A957" s="94" t="s">
        <v>2136</v>
      </c>
      <c r="B957" s="77">
        <v>0.96</v>
      </c>
      <c r="C957" s="77">
        <v>0.78800000000000003</v>
      </c>
      <c r="D957" s="77">
        <v>0.99299999999999999</v>
      </c>
      <c r="E957" s="76">
        <v>0.97</v>
      </c>
      <c r="F957" s="76">
        <v>0.83599999999999997</v>
      </c>
      <c r="G957" s="76">
        <v>0.995</v>
      </c>
      <c r="H957" s="78"/>
      <c r="I957" s="78"/>
      <c r="J957" s="78"/>
      <c r="K957" s="79"/>
      <c r="L957" s="80"/>
      <c r="M957" s="80"/>
    </row>
    <row r="958" spans="1:13" x14ac:dyDescent="0.25">
      <c r="A958" s="94" t="s">
        <v>2137</v>
      </c>
      <c r="B958" s="77"/>
      <c r="C958" s="77"/>
      <c r="D958" s="77"/>
      <c r="E958" s="76">
        <v>0.85499999999999998</v>
      </c>
      <c r="F958" s="76">
        <v>0.373</v>
      </c>
      <c r="G958" s="76">
        <v>0.97299999999999998</v>
      </c>
      <c r="H958" s="78"/>
      <c r="I958" s="78"/>
      <c r="J958" s="78"/>
      <c r="K958" s="79"/>
      <c r="L958" s="80"/>
      <c r="M958" s="80"/>
    </row>
    <row r="959" spans="1:13" x14ac:dyDescent="0.25">
      <c r="A959" s="94" t="s">
        <v>2138</v>
      </c>
      <c r="B959" s="77">
        <v>0.97599999999999998</v>
      </c>
      <c r="C959" s="77">
        <v>0.87</v>
      </c>
      <c r="D959" s="77">
        <v>0.996</v>
      </c>
      <c r="E959" s="76">
        <v>0.98599999999999999</v>
      </c>
      <c r="F959" s="76">
        <v>0.92300000000000004</v>
      </c>
      <c r="G959" s="76">
        <v>0.998</v>
      </c>
      <c r="H959" s="78"/>
      <c r="I959" s="78"/>
      <c r="J959" s="78"/>
      <c r="K959" s="79"/>
      <c r="L959" s="80"/>
      <c r="M959" s="80"/>
    </row>
    <row r="960" spans="1:13" x14ac:dyDescent="0.25">
      <c r="A960" s="94" t="s">
        <v>2139</v>
      </c>
      <c r="B960" s="77">
        <v>0.98199999999999998</v>
      </c>
      <c r="C960" s="77">
        <v>0.89700000000000002</v>
      </c>
      <c r="D960" s="77">
        <v>0.997</v>
      </c>
      <c r="E960" s="76">
        <v>0.95399999999999996</v>
      </c>
      <c r="F960" s="76">
        <v>0.75900000000000001</v>
      </c>
      <c r="G960" s="76">
        <v>0.99199999999999999</v>
      </c>
      <c r="H960" s="78"/>
      <c r="I960" s="78"/>
      <c r="J960" s="78"/>
      <c r="K960" s="79"/>
      <c r="L960" s="80"/>
      <c r="M960" s="80"/>
    </row>
    <row r="961" spans="1:13" x14ac:dyDescent="0.25">
      <c r="A961" s="94" t="s">
        <v>2140</v>
      </c>
      <c r="B961" s="77">
        <v>0.96599999999999997</v>
      </c>
      <c r="C961" s="77">
        <v>0.81599999999999995</v>
      </c>
      <c r="D961" s="77">
        <v>0.99399999999999999</v>
      </c>
      <c r="E961" s="76"/>
      <c r="F961" s="76"/>
      <c r="G961" s="76"/>
      <c r="H961" s="78"/>
      <c r="I961" s="78"/>
      <c r="J961" s="78"/>
      <c r="K961" s="79"/>
      <c r="L961" s="80"/>
      <c r="M961" s="80"/>
    </row>
    <row r="962" spans="1:13" x14ac:dyDescent="0.25">
      <c r="A962" s="94" t="s">
        <v>2141</v>
      </c>
      <c r="B962" s="77"/>
      <c r="C962" s="77"/>
      <c r="D962" s="77"/>
      <c r="E962" s="76"/>
      <c r="F962" s="76"/>
      <c r="G962" s="76"/>
      <c r="H962" s="78"/>
      <c r="I962" s="78"/>
      <c r="J962" s="78"/>
      <c r="K962" s="79"/>
      <c r="L962" s="80"/>
      <c r="M962" s="80"/>
    </row>
    <row r="963" spans="1:13" x14ac:dyDescent="0.25">
      <c r="A963" s="94" t="s">
        <v>2142</v>
      </c>
      <c r="B963" s="77"/>
      <c r="C963" s="77"/>
      <c r="D963" s="77"/>
      <c r="E963" s="76">
        <v>0.88900000000000001</v>
      </c>
      <c r="F963" s="76">
        <v>0.48899999999999999</v>
      </c>
      <c r="G963" s="76">
        <v>0.98</v>
      </c>
      <c r="H963" s="78"/>
      <c r="I963" s="78"/>
      <c r="J963" s="78"/>
      <c r="K963" s="79">
        <v>0.90200000000000002</v>
      </c>
      <c r="L963" s="80">
        <v>0.53800000000000003</v>
      </c>
      <c r="M963" s="80">
        <v>0.98199999999999998</v>
      </c>
    </row>
    <row r="964" spans="1:13" x14ac:dyDescent="0.25">
      <c r="A964" s="94" t="s">
        <v>2143</v>
      </c>
      <c r="B964" s="77">
        <v>0.93400000000000005</v>
      </c>
      <c r="C964" s="77">
        <v>0.66900000000000004</v>
      </c>
      <c r="D964" s="77">
        <v>0.98799999999999999</v>
      </c>
      <c r="E964" s="76">
        <v>0.93600000000000005</v>
      </c>
      <c r="F964" s="76">
        <v>0.67700000000000005</v>
      </c>
      <c r="G964" s="76">
        <v>0.98899999999999999</v>
      </c>
      <c r="H964" s="78"/>
      <c r="I964" s="78"/>
      <c r="J964" s="78"/>
      <c r="K964" s="79">
        <v>0.91800000000000004</v>
      </c>
      <c r="L964" s="80">
        <v>0.60199999999999998</v>
      </c>
      <c r="M964" s="80">
        <v>0.98499999999999999</v>
      </c>
    </row>
    <row r="965" spans="1:13" x14ac:dyDescent="0.25">
      <c r="A965" s="94" t="s">
        <v>2144</v>
      </c>
      <c r="B965" s="77"/>
      <c r="C965" s="77"/>
      <c r="D965" s="77"/>
      <c r="E965" s="76">
        <v>0.93700000000000006</v>
      </c>
      <c r="F965" s="76">
        <v>0.68400000000000005</v>
      </c>
      <c r="G965" s="76">
        <v>0.98899999999999999</v>
      </c>
      <c r="H965" s="78"/>
      <c r="I965" s="78"/>
      <c r="J965" s="78"/>
      <c r="K965" s="79">
        <v>0.88200000000000001</v>
      </c>
      <c r="L965" s="80">
        <v>0.46700000000000003</v>
      </c>
      <c r="M965" s="80">
        <v>0.97899999999999998</v>
      </c>
    </row>
    <row r="966" spans="1:13" x14ac:dyDescent="0.25">
      <c r="A966" s="94" t="s">
        <v>2145</v>
      </c>
      <c r="B966" s="77">
        <v>0.94099999999999995</v>
      </c>
      <c r="C966" s="77">
        <v>0.69899999999999995</v>
      </c>
      <c r="D966" s="77">
        <v>0.99</v>
      </c>
      <c r="E966" s="76">
        <v>0.94299999999999995</v>
      </c>
      <c r="F966" s="76">
        <v>0.70799999999999996</v>
      </c>
      <c r="G966" s="76">
        <v>0.99</v>
      </c>
      <c r="H966" s="78"/>
      <c r="I966" s="78"/>
      <c r="J966" s="78"/>
      <c r="K966" s="79">
        <v>0.92800000000000005</v>
      </c>
      <c r="L966" s="80">
        <v>0.64200000000000002</v>
      </c>
      <c r="M966" s="80">
        <v>0.98699999999999999</v>
      </c>
    </row>
    <row r="967" spans="1:13" x14ac:dyDescent="0.25">
      <c r="A967" s="94" t="s">
        <v>2146</v>
      </c>
      <c r="B967" s="77">
        <v>0.94499999999999995</v>
      </c>
      <c r="C967" s="77">
        <v>0.71699999999999997</v>
      </c>
      <c r="D967" s="77">
        <v>0.99</v>
      </c>
      <c r="E967" s="76">
        <v>0.92800000000000005</v>
      </c>
      <c r="F967" s="76">
        <v>0.64200000000000002</v>
      </c>
      <c r="G967" s="76">
        <v>0.98699999999999999</v>
      </c>
      <c r="H967" s="78"/>
      <c r="I967" s="78"/>
      <c r="J967" s="78"/>
      <c r="K967" s="79">
        <v>0.91800000000000004</v>
      </c>
      <c r="L967" s="80">
        <v>0.60199999999999998</v>
      </c>
      <c r="M967" s="80">
        <v>0.98499999999999999</v>
      </c>
    </row>
    <row r="968" spans="1:13" x14ac:dyDescent="0.25">
      <c r="A968" s="94" t="s">
        <v>2147</v>
      </c>
      <c r="B968" s="77">
        <v>0.92700000000000005</v>
      </c>
      <c r="C968" s="77">
        <v>0.64</v>
      </c>
      <c r="D968" s="77">
        <v>0.98699999999999999</v>
      </c>
      <c r="E968" s="76"/>
      <c r="F968" s="76"/>
      <c r="G968" s="76"/>
      <c r="H968" s="78"/>
      <c r="I968" s="78"/>
      <c r="J968" s="78"/>
      <c r="K968" s="79">
        <v>0.85899999999999999</v>
      </c>
      <c r="L968" s="80">
        <v>0.38700000000000001</v>
      </c>
      <c r="M968" s="80">
        <v>0.97399999999999998</v>
      </c>
    </row>
    <row r="969" spans="1:13" x14ac:dyDescent="0.25">
      <c r="A969" s="94" t="s">
        <v>2148</v>
      </c>
      <c r="B969" s="77"/>
      <c r="C969" s="77"/>
      <c r="D969" s="77"/>
      <c r="E969" s="76"/>
      <c r="F969" s="76"/>
      <c r="G969" s="76"/>
      <c r="H969" s="78"/>
      <c r="I969" s="78"/>
      <c r="J969" s="78"/>
      <c r="K969" s="79"/>
      <c r="L969" s="80"/>
      <c r="M969" s="80"/>
    </row>
    <row r="970" spans="1:13" x14ac:dyDescent="0.25">
      <c r="A970" s="94" t="s">
        <v>2149</v>
      </c>
      <c r="B970" s="77"/>
      <c r="C970" s="77"/>
      <c r="D970" s="77"/>
      <c r="E970" s="76">
        <v>0.94099999999999995</v>
      </c>
      <c r="F970" s="76">
        <v>0.70099999999999996</v>
      </c>
      <c r="G970" s="76">
        <v>0.99</v>
      </c>
      <c r="H970" s="78"/>
      <c r="I970" s="78"/>
      <c r="J970" s="78"/>
      <c r="K970" s="79">
        <v>0.97299999999999998</v>
      </c>
      <c r="L970" s="80">
        <v>0.85399999999999998</v>
      </c>
      <c r="M970" s="80">
        <v>0.995</v>
      </c>
    </row>
    <row r="971" spans="1:13" x14ac:dyDescent="0.25">
      <c r="A971" s="94" t="s">
        <v>2150</v>
      </c>
      <c r="B971" s="77"/>
      <c r="C971" s="77"/>
      <c r="D971" s="77"/>
      <c r="E971" s="76">
        <v>0.873</v>
      </c>
      <c r="F971" s="76">
        <v>0.435</v>
      </c>
      <c r="G971" s="76">
        <v>0.97699999999999998</v>
      </c>
      <c r="H971" s="78"/>
      <c r="I971" s="78"/>
      <c r="J971" s="78"/>
      <c r="K971" s="79">
        <v>0.95299999999999996</v>
      </c>
      <c r="L971" s="80">
        <v>0.753</v>
      </c>
      <c r="M971" s="80">
        <v>0.99199999999999999</v>
      </c>
    </row>
    <row r="972" spans="1:13" x14ac:dyDescent="0.25">
      <c r="A972" s="94" t="s">
        <v>2151</v>
      </c>
      <c r="B972" s="77"/>
      <c r="C972" s="77"/>
      <c r="D972" s="77"/>
      <c r="E972" s="76">
        <v>0.84599999999999997</v>
      </c>
      <c r="F972" s="76">
        <v>0.34599999999999997</v>
      </c>
      <c r="G972" s="76">
        <v>0.97199999999999998</v>
      </c>
      <c r="H972" s="78"/>
      <c r="I972" s="78"/>
      <c r="J972" s="78"/>
      <c r="K972" s="79">
        <v>0.97699999999999998</v>
      </c>
      <c r="L972" s="80">
        <v>0.875</v>
      </c>
      <c r="M972" s="80">
        <v>0.996</v>
      </c>
    </row>
    <row r="973" spans="1:13" x14ac:dyDescent="0.25">
      <c r="A973" s="94" t="s">
        <v>2152</v>
      </c>
      <c r="B973" s="77"/>
      <c r="C973" s="77"/>
      <c r="D973" s="77"/>
      <c r="E973" s="76">
        <v>0.85099999999999998</v>
      </c>
      <c r="F973" s="76">
        <v>0.36199999999999999</v>
      </c>
      <c r="G973" s="76">
        <v>0.97299999999999998</v>
      </c>
      <c r="H973" s="78"/>
      <c r="I973" s="78"/>
      <c r="J973" s="78"/>
      <c r="K973" s="79">
        <v>0.95699999999999996</v>
      </c>
      <c r="L973" s="80">
        <v>0.77400000000000002</v>
      </c>
      <c r="M973" s="80">
        <v>0.99299999999999999</v>
      </c>
    </row>
    <row r="974" spans="1:13" x14ac:dyDescent="0.25">
      <c r="A974" s="94" t="s">
        <v>2153</v>
      </c>
      <c r="B974" s="77"/>
      <c r="C974" s="77"/>
      <c r="D974" s="77"/>
      <c r="E974" s="76"/>
      <c r="F974" s="76"/>
      <c r="G974" s="76"/>
      <c r="H974" s="78"/>
      <c r="I974" s="78"/>
      <c r="J974" s="78"/>
      <c r="K974" s="79">
        <v>0.93799999999999994</v>
      </c>
      <c r="L974" s="80">
        <v>0.68700000000000006</v>
      </c>
      <c r="M974" s="80">
        <v>0.98899999999999999</v>
      </c>
    </row>
    <row r="975" spans="1:13" x14ac:dyDescent="0.25">
      <c r="A975" s="94" t="s">
        <v>2154</v>
      </c>
      <c r="B975" s="77"/>
      <c r="C975" s="77"/>
      <c r="D975" s="77"/>
      <c r="E975" s="76"/>
      <c r="F975" s="76"/>
      <c r="G975" s="76"/>
      <c r="H975" s="78"/>
      <c r="I975" s="78"/>
      <c r="J975" s="78"/>
      <c r="K975" s="79"/>
      <c r="L975" s="80"/>
      <c r="M975" s="80"/>
    </row>
    <row r="976" spans="1:13" x14ac:dyDescent="0.25">
      <c r="A976" s="94" t="s">
        <v>2155</v>
      </c>
      <c r="B976" s="77"/>
      <c r="C976" s="77"/>
      <c r="D976" s="77"/>
      <c r="E976" s="76">
        <v>0.85699999999999998</v>
      </c>
      <c r="F976" s="76">
        <v>0.38200000000000001</v>
      </c>
      <c r="G976" s="76">
        <v>0.97399999999999998</v>
      </c>
      <c r="H976" s="78"/>
      <c r="I976" s="78"/>
      <c r="J976" s="78"/>
      <c r="K976" s="79">
        <v>0.98799999999999999</v>
      </c>
      <c r="L976" s="80">
        <v>0.93500000000000005</v>
      </c>
      <c r="M976" s="80">
        <v>0.998</v>
      </c>
    </row>
    <row r="977" spans="1:13" x14ac:dyDescent="0.25">
      <c r="A977" s="94" t="s">
        <v>2156</v>
      </c>
      <c r="B977" s="77">
        <v>0.94099999999999995</v>
      </c>
      <c r="C977" s="77">
        <v>0.69899999999999995</v>
      </c>
      <c r="D977" s="77">
        <v>0.99</v>
      </c>
      <c r="E977" s="76">
        <v>0.97299999999999998</v>
      </c>
      <c r="F977" s="76">
        <v>0.85099999999999998</v>
      </c>
      <c r="G977" s="76">
        <v>0.995</v>
      </c>
      <c r="H977" s="78"/>
      <c r="I977" s="78"/>
      <c r="J977" s="78"/>
      <c r="K977" s="79">
        <v>0.96799999999999997</v>
      </c>
      <c r="L977" s="80">
        <v>0.82799999999999996</v>
      </c>
      <c r="M977" s="80">
        <v>0.99399999999999999</v>
      </c>
    </row>
    <row r="978" spans="1:13" x14ac:dyDescent="0.25">
      <c r="A978" s="94" t="s">
        <v>2157</v>
      </c>
      <c r="B978" s="77">
        <v>0.97399999999999998</v>
      </c>
      <c r="C978" s="77">
        <v>0.85699999999999998</v>
      </c>
      <c r="D978" s="77">
        <v>0.995</v>
      </c>
      <c r="E978" s="76">
        <v>0.89</v>
      </c>
      <c r="F978" s="76">
        <v>0.49399999999999999</v>
      </c>
      <c r="G978" s="76">
        <v>0.98</v>
      </c>
      <c r="H978" s="78"/>
      <c r="I978" s="78"/>
      <c r="J978" s="78"/>
      <c r="K978" s="79">
        <v>0.94199999999999995</v>
      </c>
      <c r="L978" s="80">
        <v>0.70299999999999996</v>
      </c>
      <c r="M978" s="80">
        <v>0.99</v>
      </c>
    </row>
    <row r="979" spans="1:13" x14ac:dyDescent="0.25">
      <c r="A979" s="94" t="s">
        <v>2158</v>
      </c>
      <c r="B979" s="77">
        <v>0.96</v>
      </c>
      <c r="C979" s="77">
        <v>0.78800000000000003</v>
      </c>
      <c r="D979" s="77">
        <v>0.99299999999999999</v>
      </c>
      <c r="E979" s="76"/>
      <c r="F979" s="76"/>
      <c r="G979" s="76"/>
      <c r="H979" s="78"/>
      <c r="I979" s="78"/>
      <c r="J979" s="78"/>
      <c r="K979" s="79">
        <v>0.871</v>
      </c>
      <c r="L979" s="80">
        <v>0.42699999999999999</v>
      </c>
      <c r="M979" s="80">
        <v>0.97699999999999998</v>
      </c>
    </row>
    <row r="980" spans="1:13" x14ac:dyDescent="0.25">
      <c r="A980" s="94" t="s">
        <v>2159</v>
      </c>
      <c r="B980" s="77"/>
      <c r="C980" s="77"/>
      <c r="D980" s="77"/>
      <c r="E980" s="76"/>
      <c r="F980" s="76"/>
      <c r="G980" s="76"/>
      <c r="H980" s="78"/>
      <c r="I980" s="78"/>
      <c r="J980" s="78"/>
      <c r="K980" s="79"/>
      <c r="L980" s="80"/>
      <c r="M980" s="80"/>
    </row>
    <row r="981" spans="1:13" x14ac:dyDescent="0.25">
      <c r="A981" s="94" t="s">
        <v>2160</v>
      </c>
      <c r="B981" s="77"/>
      <c r="C981" s="77"/>
      <c r="D981" s="77"/>
      <c r="E981" s="76">
        <v>0.94599999999999995</v>
      </c>
      <c r="F981" s="76">
        <v>0.72</v>
      </c>
      <c r="G981" s="76">
        <v>0.99</v>
      </c>
      <c r="H981" s="78"/>
      <c r="I981" s="78"/>
      <c r="J981" s="78"/>
      <c r="K981" s="79">
        <v>0.95799999999999996</v>
      </c>
      <c r="L981" s="80">
        <v>0.77600000000000002</v>
      </c>
      <c r="M981" s="80">
        <v>0.99299999999999999</v>
      </c>
    </row>
    <row r="982" spans="1:13" x14ac:dyDescent="0.25">
      <c r="A982" s="94" t="s">
        <v>2161</v>
      </c>
      <c r="B982" s="77"/>
      <c r="C982" s="77"/>
      <c r="D982" s="77"/>
      <c r="E982" s="76">
        <v>0.86</v>
      </c>
      <c r="F982" s="76">
        <v>0.39200000000000002</v>
      </c>
      <c r="G982" s="76">
        <v>0.97499999999999998</v>
      </c>
      <c r="H982" s="78"/>
      <c r="I982" s="78"/>
      <c r="J982" s="78"/>
      <c r="K982" s="79">
        <v>0.92600000000000005</v>
      </c>
      <c r="L982" s="80">
        <v>0.63400000000000001</v>
      </c>
      <c r="M982" s="80">
        <v>0.98699999999999999</v>
      </c>
    </row>
    <row r="983" spans="1:13" x14ac:dyDescent="0.25">
      <c r="A983" s="94" t="s">
        <v>2162</v>
      </c>
      <c r="B983" s="77"/>
      <c r="C983" s="77"/>
      <c r="D983" s="77"/>
      <c r="E983" s="76"/>
      <c r="F983" s="76"/>
      <c r="G983" s="76"/>
      <c r="H983" s="78"/>
      <c r="I983" s="78"/>
      <c r="J983" s="78"/>
      <c r="K983" s="79">
        <v>0.90500000000000003</v>
      </c>
      <c r="L983" s="80">
        <v>0.55000000000000004</v>
      </c>
      <c r="M983" s="80">
        <v>0.98299999999999998</v>
      </c>
    </row>
    <row r="984" spans="1:13" x14ac:dyDescent="0.25">
      <c r="A984" s="94" t="s">
        <v>2163</v>
      </c>
      <c r="B984" s="77"/>
      <c r="C984" s="77"/>
      <c r="D984" s="77"/>
      <c r="E984" s="76"/>
      <c r="F984" s="76"/>
      <c r="G984" s="76"/>
      <c r="H984" s="78"/>
      <c r="I984" s="78"/>
      <c r="J984" s="78"/>
      <c r="K984" s="79"/>
      <c r="L984" s="80"/>
      <c r="M984" s="80"/>
    </row>
    <row r="985" spans="1:13" x14ac:dyDescent="0.25">
      <c r="A985" s="94" t="s">
        <v>2164</v>
      </c>
      <c r="B985" s="77">
        <v>0.97699999999999998</v>
      </c>
      <c r="C985" s="77">
        <v>0.874</v>
      </c>
      <c r="D985" s="77">
        <v>0.996</v>
      </c>
      <c r="E985" s="76">
        <v>0.84899999999999998</v>
      </c>
      <c r="F985" s="76">
        <v>0.35499999999999998</v>
      </c>
      <c r="G985" s="76">
        <v>0.97199999999999998</v>
      </c>
      <c r="H985" s="78"/>
      <c r="I985" s="78"/>
      <c r="J985" s="78"/>
      <c r="K985" s="79">
        <v>0.876</v>
      </c>
      <c r="L985" s="80">
        <v>0.44500000000000001</v>
      </c>
      <c r="M985" s="80">
        <v>0.97799999999999998</v>
      </c>
    </row>
    <row r="986" spans="1:13" x14ac:dyDescent="0.25">
      <c r="A986" s="94" t="s">
        <v>2165</v>
      </c>
      <c r="B986" s="77">
        <v>0.97399999999999998</v>
      </c>
      <c r="C986" s="77">
        <v>0.85899999999999999</v>
      </c>
      <c r="D986" s="77">
        <v>0.996</v>
      </c>
      <c r="E986" s="76"/>
      <c r="F986" s="76"/>
      <c r="G986" s="76"/>
      <c r="H986" s="78"/>
      <c r="I986" s="78"/>
      <c r="J986" s="78"/>
      <c r="K986" s="79">
        <v>0.82199999999999995</v>
      </c>
      <c r="L986" s="80">
        <v>0.27500000000000002</v>
      </c>
      <c r="M986" s="80">
        <v>0.96699999999999997</v>
      </c>
    </row>
    <row r="987" spans="1:13" x14ac:dyDescent="0.25">
      <c r="A987" s="94" t="s">
        <v>2166</v>
      </c>
      <c r="B987" s="77"/>
      <c r="C987" s="77"/>
      <c r="D987" s="77"/>
      <c r="E987" s="76"/>
      <c r="F987" s="76"/>
      <c r="G987" s="76"/>
      <c r="H987" s="78"/>
      <c r="I987" s="78"/>
      <c r="J987" s="78"/>
      <c r="K987" s="79"/>
      <c r="L987" s="80"/>
      <c r="M987" s="80"/>
    </row>
    <row r="988" spans="1:13" x14ac:dyDescent="0.25">
      <c r="A988" s="94" t="s">
        <v>2167</v>
      </c>
      <c r="B988" s="77">
        <v>0.96399999999999997</v>
      </c>
      <c r="C988" s="77">
        <v>0.80800000000000005</v>
      </c>
      <c r="D988" s="77">
        <v>0.99399999999999999</v>
      </c>
      <c r="E988" s="76"/>
      <c r="F988" s="76"/>
      <c r="G988" s="76"/>
      <c r="H988" s="78"/>
      <c r="I988" s="78"/>
      <c r="J988" s="78"/>
      <c r="K988" s="79">
        <v>0.754</v>
      </c>
      <c r="L988" s="80">
        <v>0.10199999999999999</v>
      </c>
      <c r="M988" s="80">
        <v>0.95299999999999996</v>
      </c>
    </row>
    <row r="989" spans="1:13" x14ac:dyDescent="0.25">
      <c r="A989" s="94" t="s">
        <v>2168</v>
      </c>
      <c r="B989" s="77"/>
      <c r="C989" s="77"/>
      <c r="D989" s="77"/>
      <c r="E989" s="76"/>
      <c r="F989" s="76"/>
      <c r="G989" s="76"/>
      <c r="H989" s="78"/>
      <c r="I989" s="78"/>
      <c r="J989" s="78"/>
      <c r="K989" s="79"/>
      <c r="L989" s="80"/>
      <c r="M989" s="80"/>
    </row>
    <row r="990" spans="1:13" x14ac:dyDescent="0.25">
      <c r="A990" s="94" t="s">
        <v>2169</v>
      </c>
      <c r="B990" s="77"/>
      <c r="C990" s="77"/>
      <c r="D990" s="77"/>
      <c r="E990" s="76"/>
      <c r="F990" s="76"/>
      <c r="G990" s="76"/>
      <c r="H990" s="78"/>
      <c r="I990" s="78"/>
      <c r="J990" s="78"/>
      <c r="K990" s="79"/>
      <c r="L990" s="80"/>
      <c r="M990" s="80"/>
    </row>
    <row r="991" spans="1:13" x14ac:dyDescent="0.25">
      <c r="A991" s="94" t="s">
        <v>2170</v>
      </c>
      <c r="B991" s="77">
        <v>0.97399999999999998</v>
      </c>
      <c r="C991" s="77">
        <v>0.85899999999999999</v>
      </c>
      <c r="D991" s="77">
        <v>0.996</v>
      </c>
      <c r="E991" s="76">
        <v>0.92200000000000004</v>
      </c>
      <c r="F991" s="76">
        <v>0.61599999999999999</v>
      </c>
      <c r="G991" s="76">
        <v>0.98599999999999999</v>
      </c>
      <c r="H991" s="78"/>
      <c r="I991" s="78"/>
      <c r="J991" s="78"/>
      <c r="K991" s="79"/>
      <c r="L991" s="80"/>
      <c r="M991" s="80"/>
    </row>
    <row r="992" spans="1:13" x14ac:dyDescent="0.25">
      <c r="A992" s="94" t="s">
        <v>2171</v>
      </c>
      <c r="B992" s="77"/>
      <c r="C992" s="77"/>
      <c r="D992" s="77"/>
      <c r="E992" s="76">
        <v>0.83799999999999997</v>
      </c>
      <c r="F992" s="76">
        <v>0.32100000000000001</v>
      </c>
      <c r="G992" s="76">
        <v>0.97</v>
      </c>
      <c r="H992" s="78"/>
      <c r="I992" s="78"/>
      <c r="J992" s="78"/>
      <c r="K992" s="79"/>
      <c r="L992" s="80"/>
      <c r="M992" s="80"/>
    </row>
    <row r="993" spans="1:13" x14ac:dyDescent="0.25">
      <c r="A993" s="94" t="s">
        <v>2172</v>
      </c>
      <c r="B993" s="77">
        <v>0.96799999999999997</v>
      </c>
      <c r="C993" s="77">
        <v>0.82899999999999996</v>
      </c>
      <c r="D993" s="77">
        <v>0.995</v>
      </c>
      <c r="E993" s="76">
        <v>0.95799999999999996</v>
      </c>
      <c r="F993" s="76">
        <v>0.77700000000000002</v>
      </c>
      <c r="G993" s="76">
        <v>0.99299999999999999</v>
      </c>
      <c r="H993" s="78"/>
      <c r="I993" s="78"/>
      <c r="J993" s="78"/>
      <c r="K993" s="79"/>
      <c r="L993" s="80"/>
      <c r="M993" s="80"/>
    </row>
    <row r="994" spans="1:13" x14ac:dyDescent="0.25">
      <c r="A994" s="94" t="s">
        <v>2173</v>
      </c>
      <c r="B994" s="77"/>
      <c r="C994" s="77"/>
      <c r="D994" s="77"/>
      <c r="E994" s="76">
        <v>0.88300000000000001</v>
      </c>
      <c r="F994" s="76">
        <v>0.46899999999999997</v>
      </c>
      <c r="G994" s="76">
        <v>0.97899999999999998</v>
      </c>
      <c r="H994" s="78"/>
      <c r="I994" s="78"/>
      <c r="J994" s="78"/>
      <c r="K994" s="79"/>
      <c r="L994" s="80"/>
      <c r="M994" s="80"/>
    </row>
    <row r="995" spans="1:13" x14ac:dyDescent="0.25">
      <c r="A995" s="94" t="s">
        <v>2174</v>
      </c>
      <c r="B995" s="77">
        <v>0.98499999999999999</v>
      </c>
      <c r="C995" s="77">
        <v>0.91800000000000004</v>
      </c>
      <c r="D995" s="77">
        <v>0.997</v>
      </c>
      <c r="E995" s="76">
        <v>0.93799999999999994</v>
      </c>
      <c r="F995" s="76">
        <v>0.68700000000000006</v>
      </c>
      <c r="G995" s="76">
        <v>0.98899999999999999</v>
      </c>
      <c r="H995" s="78"/>
      <c r="I995" s="78"/>
      <c r="J995" s="78"/>
      <c r="K995" s="79"/>
      <c r="L995" s="80"/>
      <c r="M995" s="80"/>
    </row>
    <row r="996" spans="1:13" x14ac:dyDescent="0.25">
      <c r="A996" s="94" t="s">
        <v>2175</v>
      </c>
      <c r="B996" s="77">
        <v>0.97</v>
      </c>
      <c r="C996" s="77">
        <v>0.83599999999999997</v>
      </c>
      <c r="D996" s="77">
        <v>0.995</v>
      </c>
      <c r="E996" s="76">
        <v>0.93300000000000005</v>
      </c>
      <c r="F996" s="76">
        <v>0.66500000000000004</v>
      </c>
      <c r="G996" s="76">
        <v>0.98799999999999999</v>
      </c>
      <c r="H996" s="78"/>
      <c r="I996" s="78"/>
      <c r="J996" s="78"/>
      <c r="K996" s="79"/>
      <c r="L996" s="80"/>
      <c r="M996" s="80"/>
    </row>
    <row r="997" spans="1:13" x14ac:dyDescent="0.25">
      <c r="A997" s="94" t="s">
        <v>2176</v>
      </c>
      <c r="B997" s="77">
        <v>0.97699999999999998</v>
      </c>
      <c r="C997" s="77">
        <v>0.872</v>
      </c>
      <c r="D997" s="77">
        <v>0.996</v>
      </c>
      <c r="E997" s="76"/>
      <c r="F997" s="76"/>
      <c r="G997" s="76"/>
      <c r="H997" s="78"/>
      <c r="I997" s="78"/>
      <c r="J997" s="78"/>
      <c r="K997" s="79"/>
      <c r="L997" s="80"/>
      <c r="M997" s="80"/>
    </row>
    <row r="998" spans="1:13" x14ac:dyDescent="0.25">
      <c r="A998" s="94" t="s">
        <v>2177</v>
      </c>
      <c r="B998" s="77"/>
      <c r="C998" s="77"/>
      <c r="D998" s="77"/>
      <c r="E998" s="76"/>
      <c r="F998" s="76"/>
      <c r="G998" s="76"/>
      <c r="H998" s="78"/>
      <c r="I998" s="78"/>
      <c r="J998" s="78"/>
      <c r="K998" s="79"/>
      <c r="L998" s="80"/>
      <c r="M998" s="80"/>
    </row>
    <row r="999" spans="1:13" x14ac:dyDescent="0.25">
      <c r="A999" s="94" t="s">
        <v>2178</v>
      </c>
      <c r="B999" s="77"/>
      <c r="C999" s="77"/>
      <c r="D999" s="77"/>
      <c r="E999" s="76">
        <v>0.88200000000000001</v>
      </c>
      <c r="F999" s="76">
        <v>0.46700000000000003</v>
      </c>
      <c r="G999" s="76">
        <v>0.97899999999999998</v>
      </c>
      <c r="H999" s="78"/>
      <c r="I999" s="78"/>
      <c r="J999" s="78"/>
      <c r="K999" s="79"/>
      <c r="L999" s="80"/>
      <c r="M999" s="80"/>
    </row>
    <row r="1000" spans="1:13" x14ac:dyDescent="0.25">
      <c r="A1000" s="94" t="s">
        <v>2179</v>
      </c>
      <c r="B1000" s="77">
        <v>0.98199999999999998</v>
      </c>
      <c r="C1000" s="77">
        <v>0.9</v>
      </c>
      <c r="D1000" s="77">
        <v>0.997</v>
      </c>
      <c r="E1000" s="76">
        <v>0.94799999999999995</v>
      </c>
      <c r="F1000" s="76">
        <v>0.73199999999999998</v>
      </c>
      <c r="G1000" s="76">
        <v>0.99099999999999999</v>
      </c>
      <c r="H1000" s="78"/>
      <c r="I1000" s="78"/>
      <c r="J1000" s="78"/>
      <c r="K1000" s="79"/>
      <c r="L1000" s="80"/>
      <c r="M1000" s="80"/>
    </row>
    <row r="1001" spans="1:13" x14ac:dyDescent="0.25">
      <c r="A1001" s="94" t="s">
        <v>2180</v>
      </c>
      <c r="B1001" s="77"/>
      <c r="C1001" s="77"/>
      <c r="D1001" s="77"/>
      <c r="E1001" s="76">
        <v>0.95399999999999996</v>
      </c>
      <c r="F1001" s="76">
        <v>0.75800000000000001</v>
      </c>
      <c r="G1001" s="76">
        <v>0.99199999999999999</v>
      </c>
      <c r="H1001" s="78"/>
      <c r="I1001" s="78"/>
      <c r="J1001" s="78"/>
      <c r="K1001" s="79"/>
      <c r="L1001" s="80"/>
      <c r="M1001" s="80"/>
    </row>
    <row r="1002" spans="1:13" x14ac:dyDescent="0.25">
      <c r="A1002" s="94" t="s">
        <v>2181</v>
      </c>
      <c r="B1002" s="77">
        <v>0.97799999999999998</v>
      </c>
      <c r="C1002" s="77">
        <v>0.878</v>
      </c>
      <c r="D1002" s="77">
        <v>0.996</v>
      </c>
      <c r="E1002" s="76">
        <v>0.91300000000000003</v>
      </c>
      <c r="F1002" s="76">
        <v>0.58299999999999996</v>
      </c>
      <c r="G1002" s="76">
        <v>0.98499999999999999</v>
      </c>
      <c r="H1002" s="78"/>
      <c r="I1002" s="78"/>
      <c r="J1002" s="78"/>
      <c r="K1002" s="79"/>
      <c r="L1002" s="80"/>
      <c r="M1002" s="80"/>
    </row>
    <row r="1003" spans="1:13" x14ac:dyDescent="0.25">
      <c r="A1003" s="94" t="s">
        <v>2182</v>
      </c>
      <c r="B1003" s="77">
        <v>0.96</v>
      </c>
      <c r="C1003" s="77">
        <v>0.79</v>
      </c>
      <c r="D1003" s="77">
        <v>0.99299999999999999</v>
      </c>
      <c r="E1003" s="76">
        <v>0.91400000000000003</v>
      </c>
      <c r="F1003" s="76">
        <v>0.58599999999999997</v>
      </c>
      <c r="G1003" s="76">
        <v>0.98499999999999999</v>
      </c>
      <c r="H1003" s="78"/>
      <c r="I1003" s="78"/>
      <c r="J1003" s="78"/>
      <c r="K1003" s="79"/>
      <c r="L1003" s="80"/>
      <c r="M1003" s="80"/>
    </row>
    <row r="1004" spans="1:13" x14ac:dyDescent="0.25">
      <c r="A1004" s="94" t="s">
        <v>2183</v>
      </c>
      <c r="B1004" s="77">
        <v>0.95199999999999996</v>
      </c>
      <c r="C1004" s="77">
        <v>0.752</v>
      </c>
      <c r="D1004" s="77">
        <v>0.99199999999999999</v>
      </c>
      <c r="E1004" s="76"/>
      <c r="F1004" s="76"/>
      <c r="G1004" s="76"/>
      <c r="H1004" s="78"/>
      <c r="I1004" s="78"/>
      <c r="J1004" s="78"/>
      <c r="K1004" s="79"/>
      <c r="L1004" s="80"/>
      <c r="M1004" s="80"/>
    </row>
    <row r="1005" spans="1:13" x14ac:dyDescent="0.25">
      <c r="A1005" s="94" t="s">
        <v>2184</v>
      </c>
      <c r="B1005" s="77"/>
      <c r="C1005" s="77"/>
      <c r="D1005" s="77"/>
      <c r="E1005" s="76"/>
      <c r="F1005" s="76"/>
      <c r="G1005" s="76"/>
      <c r="H1005" s="78"/>
      <c r="I1005" s="78"/>
      <c r="J1005" s="78"/>
      <c r="K1005" s="79"/>
      <c r="L1005" s="80"/>
      <c r="M1005" s="80"/>
    </row>
    <row r="1006" spans="1:13" x14ac:dyDescent="0.25">
      <c r="A1006" s="94" t="s">
        <v>2185</v>
      </c>
      <c r="B1006" s="77"/>
      <c r="C1006" s="77"/>
      <c r="D1006" s="77"/>
      <c r="E1006" s="76">
        <v>0.91100000000000003</v>
      </c>
      <c r="F1006" s="76">
        <v>0.57299999999999995</v>
      </c>
      <c r="G1006" s="76">
        <v>0.98399999999999999</v>
      </c>
      <c r="H1006" s="78"/>
      <c r="I1006" s="78"/>
      <c r="J1006" s="78"/>
      <c r="K1006" s="79"/>
      <c r="L1006" s="80"/>
      <c r="M1006" s="80"/>
    </row>
    <row r="1007" spans="1:13" x14ac:dyDescent="0.25">
      <c r="A1007" s="94" t="s">
        <v>2186</v>
      </c>
      <c r="B1007" s="77"/>
      <c r="C1007" s="77"/>
      <c r="D1007" s="77"/>
      <c r="E1007" s="76">
        <v>0.876</v>
      </c>
      <c r="F1007" s="76">
        <v>0.443</v>
      </c>
      <c r="G1007" s="76">
        <v>0.97699999999999998</v>
      </c>
      <c r="H1007" s="78"/>
      <c r="I1007" s="78"/>
      <c r="J1007" s="78"/>
      <c r="K1007" s="79"/>
      <c r="L1007" s="80"/>
      <c r="M1007" s="80"/>
    </row>
    <row r="1008" spans="1:13" x14ac:dyDescent="0.25">
      <c r="A1008" s="94" t="s">
        <v>2187</v>
      </c>
      <c r="B1008" s="77"/>
      <c r="C1008" s="77"/>
      <c r="D1008" s="77"/>
      <c r="E1008" s="76">
        <v>0.85899999999999999</v>
      </c>
      <c r="F1008" s="76">
        <v>0.38700000000000001</v>
      </c>
      <c r="G1008" s="76">
        <v>0.97399999999999998</v>
      </c>
      <c r="H1008" s="78"/>
      <c r="I1008" s="78"/>
      <c r="J1008" s="78"/>
      <c r="K1008" s="79"/>
      <c r="L1008" s="80"/>
      <c r="M1008" s="80"/>
    </row>
    <row r="1009" spans="1:13" x14ac:dyDescent="0.25">
      <c r="A1009" s="94" t="s">
        <v>2188</v>
      </c>
      <c r="B1009" s="77"/>
      <c r="C1009" s="77"/>
      <c r="D1009" s="77"/>
      <c r="E1009" s="76">
        <v>0.86699999999999999</v>
      </c>
      <c r="F1009" s="76">
        <v>0.41299999999999998</v>
      </c>
      <c r="G1009" s="76">
        <v>0.97599999999999998</v>
      </c>
      <c r="H1009" s="78"/>
      <c r="I1009" s="78"/>
      <c r="J1009" s="78"/>
      <c r="K1009" s="79"/>
      <c r="L1009" s="80"/>
      <c r="M1009" s="80"/>
    </row>
    <row r="1010" spans="1:13" x14ac:dyDescent="0.25">
      <c r="A1010" s="94" t="s">
        <v>2189</v>
      </c>
      <c r="B1010" s="77"/>
      <c r="C1010" s="77"/>
      <c r="D1010" s="77"/>
      <c r="E1010" s="76"/>
      <c r="F1010" s="76"/>
      <c r="G1010" s="76"/>
      <c r="H1010" s="78"/>
      <c r="I1010" s="78"/>
      <c r="J1010" s="78"/>
      <c r="K1010" s="79"/>
      <c r="L1010" s="80"/>
      <c r="M1010" s="80"/>
    </row>
    <row r="1011" spans="1:13" x14ac:dyDescent="0.25">
      <c r="A1011" s="94" t="s">
        <v>2190</v>
      </c>
      <c r="B1011" s="77"/>
      <c r="C1011" s="77"/>
      <c r="D1011" s="77"/>
      <c r="E1011" s="76"/>
      <c r="F1011" s="76"/>
      <c r="G1011" s="76"/>
      <c r="H1011" s="78"/>
      <c r="I1011" s="78"/>
      <c r="J1011" s="78"/>
      <c r="K1011" s="79"/>
      <c r="L1011" s="80"/>
      <c r="M1011" s="80"/>
    </row>
    <row r="1012" spans="1:13" x14ac:dyDescent="0.25">
      <c r="A1012" s="94" t="s">
        <v>2191</v>
      </c>
      <c r="B1012" s="77"/>
      <c r="C1012" s="77"/>
      <c r="D1012" s="77"/>
      <c r="E1012" s="76">
        <v>0.9</v>
      </c>
      <c r="F1012" s="76">
        <v>0.53100000000000003</v>
      </c>
      <c r="G1012" s="76">
        <v>0.98199999999999998</v>
      </c>
      <c r="H1012" s="78"/>
      <c r="I1012" s="78"/>
      <c r="J1012" s="78"/>
      <c r="K1012" s="79"/>
      <c r="L1012" s="80"/>
      <c r="M1012" s="80"/>
    </row>
    <row r="1013" spans="1:13" x14ac:dyDescent="0.25">
      <c r="A1013" s="94" t="s">
        <v>2192</v>
      </c>
      <c r="B1013" s="77">
        <v>0.97699999999999998</v>
      </c>
      <c r="C1013" s="77">
        <v>0.874</v>
      </c>
      <c r="D1013" s="77">
        <v>0.996</v>
      </c>
      <c r="E1013" s="76">
        <v>0.94499999999999995</v>
      </c>
      <c r="F1013" s="76">
        <v>0.71599999999999997</v>
      </c>
      <c r="G1013" s="76">
        <v>0.99</v>
      </c>
      <c r="H1013" s="78"/>
      <c r="I1013" s="78"/>
      <c r="J1013" s="78"/>
      <c r="K1013" s="79"/>
      <c r="L1013" s="80"/>
      <c r="M1013" s="80"/>
    </row>
    <row r="1014" spans="1:13" x14ac:dyDescent="0.25">
      <c r="A1014" s="94" t="s">
        <v>2193</v>
      </c>
      <c r="B1014" s="77">
        <v>0.90500000000000003</v>
      </c>
      <c r="C1014" s="77">
        <v>0.54900000000000004</v>
      </c>
      <c r="D1014" s="77">
        <v>0.98299999999999998</v>
      </c>
      <c r="E1014" s="76">
        <v>0.90700000000000003</v>
      </c>
      <c r="F1014" s="76">
        <v>0.55900000000000005</v>
      </c>
      <c r="G1014" s="76">
        <v>0.98299999999999998</v>
      </c>
      <c r="H1014" s="78"/>
      <c r="I1014" s="78"/>
      <c r="J1014" s="78"/>
      <c r="K1014" s="79"/>
      <c r="L1014" s="80"/>
      <c r="M1014" s="80"/>
    </row>
    <row r="1015" spans="1:13" x14ac:dyDescent="0.25">
      <c r="A1015" s="94" t="s">
        <v>2194</v>
      </c>
      <c r="B1015" s="77">
        <v>0.93700000000000006</v>
      </c>
      <c r="C1015" s="77">
        <v>0.68300000000000005</v>
      </c>
      <c r="D1015" s="77">
        <v>0.98899999999999999</v>
      </c>
      <c r="E1015" s="76"/>
      <c r="F1015" s="76"/>
      <c r="G1015" s="76"/>
      <c r="H1015" s="78"/>
      <c r="I1015" s="78"/>
      <c r="J1015" s="78"/>
      <c r="K1015" s="79"/>
      <c r="L1015" s="80"/>
      <c r="M1015" s="80"/>
    </row>
    <row r="1016" spans="1:13" x14ac:dyDescent="0.25">
      <c r="A1016" s="94" t="s">
        <v>2195</v>
      </c>
      <c r="B1016" s="77"/>
      <c r="C1016" s="77"/>
      <c r="D1016" s="77"/>
      <c r="E1016" s="76"/>
      <c r="F1016" s="76"/>
      <c r="G1016" s="76"/>
      <c r="H1016" s="78"/>
      <c r="I1016" s="78"/>
      <c r="J1016" s="78"/>
      <c r="K1016" s="79"/>
      <c r="L1016" s="80"/>
      <c r="M1016" s="80"/>
    </row>
    <row r="1017" spans="1:13" x14ac:dyDescent="0.25">
      <c r="A1017" s="94" t="s">
        <v>2196</v>
      </c>
      <c r="B1017" s="77"/>
      <c r="C1017" s="77"/>
      <c r="D1017" s="77"/>
      <c r="E1017" s="76">
        <v>0.96599999999999997</v>
      </c>
      <c r="F1017" s="76">
        <v>0.81599999999999995</v>
      </c>
      <c r="G1017" s="76">
        <v>0.99399999999999999</v>
      </c>
      <c r="H1017" s="78"/>
      <c r="I1017" s="78"/>
      <c r="J1017" s="78"/>
      <c r="K1017" s="79"/>
      <c r="L1017" s="80"/>
      <c r="M1017" s="80"/>
    </row>
    <row r="1018" spans="1:13" x14ac:dyDescent="0.25">
      <c r="A1018" s="94" t="s">
        <v>2197</v>
      </c>
      <c r="B1018" s="77"/>
      <c r="C1018" s="77"/>
      <c r="D1018" s="77"/>
      <c r="E1018" s="76">
        <v>0.92</v>
      </c>
      <c r="F1018" s="76">
        <v>0.61099999999999999</v>
      </c>
      <c r="G1018" s="76">
        <v>0.98599999999999999</v>
      </c>
      <c r="H1018" s="78"/>
      <c r="I1018" s="78"/>
      <c r="J1018" s="78"/>
      <c r="K1018" s="79"/>
      <c r="L1018" s="80"/>
      <c r="M1018" s="80"/>
    </row>
    <row r="1019" spans="1:13" x14ac:dyDescent="0.25">
      <c r="A1019" s="94" t="s">
        <v>2198</v>
      </c>
      <c r="B1019" s="77"/>
      <c r="C1019" s="77"/>
      <c r="D1019" s="77"/>
      <c r="E1019" s="76"/>
      <c r="F1019" s="76"/>
      <c r="G1019" s="76"/>
      <c r="H1019" s="78"/>
      <c r="I1019" s="78"/>
      <c r="J1019" s="78"/>
      <c r="K1019" s="79"/>
      <c r="L1019" s="80"/>
      <c r="M1019" s="80"/>
    </row>
    <row r="1020" spans="1:13" x14ac:dyDescent="0.25">
      <c r="A1020" s="94" t="s">
        <v>2199</v>
      </c>
      <c r="B1020" s="77"/>
      <c r="C1020" s="77"/>
      <c r="D1020" s="77"/>
      <c r="E1020" s="76"/>
      <c r="F1020" s="76"/>
      <c r="G1020" s="76"/>
      <c r="H1020" s="78"/>
      <c r="I1020" s="78"/>
      <c r="J1020" s="78"/>
      <c r="K1020" s="79"/>
      <c r="L1020" s="80"/>
      <c r="M1020" s="80"/>
    </row>
    <row r="1021" spans="1:13" x14ac:dyDescent="0.25">
      <c r="A1021" s="94" t="s">
        <v>2200</v>
      </c>
      <c r="B1021" s="77">
        <v>0.98199999999999998</v>
      </c>
      <c r="C1021" s="77">
        <v>0.89900000000000002</v>
      </c>
      <c r="D1021" s="77">
        <v>0.997</v>
      </c>
      <c r="E1021" s="76">
        <v>0.876</v>
      </c>
      <c r="F1021" s="76">
        <v>0.44400000000000001</v>
      </c>
      <c r="G1021" s="76">
        <v>0.97799999999999998</v>
      </c>
      <c r="H1021" s="78"/>
      <c r="I1021" s="78"/>
      <c r="J1021" s="78"/>
      <c r="K1021" s="79"/>
      <c r="L1021" s="80"/>
      <c r="M1021" s="80"/>
    </row>
    <row r="1022" spans="1:13" x14ac:dyDescent="0.25">
      <c r="A1022" s="94" t="s">
        <v>2201</v>
      </c>
      <c r="B1022" s="77">
        <v>0.97</v>
      </c>
      <c r="C1022" s="77">
        <v>0.83599999999999997</v>
      </c>
      <c r="D1022" s="77">
        <v>0.995</v>
      </c>
      <c r="E1022" s="76"/>
      <c r="F1022" s="76"/>
      <c r="G1022" s="76"/>
      <c r="H1022" s="78"/>
      <c r="I1022" s="78"/>
      <c r="J1022" s="78"/>
      <c r="K1022" s="79"/>
      <c r="L1022" s="80"/>
      <c r="M1022" s="80"/>
    </row>
    <row r="1023" spans="1:13" x14ac:dyDescent="0.25">
      <c r="A1023" s="94" t="s">
        <v>2202</v>
      </c>
      <c r="B1023" s="77"/>
      <c r="C1023" s="77"/>
      <c r="D1023" s="77"/>
      <c r="E1023" s="76"/>
      <c r="F1023" s="76"/>
      <c r="G1023" s="76"/>
      <c r="H1023" s="78"/>
      <c r="I1023" s="78"/>
      <c r="J1023" s="78"/>
      <c r="K1023" s="79"/>
      <c r="L1023" s="80"/>
      <c r="M1023" s="80"/>
    </row>
    <row r="1024" spans="1:13" x14ac:dyDescent="0.25">
      <c r="A1024" s="94" t="s">
        <v>2203</v>
      </c>
      <c r="B1024" s="77">
        <v>0.92800000000000005</v>
      </c>
      <c r="C1024" s="77">
        <v>0.64300000000000002</v>
      </c>
      <c r="D1024" s="77">
        <v>0.98699999999999999</v>
      </c>
      <c r="E1024" s="76"/>
      <c r="F1024" s="76"/>
      <c r="G1024" s="76"/>
      <c r="H1024" s="78"/>
      <c r="I1024" s="78"/>
      <c r="J1024" s="78"/>
      <c r="K1024" s="79"/>
      <c r="L1024" s="80"/>
      <c r="M1024" s="80"/>
    </row>
    <row r="1025" spans="1:13" x14ac:dyDescent="0.25">
      <c r="A1025" s="94" t="s">
        <v>2204</v>
      </c>
      <c r="B1025" s="77"/>
      <c r="C1025" s="77"/>
      <c r="D1025" s="77"/>
      <c r="E1025" s="76"/>
      <c r="F1025" s="76"/>
      <c r="G1025" s="76"/>
      <c r="H1025" s="78"/>
      <c r="I1025" s="78"/>
      <c r="J1025" s="78"/>
      <c r="K1025" s="79"/>
      <c r="L1025" s="80"/>
      <c r="M1025" s="80"/>
    </row>
    <row r="1026" spans="1:13" x14ac:dyDescent="0.25">
      <c r="A1026" s="94" t="s">
        <v>2205</v>
      </c>
      <c r="B1026" s="77"/>
      <c r="C1026" s="77"/>
      <c r="D1026" s="77"/>
      <c r="E1026" s="76"/>
      <c r="F1026" s="76"/>
      <c r="G1026" s="76"/>
      <c r="H1026" s="78"/>
      <c r="I1026" s="78"/>
      <c r="J1026" s="78"/>
      <c r="K1026" s="79"/>
      <c r="L1026" s="80"/>
      <c r="M1026" s="80"/>
    </row>
    <row r="1027" spans="1:13" x14ac:dyDescent="0.25">
      <c r="A1027" s="94" t="s">
        <v>2206</v>
      </c>
      <c r="B1027" s="77"/>
      <c r="C1027" s="77"/>
      <c r="D1027" s="77"/>
      <c r="E1027" s="76">
        <v>0.84099999999999997</v>
      </c>
      <c r="F1027" s="76">
        <v>0.33200000000000002</v>
      </c>
      <c r="G1027" s="76">
        <v>0.97099999999999997</v>
      </c>
      <c r="H1027" s="78"/>
      <c r="I1027" s="78"/>
      <c r="J1027" s="78"/>
      <c r="K1027" s="79"/>
      <c r="L1027" s="80"/>
      <c r="M1027" s="80"/>
    </row>
    <row r="1028" spans="1:13" x14ac:dyDescent="0.25">
      <c r="A1028" s="94" t="s">
        <v>2207</v>
      </c>
      <c r="B1028" s="77">
        <v>0.96</v>
      </c>
      <c r="C1028" s="77">
        <v>0.78700000000000003</v>
      </c>
      <c r="D1028" s="77">
        <v>0.99299999999999999</v>
      </c>
      <c r="E1028" s="76">
        <v>0.94899999999999995</v>
      </c>
      <c r="F1028" s="76">
        <v>0.73599999999999999</v>
      </c>
      <c r="G1028" s="76">
        <v>0.99099999999999999</v>
      </c>
      <c r="H1028" s="78"/>
      <c r="I1028" s="78"/>
      <c r="J1028" s="78"/>
      <c r="K1028" s="79"/>
      <c r="L1028" s="80"/>
      <c r="M1028" s="80"/>
    </row>
    <row r="1029" spans="1:13" x14ac:dyDescent="0.25">
      <c r="A1029" s="94" t="s">
        <v>2208</v>
      </c>
      <c r="B1029" s="77"/>
      <c r="C1029" s="77"/>
      <c r="D1029" s="77"/>
      <c r="E1029" s="76">
        <v>0.88300000000000001</v>
      </c>
      <c r="F1029" s="76">
        <v>0.46800000000000003</v>
      </c>
      <c r="G1029" s="76">
        <v>0.97899999999999998</v>
      </c>
      <c r="H1029" s="78"/>
      <c r="I1029" s="78"/>
      <c r="J1029" s="78"/>
      <c r="K1029" s="79"/>
      <c r="L1029" s="80"/>
      <c r="M1029" s="80"/>
    </row>
    <row r="1030" spans="1:13" x14ac:dyDescent="0.25">
      <c r="A1030" s="94" t="s">
        <v>2209</v>
      </c>
      <c r="B1030" s="77">
        <v>0.98699999999999999</v>
      </c>
      <c r="C1030" s="77">
        <v>0.92500000000000004</v>
      </c>
      <c r="D1030" s="77">
        <v>0.998</v>
      </c>
      <c r="E1030" s="76">
        <v>0.95399999999999996</v>
      </c>
      <c r="F1030" s="76">
        <v>0.75800000000000001</v>
      </c>
      <c r="G1030" s="76">
        <v>0.99199999999999999</v>
      </c>
      <c r="H1030" s="78"/>
      <c r="I1030" s="78"/>
      <c r="J1030" s="78"/>
      <c r="K1030" s="79"/>
      <c r="L1030" s="80"/>
      <c r="M1030" s="80"/>
    </row>
    <row r="1031" spans="1:13" x14ac:dyDescent="0.25">
      <c r="A1031" s="94" t="s">
        <v>2210</v>
      </c>
      <c r="B1031" s="77">
        <v>0.97099999999999997</v>
      </c>
      <c r="C1031" s="77">
        <v>0.84299999999999997</v>
      </c>
      <c r="D1031" s="77">
        <v>0.995</v>
      </c>
      <c r="E1031" s="76">
        <v>0.94799999999999995</v>
      </c>
      <c r="F1031" s="76">
        <v>0.72899999999999998</v>
      </c>
      <c r="G1031" s="76">
        <v>0.99099999999999999</v>
      </c>
      <c r="H1031" s="78"/>
      <c r="I1031" s="78"/>
      <c r="J1031" s="78"/>
      <c r="K1031" s="79"/>
      <c r="L1031" s="80"/>
      <c r="M1031" s="80"/>
    </row>
    <row r="1032" spans="1:13" x14ac:dyDescent="0.25">
      <c r="A1032" s="94" t="s">
        <v>2211</v>
      </c>
      <c r="B1032" s="77">
        <v>0.95699999999999996</v>
      </c>
      <c r="C1032" s="77">
        <v>0.77100000000000002</v>
      </c>
      <c r="D1032" s="77">
        <v>0.99199999999999999</v>
      </c>
      <c r="E1032" s="76"/>
      <c r="F1032" s="76"/>
      <c r="G1032" s="76"/>
      <c r="H1032" s="78"/>
      <c r="I1032" s="78"/>
      <c r="J1032" s="78"/>
      <c r="K1032" s="79"/>
      <c r="L1032" s="80"/>
      <c r="M1032" s="80"/>
    </row>
    <row r="1033" spans="1:13" x14ac:dyDescent="0.25">
      <c r="A1033" s="94" t="s">
        <v>2212</v>
      </c>
      <c r="B1033" s="77"/>
      <c r="C1033" s="77"/>
      <c r="D1033" s="77"/>
      <c r="E1033" s="76"/>
      <c r="F1033" s="76"/>
      <c r="G1033" s="76"/>
      <c r="H1033" s="78"/>
      <c r="I1033" s="78"/>
      <c r="J1033" s="78"/>
      <c r="K1033" s="79"/>
      <c r="L1033" s="80"/>
      <c r="M1033" s="80"/>
    </row>
    <row r="1034" spans="1:13" x14ac:dyDescent="0.25">
      <c r="A1034" s="94" t="s">
        <v>2213</v>
      </c>
      <c r="B1034" s="77"/>
      <c r="C1034" s="77"/>
      <c r="D1034" s="77"/>
      <c r="E1034" s="76">
        <v>0.88900000000000001</v>
      </c>
      <c r="F1034" s="76">
        <v>0.48899999999999999</v>
      </c>
      <c r="G1034" s="76">
        <v>0.98</v>
      </c>
      <c r="H1034" s="78"/>
      <c r="I1034" s="78"/>
      <c r="J1034" s="78"/>
      <c r="K1034" s="79"/>
      <c r="L1034" s="80"/>
      <c r="M1034" s="80"/>
    </row>
    <row r="1035" spans="1:13" x14ac:dyDescent="0.25">
      <c r="A1035" s="94" t="s">
        <v>2214</v>
      </c>
      <c r="B1035" s="77"/>
      <c r="C1035" s="77"/>
      <c r="D1035" s="77"/>
      <c r="E1035" s="76">
        <v>0.57899999999999996</v>
      </c>
      <c r="F1035" s="76">
        <v>-0.217</v>
      </c>
      <c r="G1035" s="76">
        <v>0.91200000000000003</v>
      </c>
      <c r="H1035" s="78"/>
      <c r="I1035" s="78"/>
      <c r="J1035" s="78"/>
      <c r="K1035" s="79"/>
      <c r="L1035" s="80"/>
      <c r="M1035" s="80"/>
    </row>
    <row r="1036" spans="1:13" x14ac:dyDescent="0.25">
      <c r="A1036" s="94" t="s">
        <v>2215</v>
      </c>
      <c r="B1036" s="77"/>
      <c r="C1036" s="77"/>
      <c r="D1036" s="77"/>
      <c r="E1036" s="76">
        <v>0.77200000000000002</v>
      </c>
      <c r="F1036" s="76">
        <v>0.14299999999999999</v>
      </c>
      <c r="G1036" s="76">
        <v>0.95699999999999996</v>
      </c>
      <c r="H1036" s="78"/>
      <c r="I1036" s="78"/>
      <c r="J1036" s="78"/>
      <c r="K1036" s="79"/>
      <c r="L1036" s="80"/>
      <c r="M1036" s="80"/>
    </row>
    <row r="1037" spans="1:13" x14ac:dyDescent="0.25">
      <c r="A1037" s="94" t="s">
        <v>2216</v>
      </c>
      <c r="B1037" s="77"/>
      <c r="C1037" s="77"/>
      <c r="D1037" s="77"/>
      <c r="E1037" s="76">
        <v>0.80200000000000005</v>
      </c>
      <c r="F1037" s="76">
        <v>0.22</v>
      </c>
      <c r="G1037" s="76">
        <v>0.96299999999999997</v>
      </c>
      <c r="H1037" s="78"/>
      <c r="I1037" s="78"/>
      <c r="J1037" s="78"/>
      <c r="K1037" s="79"/>
      <c r="L1037" s="80"/>
      <c r="M1037" s="80"/>
    </row>
    <row r="1038" spans="1:13" x14ac:dyDescent="0.25">
      <c r="A1038" s="94" t="s">
        <v>2217</v>
      </c>
      <c r="B1038" s="77"/>
      <c r="C1038" s="77"/>
      <c r="D1038" s="77"/>
      <c r="E1038" s="76"/>
      <c r="F1038" s="76"/>
      <c r="G1038" s="76"/>
      <c r="H1038" s="78"/>
      <c r="I1038" s="78"/>
      <c r="J1038" s="78"/>
      <c r="K1038" s="79"/>
      <c r="L1038" s="80"/>
      <c r="M1038" s="80"/>
    </row>
    <row r="1039" spans="1:13" x14ac:dyDescent="0.25">
      <c r="A1039" s="94" t="s">
        <v>2218</v>
      </c>
      <c r="B1039" s="77"/>
      <c r="C1039" s="77"/>
      <c r="D1039" s="77"/>
      <c r="E1039" s="76"/>
      <c r="F1039" s="76"/>
      <c r="G1039" s="76"/>
      <c r="H1039" s="78"/>
      <c r="I1039" s="78"/>
      <c r="J1039" s="78"/>
      <c r="K1039" s="79"/>
      <c r="L1039" s="80"/>
      <c r="M1039" s="80"/>
    </row>
    <row r="1040" spans="1:13" x14ac:dyDescent="0.25">
      <c r="A1040" s="94" t="s">
        <v>2219</v>
      </c>
      <c r="B1040" s="77"/>
      <c r="C1040" s="77"/>
      <c r="D1040" s="77"/>
      <c r="E1040" s="76">
        <v>0.749</v>
      </c>
      <c r="F1040" s="76">
        <v>0.09</v>
      </c>
      <c r="G1040" s="76">
        <v>0.95199999999999996</v>
      </c>
      <c r="H1040" s="78"/>
      <c r="I1040" s="78"/>
      <c r="J1040" s="78"/>
      <c r="K1040" s="79"/>
      <c r="L1040" s="80"/>
      <c r="M1040" s="80"/>
    </row>
    <row r="1041" spans="1:13" x14ac:dyDescent="0.25">
      <c r="A1041" s="94" t="s">
        <v>2220</v>
      </c>
      <c r="B1041" s="77">
        <v>0.97399999999999998</v>
      </c>
      <c r="C1041" s="77">
        <v>0.85599999999999998</v>
      </c>
      <c r="D1041" s="77">
        <v>0.995</v>
      </c>
      <c r="E1041" s="76">
        <v>0.99299999999999999</v>
      </c>
      <c r="F1041" s="76">
        <v>0.96099999999999997</v>
      </c>
      <c r="G1041" s="76">
        <v>0.999</v>
      </c>
      <c r="H1041" s="78"/>
      <c r="I1041" s="78"/>
      <c r="J1041" s="78"/>
      <c r="K1041" s="79"/>
      <c r="L1041" s="80"/>
      <c r="M1041" s="80"/>
    </row>
    <row r="1042" spans="1:13" x14ac:dyDescent="0.25">
      <c r="A1042" s="94" t="s">
        <v>2221</v>
      </c>
      <c r="B1042" s="77">
        <v>0.95899999999999996</v>
      </c>
      <c r="C1042" s="77">
        <v>0.78500000000000003</v>
      </c>
      <c r="D1042" s="77">
        <v>0.99299999999999999</v>
      </c>
      <c r="E1042" s="76">
        <v>0.93</v>
      </c>
      <c r="F1042" s="76">
        <v>0.65300000000000002</v>
      </c>
      <c r="G1042" s="76">
        <v>0.98799999999999999</v>
      </c>
      <c r="H1042" s="78"/>
      <c r="I1042" s="78"/>
      <c r="J1042" s="78"/>
      <c r="K1042" s="79"/>
      <c r="L1042" s="80"/>
      <c r="M1042" s="80"/>
    </row>
    <row r="1043" spans="1:13" x14ac:dyDescent="0.25">
      <c r="A1043" s="94" t="s">
        <v>2222</v>
      </c>
      <c r="B1043" s="77">
        <v>0.98</v>
      </c>
      <c r="C1043" s="77">
        <v>0.88800000000000001</v>
      </c>
      <c r="D1043" s="77">
        <v>0.997</v>
      </c>
      <c r="E1043" s="76"/>
      <c r="F1043" s="76"/>
      <c r="G1043" s="76"/>
      <c r="H1043" s="78"/>
      <c r="I1043" s="78"/>
      <c r="J1043" s="78"/>
      <c r="K1043" s="79"/>
      <c r="L1043" s="80"/>
      <c r="M1043" s="80"/>
    </row>
    <row r="1044" spans="1:13" x14ac:dyDescent="0.25">
      <c r="A1044" s="94" t="s">
        <v>2223</v>
      </c>
      <c r="B1044" s="77"/>
      <c r="C1044" s="77"/>
      <c r="D1044" s="77"/>
      <c r="E1044" s="76"/>
      <c r="F1044" s="76"/>
      <c r="G1044" s="76"/>
      <c r="H1044" s="78"/>
      <c r="I1044" s="78"/>
      <c r="J1044" s="78"/>
      <c r="K1044" s="79"/>
      <c r="L1044" s="80"/>
      <c r="M1044" s="80"/>
    </row>
    <row r="1045" spans="1:13" x14ac:dyDescent="0.25">
      <c r="A1045" s="94" t="s">
        <v>2224</v>
      </c>
      <c r="B1045" s="77"/>
      <c r="C1045" s="77"/>
      <c r="D1045" s="77"/>
      <c r="E1045" s="76">
        <v>0.82499999999999996</v>
      </c>
      <c r="F1045" s="76">
        <v>0.28399999999999997</v>
      </c>
      <c r="G1045" s="76">
        <v>0.96799999999999997</v>
      </c>
      <c r="H1045" s="78"/>
      <c r="I1045" s="78"/>
      <c r="J1045" s="78"/>
      <c r="K1045" s="79"/>
      <c r="L1045" s="80"/>
      <c r="M1045" s="80"/>
    </row>
    <row r="1046" spans="1:13" x14ac:dyDescent="0.25">
      <c r="A1046" s="94" t="s">
        <v>2225</v>
      </c>
      <c r="B1046" s="77"/>
      <c r="C1046" s="77"/>
      <c r="D1046" s="77"/>
      <c r="E1046" s="76">
        <v>0.80800000000000005</v>
      </c>
      <c r="F1046" s="76">
        <v>0.23499999999999999</v>
      </c>
      <c r="G1046" s="76">
        <v>0.96399999999999997</v>
      </c>
      <c r="H1046" s="78"/>
      <c r="I1046" s="78"/>
      <c r="J1046" s="78"/>
      <c r="K1046" s="79"/>
      <c r="L1046" s="80"/>
      <c r="M1046" s="80"/>
    </row>
    <row r="1047" spans="1:13" x14ac:dyDescent="0.25">
      <c r="A1047" s="94" t="s">
        <v>2226</v>
      </c>
      <c r="B1047" s="77"/>
      <c r="C1047" s="77"/>
      <c r="D1047" s="77"/>
      <c r="E1047" s="76"/>
      <c r="F1047" s="76"/>
      <c r="G1047" s="76"/>
      <c r="H1047" s="78"/>
      <c r="I1047" s="78"/>
      <c r="J1047" s="78"/>
      <c r="K1047" s="79"/>
      <c r="L1047" s="80"/>
      <c r="M1047" s="80"/>
    </row>
    <row r="1048" spans="1:13" x14ac:dyDescent="0.25">
      <c r="A1048" s="94" t="s">
        <v>2227</v>
      </c>
      <c r="B1048" s="77"/>
      <c r="C1048" s="77"/>
      <c r="D1048" s="77"/>
      <c r="E1048" s="76"/>
      <c r="F1048" s="76"/>
      <c r="G1048" s="76"/>
      <c r="H1048" s="78"/>
      <c r="I1048" s="78"/>
      <c r="J1048" s="78"/>
      <c r="K1048" s="79"/>
      <c r="L1048" s="80"/>
      <c r="M1048" s="80"/>
    </row>
    <row r="1049" spans="1:13" x14ac:dyDescent="0.25">
      <c r="A1049" s="94" t="s">
        <v>2228</v>
      </c>
      <c r="B1049" s="77">
        <v>0.99399999999999999</v>
      </c>
      <c r="C1049" s="77">
        <v>0.96399999999999997</v>
      </c>
      <c r="D1049" s="77">
        <v>0.999</v>
      </c>
      <c r="E1049" s="76">
        <v>0.90600000000000003</v>
      </c>
      <c r="F1049" s="76">
        <v>0.55400000000000005</v>
      </c>
      <c r="G1049" s="76">
        <v>0.98299999999999998</v>
      </c>
      <c r="H1049" s="78"/>
      <c r="I1049" s="78"/>
      <c r="J1049" s="78"/>
      <c r="K1049" s="79"/>
      <c r="L1049" s="80"/>
      <c r="M1049" s="80"/>
    </row>
    <row r="1050" spans="1:13" x14ac:dyDescent="0.25">
      <c r="A1050" s="94" t="s">
        <v>2229</v>
      </c>
      <c r="B1050" s="77">
        <v>0.98099999999999998</v>
      </c>
      <c r="C1050" s="77">
        <v>0.89400000000000002</v>
      </c>
      <c r="D1050" s="77">
        <v>0.997</v>
      </c>
      <c r="E1050" s="76"/>
      <c r="F1050" s="76"/>
      <c r="G1050" s="76"/>
      <c r="H1050" s="78"/>
      <c r="I1050" s="78"/>
      <c r="J1050" s="78"/>
      <c r="K1050" s="79"/>
      <c r="L1050" s="80"/>
      <c r="M1050" s="80"/>
    </row>
    <row r="1051" spans="1:13" x14ac:dyDescent="0.25">
      <c r="A1051" s="94" t="s">
        <v>2230</v>
      </c>
      <c r="B1051" s="77"/>
      <c r="C1051" s="77"/>
      <c r="D1051" s="77"/>
      <c r="E1051" s="76"/>
      <c r="F1051" s="76"/>
      <c r="G1051" s="76"/>
      <c r="H1051" s="78"/>
      <c r="I1051" s="78"/>
      <c r="J1051" s="78"/>
      <c r="K1051" s="79"/>
      <c r="L1051" s="80"/>
      <c r="M1051" s="80"/>
    </row>
    <row r="1052" spans="1:13" x14ac:dyDescent="0.25">
      <c r="A1052" s="94" t="s">
        <v>2231</v>
      </c>
      <c r="B1052" s="77">
        <v>0.97099999999999997</v>
      </c>
      <c r="C1052" s="77">
        <v>0.84</v>
      </c>
      <c r="D1052" s="77">
        <v>0.995</v>
      </c>
      <c r="E1052" s="76"/>
      <c r="F1052" s="76"/>
      <c r="G1052" s="76"/>
      <c r="H1052" s="78"/>
      <c r="I1052" s="78"/>
      <c r="J1052" s="78"/>
      <c r="K1052" s="79"/>
      <c r="L1052" s="80"/>
      <c r="M1052" s="80"/>
    </row>
    <row r="1053" spans="1:13" x14ac:dyDescent="0.25">
      <c r="A1053" s="94" t="s">
        <v>2232</v>
      </c>
      <c r="B1053" s="77"/>
      <c r="C1053" s="77"/>
      <c r="D1053" s="77"/>
      <c r="E1053" s="76"/>
      <c r="F1053" s="76"/>
      <c r="G1053" s="76"/>
      <c r="H1053" s="78"/>
      <c r="I1053" s="78"/>
      <c r="J1053" s="78"/>
      <c r="K1053" s="79"/>
      <c r="L1053" s="80"/>
      <c r="M1053" s="80"/>
    </row>
    <row r="1054" spans="1:13" x14ac:dyDescent="0.25">
      <c r="A1054" s="94" t="s">
        <v>2233</v>
      </c>
      <c r="B1054" s="77"/>
      <c r="C1054" s="77"/>
      <c r="D1054" s="77"/>
      <c r="E1054" s="76"/>
      <c r="F1054" s="76"/>
      <c r="G1054" s="76"/>
      <c r="H1054" s="78"/>
      <c r="I1054" s="78"/>
      <c r="J1054" s="78"/>
      <c r="K1054" s="79"/>
      <c r="L1054" s="80"/>
      <c r="M1054" s="80"/>
    </row>
    <row r="1055" spans="1:13" x14ac:dyDescent="0.25">
      <c r="A1055" s="94" t="s">
        <v>2234</v>
      </c>
      <c r="B1055" s="77"/>
      <c r="C1055" s="77"/>
      <c r="D1055" s="77"/>
      <c r="E1055" s="76">
        <v>0.83699999999999997</v>
      </c>
      <c r="F1055" s="76">
        <v>0.31900000000000001</v>
      </c>
      <c r="G1055" s="76">
        <v>0.97</v>
      </c>
      <c r="H1055" s="78"/>
      <c r="I1055" s="78"/>
      <c r="J1055" s="78"/>
      <c r="K1055" s="79">
        <v>0.88500000000000001</v>
      </c>
      <c r="L1055" s="80">
        <v>0.47499999999999998</v>
      </c>
      <c r="M1055" s="80">
        <v>0.97899999999999998</v>
      </c>
    </row>
    <row r="1056" spans="1:13" x14ac:dyDescent="0.25">
      <c r="A1056" s="94" t="s">
        <v>2235</v>
      </c>
      <c r="B1056" s="77"/>
      <c r="C1056" s="77"/>
      <c r="D1056" s="77"/>
      <c r="E1056" s="76">
        <v>0.79400000000000004</v>
      </c>
      <c r="F1056" s="76">
        <v>0.19900000000000001</v>
      </c>
      <c r="G1056" s="76">
        <v>0.96099999999999997</v>
      </c>
      <c r="H1056" s="78"/>
      <c r="I1056" s="78"/>
      <c r="J1056" s="78"/>
      <c r="K1056" s="79">
        <v>0.84</v>
      </c>
      <c r="L1056" s="80">
        <v>0.32900000000000001</v>
      </c>
      <c r="M1056" s="80">
        <v>0.97099999999999997</v>
      </c>
    </row>
    <row r="1057" spans="1:13" x14ac:dyDescent="0.25">
      <c r="A1057" s="94" t="s">
        <v>2236</v>
      </c>
      <c r="B1057" s="77"/>
      <c r="C1057" s="77"/>
      <c r="D1057" s="77"/>
      <c r="E1057" s="76">
        <v>0.879</v>
      </c>
      <c r="F1057" s="76">
        <v>0.45500000000000002</v>
      </c>
      <c r="G1057" s="76">
        <v>0.97799999999999998</v>
      </c>
      <c r="H1057" s="78"/>
      <c r="I1057" s="78"/>
      <c r="J1057" s="78"/>
      <c r="K1057" s="79">
        <v>0.94499999999999995</v>
      </c>
      <c r="L1057" s="80">
        <v>0.72</v>
      </c>
      <c r="M1057" s="80">
        <v>0.99</v>
      </c>
    </row>
    <row r="1058" spans="1:13" x14ac:dyDescent="0.25">
      <c r="A1058" s="94" t="s">
        <v>2237</v>
      </c>
      <c r="B1058" s="77"/>
      <c r="C1058" s="77"/>
      <c r="D1058" s="77"/>
      <c r="E1058" s="76">
        <v>0.88800000000000001</v>
      </c>
      <c r="F1058" s="76">
        <v>0.48499999999999999</v>
      </c>
      <c r="G1058" s="76">
        <v>0.98</v>
      </c>
      <c r="H1058" s="78"/>
      <c r="I1058" s="78"/>
      <c r="J1058" s="78"/>
      <c r="K1058" s="79">
        <v>0.96</v>
      </c>
      <c r="L1058" s="80">
        <v>0.78900000000000003</v>
      </c>
      <c r="M1058" s="80">
        <v>0.99299999999999999</v>
      </c>
    </row>
    <row r="1059" spans="1:13" x14ac:dyDescent="0.25">
      <c r="A1059" s="94" t="s">
        <v>2238</v>
      </c>
      <c r="B1059" s="77"/>
      <c r="C1059" s="77"/>
      <c r="D1059" s="77"/>
      <c r="E1059" s="76"/>
      <c r="F1059" s="76"/>
      <c r="G1059" s="76"/>
      <c r="H1059" s="78"/>
      <c r="I1059" s="78"/>
      <c r="J1059" s="78"/>
      <c r="K1059" s="79">
        <v>0.873</v>
      </c>
      <c r="L1059" s="80">
        <v>0.434</v>
      </c>
      <c r="M1059" s="80">
        <v>0.97699999999999998</v>
      </c>
    </row>
    <row r="1060" spans="1:13" x14ac:dyDescent="0.25">
      <c r="A1060" s="94" t="s">
        <v>2239</v>
      </c>
      <c r="B1060" s="77"/>
      <c r="C1060" s="77"/>
      <c r="D1060" s="77"/>
      <c r="E1060" s="76"/>
      <c r="F1060" s="76"/>
      <c r="G1060" s="76"/>
      <c r="H1060" s="78"/>
      <c r="I1060" s="78"/>
      <c r="J1060" s="78"/>
      <c r="K1060" s="79"/>
      <c r="L1060" s="80"/>
      <c r="M1060" s="80"/>
    </row>
    <row r="1061" spans="1:13" x14ac:dyDescent="0.25">
      <c r="A1061" s="94" t="s">
        <v>2240</v>
      </c>
      <c r="B1061" s="77"/>
      <c r="C1061" s="77"/>
      <c r="D1061" s="77"/>
      <c r="E1061" s="76">
        <v>0.79900000000000004</v>
      </c>
      <c r="F1061" s="76">
        <v>0.21199999999999999</v>
      </c>
      <c r="G1061" s="76">
        <v>0.96199999999999997</v>
      </c>
      <c r="H1061" s="78"/>
      <c r="I1061" s="78"/>
      <c r="J1061" s="78"/>
      <c r="K1061" s="79">
        <v>0.89700000000000002</v>
      </c>
      <c r="L1061" s="80">
        <v>0.51900000000000002</v>
      </c>
      <c r="M1061" s="80">
        <v>0.98099999999999998</v>
      </c>
    </row>
    <row r="1062" spans="1:13" x14ac:dyDescent="0.25">
      <c r="A1062" s="94" t="s">
        <v>2241</v>
      </c>
      <c r="B1062" s="77">
        <v>0.96099999999999997</v>
      </c>
      <c r="C1062" s="77">
        <v>0.79100000000000004</v>
      </c>
      <c r="D1062" s="77">
        <v>0.99299999999999999</v>
      </c>
      <c r="E1062" s="76">
        <v>0.93</v>
      </c>
      <c r="F1062" s="76">
        <v>0.65300000000000002</v>
      </c>
      <c r="G1062" s="76">
        <v>0.98799999999999999</v>
      </c>
      <c r="H1062" s="78"/>
      <c r="I1062" s="78"/>
      <c r="J1062" s="78"/>
      <c r="K1062" s="79">
        <v>0.98799999999999999</v>
      </c>
      <c r="L1062" s="80">
        <v>0.93500000000000005</v>
      </c>
      <c r="M1062" s="80">
        <v>0.998</v>
      </c>
    </row>
    <row r="1063" spans="1:13" x14ac:dyDescent="0.25">
      <c r="A1063" s="94" t="s">
        <v>2242</v>
      </c>
      <c r="B1063" s="77">
        <v>0.95199999999999996</v>
      </c>
      <c r="C1063" s="77">
        <v>0.752</v>
      </c>
      <c r="D1063" s="77">
        <v>0.99199999999999999</v>
      </c>
      <c r="E1063" s="76">
        <v>0.88900000000000001</v>
      </c>
      <c r="F1063" s="76">
        <v>0.48899999999999999</v>
      </c>
      <c r="G1063" s="76">
        <v>0.98</v>
      </c>
      <c r="H1063" s="78"/>
      <c r="I1063" s="78"/>
      <c r="J1063" s="78"/>
      <c r="K1063" s="79">
        <v>0.98199999999999998</v>
      </c>
      <c r="L1063" s="80">
        <v>0.89900000000000002</v>
      </c>
      <c r="M1063" s="80">
        <v>0.997</v>
      </c>
    </row>
    <row r="1064" spans="1:13" x14ac:dyDescent="0.25">
      <c r="A1064" s="94" t="s">
        <v>2243</v>
      </c>
      <c r="B1064" s="77">
        <v>0.94499999999999995</v>
      </c>
      <c r="C1064" s="77">
        <v>0.71799999999999997</v>
      </c>
      <c r="D1064" s="77">
        <v>0.99</v>
      </c>
      <c r="E1064" s="76"/>
      <c r="F1064" s="76"/>
      <c r="G1064" s="76"/>
      <c r="H1064" s="78"/>
      <c r="I1064" s="78"/>
      <c r="J1064" s="78"/>
      <c r="K1064" s="79">
        <v>0.81799999999999995</v>
      </c>
      <c r="L1064" s="80">
        <v>0.26400000000000001</v>
      </c>
      <c r="M1064" s="80">
        <v>0.96599999999999997</v>
      </c>
    </row>
    <row r="1065" spans="1:13" x14ac:dyDescent="0.25">
      <c r="A1065" s="94" t="s">
        <v>2244</v>
      </c>
      <c r="B1065" s="77"/>
      <c r="C1065" s="77"/>
      <c r="D1065" s="77"/>
      <c r="E1065" s="76"/>
      <c r="F1065" s="76"/>
      <c r="G1065" s="76"/>
      <c r="H1065" s="78"/>
      <c r="I1065" s="78"/>
      <c r="J1065" s="78"/>
      <c r="K1065" s="79"/>
      <c r="L1065" s="80"/>
      <c r="M1065" s="80"/>
    </row>
    <row r="1066" spans="1:13" x14ac:dyDescent="0.25">
      <c r="A1066" s="94" t="s">
        <v>2245</v>
      </c>
      <c r="B1066" s="77"/>
      <c r="C1066" s="77"/>
      <c r="D1066" s="77"/>
      <c r="E1066" s="76">
        <v>0.95</v>
      </c>
      <c r="F1066" s="76">
        <v>0.73799999999999999</v>
      </c>
      <c r="G1066" s="76">
        <v>0.99099999999999999</v>
      </c>
      <c r="H1066" s="78"/>
      <c r="I1066" s="78"/>
      <c r="J1066" s="78"/>
      <c r="K1066" s="79">
        <v>0.96</v>
      </c>
      <c r="L1066" s="80">
        <v>0.78900000000000003</v>
      </c>
      <c r="M1066" s="80">
        <v>0.99299999999999999</v>
      </c>
    </row>
    <row r="1067" spans="1:13" x14ac:dyDescent="0.25">
      <c r="A1067" s="94" t="s">
        <v>2246</v>
      </c>
      <c r="B1067" s="77"/>
      <c r="C1067" s="77"/>
      <c r="D1067" s="77"/>
      <c r="E1067" s="76">
        <v>0.91500000000000004</v>
      </c>
      <c r="F1067" s="76">
        <v>0.58699999999999997</v>
      </c>
      <c r="G1067" s="76">
        <v>0.98499999999999999</v>
      </c>
      <c r="H1067" s="78"/>
      <c r="I1067" s="78"/>
      <c r="J1067" s="78"/>
      <c r="K1067" s="79">
        <v>0.97</v>
      </c>
      <c r="L1067" s="80">
        <v>0.83499999999999996</v>
      </c>
      <c r="M1067" s="80">
        <v>0.995</v>
      </c>
    </row>
    <row r="1068" spans="1:13" x14ac:dyDescent="0.25">
      <c r="A1068" s="94" t="s">
        <v>2247</v>
      </c>
      <c r="B1068" s="77"/>
      <c r="C1068" s="77"/>
      <c r="D1068" s="77"/>
      <c r="E1068" s="76"/>
      <c r="F1068" s="76"/>
      <c r="G1068" s="76"/>
      <c r="H1068" s="78"/>
      <c r="I1068" s="78"/>
      <c r="J1068" s="78"/>
      <c r="K1068" s="79">
        <v>0.85299999999999998</v>
      </c>
      <c r="L1068" s="80">
        <v>0.36699999999999999</v>
      </c>
      <c r="M1068" s="80">
        <v>0.97299999999999998</v>
      </c>
    </row>
    <row r="1069" spans="1:13" x14ac:dyDescent="0.25">
      <c r="A1069" s="94" t="s">
        <v>2248</v>
      </c>
      <c r="B1069" s="77"/>
      <c r="C1069" s="77"/>
      <c r="D1069" s="77"/>
      <c r="E1069" s="76"/>
      <c r="F1069" s="76"/>
      <c r="G1069" s="76"/>
      <c r="H1069" s="78"/>
      <c r="I1069" s="78"/>
      <c r="J1069" s="78"/>
      <c r="K1069" s="79"/>
      <c r="L1069" s="80"/>
      <c r="M1069" s="80"/>
    </row>
    <row r="1070" spans="1:13" x14ac:dyDescent="0.25">
      <c r="A1070" s="94" t="s">
        <v>2249</v>
      </c>
      <c r="B1070" s="77">
        <v>0.98799999999999999</v>
      </c>
      <c r="C1070" s="77">
        <v>0.93400000000000005</v>
      </c>
      <c r="D1070" s="77">
        <v>0.998</v>
      </c>
      <c r="E1070" s="76">
        <v>0.89</v>
      </c>
      <c r="F1070" s="76">
        <v>0.49399999999999999</v>
      </c>
      <c r="G1070" s="76">
        <v>0.98</v>
      </c>
      <c r="H1070" s="78"/>
      <c r="I1070" s="78"/>
      <c r="J1070" s="78"/>
      <c r="K1070" s="79">
        <v>0.92400000000000004</v>
      </c>
      <c r="L1070" s="80">
        <v>0.625</v>
      </c>
      <c r="M1070" s="80">
        <v>0.98599999999999999</v>
      </c>
    </row>
    <row r="1071" spans="1:13" x14ac:dyDescent="0.25">
      <c r="A1071" s="94" t="s">
        <v>2250</v>
      </c>
      <c r="B1071" s="77">
        <v>0.97399999999999998</v>
      </c>
      <c r="C1071" s="77">
        <v>0.85899999999999999</v>
      </c>
      <c r="D1071" s="77">
        <v>0.996</v>
      </c>
      <c r="E1071" s="76"/>
      <c r="F1071" s="76"/>
      <c r="G1071" s="76"/>
      <c r="H1071" s="78"/>
      <c r="I1071" s="78"/>
      <c r="J1071" s="78"/>
      <c r="K1071" s="79">
        <v>0.74</v>
      </c>
      <c r="L1071" s="80">
        <v>7.0000000000000007E-2</v>
      </c>
      <c r="M1071" s="80">
        <v>0.95</v>
      </c>
    </row>
    <row r="1072" spans="1:13" x14ac:dyDescent="0.25">
      <c r="A1072" s="94" t="s">
        <v>2251</v>
      </c>
      <c r="B1072" s="77"/>
      <c r="C1072" s="77"/>
      <c r="D1072" s="77"/>
      <c r="E1072" s="76"/>
      <c r="F1072" s="76"/>
      <c r="G1072" s="76"/>
      <c r="H1072" s="78"/>
      <c r="I1072" s="78"/>
      <c r="J1072" s="78"/>
      <c r="K1072" s="79"/>
      <c r="L1072" s="80"/>
      <c r="M1072" s="80"/>
    </row>
    <row r="1073" spans="1:13" x14ac:dyDescent="0.25">
      <c r="A1073" s="94" t="s">
        <v>2252</v>
      </c>
      <c r="B1073" s="77">
        <v>0.95299999999999996</v>
      </c>
      <c r="C1073" s="77">
        <v>0.752</v>
      </c>
      <c r="D1073" s="77">
        <v>0.99199999999999999</v>
      </c>
      <c r="E1073" s="76"/>
      <c r="F1073" s="76"/>
      <c r="G1073" s="76"/>
      <c r="H1073" s="78"/>
      <c r="I1073" s="78"/>
      <c r="J1073" s="78"/>
      <c r="K1073" s="79">
        <v>0.72899999999999998</v>
      </c>
      <c r="L1073" s="80">
        <v>4.4999999999999998E-2</v>
      </c>
      <c r="M1073" s="80">
        <v>0.94699999999999995</v>
      </c>
    </row>
    <row r="1074" spans="1:13" x14ac:dyDescent="0.25">
      <c r="A1074" s="94" t="s">
        <v>2253</v>
      </c>
      <c r="B1074" s="77"/>
      <c r="C1074" s="77"/>
      <c r="D1074" s="77"/>
      <c r="E1074" s="76"/>
      <c r="F1074" s="76"/>
      <c r="G1074" s="76"/>
      <c r="H1074" s="78"/>
      <c r="I1074" s="78"/>
      <c r="J1074" s="78"/>
      <c r="K1074" s="79"/>
      <c r="L1074" s="80"/>
      <c r="M1074" s="80"/>
    </row>
    <row r="1075" spans="1:13" x14ac:dyDescent="0.25">
      <c r="A1075" s="94" t="s">
        <v>2254</v>
      </c>
      <c r="B1075" s="77"/>
      <c r="C1075" s="77"/>
      <c r="D1075" s="77"/>
      <c r="E1075" s="76"/>
      <c r="F1075" s="76"/>
      <c r="G1075" s="76"/>
      <c r="H1075" s="78"/>
      <c r="I1075" s="78"/>
      <c r="J1075" s="78"/>
      <c r="K1075" s="79"/>
      <c r="L1075" s="80"/>
      <c r="M1075" s="80"/>
    </row>
    <row r="1076" spans="1:13" x14ac:dyDescent="0.25">
      <c r="A1076" s="94" t="s">
        <v>2255</v>
      </c>
      <c r="B1076" s="77"/>
      <c r="C1076" s="77"/>
      <c r="D1076" s="77"/>
      <c r="E1076" s="76">
        <v>0.82599999999999996</v>
      </c>
      <c r="F1076" s="76">
        <v>0.28599999999999998</v>
      </c>
      <c r="G1076" s="76">
        <v>0.96799999999999997</v>
      </c>
      <c r="H1076" s="78"/>
      <c r="I1076" s="78"/>
      <c r="J1076" s="78"/>
      <c r="K1076" s="79">
        <v>0.93200000000000005</v>
      </c>
      <c r="L1076" s="80">
        <v>0.65900000000000003</v>
      </c>
      <c r="M1076" s="80">
        <v>0.98799999999999999</v>
      </c>
    </row>
    <row r="1077" spans="1:13" x14ac:dyDescent="0.25">
      <c r="A1077" s="94" t="s">
        <v>2256</v>
      </c>
      <c r="B1077" s="77"/>
      <c r="C1077" s="77"/>
      <c r="D1077" s="77"/>
      <c r="E1077" s="76">
        <v>0.88300000000000001</v>
      </c>
      <c r="F1077" s="76">
        <v>0.47</v>
      </c>
      <c r="G1077" s="76">
        <v>0.97899999999999998</v>
      </c>
      <c r="H1077" s="78"/>
      <c r="I1077" s="78"/>
      <c r="J1077" s="78"/>
      <c r="K1077" s="79">
        <v>0.96899999999999997</v>
      </c>
      <c r="L1077" s="80">
        <v>0.83099999999999996</v>
      </c>
      <c r="M1077" s="80">
        <v>0.995</v>
      </c>
    </row>
    <row r="1078" spans="1:13" x14ac:dyDescent="0.25">
      <c r="A1078" s="94" t="s">
        <v>2257</v>
      </c>
      <c r="B1078" s="77"/>
      <c r="C1078" s="77"/>
      <c r="D1078" s="77"/>
      <c r="E1078" s="76">
        <v>0.86799999999999999</v>
      </c>
      <c r="F1078" s="76">
        <v>0.41899999999999998</v>
      </c>
      <c r="G1078" s="76">
        <v>0.97599999999999998</v>
      </c>
      <c r="H1078" s="78"/>
      <c r="I1078" s="78"/>
      <c r="J1078" s="78"/>
      <c r="K1078" s="79">
        <v>0.95799999999999996</v>
      </c>
      <c r="L1078" s="80">
        <v>0.77800000000000002</v>
      </c>
      <c r="M1078" s="80">
        <v>0.99299999999999999</v>
      </c>
    </row>
    <row r="1079" spans="1:13" x14ac:dyDescent="0.25">
      <c r="A1079" s="94" t="s">
        <v>2258</v>
      </c>
      <c r="B1079" s="77"/>
      <c r="C1079" s="77"/>
      <c r="D1079" s="77"/>
      <c r="E1079" s="76"/>
      <c r="F1079" s="76"/>
      <c r="G1079" s="76"/>
      <c r="H1079" s="78"/>
      <c r="I1079" s="78"/>
      <c r="J1079" s="78"/>
      <c r="K1079" s="79">
        <v>0.95899999999999996</v>
      </c>
      <c r="L1079" s="80">
        <v>0.78100000000000003</v>
      </c>
      <c r="M1079" s="80">
        <v>0.99299999999999999</v>
      </c>
    </row>
    <row r="1080" spans="1:13" x14ac:dyDescent="0.25">
      <c r="A1080" s="94" t="s">
        <v>2259</v>
      </c>
      <c r="B1080" s="77"/>
      <c r="C1080" s="77"/>
      <c r="D1080" s="77"/>
      <c r="E1080" s="76"/>
      <c r="F1080" s="76"/>
      <c r="G1080" s="76"/>
      <c r="H1080" s="78"/>
      <c r="I1080" s="78"/>
      <c r="J1080" s="78"/>
      <c r="K1080" s="79"/>
      <c r="L1080" s="80"/>
      <c r="M1080" s="80"/>
    </row>
    <row r="1081" spans="1:13" x14ac:dyDescent="0.25">
      <c r="A1081" s="94" t="s">
        <v>2260</v>
      </c>
      <c r="B1081" s="77"/>
      <c r="C1081" s="77"/>
      <c r="D1081" s="77"/>
      <c r="E1081" s="76">
        <v>0.77900000000000003</v>
      </c>
      <c r="F1081" s="76">
        <v>0.16200000000000001</v>
      </c>
      <c r="G1081" s="76">
        <v>0.95799999999999996</v>
      </c>
      <c r="H1081" s="78"/>
      <c r="I1081" s="78"/>
      <c r="J1081" s="78"/>
      <c r="K1081" s="79">
        <v>0.97099999999999997</v>
      </c>
      <c r="L1081" s="80">
        <v>0.84299999999999997</v>
      </c>
      <c r="M1081" s="80">
        <v>0.995</v>
      </c>
    </row>
    <row r="1082" spans="1:13" x14ac:dyDescent="0.25">
      <c r="A1082" s="94" t="s">
        <v>2261</v>
      </c>
      <c r="B1082" s="77"/>
      <c r="C1082" s="77"/>
      <c r="D1082" s="77"/>
      <c r="E1082" s="76">
        <v>0.78900000000000003</v>
      </c>
      <c r="F1082" s="76">
        <v>0.186</v>
      </c>
      <c r="G1082" s="76">
        <v>0.96</v>
      </c>
      <c r="H1082" s="78"/>
      <c r="I1082" s="78"/>
      <c r="J1082" s="78"/>
      <c r="K1082" s="79">
        <v>0.97</v>
      </c>
      <c r="L1082" s="80">
        <v>0.83899999999999997</v>
      </c>
      <c r="M1082" s="80">
        <v>0.995</v>
      </c>
    </row>
    <row r="1083" spans="1:13" x14ac:dyDescent="0.25">
      <c r="A1083" s="94" t="s">
        <v>2262</v>
      </c>
      <c r="B1083" s="77"/>
      <c r="C1083" s="77"/>
      <c r="D1083" s="77"/>
      <c r="E1083" s="76"/>
      <c r="F1083" s="76"/>
      <c r="G1083" s="76"/>
      <c r="H1083" s="78"/>
      <c r="I1083" s="78"/>
      <c r="J1083" s="78"/>
      <c r="K1083" s="79">
        <v>0.96799999999999997</v>
      </c>
      <c r="L1083" s="80">
        <v>0.82899999999999996</v>
      </c>
      <c r="M1083" s="80">
        <v>0.995</v>
      </c>
    </row>
    <row r="1084" spans="1:13" x14ac:dyDescent="0.25">
      <c r="A1084" s="94" t="s">
        <v>2263</v>
      </c>
      <c r="B1084" s="77"/>
      <c r="C1084" s="77"/>
      <c r="D1084" s="77"/>
      <c r="E1084" s="76"/>
      <c r="F1084" s="76"/>
      <c r="G1084" s="76"/>
      <c r="H1084" s="78"/>
      <c r="I1084" s="78"/>
      <c r="J1084" s="78"/>
      <c r="K1084" s="79"/>
      <c r="L1084" s="80"/>
      <c r="M1084" s="80"/>
    </row>
    <row r="1085" spans="1:13" x14ac:dyDescent="0.25">
      <c r="A1085" s="94" t="s">
        <v>2264</v>
      </c>
      <c r="B1085" s="77"/>
      <c r="C1085" s="77"/>
      <c r="D1085" s="77"/>
      <c r="E1085" s="76">
        <v>0.873</v>
      </c>
      <c r="F1085" s="76">
        <v>0.435</v>
      </c>
      <c r="G1085" s="76">
        <v>0.97699999999999998</v>
      </c>
      <c r="H1085" s="78"/>
      <c r="I1085" s="78"/>
      <c r="J1085" s="78"/>
      <c r="K1085" s="79">
        <v>0.86599999999999999</v>
      </c>
      <c r="L1085" s="80">
        <v>0.41099999999999998</v>
      </c>
      <c r="M1085" s="80">
        <v>0.97599999999999998</v>
      </c>
    </row>
    <row r="1086" spans="1:13" x14ac:dyDescent="0.25">
      <c r="A1086" s="94" t="s">
        <v>2265</v>
      </c>
      <c r="B1086" s="77"/>
      <c r="C1086" s="77"/>
      <c r="D1086" s="77"/>
      <c r="E1086" s="76"/>
      <c r="F1086" s="76"/>
      <c r="G1086" s="76"/>
      <c r="H1086" s="78"/>
      <c r="I1086" s="78"/>
      <c r="J1086" s="78"/>
      <c r="K1086" s="79">
        <v>0.86899999999999999</v>
      </c>
      <c r="L1086" s="80">
        <v>0.42199999999999999</v>
      </c>
      <c r="M1086" s="80">
        <v>0.97599999999999998</v>
      </c>
    </row>
    <row r="1087" spans="1:13" x14ac:dyDescent="0.25">
      <c r="A1087" s="94" t="s">
        <v>2266</v>
      </c>
      <c r="B1087" s="77"/>
      <c r="C1087" s="77"/>
      <c r="D1087" s="77"/>
      <c r="E1087" s="76"/>
      <c r="F1087" s="76"/>
      <c r="G1087" s="76"/>
      <c r="H1087" s="78"/>
      <c r="I1087" s="78"/>
      <c r="J1087" s="78"/>
      <c r="K1087" s="79"/>
      <c r="L1087" s="80"/>
      <c r="M1087" s="80"/>
    </row>
    <row r="1088" spans="1:13" x14ac:dyDescent="0.25">
      <c r="A1088" s="94" t="s">
        <v>2267</v>
      </c>
      <c r="B1088" s="77"/>
      <c r="C1088" s="77"/>
      <c r="D1088" s="77"/>
      <c r="E1088" s="76"/>
      <c r="F1088" s="76"/>
      <c r="G1088" s="76"/>
      <c r="H1088" s="78"/>
      <c r="I1088" s="78"/>
      <c r="J1088" s="78"/>
      <c r="K1088" s="79">
        <v>0.81100000000000005</v>
      </c>
      <c r="L1088" s="80">
        <v>0.24399999999999999</v>
      </c>
      <c r="M1088" s="80">
        <v>0.96499999999999997</v>
      </c>
    </row>
    <row r="1089" spans="1:13" x14ac:dyDescent="0.25">
      <c r="A1089" s="94" t="s">
        <v>2268</v>
      </c>
      <c r="B1089" s="77"/>
      <c r="C1089" s="77"/>
      <c r="D1089" s="77"/>
      <c r="E1089" s="76"/>
      <c r="F1089" s="76"/>
      <c r="G1089" s="76"/>
      <c r="H1089" s="78"/>
      <c r="I1089" s="78"/>
      <c r="J1089" s="78"/>
      <c r="K1089" s="79"/>
      <c r="L1089" s="80"/>
      <c r="M1089" s="80"/>
    </row>
    <row r="1090" spans="1:13" x14ac:dyDescent="0.25">
      <c r="A1090" s="94" t="s">
        <v>2269</v>
      </c>
      <c r="B1090" s="77"/>
      <c r="C1090" s="77"/>
      <c r="D1090" s="77"/>
      <c r="E1090" s="76"/>
      <c r="F1090" s="76"/>
      <c r="G1090" s="76"/>
      <c r="H1090" s="78"/>
      <c r="I1090" s="78"/>
      <c r="J1090" s="78"/>
      <c r="K1090" s="79"/>
      <c r="L1090" s="80"/>
      <c r="M1090" s="80"/>
    </row>
    <row r="1091" spans="1:13" x14ac:dyDescent="0.25">
      <c r="A1091" s="94" t="s">
        <v>2270</v>
      </c>
      <c r="B1091" s="77"/>
      <c r="C1091" s="77"/>
      <c r="D1091" s="77"/>
      <c r="E1091" s="76">
        <v>0.91600000000000004</v>
      </c>
      <c r="F1091" s="76">
        <v>0.59299999999999997</v>
      </c>
      <c r="G1091" s="76">
        <v>0.98499999999999999</v>
      </c>
      <c r="H1091" s="78"/>
      <c r="I1091" s="78"/>
      <c r="J1091" s="78"/>
      <c r="K1091" s="79">
        <v>0.94199999999999995</v>
      </c>
      <c r="L1091" s="80">
        <v>0.70299999999999996</v>
      </c>
      <c r="M1091" s="80">
        <v>0.99</v>
      </c>
    </row>
    <row r="1092" spans="1:13" x14ac:dyDescent="0.25">
      <c r="A1092" s="94" t="s">
        <v>2271</v>
      </c>
      <c r="B1092" s="77"/>
      <c r="C1092" s="77"/>
      <c r="D1092" s="77"/>
      <c r="E1092" s="76">
        <v>0.81699999999999995</v>
      </c>
      <c r="F1092" s="76">
        <v>0.26</v>
      </c>
      <c r="G1092" s="76">
        <v>0.96599999999999997</v>
      </c>
      <c r="H1092" s="78"/>
      <c r="I1092" s="78"/>
      <c r="J1092" s="78"/>
      <c r="K1092" s="79">
        <v>0.91900000000000004</v>
      </c>
      <c r="L1092" s="80">
        <v>0.60399999999999998</v>
      </c>
      <c r="M1092" s="80">
        <v>0.98599999999999999</v>
      </c>
    </row>
    <row r="1093" spans="1:13" x14ac:dyDescent="0.25">
      <c r="A1093" s="94" t="s">
        <v>2272</v>
      </c>
      <c r="B1093" s="77"/>
      <c r="C1093" s="77"/>
      <c r="D1093" s="77"/>
      <c r="E1093" s="76"/>
      <c r="F1093" s="76"/>
      <c r="G1093" s="76"/>
      <c r="H1093" s="78"/>
      <c r="I1093" s="78"/>
      <c r="J1093" s="78"/>
      <c r="K1093" s="79">
        <v>0.94199999999999995</v>
      </c>
      <c r="L1093" s="80">
        <v>0.70199999999999996</v>
      </c>
      <c r="M1093" s="80">
        <v>0.99</v>
      </c>
    </row>
    <row r="1094" spans="1:13" x14ac:dyDescent="0.25">
      <c r="A1094" s="94" t="s">
        <v>2273</v>
      </c>
      <c r="B1094" s="77"/>
      <c r="C1094" s="77"/>
      <c r="D1094" s="77"/>
      <c r="E1094" s="76"/>
      <c r="F1094" s="76"/>
      <c r="G1094" s="76"/>
      <c r="H1094" s="78"/>
      <c r="I1094" s="78"/>
      <c r="J1094" s="78"/>
      <c r="K1094" s="79"/>
      <c r="L1094" s="80"/>
      <c r="M1094" s="80"/>
    </row>
    <row r="1095" spans="1:13" x14ac:dyDescent="0.25">
      <c r="A1095" s="94" t="s">
        <v>2274</v>
      </c>
      <c r="B1095" s="77">
        <v>0.96</v>
      </c>
      <c r="C1095" s="77">
        <v>0.78700000000000003</v>
      </c>
      <c r="D1095" s="77">
        <v>0.99299999999999999</v>
      </c>
      <c r="E1095" s="76">
        <v>0.90400000000000003</v>
      </c>
      <c r="F1095" s="76">
        <v>0.54800000000000004</v>
      </c>
      <c r="G1095" s="76">
        <v>0.98299999999999998</v>
      </c>
      <c r="H1095" s="78"/>
      <c r="I1095" s="78"/>
      <c r="J1095" s="78"/>
      <c r="K1095" s="79">
        <v>0.78400000000000003</v>
      </c>
      <c r="L1095" s="80">
        <v>0.17199999999999999</v>
      </c>
      <c r="M1095" s="80">
        <v>0.95899999999999996</v>
      </c>
    </row>
    <row r="1096" spans="1:13" x14ac:dyDescent="0.25">
      <c r="A1096" s="94" t="s">
        <v>2275</v>
      </c>
      <c r="B1096" s="77">
        <v>0.95799999999999996</v>
      </c>
      <c r="C1096" s="77">
        <v>0.77800000000000002</v>
      </c>
      <c r="D1096" s="77">
        <v>0.99299999999999999</v>
      </c>
      <c r="E1096" s="76"/>
      <c r="F1096" s="76"/>
      <c r="G1096" s="76"/>
      <c r="H1096" s="78"/>
      <c r="I1096" s="78"/>
      <c r="J1096" s="78"/>
      <c r="K1096" s="79">
        <v>0.80400000000000005</v>
      </c>
      <c r="L1096" s="80">
        <v>0.22600000000000001</v>
      </c>
      <c r="M1096" s="80">
        <v>0.96299999999999997</v>
      </c>
    </row>
    <row r="1097" spans="1:13" x14ac:dyDescent="0.25">
      <c r="A1097" s="94" t="s">
        <v>2276</v>
      </c>
      <c r="B1097" s="77"/>
      <c r="C1097" s="77"/>
      <c r="D1097" s="77"/>
      <c r="E1097" s="76"/>
      <c r="F1097" s="76"/>
      <c r="G1097" s="76"/>
      <c r="H1097" s="78"/>
      <c r="I1097" s="78"/>
      <c r="J1097" s="78"/>
      <c r="K1097" s="79"/>
      <c r="L1097" s="80"/>
      <c r="M1097" s="80"/>
    </row>
    <row r="1098" spans="1:13" x14ac:dyDescent="0.25">
      <c r="A1098" s="94" t="s">
        <v>2277</v>
      </c>
      <c r="B1098" s="77">
        <v>0.92</v>
      </c>
      <c r="C1098" s="77">
        <v>0.60899999999999999</v>
      </c>
      <c r="D1098" s="77">
        <v>0.98599999999999999</v>
      </c>
      <c r="E1098" s="76"/>
      <c r="F1098" s="76"/>
      <c r="G1098" s="76"/>
      <c r="H1098" s="78"/>
      <c r="I1098" s="78"/>
      <c r="J1098" s="78"/>
      <c r="K1098" s="79">
        <v>0.72899999999999998</v>
      </c>
      <c r="L1098" s="80">
        <v>4.5999999999999999E-2</v>
      </c>
      <c r="M1098" s="80">
        <v>0.94799999999999995</v>
      </c>
    </row>
    <row r="1099" spans="1:13" x14ac:dyDescent="0.25">
      <c r="A1099" s="94" t="s">
        <v>2278</v>
      </c>
      <c r="B1099" s="77"/>
      <c r="C1099" s="77"/>
      <c r="D1099" s="77"/>
      <c r="E1099" s="76"/>
      <c r="F1099" s="76"/>
      <c r="G1099" s="76"/>
      <c r="H1099" s="78"/>
      <c r="I1099" s="78"/>
      <c r="J1099" s="78"/>
      <c r="K1099" s="79"/>
      <c r="L1099" s="80"/>
      <c r="M1099" s="80"/>
    </row>
    <row r="1100" spans="1:13" x14ac:dyDescent="0.25">
      <c r="A1100" s="94" t="s">
        <v>2279</v>
      </c>
      <c r="B1100" s="77"/>
      <c r="C1100" s="77"/>
      <c r="D1100" s="77"/>
      <c r="E1100" s="76"/>
      <c r="F1100" s="76"/>
      <c r="G1100" s="76"/>
      <c r="H1100" s="78"/>
      <c r="I1100" s="78"/>
      <c r="J1100" s="78"/>
      <c r="K1100" s="79"/>
      <c r="L1100" s="80"/>
      <c r="M1100" s="80"/>
    </row>
    <row r="1101" spans="1:13" x14ac:dyDescent="0.25">
      <c r="A1101" s="94" t="s">
        <v>2280</v>
      </c>
      <c r="B1101" s="77"/>
      <c r="C1101" s="77"/>
      <c r="D1101" s="77"/>
      <c r="E1101" s="76">
        <v>0.88100000000000001</v>
      </c>
      <c r="F1101" s="76">
        <v>0.46200000000000002</v>
      </c>
      <c r="G1101" s="76">
        <v>0.97899999999999998</v>
      </c>
      <c r="H1101" s="78"/>
      <c r="I1101" s="78"/>
      <c r="J1101" s="78"/>
      <c r="K1101" s="79">
        <v>0.78800000000000003</v>
      </c>
      <c r="L1101" s="80">
        <v>0.185</v>
      </c>
      <c r="M1101" s="80">
        <v>0.96</v>
      </c>
    </row>
    <row r="1102" spans="1:13" x14ac:dyDescent="0.25">
      <c r="A1102" s="94" t="s">
        <v>2281</v>
      </c>
      <c r="B1102" s="77"/>
      <c r="C1102" s="77"/>
      <c r="D1102" s="77"/>
      <c r="E1102" s="76"/>
      <c r="F1102" s="76"/>
      <c r="G1102" s="76"/>
      <c r="H1102" s="78"/>
      <c r="I1102" s="78"/>
      <c r="J1102" s="78"/>
      <c r="K1102" s="79">
        <v>0.82599999999999996</v>
      </c>
      <c r="L1102" s="80">
        <v>0.28499999999999998</v>
      </c>
      <c r="M1102" s="80">
        <v>0.96799999999999997</v>
      </c>
    </row>
    <row r="1103" spans="1:13" x14ac:dyDescent="0.25">
      <c r="A1103" s="94" t="s">
        <v>2282</v>
      </c>
      <c r="B1103" s="77"/>
      <c r="C1103" s="77"/>
      <c r="D1103" s="77"/>
      <c r="E1103" s="76"/>
      <c r="F1103" s="76"/>
      <c r="G1103" s="76"/>
      <c r="H1103" s="78"/>
      <c r="I1103" s="78"/>
      <c r="J1103" s="78"/>
      <c r="K1103" s="79"/>
      <c r="L1103" s="80"/>
      <c r="M1103" s="80"/>
    </row>
    <row r="1104" spans="1:13" x14ac:dyDescent="0.25">
      <c r="A1104" s="94" t="s">
        <v>2283</v>
      </c>
      <c r="B1104" s="77"/>
      <c r="C1104" s="77"/>
      <c r="D1104" s="77"/>
      <c r="E1104" s="76"/>
      <c r="F1104" s="76"/>
      <c r="G1104" s="76"/>
      <c r="H1104" s="78"/>
      <c r="I1104" s="78"/>
      <c r="J1104" s="78"/>
      <c r="K1104" s="79">
        <v>0.754</v>
      </c>
      <c r="L1104" s="80">
        <v>0.1</v>
      </c>
      <c r="M1104" s="80">
        <v>0.95299999999999996</v>
      </c>
    </row>
    <row r="1105" spans="1:13" x14ac:dyDescent="0.25">
      <c r="A1105" s="94" t="s">
        <v>2284</v>
      </c>
      <c r="B1105" s="77"/>
      <c r="C1105" s="77"/>
      <c r="D1105" s="77"/>
      <c r="E1105" s="76"/>
      <c r="F1105" s="76"/>
      <c r="G1105" s="76"/>
      <c r="H1105" s="78"/>
      <c r="I1105" s="78"/>
      <c r="J1105" s="78"/>
      <c r="K1105" s="79"/>
      <c r="L1105" s="80"/>
      <c r="M1105" s="80"/>
    </row>
    <row r="1106" spans="1:13" x14ac:dyDescent="0.25">
      <c r="A1106" s="94" t="s">
        <v>2285</v>
      </c>
      <c r="B1106" s="77"/>
      <c r="C1106" s="77"/>
      <c r="D1106" s="77"/>
      <c r="E1106" s="76"/>
      <c r="F1106" s="76"/>
      <c r="G1106" s="76"/>
      <c r="H1106" s="78"/>
      <c r="I1106" s="78"/>
      <c r="J1106" s="78"/>
      <c r="K1106" s="79"/>
      <c r="L1106" s="80"/>
      <c r="M1106" s="80"/>
    </row>
    <row r="1107" spans="1:13" x14ac:dyDescent="0.25">
      <c r="A1107" s="94" t="s">
        <v>2286</v>
      </c>
      <c r="B1107" s="77">
        <v>0.97299999999999998</v>
      </c>
      <c r="C1107" s="77">
        <v>0.85399999999999998</v>
      </c>
      <c r="D1107" s="77">
        <v>0.995</v>
      </c>
      <c r="E1107" s="76"/>
      <c r="F1107" s="76"/>
      <c r="G1107" s="76"/>
      <c r="H1107" s="78"/>
      <c r="I1107" s="78"/>
      <c r="J1107" s="78"/>
      <c r="K1107" s="79">
        <v>0.76</v>
      </c>
      <c r="L1107" s="80">
        <v>0.11600000000000001</v>
      </c>
      <c r="M1107" s="80">
        <v>0.95399999999999996</v>
      </c>
    </row>
    <row r="1108" spans="1:13" x14ac:dyDescent="0.25">
      <c r="A1108" s="94" t="s">
        <v>2287</v>
      </c>
      <c r="B1108" s="77"/>
      <c r="C1108" s="77"/>
      <c r="D1108" s="77"/>
      <c r="E1108" s="76"/>
      <c r="F1108" s="76"/>
      <c r="G1108" s="76"/>
      <c r="H1108" s="78"/>
      <c r="I1108" s="78"/>
      <c r="J1108" s="78"/>
      <c r="K1108" s="79"/>
      <c r="L1108" s="80"/>
      <c r="M1108" s="80"/>
    </row>
    <row r="1109" spans="1:13" x14ac:dyDescent="0.25">
      <c r="A1109" s="94" t="s">
        <v>2288</v>
      </c>
      <c r="B1109" s="77"/>
      <c r="C1109" s="77"/>
      <c r="D1109" s="77"/>
      <c r="E1109" s="76"/>
      <c r="F1109" s="76"/>
      <c r="G1109" s="76"/>
      <c r="H1109" s="78"/>
      <c r="I1109" s="78"/>
      <c r="J1109" s="78"/>
      <c r="K1109" s="79"/>
      <c r="L1109" s="80"/>
      <c r="M1109" s="80"/>
    </row>
    <row r="1110" spans="1:13" x14ac:dyDescent="0.25">
      <c r="A1110" s="94" t="s">
        <v>2289</v>
      </c>
      <c r="B1110" s="77"/>
      <c r="C1110" s="77"/>
      <c r="D1110" s="77"/>
      <c r="E1110" s="76"/>
      <c r="F1110" s="76"/>
      <c r="G1110" s="76"/>
      <c r="H1110" s="78"/>
      <c r="I1110" s="78"/>
      <c r="J1110" s="78"/>
      <c r="K1110" s="79"/>
      <c r="L1110" s="80"/>
      <c r="M1110" s="80"/>
    </row>
    <row r="1111" spans="1:13" x14ac:dyDescent="0.25">
      <c r="A1111" s="94" t="s">
        <v>2290</v>
      </c>
      <c r="B1111" s="77">
        <v>0.94599999999999995</v>
      </c>
      <c r="C1111" s="77">
        <v>0.72399999999999998</v>
      </c>
      <c r="D1111" s="77">
        <v>0.99099999999999999</v>
      </c>
      <c r="E1111" s="76">
        <v>0.94299999999999995</v>
      </c>
      <c r="F1111" s="76">
        <v>0.70699999999999996</v>
      </c>
      <c r="G1111" s="76">
        <v>0.99</v>
      </c>
      <c r="H1111" s="78">
        <v>0.95899999999999996</v>
      </c>
      <c r="I1111" s="78">
        <v>0.78100000000000003</v>
      </c>
      <c r="J1111" s="78">
        <v>0.99299999999999999</v>
      </c>
      <c r="K1111" s="79"/>
      <c r="L1111" s="80"/>
      <c r="M1111" s="80"/>
    </row>
    <row r="1112" spans="1:13" x14ac:dyDescent="0.25">
      <c r="A1112" s="94" t="s">
        <v>2291</v>
      </c>
      <c r="B1112" s="77"/>
      <c r="C1112" s="77"/>
      <c r="D1112" s="77"/>
      <c r="E1112" s="76">
        <v>0.93600000000000005</v>
      </c>
      <c r="F1112" s="76">
        <v>0.67700000000000005</v>
      </c>
      <c r="G1112" s="76">
        <v>0.98899999999999999</v>
      </c>
      <c r="H1112" s="78">
        <v>0.91200000000000003</v>
      </c>
      <c r="I1112" s="78">
        <v>0.57899999999999996</v>
      </c>
      <c r="J1112" s="78">
        <v>0.98399999999999999</v>
      </c>
      <c r="K1112" s="79"/>
      <c r="L1112" s="80"/>
      <c r="M1112" s="80"/>
    </row>
    <row r="1113" spans="1:13" x14ac:dyDescent="0.25">
      <c r="A1113" s="94" t="s">
        <v>2292</v>
      </c>
      <c r="B1113" s="77">
        <v>0.996</v>
      </c>
      <c r="C1113" s="77">
        <v>0.97399999999999998</v>
      </c>
      <c r="D1113" s="77">
        <v>0.999</v>
      </c>
      <c r="E1113" s="76">
        <v>0.96499999999999997</v>
      </c>
      <c r="F1113" s="76">
        <v>0.81399999999999995</v>
      </c>
      <c r="G1113" s="76">
        <v>0.99399999999999999</v>
      </c>
      <c r="H1113" s="78">
        <v>0.94399999999999995</v>
      </c>
      <c r="I1113" s="78">
        <v>0.71199999999999997</v>
      </c>
      <c r="J1113" s="78">
        <v>0.99</v>
      </c>
      <c r="K1113" s="79"/>
      <c r="L1113" s="80"/>
      <c r="M1113" s="80"/>
    </row>
    <row r="1114" spans="1:13" x14ac:dyDescent="0.25">
      <c r="A1114" s="94" t="s">
        <v>2293</v>
      </c>
      <c r="B1114" s="77"/>
      <c r="C1114" s="77"/>
      <c r="D1114" s="77"/>
      <c r="E1114" s="76">
        <v>0.88200000000000001</v>
      </c>
      <c r="F1114" s="76">
        <v>0.46600000000000003</v>
      </c>
      <c r="G1114" s="76">
        <v>0.97899999999999998</v>
      </c>
      <c r="H1114" s="78">
        <v>0.90600000000000003</v>
      </c>
      <c r="I1114" s="78">
        <v>0.55200000000000005</v>
      </c>
      <c r="J1114" s="78">
        <v>0.98299999999999998</v>
      </c>
      <c r="K1114" s="79"/>
      <c r="L1114" s="80"/>
      <c r="M1114" s="80"/>
    </row>
    <row r="1115" spans="1:13" x14ac:dyDescent="0.25">
      <c r="A1115" s="94" t="s">
        <v>2294</v>
      </c>
      <c r="B1115" s="77">
        <v>0.96499999999999997</v>
      </c>
      <c r="C1115" s="77">
        <v>0.81100000000000005</v>
      </c>
      <c r="D1115" s="77">
        <v>0.99399999999999999</v>
      </c>
      <c r="E1115" s="76">
        <v>0.96099999999999997</v>
      </c>
      <c r="F1115" s="76">
        <v>0.79400000000000004</v>
      </c>
      <c r="G1115" s="76">
        <v>0.99299999999999999</v>
      </c>
      <c r="H1115" s="78">
        <v>0.96199999999999997</v>
      </c>
      <c r="I1115" s="78">
        <v>0.79800000000000004</v>
      </c>
      <c r="J1115" s="78">
        <v>0.99299999999999999</v>
      </c>
      <c r="K1115" s="79"/>
      <c r="L1115" s="80"/>
      <c r="M1115" s="80"/>
    </row>
    <row r="1116" spans="1:13" x14ac:dyDescent="0.25">
      <c r="A1116" s="94" t="s">
        <v>2295</v>
      </c>
      <c r="B1116" s="77">
        <v>0.94399999999999995</v>
      </c>
      <c r="C1116" s="77">
        <v>0.71199999999999997</v>
      </c>
      <c r="D1116" s="77">
        <v>0.99</v>
      </c>
      <c r="E1116" s="76">
        <v>0.94299999999999995</v>
      </c>
      <c r="F1116" s="76">
        <v>0.71</v>
      </c>
      <c r="G1116" s="76">
        <v>0.99</v>
      </c>
      <c r="H1116" s="78">
        <v>0.97799999999999998</v>
      </c>
      <c r="I1116" s="78">
        <v>0.88</v>
      </c>
      <c r="J1116" s="78">
        <v>0.996</v>
      </c>
      <c r="K1116" s="79"/>
      <c r="L1116" s="80"/>
      <c r="M1116" s="80"/>
    </row>
    <row r="1117" spans="1:13" x14ac:dyDescent="0.25">
      <c r="A1117" s="94" t="s">
        <v>2296</v>
      </c>
      <c r="B1117" s="77">
        <v>0.95799999999999996</v>
      </c>
      <c r="C1117" s="77">
        <v>0.77600000000000002</v>
      </c>
      <c r="D1117" s="77">
        <v>0.99299999999999999</v>
      </c>
      <c r="E1117" s="76"/>
      <c r="F1117" s="76"/>
      <c r="G1117" s="76"/>
      <c r="H1117" s="78">
        <v>0.94899999999999995</v>
      </c>
      <c r="I1117" s="78">
        <v>0.73799999999999999</v>
      </c>
      <c r="J1117" s="78">
        <v>0.99099999999999999</v>
      </c>
      <c r="K1117" s="79"/>
      <c r="L1117" s="80"/>
      <c r="M1117" s="80"/>
    </row>
    <row r="1118" spans="1:13" x14ac:dyDescent="0.25">
      <c r="A1118" s="94" t="s">
        <v>2297</v>
      </c>
      <c r="B1118" s="77"/>
      <c r="C1118" s="77"/>
      <c r="D1118" s="77"/>
      <c r="E1118" s="76"/>
      <c r="F1118" s="76"/>
      <c r="G1118" s="76"/>
      <c r="H1118" s="78">
        <v>0.90500000000000003</v>
      </c>
      <c r="I1118" s="78">
        <v>0.55000000000000004</v>
      </c>
      <c r="J1118" s="78">
        <v>0.98299999999999998</v>
      </c>
      <c r="K1118" s="79"/>
      <c r="L1118" s="80"/>
      <c r="M1118" s="80"/>
    </row>
    <row r="1119" spans="1:13" x14ac:dyDescent="0.25">
      <c r="A1119" s="94" t="s">
        <v>2298</v>
      </c>
      <c r="B1119" s="77"/>
      <c r="C1119" s="77"/>
      <c r="D1119" s="77"/>
      <c r="E1119" s="76">
        <v>0.94399999999999995</v>
      </c>
      <c r="F1119" s="76">
        <v>0.71299999999999997</v>
      </c>
      <c r="G1119" s="76">
        <v>0.99</v>
      </c>
      <c r="H1119" s="78">
        <v>0.91800000000000004</v>
      </c>
      <c r="I1119" s="78">
        <v>0.60199999999999998</v>
      </c>
      <c r="J1119" s="78">
        <v>0.98499999999999999</v>
      </c>
      <c r="K1119" s="79"/>
      <c r="L1119" s="80"/>
      <c r="M1119" s="80"/>
    </row>
    <row r="1120" spans="1:13" x14ac:dyDescent="0.25">
      <c r="A1120" s="94" t="s">
        <v>2299</v>
      </c>
      <c r="B1120" s="77">
        <v>0.97199999999999998</v>
      </c>
      <c r="C1120" s="77">
        <v>0.84699999999999998</v>
      </c>
      <c r="D1120" s="77">
        <v>0.995</v>
      </c>
      <c r="E1120" s="76">
        <v>0.93700000000000006</v>
      </c>
      <c r="F1120" s="76">
        <v>0.68400000000000005</v>
      </c>
      <c r="G1120" s="76">
        <v>0.98899999999999999</v>
      </c>
      <c r="H1120" s="78">
        <v>0.96599999999999997</v>
      </c>
      <c r="I1120" s="78">
        <v>0.81499999999999995</v>
      </c>
      <c r="J1120" s="78">
        <v>0.99399999999999999</v>
      </c>
      <c r="K1120" s="79"/>
      <c r="L1120" s="80"/>
      <c r="M1120" s="80"/>
    </row>
    <row r="1121" spans="1:13" x14ac:dyDescent="0.25">
      <c r="A1121" s="94" t="s">
        <v>2300</v>
      </c>
      <c r="B1121" s="77"/>
      <c r="C1121" s="77"/>
      <c r="D1121" s="77"/>
      <c r="E1121" s="76">
        <v>0.94699999999999995</v>
      </c>
      <c r="F1121" s="76">
        <v>0.72699999999999998</v>
      </c>
      <c r="G1121" s="76">
        <v>0.99099999999999999</v>
      </c>
      <c r="H1121" s="78">
        <v>0.95699999999999996</v>
      </c>
      <c r="I1121" s="78">
        <v>0.77200000000000002</v>
      </c>
      <c r="J1121" s="78">
        <v>0.99199999999999999</v>
      </c>
      <c r="K1121" s="79"/>
      <c r="L1121" s="80"/>
      <c r="M1121" s="80"/>
    </row>
    <row r="1122" spans="1:13" x14ac:dyDescent="0.25">
      <c r="A1122" s="94" t="s">
        <v>2301</v>
      </c>
      <c r="B1122" s="77">
        <v>0.95299999999999996</v>
      </c>
      <c r="C1122" s="77">
        <v>0.754</v>
      </c>
      <c r="D1122" s="77">
        <v>0.99199999999999999</v>
      </c>
      <c r="E1122" s="76">
        <v>0.92700000000000005</v>
      </c>
      <c r="F1122" s="76">
        <v>0.64</v>
      </c>
      <c r="G1122" s="76">
        <v>0.98699999999999999</v>
      </c>
      <c r="H1122" s="78">
        <v>0.95899999999999996</v>
      </c>
      <c r="I1122" s="78">
        <v>0.78500000000000003</v>
      </c>
      <c r="J1122" s="78">
        <v>0.99299999999999999</v>
      </c>
      <c r="K1122" s="79"/>
      <c r="L1122" s="80"/>
      <c r="M1122" s="80"/>
    </row>
    <row r="1123" spans="1:13" x14ac:dyDescent="0.25">
      <c r="A1123" s="94" t="s">
        <v>2302</v>
      </c>
      <c r="B1123" s="77">
        <v>0.95199999999999996</v>
      </c>
      <c r="C1123" s="77">
        <v>0.75</v>
      </c>
      <c r="D1123" s="77">
        <v>0.99199999999999999</v>
      </c>
      <c r="E1123" s="76">
        <v>0.92100000000000004</v>
      </c>
      <c r="F1123" s="76">
        <v>0.61299999999999999</v>
      </c>
      <c r="G1123" s="76">
        <v>0.98599999999999999</v>
      </c>
      <c r="H1123" s="78">
        <v>0.96699999999999997</v>
      </c>
      <c r="I1123" s="78">
        <v>0.82199999999999995</v>
      </c>
      <c r="J1123" s="78">
        <v>0.99399999999999999</v>
      </c>
      <c r="K1123" s="79"/>
      <c r="L1123" s="80"/>
      <c r="M1123" s="80"/>
    </row>
    <row r="1124" spans="1:13" x14ac:dyDescent="0.25">
      <c r="A1124" s="94" t="s">
        <v>2303</v>
      </c>
      <c r="B1124" s="77">
        <v>0.94899999999999995</v>
      </c>
      <c r="C1124" s="77">
        <v>0.73499999999999999</v>
      </c>
      <c r="D1124" s="77">
        <v>0.99099999999999999</v>
      </c>
      <c r="E1124" s="76"/>
      <c r="F1124" s="76"/>
      <c r="G1124" s="76"/>
      <c r="H1124" s="78">
        <v>0.96399999999999997</v>
      </c>
      <c r="I1124" s="78">
        <v>0.80800000000000005</v>
      </c>
      <c r="J1124" s="78">
        <v>0.99399999999999999</v>
      </c>
      <c r="K1124" s="79"/>
      <c r="L1124" s="80"/>
      <c r="M1124" s="80"/>
    </row>
    <row r="1125" spans="1:13" x14ac:dyDescent="0.25">
      <c r="A1125" s="94" t="s">
        <v>2304</v>
      </c>
      <c r="B1125" s="77"/>
      <c r="C1125" s="77"/>
      <c r="D1125" s="77"/>
      <c r="E1125" s="76"/>
      <c r="F1125" s="76"/>
      <c r="G1125" s="76"/>
      <c r="H1125" s="78">
        <v>0.95599999999999996</v>
      </c>
      <c r="I1125" s="78">
        <v>0.77</v>
      </c>
      <c r="J1125" s="78">
        <v>0.99199999999999999</v>
      </c>
      <c r="K1125" s="79"/>
      <c r="L1125" s="80"/>
      <c r="M1125" s="80"/>
    </row>
    <row r="1126" spans="1:13" x14ac:dyDescent="0.25">
      <c r="A1126" s="94" t="s">
        <v>2305</v>
      </c>
      <c r="B1126" s="77"/>
      <c r="C1126" s="77"/>
      <c r="D1126" s="77"/>
      <c r="E1126" s="76">
        <v>0.97899999999999998</v>
      </c>
      <c r="F1126" s="76">
        <v>0.88500000000000001</v>
      </c>
      <c r="G1126" s="76">
        <v>0.996</v>
      </c>
      <c r="H1126" s="78">
        <v>0.91200000000000003</v>
      </c>
      <c r="I1126" s="78">
        <v>0.57799999999999996</v>
      </c>
      <c r="J1126" s="78">
        <v>0.98399999999999999</v>
      </c>
      <c r="K1126" s="79"/>
      <c r="L1126" s="80"/>
      <c r="M1126" s="80"/>
    </row>
    <row r="1127" spans="1:13" x14ac:dyDescent="0.25">
      <c r="A1127" s="94" t="s">
        <v>2306</v>
      </c>
      <c r="B1127" s="77"/>
      <c r="C1127" s="77"/>
      <c r="D1127" s="77"/>
      <c r="E1127" s="76">
        <v>0.95299999999999996</v>
      </c>
      <c r="F1127" s="76">
        <v>0.754</v>
      </c>
      <c r="G1127" s="76">
        <v>0.99199999999999999</v>
      </c>
      <c r="H1127" s="78">
        <v>0.84399999999999997</v>
      </c>
      <c r="I1127" s="78">
        <v>0.34100000000000003</v>
      </c>
      <c r="J1127" s="78">
        <v>0.97099999999999997</v>
      </c>
      <c r="K1127" s="79"/>
      <c r="L1127" s="80"/>
      <c r="M1127" s="80"/>
    </row>
    <row r="1128" spans="1:13" x14ac:dyDescent="0.25">
      <c r="A1128" s="94" t="s">
        <v>2307</v>
      </c>
      <c r="B1128" s="77"/>
      <c r="C1128" s="77"/>
      <c r="D1128" s="77"/>
      <c r="E1128" s="76">
        <v>0.93300000000000005</v>
      </c>
      <c r="F1128" s="76">
        <v>0.66300000000000003</v>
      </c>
      <c r="G1128" s="76">
        <v>0.98799999999999999</v>
      </c>
      <c r="H1128" s="78">
        <v>0.95799999999999996</v>
      </c>
      <c r="I1128" s="78">
        <v>0.77900000000000003</v>
      </c>
      <c r="J1128" s="78">
        <v>0.99299999999999999</v>
      </c>
      <c r="K1128" s="79"/>
      <c r="L1128" s="80"/>
      <c r="M1128" s="80"/>
    </row>
    <row r="1129" spans="1:13" x14ac:dyDescent="0.25">
      <c r="A1129" s="94" t="s">
        <v>2308</v>
      </c>
      <c r="B1129" s="77"/>
      <c r="C1129" s="77"/>
      <c r="D1129" s="77"/>
      <c r="E1129" s="76">
        <v>0.93600000000000005</v>
      </c>
      <c r="F1129" s="76">
        <v>0.67900000000000005</v>
      </c>
      <c r="G1129" s="76">
        <v>0.98899999999999999</v>
      </c>
      <c r="H1129" s="78">
        <v>0.92900000000000005</v>
      </c>
      <c r="I1129" s="78">
        <v>0.64600000000000002</v>
      </c>
      <c r="J1129" s="78">
        <v>0.98699999999999999</v>
      </c>
      <c r="K1129" s="79"/>
      <c r="L1129" s="80"/>
      <c r="M1129" s="80"/>
    </row>
    <row r="1130" spans="1:13" x14ac:dyDescent="0.25">
      <c r="A1130" s="94" t="s">
        <v>2309</v>
      </c>
      <c r="B1130" s="77"/>
      <c r="C1130" s="77"/>
      <c r="D1130" s="77"/>
      <c r="E1130" s="76"/>
      <c r="F1130" s="76"/>
      <c r="G1130" s="76"/>
      <c r="H1130" s="78">
        <v>0.89800000000000002</v>
      </c>
      <c r="I1130" s="78">
        <v>0.52400000000000002</v>
      </c>
      <c r="J1130" s="78">
        <v>0.98199999999999998</v>
      </c>
      <c r="K1130" s="79"/>
      <c r="L1130" s="80"/>
      <c r="M1130" s="80"/>
    </row>
    <row r="1131" spans="1:13" x14ac:dyDescent="0.25">
      <c r="A1131" s="94" t="s">
        <v>2310</v>
      </c>
      <c r="B1131" s="77"/>
      <c r="C1131" s="77"/>
      <c r="D1131" s="77"/>
      <c r="E1131" s="76"/>
      <c r="F1131" s="76"/>
      <c r="G1131" s="76"/>
      <c r="H1131" s="78">
        <v>0.83699999999999997</v>
      </c>
      <c r="I1131" s="78">
        <v>0.318</v>
      </c>
      <c r="J1131" s="78">
        <v>0.97</v>
      </c>
      <c r="K1131" s="79"/>
      <c r="L1131" s="80"/>
      <c r="M1131" s="80"/>
    </row>
    <row r="1132" spans="1:13" x14ac:dyDescent="0.25">
      <c r="A1132" s="94" t="s">
        <v>2311</v>
      </c>
      <c r="B1132" s="77"/>
      <c r="C1132" s="77"/>
      <c r="D1132" s="77"/>
      <c r="E1132" s="76">
        <v>0.87</v>
      </c>
      <c r="F1132" s="76">
        <v>0.42199999999999999</v>
      </c>
      <c r="G1132" s="76">
        <v>0.97599999999999998</v>
      </c>
      <c r="H1132" s="78">
        <v>0.85</v>
      </c>
      <c r="I1132" s="78">
        <v>0.35899999999999999</v>
      </c>
      <c r="J1132" s="78">
        <v>0.97299999999999998</v>
      </c>
      <c r="K1132" s="79"/>
      <c r="L1132" s="80"/>
      <c r="M1132" s="80"/>
    </row>
    <row r="1133" spans="1:13" x14ac:dyDescent="0.25">
      <c r="A1133" s="94" t="s">
        <v>2312</v>
      </c>
      <c r="B1133" s="77">
        <v>0.98499999999999999</v>
      </c>
      <c r="C1133" s="77">
        <v>0.91500000000000004</v>
      </c>
      <c r="D1133" s="77">
        <v>0.997</v>
      </c>
      <c r="E1133" s="76">
        <v>0.96</v>
      </c>
      <c r="F1133" s="76">
        <v>0.78700000000000003</v>
      </c>
      <c r="G1133" s="76">
        <v>0.99299999999999999</v>
      </c>
      <c r="H1133" s="78">
        <v>0.95599999999999996</v>
      </c>
      <c r="I1133" s="78">
        <v>0.76800000000000002</v>
      </c>
      <c r="J1133" s="78">
        <v>0.99199999999999999</v>
      </c>
      <c r="K1133" s="79"/>
      <c r="L1133" s="80"/>
      <c r="M1133" s="80"/>
    </row>
    <row r="1134" spans="1:13" x14ac:dyDescent="0.25">
      <c r="A1134" s="94" t="s">
        <v>2313</v>
      </c>
      <c r="B1134" s="77">
        <v>0.96299999999999997</v>
      </c>
      <c r="C1134" s="77">
        <v>0.80300000000000005</v>
      </c>
      <c r="D1134" s="77">
        <v>0.99399999999999999</v>
      </c>
      <c r="E1134" s="76">
        <v>0.89200000000000002</v>
      </c>
      <c r="F1134" s="76">
        <v>0.5</v>
      </c>
      <c r="G1134" s="76">
        <v>0.98099999999999998</v>
      </c>
      <c r="H1134" s="78">
        <v>0.95099999999999996</v>
      </c>
      <c r="I1134" s="78">
        <v>0.747</v>
      </c>
      <c r="J1134" s="78">
        <v>0.99099999999999999</v>
      </c>
      <c r="K1134" s="79"/>
      <c r="L1134" s="80"/>
      <c r="M1134" s="80"/>
    </row>
    <row r="1135" spans="1:13" x14ac:dyDescent="0.25">
      <c r="A1135" s="94" t="s">
        <v>2314</v>
      </c>
      <c r="B1135" s="77">
        <v>0.996</v>
      </c>
      <c r="C1135" s="77">
        <v>0.97699999999999998</v>
      </c>
      <c r="D1135" s="77">
        <v>0.999</v>
      </c>
      <c r="E1135" s="76"/>
      <c r="F1135" s="76"/>
      <c r="G1135" s="76"/>
      <c r="H1135" s="78">
        <v>0.93100000000000005</v>
      </c>
      <c r="I1135" s="78">
        <v>0.65400000000000003</v>
      </c>
      <c r="J1135" s="78">
        <v>0.98799999999999999</v>
      </c>
      <c r="K1135" s="79"/>
      <c r="L1135" s="80"/>
      <c r="M1135" s="80"/>
    </row>
    <row r="1136" spans="1:13" x14ac:dyDescent="0.25">
      <c r="A1136" s="94" t="s">
        <v>2315</v>
      </c>
      <c r="B1136" s="77"/>
      <c r="C1136" s="77"/>
      <c r="D1136" s="77"/>
      <c r="E1136" s="76"/>
      <c r="F1136" s="76"/>
      <c r="G1136" s="76"/>
      <c r="H1136" s="78">
        <v>0.876</v>
      </c>
      <c r="I1136" s="78">
        <v>0.44500000000000001</v>
      </c>
      <c r="J1136" s="78">
        <v>0.97799999999999998</v>
      </c>
      <c r="K1136" s="79"/>
      <c r="L1136" s="80"/>
      <c r="M1136" s="80"/>
    </row>
    <row r="1137" spans="1:13" x14ac:dyDescent="0.25">
      <c r="A1137" s="94" t="s">
        <v>2316</v>
      </c>
      <c r="B1137" s="77"/>
      <c r="C1137" s="77"/>
      <c r="D1137" s="77"/>
      <c r="E1137" s="76">
        <v>0.94399999999999995</v>
      </c>
      <c r="F1137" s="76">
        <v>0.71499999999999997</v>
      </c>
      <c r="G1137" s="76">
        <v>0.99</v>
      </c>
      <c r="H1137" s="78">
        <v>0.93700000000000006</v>
      </c>
      <c r="I1137" s="78">
        <v>0.68200000000000005</v>
      </c>
      <c r="J1137" s="78">
        <v>0.98899999999999999</v>
      </c>
      <c r="K1137" s="79"/>
      <c r="L1137" s="80"/>
      <c r="M1137" s="80"/>
    </row>
    <row r="1138" spans="1:13" x14ac:dyDescent="0.25">
      <c r="A1138" s="94" t="s">
        <v>2317</v>
      </c>
      <c r="B1138" s="77"/>
      <c r="C1138" s="77"/>
      <c r="D1138" s="77"/>
      <c r="E1138" s="76">
        <v>0.86699999999999999</v>
      </c>
      <c r="F1138" s="76">
        <v>0.41499999999999998</v>
      </c>
      <c r="G1138" s="76">
        <v>0.97599999999999998</v>
      </c>
      <c r="H1138" s="78">
        <v>0.92</v>
      </c>
      <c r="I1138" s="78">
        <v>0.60799999999999998</v>
      </c>
      <c r="J1138" s="78">
        <v>0.98599999999999999</v>
      </c>
      <c r="K1138" s="79"/>
      <c r="L1138" s="80"/>
      <c r="M1138" s="80"/>
    </row>
    <row r="1139" spans="1:13" x14ac:dyDescent="0.25">
      <c r="A1139" s="94" t="s">
        <v>2318</v>
      </c>
      <c r="B1139" s="77"/>
      <c r="C1139" s="77"/>
      <c r="D1139" s="77"/>
      <c r="E1139" s="76"/>
      <c r="F1139" s="76"/>
      <c r="G1139" s="76"/>
      <c r="H1139" s="78">
        <v>0.878</v>
      </c>
      <c r="I1139" s="78">
        <v>0.45300000000000001</v>
      </c>
      <c r="J1139" s="78">
        <v>0.97799999999999998</v>
      </c>
      <c r="K1139" s="79"/>
      <c r="L1139" s="80"/>
      <c r="M1139" s="80"/>
    </row>
    <row r="1140" spans="1:13" x14ac:dyDescent="0.25">
      <c r="A1140" s="94" t="s">
        <v>2319</v>
      </c>
      <c r="B1140" s="77"/>
      <c r="C1140" s="77"/>
      <c r="D1140" s="77"/>
      <c r="E1140" s="76"/>
      <c r="F1140" s="76"/>
      <c r="G1140" s="76"/>
      <c r="H1140" s="78">
        <v>0.76900000000000002</v>
      </c>
      <c r="I1140" s="78">
        <v>0.13700000000000001</v>
      </c>
      <c r="J1140" s="78">
        <v>0.95599999999999996</v>
      </c>
      <c r="K1140" s="79"/>
      <c r="L1140" s="80"/>
      <c r="M1140" s="80"/>
    </row>
    <row r="1141" spans="1:13" x14ac:dyDescent="0.25">
      <c r="A1141" s="94" t="s">
        <v>2320</v>
      </c>
      <c r="B1141" s="77">
        <v>0.98799999999999999</v>
      </c>
      <c r="C1141" s="77">
        <v>0.93100000000000005</v>
      </c>
      <c r="D1141" s="77">
        <v>0.998</v>
      </c>
      <c r="E1141" s="76">
        <v>0.84299999999999997</v>
      </c>
      <c r="F1141" s="76">
        <v>0.33700000000000002</v>
      </c>
      <c r="G1141" s="76">
        <v>0.97099999999999997</v>
      </c>
      <c r="H1141" s="78">
        <v>0.97699999999999998</v>
      </c>
      <c r="I1141" s="78">
        <v>0.873</v>
      </c>
      <c r="J1141" s="78">
        <v>0.996</v>
      </c>
      <c r="K1141" s="79"/>
      <c r="L1141" s="80"/>
      <c r="M1141" s="80"/>
    </row>
    <row r="1142" spans="1:13" x14ac:dyDescent="0.25">
      <c r="A1142" s="94" t="s">
        <v>2321</v>
      </c>
      <c r="B1142" s="77">
        <v>0.98099999999999998</v>
      </c>
      <c r="C1142" s="77">
        <v>0.89600000000000002</v>
      </c>
      <c r="D1142" s="77">
        <v>0.997</v>
      </c>
      <c r="E1142" s="76"/>
      <c r="F1142" s="76"/>
      <c r="G1142" s="76"/>
      <c r="H1142" s="78">
        <v>0.97</v>
      </c>
      <c r="I1142" s="78">
        <v>0.83499999999999996</v>
      </c>
      <c r="J1142" s="78">
        <v>0.995</v>
      </c>
      <c r="K1142" s="79"/>
      <c r="L1142" s="80"/>
      <c r="M1142" s="80"/>
    </row>
    <row r="1143" spans="1:13" x14ac:dyDescent="0.25">
      <c r="A1143" s="94" t="s">
        <v>2322</v>
      </c>
      <c r="B1143" s="77"/>
      <c r="C1143" s="77"/>
      <c r="D1143" s="77"/>
      <c r="E1143" s="76"/>
      <c r="F1143" s="76"/>
      <c r="G1143" s="76"/>
      <c r="H1143" s="78">
        <v>0.97</v>
      </c>
      <c r="I1143" s="78">
        <v>0.83799999999999997</v>
      </c>
      <c r="J1143" s="78">
        <v>0.995</v>
      </c>
      <c r="K1143" s="79"/>
      <c r="L1143" s="80"/>
      <c r="M1143" s="80"/>
    </row>
    <row r="1144" spans="1:13" x14ac:dyDescent="0.25">
      <c r="A1144" s="94" t="s">
        <v>2323</v>
      </c>
      <c r="B1144" s="77">
        <v>0.91800000000000004</v>
      </c>
      <c r="C1144" s="77">
        <v>0.60099999999999998</v>
      </c>
      <c r="D1144" s="77">
        <v>0.98499999999999999</v>
      </c>
      <c r="E1144" s="76"/>
      <c r="F1144" s="76"/>
      <c r="G1144" s="76"/>
      <c r="H1144" s="78">
        <v>0.96699999999999997</v>
      </c>
      <c r="I1144" s="78">
        <v>0.82399999999999995</v>
      </c>
      <c r="J1144" s="78">
        <v>0.99399999999999999</v>
      </c>
      <c r="K1144" s="79"/>
      <c r="L1144" s="80"/>
      <c r="M1144" s="80"/>
    </row>
    <row r="1145" spans="1:13" x14ac:dyDescent="0.25">
      <c r="A1145" s="94" t="s">
        <v>2324</v>
      </c>
      <c r="B1145" s="77"/>
      <c r="C1145" s="77"/>
      <c r="D1145" s="77"/>
      <c r="E1145" s="76"/>
      <c r="F1145" s="76"/>
      <c r="G1145" s="76"/>
      <c r="H1145" s="78">
        <v>0.96299999999999997</v>
      </c>
      <c r="I1145" s="78">
        <v>0.80200000000000005</v>
      </c>
      <c r="J1145" s="78">
        <v>0.99399999999999999</v>
      </c>
      <c r="K1145" s="79"/>
      <c r="L1145" s="80"/>
      <c r="M1145" s="80"/>
    </row>
    <row r="1146" spans="1:13" x14ac:dyDescent="0.25">
      <c r="A1146" s="94" t="s">
        <v>2325</v>
      </c>
      <c r="B1146" s="77"/>
      <c r="C1146" s="77"/>
      <c r="D1146" s="77"/>
      <c r="E1146" s="76"/>
      <c r="F1146" s="76"/>
      <c r="G1146" s="76"/>
      <c r="H1146" s="78">
        <v>0.90900000000000003</v>
      </c>
      <c r="I1146" s="78">
        <v>0.56499999999999995</v>
      </c>
      <c r="J1146" s="78">
        <v>0.98399999999999999</v>
      </c>
      <c r="K1146" s="79"/>
      <c r="L1146" s="80"/>
      <c r="M1146" s="80"/>
    </row>
    <row r="1147" spans="1:13" x14ac:dyDescent="0.25">
      <c r="A1147" s="94" t="s">
        <v>2326</v>
      </c>
      <c r="B1147" s="77"/>
      <c r="C1147" s="77"/>
      <c r="D1147" s="77"/>
      <c r="E1147" s="76">
        <v>0.92900000000000005</v>
      </c>
      <c r="F1147" s="76">
        <v>0.64700000000000002</v>
      </c>
      <c r="G1147" s="76">
        <v>0.98699999999999999</v>
      </c>
      <c r="H1147" s="78">
        <v>0.90700000000000003</v>
      </c>
      <c r="I1147" s="78">
        <v>0.55600000000000005</v>
      </c>
      <c r="J1147" s="78">
        <v>0.98299999999999998</v>
      </c>
      <c r="K1147" s="79"/>
      <c r="L1147" s="80"/>
      <c r="M1147" s="80"/>
    </row>
    <row r="1148" spans="1:13" x14ac:dyDescent="0.25">
      <c r="A1148" s="94" t="s">
        <v>2327</v>
      </c>
      <c r="B1148" s="77">
        <v>0.92300000000000004</v>
      </c>
      <c r="C1148" s="77">
        <v>0.62</v>
      </c>
      <c r="D1148" s="77">
        <v>0.98599999999999999</v>
      </c>
      <c r="E1148" s="76">
        <v>0.94899999999999995</v>
      </c>
      <c r="F1148" s="76">
        <v>0.73399999999999999</v>
      </c>
      <c r="G1148" s="76">
        <v>0.99099999999999999</v>
      </c>
      <c r="H1148" s="78">
        <v>0.94599999999999995</v>
      </c>
      <c r="I1148" s="78">
        <v>0.72299999999999998</v>
      </c>
      <c r="J1148" s="78">
        <v>0.99099999999999999</v>
      </c>
      <c r="K1148" s="79"/>
      <c r="L1148" s="80"/>
      <c r="M1148" s="80"/>
    </row>
    <row r="1149" spans="1:13" x14ac:dyDescent="0.25">
      <c r="A1149" s="94" t="s">
        <v>2328</v>
      </c>
      <c r="B1149" s="77"/>
      <c r="C1149" s="77"/>
      <c r="D1149" s="77"/>
      <c r="E1149" s="76">
        <v>0.87</v>
      </c>
      <c r="F1149" s="76">
        <v>0.42299999999999999</v>
      </c>
      <c r="G1149" s="76">
        <v>0.97599999999999998</v>
      </c>
      <c r="H1149" s="78">
        <v>0.96199999999999997</v>
      </c>
      <c r="I1149" s="78">
        <v>0.79900000000000004</v>
      </c>
      <c r="J1149" s="78">
        <v>0.99299999999999999</v>
      </c>
      <c r="K1149" s="79"/>
      <c r="L1149" s="80"/>
      <c r="M1149" s="80"/>
    </row>
    <row r="1150" spans="1:13" x14ac:dyDescent="0.25">
      <c r="A1150" s="94" t="s">
        <v>2329</v>
      </c>
      <c r="B1150" s="77">
        <v>0.95199999999999996</v>
      </c>
      <c r="C1150" s="77">
        <v>0.748</v>
      </c>
      <c r="D1150" s="77">
        <v>0.99199999999999999</v>
      </c>
      <c r="E1150" s="76">
        <v>0.96699999999999997</v>
      </c>
      <c r="F1150" s="76">
        <v>0.82</v>
      </c>
      <c r="G1150" s="76">
        <v>0.99399999999999999</v>
      </c>
      <c r="H1150" s="78">
        <v>0.96199999999999997</v>
      </c>
      <c r="I1150" s="78">
        <v>0.79700000000000004</v>
      </c>
      <c r="J1150" s="78">
        <v>0.99299999999999999</v>
      </c>
      <c r="K1150" s="79"/>
      <c r="L1150" s="80"/>
      <c r="M1150" s="80"/>
    </row>
    <row r="1151" spans="1:13" x14ac:dyDescent="0.25">
      <c r="A1151" s="94" t="s">
        <v>2330</v>
      </c>
      <c r="B1151" s="77">
        <v>0.95599999999999996</v>
      </c>
      <c r="C1151" s="77">
        <v>0.76700000000000002</v>
      </c>
      <c r="D1151" s="77">
        <v>0.99199999999999999</v>
      </c>
      <c r="E1151" s="76">
        <v>0.94799999999999995</v>
      </c>
      <c r="F1151" s="76">
        <v>0.73099999999999998</v>
      </c>
      <c r="G1151" s="76">
        <v>0.99099999999999999</v>
      </c>
      <c r="H1151" s="78">
        <v>0.96</v>
      </c>
      <c r="I1151" s="78">
        <v>0.78700000000000003</v>
      </c>
      <c r="J1151" s="78">
        <v>0.99299999999999999</v>
      </c>
      <c r="K1151" s="79"/>
      <c r="L1151" s="80"/>
      <c r="M1151" s="80"/>
    </row>
    <row r="1152" spans="1:13" x14ac:dyDescent="0.25">
      <c r="A1152" s="94" t="s">
        <v>2331</v>
      </c>
      <c r="B1152" s="77">
        <v>0.95599999999999996</v>
      </c>
      <c r="C1152" s="77">
        <v>0.76600000000000001</v>
      </c>
      <c r="D1152" s="77">
        <v>0.99199999999999999</v>
      </c>
      <c r="E1152" s="76"/>
      <c r="F1152" s="76"/>
      <c r="G1152" s="76"/>
      <c r="H1152" s="78">
        <v>0.98299999999999998</v>
      </c>
      <c r="I1152" s="78">
        <v>0.90300000000000002</v>
      </c>
      <c r="J1152" s="78">
        <v>0.997</v>
      </c>
      <c r="K1152" s="79"/>
      <c r="L1152" s="80"/>
      <c r="M1152" s="80"/>
    </row>
    <row r="1153" spans="1:13" x14ac:dyDescent="0.25">
      <c r="A1153" s="94" t="s">
        <v>2332</v>
      </c>
      <c r="B1153" s="77"/>
      <c r="C1153" s="77"/>
      <c r="D1153" s="77"/>
      <c r="E1153" s="76"/>
      <c r="F1153" s="76"/>
      <c r="G1153" s="76"/>
      <c r="H1153" s="78">
        <v>0.97299999999999998</v>
      </c>
      <c r="I1153" s="78">
        <v>0.85</v>
      </c>
      <c r="J1153" s="78">
        <v>0.995</v>
      </c>
      <c r="K1153" s="79"/>
      <c r="L1153" s="80"/>
      <c r="M1153" s="80"/>
    </row>
    <row r="1154" spans="1:13" x14ac:dyDescent="0.25">
      <c r="A1154" s="94" t="s">
        <v>2333</v>
      </c>
      <c r="B1154" s="77"/>
      <c r="C1154" s="77"/>
      <c r="D1154" s="77"/>
      <c r="E1154" s="76">
        <v>0.92800000000000005</v>
      </c>
      <c r="F1154" s="76">
        <v>0.64200000000000002</v>
      </c>
      <c r="G1154" s="76">
        <v>0.98699999999999999</v>
      </c>
      <c r="H1154" s="78">
        <v>0.92400000000000004</v>
      </c>
      <c r="I1154" s="78">
        <v>0.624</v>
      </c>
      <c r="J1154" s="78">
        <v>0.98599999999999999</v>
      </c>
      <c r="K1154" s="79"/>
      <c r="L1154" s="80"/>
      <c r="M1154" s="80"/>
    </row>
    <row r="1155" spans="1:13" x14ac:dyDescent="0.25">
      <c r="A1155" s="94" t="s">
        <v>2334</v>
      </c>
      <c r="B1155" s="77"/>
      <c r="C1155" s="77"/>
      <c r="D1155" s="77"/>
      <c r="E1155" s="76">
        <v>0.64100000000000001</v>
      </c>
      <c r="F1155" s="76">
        <v>-0.121</v>
      </c>
      <c r="G1155" s="76">
        <v>0.92700000000000005</v>
      </c>
      <c r="H1155" s="78">
        <v>0.878</v>
      </c>
      <c r="I1155" s="78">
        <v>0.45200000000000001</v>
      </c>
      <c r="J1155" s="78">
        <v>0.97799999999999998</v>
      </c>
      <c r="K1155" s="79"/>
      <c r="L1155" s="80"/>
      <c r="M1155" s="80"/>
    </row>
    <row r="1156" spans="1:13" x14ac:dyDescent="0.25">
      <c r="A1156" s="94" t="s">
        <v>2335</v>
      </c>
      <c r="B1156" s="77"/>
      <c r="C1156" s="77"/>
      <c r="D1156" s="77"/>
      <c r="E1156" s="76">
        <v>0.86299999999999999</v>
      </c>
      <c r="F1156" s="76">
        <v>0.40200000000000002</v>
      </c>
      <c r="G1156" s="76">
        <v>0.97499999999999998</v>
      </c>
      <c r="H1156" s="78">
        <v>0.97799999999999998</v>
      </c>
      <c r="I1156" s="78">
        <v>0.88</v>
      </c>
      <c r="J1156" s="78">
        <v>0.996</v>
      </c>
      <c r="K1156" s="79"/>
      <c r="L1156" s="80"/>
      <c r="M1156" s="80"/>
    </row>
    <row r="1157" spans="1:13" x14ac:dyDescent="0.25">
      <c r="A1157" s="94" t="s">
        <v>2336</v>
      </c>
      <c r="B1157" s="77"/>
      <c r="C1157" s="77"/>
      <c r="D1157" s="77"/>
      <c r="E1157" s="76">
        <v>0.89200000000000002</v>
      </c>
      <c r="F1157" s="76">
        <v>0.5</v>
      </c>
      <c r="G1157" s="76">
        <v>0.98099999999999998</v>
      </c>
      <c r="H1157" s="78">
        <v>0.95599999999999996</v>
      </c>
      <c r="I1157" s="78">
        <v>0.77</v>
      </c>
      <c r="J1157" s="78">
        <v>0.99199999999999999</v>
      </c>
      <c r="K1157" s="79"/>
      <c r="L1157" s="80"/>
      <c r="M1157" s="80"/>
    </row>
    <row r="1158" spans="1:13" x14ac:dyDescent="0.25">
      <c r="A1158" s="94" t="s">
        <v>2337</v>
      </c>
      <c r="B1158" s="77"/>
      <c r="C1158" s="77"/>
      <c r="D1158" s="77"/>
      <c r="E1158" s="76"/>
      <c r="F1158" s="76"/>
      <c r="G1158" s="76"/>
      <c r="H1158" s="78">
        <v>0.94399999999999995</v>
      </c>
      <c r="I1158" s="78">
        <v>0.71399999999999997</v>
      </c>
      <c r="J1158" s="78">
        <v>0.99</v>
      </c>
      <c r="K1158" s="79"/>
      <c r="L1158" s="80"/>
      <c r="M1158" s="80"/>
    </row>
    <row r="1159" spans="1:13" x14ac:dyDescent="0.25">
      <c r="A1159" s="94" t="s">
        <v>2338</v>
      </c>
      <c r="B1159" s="77"/>
      <c r="C1159" s="77"/>
      <c r="D1159" s="77"/>
      <c r="E1159" s="76"/>
      <c r="F1159" s="76"/>
      <c r="G1159" s="76"/>
      <c r="H1159" s="78">
        <v>0.91800000000000004</v>
      </c>
      <c r="I1159" s="78">
        <v>0.60299999999999998</v>
      </c>
      <c r="J1159" s="78">
        <v>0.98499999999999999</v>
      </c>
      <c r="K1159" s="79"/>
      <c r="L1159" s="80"/>
      <c r="M1159" s="80"/>
    </row>
    <row r="1160" spans="1:13" x14ac:dyDescent="0.25">
      <c r="A1160" s="94" t="s">
        <v>2339</v>
      </c>
      <c r="B1160" s="77"/>
      <c r="C1160" s="77"/>
      <c r="D1160" s="77"/>
      <c r="E1160" s="76">
        <v>0.76</v>
      </c>
      <c r="F1160" s="76">
        <v>0.114</v>
      </c>
      <c r="G1160" s="76">
        <v>0.95399999999999996</v>
      </c>
      <c r="H1160" s="78">
        <v>0.88400000000000001</v>
      </c>
      <c r="I1160" s="78">
        <v>0.47399999999999998</v>
      </c>
      <c r="J1160" s="78">
        <v>0.97899999999999998</v>
      </c>
      <c r="K1160" s="79"/>
      <c r="L1160" s="80"/>
      <c r="M1160" s="80"/>
    </row>
    <row r="1161" spans="1:13" x14ac:dyDescent="0.25">
      <c r="A1161" s="94" t="s">
        <v>2340</v>
      </c>
      <c r="B1161" s="77">
        <v>0.93700000000000006</v>
      </c>
      <c r="C1161" s="77">
        <v>0.68300000000000005</v>
      </c>
      <c r="D1161" s="77">
        <v>0.98899999999999999</v>
      </c>
      <c r="E1161" s="76">
        <v>0.97199999999999998</v>
      </c>
      <c r="F1161" s="76">
        <v>0.84799999999999998</v>
      </c>
      <c r="G1161" s="76">
        <v>0.995</v>
      </c>
      <c r="H1161" s="78">
        <v>0.94699999999999995</v>
      </c>
      <c r="I1161" s="78">
        <v>0.72499999999999998</v>
      </c>
      <c r="J1161" s="78">
        <v>0.99099999999999999</v>
      </c>
      <c r="K1161" s="79"/>
      <c r="L1161" s="80"/>
      <c r="M1161" s="80"/>
    </row>
    <row r="1162" spans="1:13" x14ac:dyDescent="0.25">
      <c r="A1162" s="94" t="s">
        <v>2341</v>
      </c>
      <c r="B1162" s="77">
        <v>0.94299999999999995</v>
      </c>
      <c r="C1162" s="77">
        <v>0.70799999999999996</v>
      </c>
      <c r="D1162" s="77">
        <v>0.99</v>
      </c>
      <c r="E1162" s="76">
        <v>0.88100000000000001</v>
      </c>
      <c r="F1162" s="76">
        <v>0.46</v>
      </c>
      <c r="G1162" s="76">
        <v>0.97799999999999998</v>
      </c>
      <c r="H1162" s="78">
        <v>0.97599999999999998</v>
      </c>
      <c r="I1162" s="78">
        <v>0.86599999999999999</v>
      </c>
      <c r="J1162" s="78">
        <v>0.996</v>
      </c>
      <c r="K1162" s="79"/>
      <c r="L1162" s="80"/>
      <c r="M1162" s="80"/>
    </row>
    <row r="1163" spans="1:13" x14ac:dyDescent="0.25">
      <c r="A1163" s="94" t="s">
        <v>2342</v>
      </c>
      <c r="B1163" s="77">
        <v>0.96099999999999997</v>
      </c>
      <c r="C1163" s="77">
        <v>0.79300000000000004</v>
      </c>
      <c r="D1163" s="77">
        <v>0.99299999999999999</v>
      </c>
      <c r="E1163" s="76"/>
      <c r="F1163" s="76"/>
      <c r="G1163" s="76"/>
      <c r="H1163" s="78">
        <v>0.96899999999999997</v>
      </c>
      <c r="I1163" s="78">
        <v>0.83299999999999996</v>
      </c>
      <c r="J1163" s="78">
        <v>0.995</v>
      </c>
      <c r="K1163" s="79"/>
      <c r="L1163" s="80"/>
      <c r="M1163" s="80"/>
    </row>
    <row r="1164" spans="1:13" x14ac:dyDescent="0.25">
      <c r="A1164" s="94" t="s">
        <v>2343</v>
      </c>
      <c r="B1164" s="77"/>
      <c r="C1164" s="77"/>
      <c r="D1164" s="77"/>
      <c r="E1164" s="76"/>
      <c r="F1164" s="76"/>
      <c r="G1164" s="76"/>
      <c r="H1164" s="78">
        <v>0.86899999999999999</v>
      </c>
      <c r="I1164" s="78">
        <v>0.41899999999999998</v>
      </c>
      <c r="J1164" s="78">
        <v>0.97599999999999998</v>
      </c>
      <c r="K1164" s="79"/>
      <c r="L1164" s="80"/>
      <c r="M1164" s="80"/>
    </row>
    <row r="1165" spans="1:13" x14ac:dyDescent="0.25">
      <c r="A1165" s="94" t="s">
        <v>2344</v>
      </c>
      <c r="B1165" s="77"/>
      <c r="C1165" s="77"/>
      <c r="D1165" s="77"/>
      <c r="E1165" s="76">
        <v>0.78300000000000003</v>
      </c>
      <c r="F1165" s="76">
        <v>0.17</v>
      </c>
      <c r="G1165" s="76">
        <v>0.95899999999999996</v>
      </c>
      <c r="H1165" s="78">
        <v>0.95</v>
      </c>
      <c r="I1165" s="78">
        <v>0.74</v>
      </c>
      <c r="J1165" s="78">
        <v>0.99099999999999999</v>
      </c>
      <c r="K1165" s="79"/>
      <c r="L1165" s="80"/>
      <c r="M1165" s="80"/>
    </row>
    <row r="1166" spans="1:13" x14ac:dyDescent="0.25">
      <c r="A1166" s="94" t="s">
        <v>2345</v>
      </c>
      <c r="B1166" s="77"/>
      <c r="C1166" s="77"/>
      <c r="D1166" s="77"/>
      <c r="E1166" s="76">
        <v>0.749</v>
      </c>
      <c r="F1166" s="76">
        <v>8.8999999999999996E-2</v>
      </c>
      <c r="G1166" s="76">
        <v>0.95199999999999996</v>
      </c>
      <c r="H1166" s="78">
        <v>0.97699999999999998</v>
      </c>
      <c r="I1166" s="78">
        <v>0.875</v>
      </c>
      <c r="J1166" s="78">
        <v>0.996</v>
      </c>
      <c r="K1166" s="79"/>
      <c r="L1166" s="80"/>
      <c r="M1166" s="80"/>
    </row>
    <row r="1167" spans="1:13" x14ac:dyDescent="0.25">
      <c r="A1167" s="94" t="s">
        <v>2346</v>
      </c>
      <c r="B1167" s="77"/>
      <c r="C1167" s="77"/>
      <c r="D1167" s="77"/>
      <c r="E1167" s="76"/>
      <c r="F1167" s="76"/>
      <c r="G1167" s="76"/>
      <c r="H1167" s="78">
        <v>0.93</v>
      </c>
      <c r="I1167" s="78">
        <v>0.65200000000000002</v>
      </c>
      <c r="J1167" s="78">
        <v>0.98799999999999999</v>
      </c>
      <c r="K1167" s="79"/>
      <c r="L1167" s="80"/>
      <c r="M1167" s="80"/>
    </row>
    <row r="1168" spans="1:13" x14ac:dyDescent="0.25">
      <c r="A1168" s="94" t="s">
        <v>2347</v>
      </c>
      <c r="B1168" s="77"/>
      <c r="C1168" s="77"/>
      <c r="D1168" s="77"/>
      <c r="E1168" s="76"/>
      <c r="F1168" s="76"/>
      <c r="G1168" s="76"/>
      <c r="H1168" s="78">
        <v>0.8</v>
      </c>
      <c r="I1168" s="78">
        <v>0.21299999999999999</v>
      </c>
      <c r="J1168" s="78">
        <v>0.96199999999999997</v>
      </c>
      <c r="K1168" s="79"/>
      <c r="L1168" s="80"/>
      <c r="M1168" s="80"/>
    </row>
    <row r="1169" spans="1:13" x14ac:dyDescent="0.25">
      <c r="A1169" s="94" t="s">
        <v>2348</v>
      </c>
      <c r="B1169" s="77">
        <v>0.96599999999999997</v>
      </c>
      <c r="C1169" s="77">
        <v>0.81899999999999995</v>
      </c>
      <c r="D1169" s="77">
        <v>0.99399999999999999</v>
      </c>
      <c r="E1169" s="76">
        <v>0.88900000000000001</v>
      </c>
      <c r="F1169" s="76">
        <v>0.49099999999999999</v>
      </c>
      <c r="G1169" s="76">
        <v>0.98</v>
      </c>
      <c r="H1169" s="78">
        <v>0.97099999999999997</v>
      </c>
      <c r="I1169" s="78">
        <v>0.84099999999999997</v>
      </c>
      <c r="J1169" s="78">
        <v>0.995</v>
      </c>
      <c r="K1169" s="79"/>
      <c r="L1169" s="80"/>
      <c r="M1169" s="80"/>
    </row>
    <row r="1170" spans="1:13" x14ac:dyDescent="0.25">
      <c r="A1170" s="94" t="s">
        <v>2349</v>
      </c>
      <c r="B1170" s="77">
        <v>0.96299999999999997</v>
      </c>
      <c r="C1170" s="77">
        <v>0.80200000000000005</v>
      </c>
      <c r="D1170" s="77">
        <v>0.99399999999999999</v>
      </c>
      <c r="E1170" s="76"/>
      <c r="F1170" s="76"/>
      <c r="G1170" s="76"/>
      <c r="H1170" s="78">
        <v>0.98299999999999998</v>
      </c>
      <c r="I1170" s="78">
        <v>0.90400000000000003</v>
      </c>
      <c r="J1170" s="78">
        <v>0.997</v>
      </c>
      <c r="K1170" s="79"/>
      <c r="L1170" s="80"/>
      <c r="M1170" s="80"/>
    </row>
    <row r="1171" spans="1:13" x14ac:dyDescent="0.25">
      <c r="A1171" s="94" t="s">
        <v>2350</v>
      </c>
      <c r="B1171" s="77"/>
      <c r="C1171" s="77"/>
      <c r="D1171" s="77"/>
      <c r="E1171" s="76"/>
      <c r="F1171" s="76"/>
      <c r="G1171" s="76"/>
      <c r="H1171" s="78">
        <v>0.91500000000000004</v>
      </c>
      <c r="I1171" s="78">
        <v>0.59099999999999997</v>
      </c>
      <c r="J1171" s="78">
        <v>0.98499999999999999</v>
      </c>
      <c r="K1171" s="79"/>
      <c r="L1171" s="80"/>
      <c r="M1171" s="80"/>
    </row>
    <row r="1172" spans="1:13" x14ac:dyDescent="0.25">
      <c r="A1172" s="94" t="s">
        <v>2351</v>
      </c>
      <c r="B1172" s="77">
        <v>0.95799999999999996</v>
      </c>
      <c r="C1172" s="77">
        <v>0.77900000000000003</v>
      </c>
      <c r="D1172" s="77">
        <v>0.99299999999999999</v>
      </c>
      <c r="E1172" s="76"/>
      <c r="F1172" s="76"/>
      <c r="G1172" s="76"/>
      <c r="H1172" s="78">
        <v>0.97799999999999998</v>
      </c>
      <c r="I1172" s="78">
        <v>0.88</v>
      </c>
      <c r="J1172" s="78">
        <v>0.996</v>
      </c>
      <c r="K1172" s="79"/>
      <c r="L1172" s="80"/>
      <c r="M1172" s="80"/>
    </row>
    <row r="1173" spans="1:13" x14ac:dyDescent="0.25">
      <c r="A1173" s="94" t="s">
        <v>2352</v>
      </c>
      <c r="B1173" s="77"/>
      <c r="C1173" s="77"/>
      <c r="D1173" s="77"/>
      <c r="E1173" s="76"/>
      <c r="F1173" s="76"/>
      <c r="G1173" s="76"/>
      <c r="H1173" s="78">
        <v>0.94799999999999995</v>
      </c>
      <c r="I1173" s="78">
        <v>0.73099999999999998</v>
      </c>
      <c r="J1173" s="78">
        <v>0.99099999999999999</v>
      </c>
      <c r="K1173" s="79"/>
      <c r="L1173" s="80"/>
      <c r="M1173" s="80"/>
    </row>
    <row r="1174" spans="1:13" x14ac:dyDescent="0.25">
      <c r="A1174" s="94" t="s">
        <v>2353</v>
      </c>
      <c r="B1174" s="77"/>
      <c r="C1174" s="77"/>
      <c r="D1174" s="77"/>
      <c r="E1174" s="76"/>
      <c r="F1174" s="76"/>
      <c r="G1174" s="76"/>
      <c r="H1174" s="78">
        <v>0.90800000000000003</v>
      </c>
      <c r="I1174" s="78">
        <v>0.56100000000000005</v>
      </c>
      <c r="J1174" s="78">
        <v>0.98399999999999999</v>
      </c>
      <c r="K1174" s="79"/>
      <c r="L1174" s="80"/>
      <c r="M1174" s="80"/>
    </row>
    <row r="1175" spans="1:13" x14ac:dyDescent="0.25">
      <c r="A1175" s="94" t="s">
        <v>2354</v>
      </c>
      <c r="B1175" s="77"/>
      <c r="C1175" s="77"/>
      <c r="D1175" s="77"/>
      <c r="E1175" s="76">
        <v>0.92400000000000004</v>
      </c>
      <c r="F1175" s="76">
        <v>0.627</v>
      </c>
      <c r="G1175" s="76">
        <v>0.98699999999999999</v>
      </c>
      <c r="H1175" s="78">
        <v>0.88800000000000001</v>
      </c>
      <c r="I1175" s="78">
        <v>0.48799999999999999</v>
      </c>
      <c r="J1175" s="78">
        <v>0.98</v>
      </c>
      <c r="K1175" s="79">
        <v>0.92500000000000004</v>
      </c>
      <c r="L1175" s="80">
        <v>0.63</v>
      </c>
      <c r="M1175" s="80">
        <v>0.98699999999999999</v>
      </c>
    </row>
    <row r="1176" spans="1:13" x14ac:dyDescent="0.25">
      <c r="A1176" s="94" t="s">
        <v>2355</v>
      </c>
      <c r="B1176" s="77"/>
      <c r="C1176" s="77"/>
      <c r="D1176" s="77"/>
      <c r="E1176" s="76">
        <v>0.90600000000000003</v>
      </c>
      <c r="F1176" s="76">
        <v>0.55300000000000005</v>
      </c>
      <c r="G1176" s="76">
        <v>0.98299999999999998</v>
      </c>
      <c r="H1176" s="78">
        <v>0.82899999999999996</v>
      </c>
      <c r="I1176" s="78">
        <v>0.29499999999999998</v>
      </c>
      <c r="J1176" s="78">
        <v>0.96799999999999997</v>
      </c>
      <c r="K1176" s="79">
        <v>0.878</v>
      </c>
      <c r="L1176" s="80">
        <v>0.45100000000000001</v>
      </c>
      <c r="M1176" s="80">
        <v>0.97799999999999998</v>
      </c>
    </row>
    <row r="1177" spans="1:13" x14ac:dyDescent="0.25">
      <c r="A1177" s="94" t="s">
        <v>2356</v>
      </c>
      <c r="B1177" s="77"/>
      <c r="C1177" s="77"/>
      <c r="D1177" s="77"/>
      <c r="E1177" s="76">
        <v>0.92500000000000004</v>
      </c>
      <c r="F1177" s="76">
        <v>0.63100000000000001</v>
      </c>
      <c r="G1177" s="76">
        <v>0.98699999999999999</v>
      </c>
      <c r="H1177" s="78">
        <v>0.93200000000000005</v>
      </c>
      <c r="I1177" s="78">
        <v>0.66</v>
      </c>
      <c r="J1177" s="78">
        <v>0.98799999999999999</v>
      </c>
      <c r="K1177" s="79">
        <v>0.95899999999999996</v>
      </c>
      <c r="L1177" s="80">
        <v>0.78400000000000003</v>
      </c>
      <c r="M1177" s="80">
        <v>0.99299999999999999</v>
      </c>
    </row>
    <row r="1178" spans="1:13" x14ac:dyDescent="0.25">
      <c r="A1178" s="94" t="s">
        <v>2357</v>
      </c>
      <c r="B1178" s="77"/>
      <c r="C1178" s="77"/>
      <c r="D1178" s="77"/>
      <c r="E1178" s="76">
        <v>0.94099999999999995</v>
      </c>
      <c r="F1178" s="76">
        <v>0.7</v>
      </c>
      <c r="G1178" s="76">
        <v>0.99</v>
      </c>
      <c r="H1178" s="78">
        <v>0.91200000000000003</v>
      </c>
      <c r="I1178" s="78">
        <v>0.57699999999999996</v>
      </c>
      <c r="J1178" s="78">
        <v>0.98399999999999999</v>
      </c>
      <c r="K1178" s="79">
        <v>0.95399999999999996</v>
      </c>
      <c r="L1178" s="80">
        <v>0.75900000000000001</v>
      </c>
      <c r="M1178" s="80">
        <v>0.99199999999999999</v>
      </c>
    </row>
    <row r="1179" spans="1:13" x14ac:dyDescent="0.25">
      <c r="A1179" s="94" t="s">
        <v>2358</v>
      </c>
      <c r="B1179" s="77"/>
      <c r="C1179" s="77"/>
      <c r="D1179" s="77"/>
      <c r="E1179" s="76"/>
      <c r="F1179" s="76"/>
      <c r="G1179" s="76"/>
      <c r="H1179" s="78">
        <v>0.89600000000000002</v>
      </c>
      <c r="I1179" s="78">
        <v>0.51600000000000001</v>
      </c>
      <c r="J1179" s="78">
        <v>0.98099999999999998</v>
      </c>
      <c r="K1179" s="79">
        <v>0.91900000000000004</v>
      </c>
      <c r="L1179" s="80">
        <v>0.60599999999999998</v>
      </c>
      <c r="M1179" s="80">
        <v>0.98599999999999999</v>
      </c>
    </row>
    <row r="1180" spans="1:13" x14ac:dyDescent="0.25">
      <c r="A1180" s="94" t="s">
        <v>2359</v>
      </c>
      <c r="B1180" s="77"/>
      <c r="C1180" s="77"/>
      <c r="D1180" s="77"/>
      <c r="E1180" s="76"/>
      <c r="F1180" s="76"/>
      <c r="G1180" s="76"/>
      <c r="H1180" s="78">
        <v>0.83399999999999996</v>
      </c>
      <c r="I1180" s="78">
        <v>0.311</v>
      </c>
      <c r="J1180" s="78">
        <v>0.96899999999999997</v>
      </c>
      <c r="K1180" s="79"/>
      <c r="L1180" s="80"/>
      <c r="M1180" s="80"/>
    </row>
    <row r="1181" spans="1:13" x14ac:dyDescent="0.25">
      <c r="A1181" s="94" t="s">
        <v>2360</v>
      </c>
      <c r="B1181" s="77"/>
      <c r="C1181" s="77"/>
      <c r="D1181" s="77"/>
      <c r="E1181" s="76">
        <v>0.80600000000000005</v>
      </c>
      <c r="F1181" s="76">
        <v>0.23100000000000001</v>
      </c>
      <c r="G1181" s="76">
        <v>0.96399999999999997</v>
      </c>
      <c r="H1181" s="78">
        <v>0.89400000000000002</v>
      </c>
      <c r="I1181" s="78">
        <v>0.50800000000000001</v>
      </c>
      <c r="J1181" s="78">
        <v>0.98099999999999998</v>
      </c>
      <c r="K1181" s="79">
        <v>0.91800000000000004</v>
      </c>
      <c r="L1181" s="80">
        <v>0.60299999999999998</v>
      </c>
      <c r="M1181" s="80">
        <v>0.98499999999999999</v>
      </c>
    </row>
    <row r="1182" spans="1:13" x14ac:dyDescent="0.25">
      <c r="A1182" s="94" t="s">
        <v>2361</v>
      </c>
      <c r="B1182" s="77">
        <v>0.92</v>
      </c>
      <c r="C1182" s="77">
        <v>0.61199999999999999</v>
      </c>
      <c r="D1182" s="77">
        <v>0.98599999999999999</v>
      </c>
      <c r="E1182" s="76">
        <v>0.91900000000000004</v>
      </c>
      <c r="F1182" s="76">
        <v>0.60599999999999998</v>
      </c>
      <c r="G1182" s="76">
        <v>0.98599999999999999</v>
      </c>
      <c r="H1182" s="78">
        <v>0.94799999999999995</v>
      </c>
      <c r="I1182" s="78">
        <v>0.73299999999999998</v>
      </c>
      <c r="J1182" s="78">
        <v>0.99099999999999999</v>
      </c>
      <c r="K1182" s="79">
        <v>0.97899999999999998</v>
      </c>
      <c r="L1182" s="80">
        <v>0.88500000000000001</v>
      </c>
      <c r="M1182" s="80">
        <v>0.996</v>
      </c>
    </row>
    <row r="1183" spans="1:13" x14ac:dyDescent="0.25">
      <c r="A1183" s="94" t="s">
        <v>2362</v>
      </c>
      <c r="B1183" s="77">
        <v>0.92200000000000004</v>
      </c>
      <c r="C1183" s="77">
        <v>0.61699999999999999</v>
      </c>
      <c r="D1183" s="77">
        <v>0.98599999999999999</v>
      </c>
      <c r="E1183" s="76">
        <v>0.86299999999999999</v>
      </c>
      <c r="F1183" s="76">
        <v>0.39900000000000002</v>
      </c>
      <c r="G1183" s="76">
        <v>0.97499999999999998</v>
      </c>
      <c r="H1183" s="78">
        <v>0.94599999999999995</v>
      </c>
      <c r="I1183" s="78">
        <v>0.72199999999999998</v>
      </c>
      <c r="J1183" s="78">
        <v>0.99099999999999999</v>
      </c>
      <c r="K1183" s="79">
        <v>0.96699999999999997</v>
      </c>
      <c r="L1183" s="80">
        <v>0.82299999999999995</v>
      </c>
      <c r="M1183" s="80">
        <v>0.99399999999999999</v>
      </c>
    </row>
    <row r="1184" spans="1:13" x14ac:dyDescent="0.25">
      <c r="A1184" s="94" t="s">
        <v>2363</v>
      </c>
      <c r="B1184" s="77">
        <v>0.92200000000000004</v>
      </c>
      <c r="C1184" s="77">
        <v>0.61899999999999999</v>
      </c>
      <c r="D1184" s="77">
        <v>0.98599999999999999</v>
      </c>
      <c r="E1184" s="76"/>
      <c r="F1184" s="76"/>
      <c r="G1184" s="76"/>
      <c r="H1184" s="78">
        <v>0.95299999999999996</v>
      </c>
      <c r="I1184" s="78">
        <v>0.75600000000000001</v>
      </c>
      <c r="J1184" s="78">
        <v>0.99199999999999999</v>
      </c>
      <c r="K1184" s="79">
        <v>0.90200000000000002</v>
      </c>
      <c r="L1184" s="80">
        <v>0.53900000000000003</v>
      </c>
      <c r="M1184" s="80">
        <v>0.98199999999999998</v>
      </c>
    </row>
    <row r="1185" spans="1:13" x14ac:dyDescent="0.25">
      <c r="A1185" s="94" t="s">
        <v>2364</v>
      </c>
      <c r="B1185" s="77"/>
      <c r="C1185" s="77"/>
      <c r="D1185" s="77"/>
      <c r="E1185" s="76"/>
      <c r="F1185" s="76"/>
      <c r="G1185" s="76"/>
      <c r="H1185" s="78">
        <v>0.88400000000000001</v>
      </c>
      <c r="I1185" s="78">
        <v>0.47199999999999998</v>
      </c>
      <c r="J1185" s="78">
        <v>0.97899999999999998</v>
      </c>
      <c r="K1185" s="79"/>
      <c r="L1185" s="80"/>
      <c r="M1185" s="80"/>
    </row>
    <row r="1186" spans="1:13" x14ac:dyDescent="0.25">
      <c r="A1186" s="94" t="s">
        <v>2365</v>
      </c>
      <c r="B1186" s="77"/>
      <c r="C1186" s="77"/>
      <c r="D1186" s="77"/>
      <c r="E1186" s="76">
        <v>0.92300000000000004</v>
      </c>
      <c r="F1186" s="76">
        <v>0.623</v>
      </c>
      <c r="G1186" s="76">
        <v>0.98599999999999999</v>
      </c>
      <c r="H1186" s="78">
        <v>0.97899999999999998</v>
      </c>
      <c r="I1186" s="78">
        <v>0.88100000000000001</v>
      </c>
      <c r="J1186" s="78">
        <v>0.996</v>
      </c>
      <c r="K1186" s="79">
        <v>0.95099999999999996</v>
      </c>
      <c r="L1186" s="80">
        <v>0.74299999999999999</v>
      </c>
      <c r="M1186" s="80">
        <v>0.99099999999999999</v>
      </c>
    </row>
    <row r="1187" spans="1:13" x14ac:dyDescent="0.25">
      <c r="A1187" s="94" t="s">
        <v>2366</v>
      </c>
      <c r="B1187" s="77"/>
      <c r="C1187" s="77"/>
      <c r="D1187" s="77"/>
      <c r="E1187" s="76">
        <v>0.85399999999999998</v>
      </c>
      <c r="F1187" s="76">
        <v>0.371</v>
      </c>
      <c r="G1187" s="76">
        <v>0.97299999999999998</v>
      </c>
      <c r="H1187" s="78">
        <v>0.95199999999999996</v>
      </c>
      <c r="I1187" s="78">
        <v>0.75</v>
      </c>
      <c r="J1187" s="78">
        <v>0.99199999999999999</v>
      </c>
      <c r="K1187" s="79">
        <v>0.93600000000000005</v>
      </c>
      <c r="L1187" s="80">
        <v>0.67700000000000005</v>
      </c>
      <c r="M1187" s="80">
        <v>0.98899999999999999</v>
      </c>
    </row>
    <row r="1188" spans="1:13" x14ac:dyDescent="0.25">
      <c r="A1188" s="94" t="s">
        <v>2367</v>
      </c>
      <c r="B1188" s="77"/>
      <c r="C1188" s="77"/>
      <c r="D1188" s="77"/>
      <c r="E1188" s="76"/>
      <c r="F1188" s="76"/>
      <c r="G1188" s="76"/>
      <c r="H1188" s="78">
        <v>0.93100000000000005</v>
      </c>
      <c r="I1188" s="78">
        <v>0.65600000000000003</v>
      </c>
      <c r="J1188" s="78">
        <v>0.98799999999999999</v>
      </c>
      <c r="K1188" s="79">
        <v>0.9</v>
      </c>
      <c r="L1188" s="80">
        <v>0.53200000000000003</v>
      </c>
      <c r="M1188" s="80">
        <v>0.98199999999999998</v>
      </c>
    </row>
    <row r="1189" spans="1:13" x14ac:dyDescent="0.25">
      <c r="A1189" s="94" t="s">
        <v>2368</v>
      </c>
      <c r="B1189" s="77"/>
      <c r="C1189" s="77"/>
      <c r="D1189" s="77"/>
      <c r="E1189" s="76"/>
      <c r="F1189" s="76"/>
      <c r="G1189" s="76"/>
      <c r="H1189" s="78">
        <v>0.83699999999999997</v>
      </c>
      <c r="I1189" s="78">
        <v>0.31900000000000001</v>
      </c>
      <c r="J1189" s="78">
        <v>0.97</v>
      </c>
      <c r="K1189" s="79"/>
      <c r="L1189" s="80"/>
      <c r="M1189" s="80"/>
    </row>
    <row r="1190" spans="1:13" x14ac:dyDescent="0.25">
      <c r="A1190" s="94" t="s">
        <v>2369</v>
      </c>
      <c r="B1190" s="77">
        <v>0.95199999999999996</v>
      </c>
      <c r="C1190" s="77">
        <v>0.749</v>
      </c>
      <c r="D1190" s="77">
        <v>0.99199999999999999</v>
      </c>
      <c r="E1190" s="76">
        <v>0.88600000000000001</v>
      </c>
      <c r="F1190" s="76">
        <v>0.48</v>
      </c>
      <c r="G1190" s="76">
        <v>0.97899999999999998</v>
      </c>
      <c r="H1190" s="78">
        <v>0.95599999999999996</v>
      </c>
      <c r="I1190" s="78">
        <v>0.76600000000000001</v>
      </c>
      <c r="J1190" s="78">
        <v>0.99199999999999999</v>
      </c>
      <c r="K1190" s="79">
        <v>0.95699999999999996</v>
      </c>
      <c r="L1190" s="80">
        <v>0.77300000000000002</v>
      </c>
      <c r="M1190" s="80">
        <v>0.99199999999999999</v>
      </c>
    </row>
    <row r="1191" spans="1:13" x14ac:dyDescent="0.25">
      <c r="A1191" s="94" t="s">
        <v>2370</v>
      </c>
      <c r="B1191" s="77">
        <v>0.94199999999999995</v>
      </c>
      <c r="C1191" s="77">
        <v>0.70599999999999996</v>
      </c>
      <c r="D1191" s="77">
        <v>0.99</v>
      </c>
      <c r="E1191" s="76"/>
      <c r="F1191" s="76"/>
      <c r="G1191" s="76"/>
      <c r="H1191" s="78">
        <v>0.98399999999999999</v>
      </c>
      <c r="I1191" s="78">
        <v>0.90800000000000003</v>
      </c>
      <c r="J1191" s="78">
        <v>0.997</v>
      </c>
      <c r="K1191" s="79">
        <v>0.92600000000000005</v>
      </c>
      <c r="L1191" s="80">
        <v>0.63600000000000001</v>
      </c>
      <c r="M1191" s="80">
        <v>0.98699999999999999</v>
      </c>
    </row>
    <row r="1192" spans="1:13" x14ac:dyDescent="0.25">
      <c r="A1192" s="94" t="s">
        <v>2371</v>
      </c>
      <c r="B1192" s="77"/>
      <c r="C1192" s="77"/>
      <c r="D1192" s="77"/>
      <c r="E1192" s="76"/>
      <c r="F1192" s="76"/>
      <c r="G1192" s="76"/>
      <c r="H1192" s="78">
        <v>0.96699999999999997</v>
      </c>
      <c r="I1192" s="78">
        <v>0.82399999999999995</v>
      </c>
      <c r="J1192" s="78">
        <v>0.99399999999999999</v>
      </c>
      <c r="K1192" s="79"/>
      <c r="L1192" s="80"/>
      <c r="M1192" s="80"/>
    </row>
    <row r="1193" spans="1:13" x14ac:dyDescent="0.25">
      <c r="A1193" s="94" t="s">
        <v>2372</v>
      </c>
      <c r="B1193" s="77">
        <v>0.96499999999999997</v>
      </c>
      <c r="C1193" s="77">
        <v>0.81200000000000006</v>
      </c>
      <c r="D1193" s="77">
        <v>0.99399999999999999</v>
      </c>
      <c r="E1193" s="76"/>
      <c r="F1193" s="76"/>
      <c r="G1193" s="76"/>
      <c r="H1193" s="78">
        <v>0.97699999999999998</v>
      </c>
      <c r="I1193" s="78">
        <v>0.872</v>
      </c>
      <c r="J1193" s="78">
        <v>0.996</v>
      </c>
      <c r="K1193" s="79">
        <v>0.92600000000000005</v>
      </c>
      <c r="L1193" s="80">
        <v>0.63600000000000001</v>
      </c>
      <c r="M1193" s="80">
        <v>0.98699999999999999</v>
      </c>
    </row>
    <row r="1194" spans="1:13" x14ac:dyDescent="0.25">
      <c r="A1194" s="94" t="s">
        <v>2373</v>
      </c>
      <c r="B1194" s="77"/>
      <c r="C1194" s="77"/>
      <c r="D1194" s="77"/>
      <c r="E1194" s="76"/>
      <c r="F1194" s="76"/>
      <c r="G1194" s="76"/>
      <c r="H1194" s="78">
        <v>0.94699999999999995</v>
      </c>
      <c r="I1194" s="78">
        <v>0.72699999999999998</v>
      </c>
      <c r="J1194" s="78">
        <v>0.99099999999999999</v>
      </c>
      <c r="K1194" s="79"/>
      <c r="L1194" s="80"/>
      <c r="M1194" s="80"/>
    </row>
    <row r="1195" spans="1:13" x14ac:dyDescent="0.25">
      <c r="A1195" s="94" t="s">
        <v>2374</v>
      </c>
      <c r="B1195" s="77"/>
      <c r="C1195" s="77"/>
      <c r="D1195" s="77"/>
      <c r="E1195" s="76"/>
      <c r="F1195" s="76"/>
      <c r="G1195" s="76"/>
      <c r="H1195" s="78">
        <v>0.95</v>
      </c>
      <c r="I1195" s="78">
        <v>0.74199999999999999</v>
      </c>
      <c r="J1195" s="78">
        <v>0.99099999999999999</v>
      </c>
      <c r="K1195" s="79"/>
      <c r="L1195" s="80"/>
      <c r="M1195" s="80"/>
    </row>
    <row r="1196" spans="1:13" x14ac:dyDescent="0.25">
      <c r="A1196" s="94" t="s">
        <v>2375</v>
      </c>
      <c r="B1196" s="77"/>
      <c r="C1196" s="77"/>
      <c r="D1196" s="77"/>
      <c r="E1196" s="76">
        <v>0.81499999999999995</v>
      </c>
      <c r="F1196" s="76">
        <v>0.255</v>
      </c>
      <c r="G1196" s="76">
        <v>0.96599999999999997</v>
      </c>
      <c r="H1196" s="78">
        <v>0.84399999999999997</v>
      </c>
      <c r="I1196" s="78">
        <v>0.34</v>
      </c>
      <c r="J1196" s="78">
        <v>0.97099999999999997</v>
      </c>
      <c r="K1196" s="79">
        <v>0.94899999999999995</v>
      </c>
      <c r="L1196" s="80">
        <v>0.73699999999999999</v>
      </c>
      <c r="M1196" s="80">
        <v>0.99099999999999999</v>
      </c>
    </row>
    <row r="1197" spans="1:13" x14ac:dyDescent="0.25">
      <c r="A1197" s="94" t="s">
        <v>2376</v>
      </c>
      <c r="B1197" s="77"/>
      <c r="C1197" s="77"/>
      <c r="D1197" s="77"/>
      <c r="E1197" s="76">
        <v>0.95099999999999996</v>
      </c>
      <c r="F1197" s="76">
        <v>0.746</v>
      </c>
      <c r="G1197" s="76">
        <v>0.99099999999999999</v>
      </c>
      <c r="H1197" s="78">
        <v>0.93200000000000005</v>
      </c>
      <c r="I1197" s="78">
        <v>0.65800000000000003</v>
      </c>
      <c r="J1197" s="78">
        <v>0.98799999999999999</v>
      </c>
      <c r="K1197" s="79">
        <v>0.97699999999999998</v>
      </c>
      <c r="L1197" s="80">
        <v>0.873</v>
      </c>
      <c r="M1197" s="80">
        <v>0.996</v>
      </c>
    </row>
    <row r="1198" spans="1:13" x14ac:dyDescent="0.25">
      <c r="A1198" s="94" t="s">
        <v>2377</v>
      </c>
      <c r="B1198" s="77"/>
      <c r="C1198" s="77"/>
      <c r="D1198" s="77"/>
      <c r="E1198" s="76">
        <v>0.93400000000000005</v>
      </c>
      <c r="F1198" s="76">
        <v>0.67</v>
      </c>
      <c r="G1198" s="76">
        <v>0.98799999999999999</v>
      </c>
      <c r="H1198" s="78">
        <v>0.92800000000000005</v>
      </c>
      <c r="I1198" s="78">
        <v>0.64500000000000002</v>
      </c>
      <c r="J1198" s="78">
        <v>0.98699999999999999</v>
      </c>
      <c r="K1198" s="79">
        <v>0.97799999999999998</v>
      </c>
      <c r="L1198" s="80">
        <v>0.88</v>
      </c>
      <c r="M1198" s="80">
        <v>0.996</v>
      </c>
    </row>
    <row r="1199" spans="1:13" x14ac:dyDescent="0.25">
      <c r="A1199" s="94" t="s">
        <v>2378</v>
      </c>
      <c r="B1199" s="77"/>
      <c r="C1199" s="77"/>
      <c r="D1199" s="77"/>
      <c r="E1199" s="76"/>
      <c r="F1199" s="76"/>
      <c r="G1199" s="76"/>
      <c r="H1199" s="78">
        <v>0.92900000000000005</v>
      </c>
      <c r="I1199" s="78">
        <v>0.64700000000000002</v>
      </c>
      <c r="J1199" s="78">
        <v>0.98699999999999999</v>
      </c>
      <c r="K1199" s="79">
        <v>0.96699999999999997</v>
      </c>
      <c r="L1199" s="80">
        <v>0.82099999999999995</v>
      </c>
      <c r="M1199" s="80">
        <v>0.99399999999999999</v>
      </c>
    </row>
    <row r="1200" spans="1:13" x14ac:dyDescent="0.25">
      <c r="A1200" s="94" t="s">
        <v>2379</v>
      </c>
      <c r="B1200" s="77"/>
      <c r="C1200" s="77"/>
      <c r="D1200" s="77"/>
      <c r="E1200" s="76"/>
      <c r="F1200" s="76"/>
      <c r="G1200" s="76"/>
      <c r="H1200" s="78">
        <v>0.85099999999999998</v>
      </c>
      <c r="I1200" s="78">
        <v>0.36199999999999999</v>
      </c>
      <c r="J1200" s="78">
        <v>0.97299999999999998</v>
      </c>
      <c r="K1200" s="79"/>
      <c r="L1200" s="80"/>
      <c r="M1200" s="80"/>
    </row>
    <row r="1201" spans="1:13" x14ac:dyDescent="0.25">
      <c r="A1201" s="94" t="s">
        <v>2380</v>
      </c>
      <c r="B1201" s="77"/>
      <c r="C1201" s="77"/>
      <c r="D1201" s="77"/>
      <c r="E1201" s="76">
        <v>0.86</v>
      </c>
      <c r="F1201" s="76">
        <v>0.39100000000000001</v>
      </c>
      <c r="G1201" s="76">
        <v>0.97499999999999998</v>
      </c>
      <c r="H1201" s="78">
        <v>0.879</v>
      </c>
      <c r="I1201" s="78">
        <v>0.45400000000000001</v>
      </c>
      <c r="J1201" s="78">
        <v>0.97799999999999998</v>
      </c>
      <c r="K1201" s="79">
        <v>0.97399999999999998</v>
      </c>
      <c r="L1201" s="80">
        <v>0.85799999999999998</v>
      </c>
      <c r="M1201" s="80">
        <v>0.996</v>
      </c>
    </row>
    <row r="1202" spans="1:13" x14ac:dyDescent="0.25">
      <c r="A1202" s="94" t="s">
        <v>2381</v>
      </c>
      <c r="B1202" s="77"/>
      <c r="C1202" s="77"/>
      <c r="D1202" s="77"/>
      <c r="E1202" s="76">
        <v>0.81100000000000005</v>
      </c>
      <c r="F1202" s="76">
        <v>0.245</v>
      </c>
      <c r="G1202" s="76">
        <v>0.96499999999999997</v>
      </c>
      <c r="H1202" s="78">
        <v>0.876</v>
      </c>
      <c r="I1202" s="78">
        <v>0.443</v>
      </c>
      <c r="J1202" s="78">
        <v>0.97699999999999998</v>
      </c>
      <c r="K1202" s="79">
        <v>0.97</v>
      </c>
      <c r="L1202" s="80">
        <v>0.84</v>
      </c>
      <c r="M1202" s="80">
        <v>0.995</v>
      </c>
    </row>
    <row r="1203" spans="1:13" x14ac:dyDescent="0.25">
      <c r="A1203" s="94" t="s">
        <v>2382</v>
      </c>
      <c r="B1203" s="77"/>
      <c r="C1203" s="77"/>
      <c r="D1203" s="77"/>
      <c r="E1203" s="76"/>
      <c r="F1203" s="76"/>
      <c r="G1203" s="76"/>
      <c r="H1203" s="78">
        <v>0.879</v>
      </c>
      <c r="I1203" s="78">
        <v>0.45500000000000002</v>
      </c>
      <c r="J1203" s="78">
        <v>0.97799999999999998</v>
      </c>
      <c r="K1203" s="79">
        <v>0.96799999999999997</v>
      </c>
      <c r="L1203" s="80">
        <v>0.82699999999999996</v>
      </c>
      <c r="M1203" s="80">
        <v>0.99399999999999999</v>
      </c>
    </row>
    <row r="1204" spans="1:13" x14ac:dyDescent="0.25">
      <c r="A1204" s="94" t="s">
        <v>2383</v>
      </c>
      <c r="B1204" s="77"/>
      <c r="C1204" s="77"/>
      <c r="D1204" s="77"/>
      <c r="E1204" s="76"/>
      <c r="F1204" s="76"/>
      <c r="G1204" s="76"/>
      <c r="H1204" s="78">
        <v>0.80800000000000005</v>
      </c>
      <c r="I1204" s="78">
        <v>0.23599999999999999</v>
      </c>
      <c r="J1204" s="78">
        <v>0.96399999999999997</v>
      </c>
      <c r="K1204" s="79"/>
      <c r="L1204" s="80"/>
      <c r="M1204" s="80"/>
    </row>
    <row r="1205" spans="1:13" x14ac:dyDescent="0.25">
      <c r="A1205" s="94" t="s">
        <v>2384</v>
      </c>
      <c r="B1205" s="77"/>
      <c r="C1205" s="77"/>
      <c r="D1205" s="77"/>
      <c r="E1205" s="76">
        <v>0.88100000000000001</v>
      </c>
      <c r="F1205" s="76">
        <v>0.46100000000000002</v>
      </c>
      <c r="G1205" s="76">
        <v>0.97799999999999998</v>
      </c>
      <c r="H1205" s="78">
        <v>0.97099999999999997</v>
      </c>
      <c r="I1205" s="78">
        <v>0.84399999999999997</v>
      </c>
      <c r="J1205" s="78">
        <v>0.995</v>
      </c>
      <c r="K1205" s="79">
        <v>0.95399999999999996</v>
      </c>
      <c r="L1205" s="80">
        <v>0.75700000000000001</v>
      </c>
      <c r="M1205" s="80">
        <v>0.99199999999999999</v>
      </c>
    </row>
    <row r="1206" spans="1:13" x14ac:dyDescent="0.25">
      <c r="A1206" s="94" t="s">
        <v>2385</v>
      </c>
      <c r="B1206" s="77"/>
      <c r="C1206" s="77"/>
      <c r="D1206" s="77"/>
      <c r="E1206" s="76"/>
      <c r="F1206" s="76"/>
      <c r="G1206" s="76"/>
      <c r="H1206" s="78">
        <v>0.96799999999999997</v>
      </c>
      <c r="I1206" s="78">
        <v>0.82699999999999996</v>
      </c>
      <c r="J1206" s="78">
        <v>0.99399999999999999</v>
      </c>
      <c r="K1206" s="79">
        <v>0.95699999999999996</v>
      </c>
      <c r="L1206" s="80">
        <v>0.77400000000000002</v>
      </c>
      <c r="M1206" s="80">
        <v>0.99299999999999999</v>
      </c>
    </row>
    <row r="1207" spans="1:13" x14ac:dyDescent="0.25">
      <c r="A1207" s="94" t="s">
        <v>2386</v>
      </c>
      <c r="B1207" s="77"/>
      <c r="C1207" s="77"/>
      <c r="D1207" s="77"/>
      <c r="E1207" s="76"/>
      <c r="F1207" s="76"/>
      <c r="G1207" s="76"/>
      <c r="H1207" s="78">
        <v>0.91800000000000004</v>
      </c>
      <c r="I1207" s="78">
        <v>0.60399999999999998</v>
      </c>
      <c r="J1207" s="78">
        <v>0.98599999999999999</v>
      </c>
      <c r="K1207" s="79"/>
      <c r="L1207" s="80"/>
      <c r="M1207" s="80"/>
    </row>
    <row r="1208" spans="1:13" x14ac:dyDescent="0.25">
      <c r="A1208" s="94" t="s">
        <v>2387</v>
      </c>
      <c r="B1208" s="77"/>
      <c r="C1208" s="77"/>
      <c r="D1208" s="77"/>
      <c r="E1208" s="76"/>
      <c r="F1208" s="76"/>
      <c r="G1208" s="76"/>
      <c r="H1208" s="78">
        <v>0.94699999999999995</v>
      </c>
      <c r="I1208" s="78">
        <v>0.72499999999999998</v>
      </c>
      <c r="J1208" s="78">
        <v>0.99099999999999999</v>
      </c>
      <c r="K1208" s="79">
        <v>0.93700000000000006</v>
      </c>
      <c r="L1208" s="80">
        <v>0.68300000000000005</v>
      </c>
      <c r="M1208" s="80">
        <v>0.98899999999999999</v>
      </c>
    </row>
    <row r="1209" spans="1:13" x14ac:dyDescent="0.25">
      <c r="A1209" s="94" t="s">
        <v>2388</v>
      </c>
      <c r="B1209" s="77"/>
      <c r="C1209" s="77"/>
      <c r="D1209" s="77"/>
      <c r="E1209" s="76"/>
      <c r="F1209" s="76"/>
      <c r="G1209" s="76"/>
      <c r="H1209" s="78">
        <v>0.90300000000000002</v>
      </c>
      <c r="I1209" s="78">
        <v>0.54200000000000004</v>
      </c>
      <c r="J1209" s="78">
        <v>0.98299999999999998</v>
      </c>
      <c r="K1209" s="79"/>
      <c r="L1209" s="80"/>
      <c r="M1209" s="80"/>
    </row>
    <row r="1210" spans="1:13" x14ac:dyDescent="0.25">
      <c r="A1210" s="94" t="s">
        <v>2389</v>
      </c>
      <c r="B1210" s="77"/>
      <c r="C1210" s="77"/>
      <c r="D1210" s="77"/>
      <c r="E1210" s="76"/>
      <c r="F1210" s="76"/>
      <c r="G1210" s="76"/>
      <c r="H1210" s="78">
        <v>0.89400000000000002</v>
      </c>
      <c r="I1210" s="78">
        <v>0.50900000000000001</v>
      </c>
      <c r="J1210" s="78">
        <v>0.98099999999999998</v>
      </c>
      <c r="K1210" s="79"/>
      <c r="L1210" s="80"/>
      <c r="M1210" s="80"/>
    </row>
    <row r="1211" spans="1:13" x14ac:dyDescent="0.25">
      <c r="A1211" s="94" t="s">
        <v>2390</v>
      </c>
      <c r="B1211" s="77"/>
      <c r="C1211" s="77"/>
      <c r="D1211" s="77"/>
      <c r="E1211" s="76">
        <v>0.84399999999999997</v>
      </c>
      <c r="F1211" s="76">
        <v>0.34</v>
      </c>
      <c r="G1211" s="76">
        <v>0.97099999999999997</v>
      </c>
      <c r="H1211" s="78">
        <v>0.88100000000000001</v>
      </c>
      <c r="I1211" s="78">
        <v>0.46300000000000002</v>
      </c>
      <c r="J1211" s="78">
        <v>0.97899999999999998</v>
      </c>
      <c r="K1211" s="79">
        <v>0.96299999999999997</v>
      </c>
      <c r="L1211" s="80">
        <v>0.8</v>
      </c>
      <c r="M1211" s="80">
        <v>0.99299999999999999</v>
      </c>
    </row>
    <row r="1212" spans="1:13" x14ac:dyDescent="0.25">
      <c r="A1212" s="94" t="s">
        <v>2391</v>
      </c>
      <c r="B1212" s="77"/>
      <c r="C1212" s="77"/>
      <c r="D1212" s="77"/>
      <c r="E1212" s="76">
        <v>0.71699999999999997</v>
      </c>
      <c r="F1212" s="76">
        <v>2.1999999999999999E-2</v>
      </c>
      <c r="G1212" s="76">
        <v>0.94499999999999995</v>
      </c>
      <c r="H1212" s="78">
        <v>0.89500000000000002</v>
      </c>
      <c r="I1212" s="78">
        <v>0.51100000000000001</v>
      </c>
      <c r="J1212" s="78">
        <v>0.98099999999999998</v>
      </c>
      <c r="K1212" s="79">
        <v>0.94799999999999995</v>
      </c>
      <c r="L1212" s="80">
        <v>0.73199999999999998</v>
      </c>
      <c r="M1212" s="80">
        <v>0.99099999999999999</v>
      </c>
    </row>
    <row r="1213" spans="1:13" x14ac:dyDescent="0.25">
      <c r="A1213" s="94" t="s">
        <v>2392</v>
      </c>
      <c r="B1213" s="77"/>
      <c r="C1213" s="77"/>
      <c r="D1213" s="77"/>
      <c r="E1213" s="76"/>
      <c r="F1213" s="76"/>
      <c r="G1213" s="76"/>
      <c r="H1213" s="78">
        <v>0.878</v>
      </c>
      <c r="I1213" s="78">
        <v>0.45200000000000001</v>
      </c>
      <c r="J1213" s="78">
        <v>0.97799999999999998</v>
      </c>
      <c r="K1213" s="79">
        <v>0.98099999999999998</v>
      </c>
      <c r="L1213" s="80">
        <v>0.89500000000000002</v>
      </c>
      <c r="M1213" s="80">
        <v>0.997</v>
      </c>
    </row>
    <row r="1214" spans="1:13" x14ac:dyDescent="0.25">
      <c r="A1214" s="94" t="s">
        <v>2393</v>
      </c>
      <c r="B1214" s="77"/>
      <c r="C1214" s="77"/>
      <c r="D1214" s="77"/>
      <c r="E1214" s="76"/>
      <c r="F1214" s="76"/>
      <c r="G1214" s="76"/>
      <c r="H1214" s="78">
        <v>0.75800000000000001</v>
      </c>
      <c r="I1214" s="78">
        <v>0.11</v>
      </c>
      <c r="J1214" s="78">
        <v>0.95399999999999996</v>
      </c>
      <c r="K1214" s="79"/>
      <c r="L1214" s="80"/>
      <c r="M1214" s="80"/>
    </row>
    <row r="1215" spans="1:13" x14ac:dyDescent="0.25">
      <c r="A1215" s="94" t="s">
        <v>2394</v>
      </c>
      <c r="B1215" s="77">
        <v>0.94099999999999995</v>
      </c>
      <c r="C1215" s="77">
        <v>0.70099999999999996</v>
      </c>
      <c r="D1215" s="77">
        <v>0.99</v>
      </c>
      <c r="E1215" s="76">
        <v>0.89400000000000002</v>
      </c>
      <c r="F1215" s="76">
        <v>0.51</v>
      </c>
      <c r="G1215" s="76">
        <v>0.98099999999999998</v>
      </c>
      <c r="H1215" s="78">
        <v>0.95599999999999996</v>
      </c>
      <c r="I1215" s="78">
        <v>0.76600000000000001</v>
      </c>
      <c r="J1215" s="78">
        <v>0.99199999999999999</v>
      </c>
      <c r="K1215" s="79">
        <v>0.88600000000000001</v>
      </c>
      <c r="L1215" s="80">
        <v>0.47899999999999998</v>
      </c>
      <c r="M1215" s="80">
        <v>0.97899999999999998</v>
      </c>
    </row>
    <row r="1216" spans="1:13" x14ac:dyDescent="0.25">
      <c r="A1216" s="94" t="s">
        <v>2395</v>
      </c>
      <c r="B1216" s="77">
        <v>0.91500000000000004</v>
      </c>
      <c r="C1216" s="77">
        <v>0.59</v>
      </c>
      <c r="D1216" s="77">
        <v>0.98499999999999999</v>
      </c>
      <c r="E1216" s="76"/>
      <c r="F1216" s="76"/>
      <c r="G1216" s="76"/>
      <c r="H1216" s="78">
        <v>0.95699999999999996</v>
      </c>
      <c r="I1216" s="78">
        <v>0.77400000000000002</v>
      </c>
      <c r="J1216" s="78">
        <v>0.99299999999999999</v>
      </c>
      <c r="K1216" s="79">
        <v>0.91400000000000003</v>
      </c>
      <c r="L1216" s="80">
        <v>0.58599999999999997</v>
      </c>
      <c r="M1216" s="80">
        <v>0.98499999999999999</v>
      </c>
    </row>
    <row r="1217" spans="1:13" x14ac:dyDescent="0.25">
      <c r="A1217" s="94" t="s">
        <v>2396</v>
      </c>
      <c r="B1217" s="77"/>
      <c r="C1217" s="77"/>
      <c r="D1217" s="77"/>
      <c r="E1217" s="76"/>
      <c r="F1217" s="76"/>
      <c r="G1217" s="76"/>
      <c r="H1217" s="78">
        <v>0.89100000000000001</v>
      </c>
      <c r="I1217" s="78">
        <v>0.499</v>
      </c>
      <c r="J1217" s="78">
        <v>0.98</v>
      </c>
      <c r="K1217" s="79"/>
      <c r="L1217" s="80"/>
      <c r="M1217" s="80"/>
    </row>
    <row r="1218" spans="1:13" x14ac:dyDescent="0.25">
      <c r="A1218" s="94" t="s">
        <v>2397</v>
      </c>
      <c r="B1218" s="77">
        <v>0.93600000000000005</v>
      </c>
      <c r="C1218" s="77">
        <v>0.67800000000000005</v>
      </c>
      <c r="D1218" s="77">
        <v>0.98899999999999999</v>
      </c>
      <c r="E1218" s="76"/>
      <c r="F1218" s="76"/>
      <c r="G1218" s="76"/>
      <c r="H1218" s="78">
        <v>0.97699999999999998</v>
      </c>
      <c r="I1218" s="78">
        <v>0.874</v>
      </c>
      <c r="J1218" s="78">
        <v>0.996</v>
      </c>
      <c r="K1218" s="79">
        <v>0.88700000000000001</v>
      </c>
      <c r="L1218" s="80">
        <v>0.48299999999999998</v>
      </c>
      <c r="M1218" s="80">
        <v>0.98</v>
      </c>
    </row>
    <row r="1219" spans="1:13" x14ac:dyDescent="0.25">
      <c r="A1219" s="94" t="s">
        <v>2398</v>
      </c>
      <c r="B1219" s="77"/>
      <c r="C1219" s="77"/>
      <c r="D1219" s="77"/>
      <c r="E1219" s="76"/>
      <c r="F1219" s="76"/>
      <c r="G1219" s="76"/>
      <c r="H1219" s="78">
        <v>0.93100000000000005</v>
      </c>
      <c r="I1219" s="78">
        <v>0.65700000000000003</v>
      </c>
      <c r="J1219" s="78">
        <v>0.98799999999999999</v>
      </c>
      <c r="K1219" s="79"/>
      <c r="L1219" s="80"/>
      <c r="M1219" s="80"/>
    </row>
    <row r="1220" spans="1:13" x14ac:dyDescent="0.25">
      <c r="A1220" s="94" t="s">
        <v>2399</v>
      </c>
      <c r="B1220" s="77"/>
      <c r="C1220" s="77"/>
      <c r="D1220" s="77"/>
      <c r="E1220" s="76"/>
      <c r="F1220" s="76"/>
      <c r="G1220" s="76"/>
      <c r="H1220" s="78">
        <v>0.93</v>
      </c>
      <c r="I1220" s="78">
        <v>0.65300000000000002</v>
      </c>
      <c r="J1220" s="78">
        <v>0.98799999999999999</v>
      </c>
      <c r="K1220" s="79"/>
      <c r="L1220" s="80"/>
      <c r="M1220" s="80"/>
    </row>
    <row r="1221" spans="1:13" x14ac:dyDescent="0.25">
      <c r="A1221" s="94" t="s">
        <v>2400</v>
      </c>
      <c r="B1221" s="77"/>
      <c r="C1221" s="77"/>
      <c r="D1221" s="77"/>
      <c r="E1221" s="76">
        <v>0.81899999999999995</v>
      </c>
      <c r="F1221" s="76">
        <v>0.26800000000000002</v>
      </c>
      <c r="G1221" s="76">
        <v>0.96599999999999997</v>
      </c>
      <c r="H1221" s="78">
        <v>0.96199999999999997</v>
      </c>
      <c r="I1221" s="78">
        <v>0.79900000000000004</v>
      </c>
      <c r="J1221" s="78">
        <v>0.99299999999999999</v>
      </c>
      <c r="K1221" s="79">
        <v>0.90600000000000003</v>
      </c>
      <c r="L1221" s="80">
        <v>0.55400000000000005</v>
      </c>
      <c r="M1221" s="80">
        <v>0.98299999999999998</v>
      </c>
    </row>
    <row r="1222" spans="1:13" x14ac:dyDescent="0.25">
      <c r="A1222" s="94" t="s">
        <v>2401</v>
      </c>
      <c r="B1222" s="77"/>
      <c r="C1222" s="77"/>
      <c r="D1222" s="77"/>
      <c r="E1222" s="76"/>
      <c r="F1222" s="76"/>
      <c r="G1222" s="76"/>
      <c r="H1222" s="78">
        <v>0.91700000000000004</v>
      </c>
      <c r="I1222" s="78">
        <v>0.59699999999999998</v>
      </c>
      <c r="J1222" s="78">
        <v>0.98499999999999999</v>
      </c>
      <c r="K1222" s="79">
        <v>0.93799999999999994</v>
      </c>
      <c r="L1222" s="80">
        <v>0.68600000000000005</v>
      </c>
      <c r="M1222" s="80">
        <v>0.98899999999999999</v>
      </c>
    </row>
    <row r="1223" spans="1:13" x14ac:dyDescent="0.25">
      <c r="A1223" s="94" t="s">
        <v>2402</v>
      </c>
      <c r="B1223" s="77"/>
      <c r="C1223" s="77"/>
      <c r="D1223" s="77"/>
      <c r="E1223" s="76"/>
      <c r="F1223" s="76"/>
      <c r="G1223" s="76"/>
      <c r="H1223" s="78">
        <v>0.82299999999999995</v>
      </c>
      <c r="I1223" s="78">
        <v>0.27800000000000002</v>
      </c>
      <c r="J1223" s="78">
        <v>0.96699999999999997</v>
      </c>
      <c r="K1223" s="79"/>
      <c r="L1223" s="80"/>
      <c r="M1223" s="80"/>
    </row>
    <row r="1224" spans="1:13" x14ac:dyDescent="0.25">
      <c r="A1224" s="94" t="s">
        <v>2403</v>
      </c>
      <c r="B1224" s="77"/>
      <c r="C1224" s="77"/>
      <c r="D1224" s="77"/>
      <c r="E1224" s="76"/>
      <c r="F1224" s="76"/>
      <c r="G1224" s="76"/>
      <c r="H1224" s="78">
        <v>0.94299999999999995</v>
      </c>
      <c r="I1224" s="78">
        <v>0.70799999999999996</v>
      </c>
      <c r="J1224" s="78">
        <v>0.99</v>
      </c>
      <c r="K1224" s="79">
        <v>0.89700000000000002</v>
      </c>
      <c r="L1224" s="80">
        <v>0.51900000000000002</v>
      </c>
      <c r="M1224" s="80">
        <v>0.98099999999999998</v>
      </c>
    </row>
    <row r="1225" spans="1:13" x14ac:dyDescent="0.25">
      <c r="A1225" s="94" t="s">
        <v>2404</v>
      </c>
      <c r="B1225" s="77"/>
      <c r="C1225" s="77"/>
      <c r="D1225" s="77"/>
      <c r="E1225" s="76"/>
      <c r="F1225" s="76"/>
      <c r="G1225" s="76"/>
      <c r="H1225" s="78">
        <v>0.88300000000000001</v>
      </c>
      <c r="I1225" s="78">
        <v>0.46899999999999997</v>
      </c>
      <c r="J1225" s="78">
        <v>0.97899999999999998</v>
      </c>
      <c r="K1225" s="79"/>
      <c r="L1225" s="80"/>
      <c r="M1225" s="80"/>
    </row>
    <row r="1226" spans="1:13" x14ac:dyDescent="0.25">
      <c r="A1226" s="94" t="s">
        <v>2405</v>
      </c>
      <c r="B1226" s="77"/>
      <c r="C1226" s="77"/>
      <c r="D1226" s="77"/>
      <c r="E1226" s="76"/>
      <c r="F1226" s="76"/>
      <c r="G1226" s="76"/>
      <c r="H1226" s="78">
        <v>0.84499999999999997</v>
      </c>
      <c r="I1226" s="78">
        <v>0.34300000000000003</v>
      </c>
      <c r="J1226" s="78">
        <v>0.97199999999999998</v>
      </c>
      <c r="K1226" s="79"/>
      <c r="L1226" s="80"/>
      <c r="M1226" s="80"/>
    </row>
    <row r="1227" spans="1:13" x14ac:dyDescent="0.25">
      <c r="A1227" s="94" t="s">
        <v>2406</v>
      </c>
      <c r="B1227" s="77">
        <v>0.94799999999999995</v>
      </c>
      <c r="C1227" s="77">
        <v>0.73099999999999998</v>
      </c>
      <c r="D1227" s="77">
        <v>0.99099999999999999</v>
      </c>
      <c r="E1227" s="76"/>
      <c r="F1227" s="76"/>
      <c r="G1227" s="76"/>
      <c r="H1227" s="78">
        <v>0.99399999999999999</v>
      </c>
      <c r="I1227" s="78">
        <v>0.96399999999999997</v>
      </c>
      <c r="J1227" s="78">
        <v>0.999</v>
      </c>
      <c r="K1227" s="79">
        <v>0.80500000000000005</v>
      </c>
      <c r="L1227" s="80">
        <v>0.22900000000000001</v>
      </c>
      <c r="M1227" s="80">
        <v>0.96399999999999997</v>
      </c>
    </row>
    <row r="1228" spans="1:13" x14ac:dyDescent="0.25">
      <c r="A1228" s="94" t="s">
        <v>2407</v>
      </c>
      <c r="B1228" s="77"/>
      <c r="C1228" s="77"/>
      <c r="D1228" s="77"/>
      <c r="E1228" s="76"/>
      <c r="F1228" s="76"/>
      <c r="G1228" s="76"/>
      <c r="H1228" s="78">
        <v>0.98</v>
      </c>
      <c r="I1228" s="78">
        <v>0.89200000000000002</v>
      </c>
      <c r="J1228" s="78">
        <v>0.997</v>
      </c>
      <c r="K1228" s="79"/>
      <c r="L1228" s="80"/>
      <c r="M1228" s="80"/>
    </row>
    <row r="1229" spans="1:13" x14ac:dyDescent="0.25">
      <c r="A1229" s="94" t="s">
        <v>2408</v>
      </c>
      <c r="B1229" s="77"/>
      <c r="C1229" s="77"/>
      <c r="D1229" s="77"/>
      <c r="E1229" s="76"/>
      <c r="F1229" s="76"/>
      <c r="G1229" s="76"/>
      <c r="H1229" s="78">
        <v>0.96699999999999997</v>
      </c>
      <c r="I1229" s="78">
        <v>0.82199999999999995</v>
      </c>
      <c r="J1229" s="78">
        <v>0.99399999999999999</v>
      </c>
      <c r="K1229" s="79"/>
      <c r="L1229" s="80"/>
      <c r="M1229" s="80"/>
    </row>
    <row r="1230" spans="1:13" x14ac:dyDescent="0.25">
      <c r="A1230" s="94" t="s">
        <v>2409</v>
      </c>
      <c r="B1230" s="77"/>
      <c r="C1230" s="77"/>
      <c r="D1230" s="77"/>
      <c r="E1230" s="76"/>
      <c r="F1230" s="76"/>
      <c r="G1230" s="76"/>
      <c r="H1230" s="78">
        <v>0.97099999999999997</v>
      </c>
      <c r="I1230" s="78">
        <v>0.84</v>
      </c>
      <c r="J1230" s="78">
        <v>0.995</v>
      </c>
      <c r="K1230" s="79"/>
      <c r="L1230" s="80"/>
      <c r="M1230" s="80"/>
    </row>
    <row r="1231" spans="1:13" x14ac:dyDescent="0.25">
      <c r="A1231" s="94" t="s">
        <v>2410</v>
      </c>
      <c r="B1231" s="77"/>
      <c r="C1231" s="77"/>
      <c r="D1231" s="77"/>
      <c r="E1231" s="76">
        <v>0.90800000000000003</v>
      </c>
      <c r="F1231" s="76">
        <v>0.56299999999999994</v>
      </c>
      <c r="G1231" s="76">
        <v>0.98399999999999999</v>
      </c>
      <c r="H1231" s="78">
        <v>0.92700000000000005</v>
      </c>
      <c r="I1231" s="78">
        <v>0.64100000000000001</v>
      </c>
      <c r="J1231" s="78">
        <v>0.98699999999999999</v>
      </c>
      <c r="K1231" s="79"/>
      <c r="L1231" s="80"/>
      <c r="M1231" s="80"/>
    </row>
    <row r="1232" spans="1:13" x14ac:dyDescent="0.25">
      <c r="A1232" s="94" t="s">
        <v>2411</v>
      </c>
      <c r="B1232" s="77">
        <v>0.97299999999999998</v>
      </c>
      <c r="C1232" s="77">
        <v>0.85499999999999998</v>
      </c>
      <c r="D1232" s="77">
        <v>0.995</v>
      </c>
      <c r="E1232" s="76">
        <v>0.92900000000000005</v>
      </c>
      <c r="F1232" s="76">
        <v>0.64900000000000002</v>
      </c>
      <c r="G1232" s="76">
        <v>0.98799999999999999</v>
      </c>
      <c r="H1232" s="78">
        <v>0.94699999999999995</v>
      </c>
      <c r="I1232" s="78">
        <v>0.72599999999999998</v>
      </c>
      <c r="J1232" s="78">
        <v>0.99099999999999999</v>
      </c>
      <c r="K1232" s="79"/>
      <c r="L1232" s="80"/>
      <c r="M1232" s="80"/>
    </row>
    <row r="1233" spans="1:13" x14ac:dyDescent="0.25">
      <c r="A1233" s="94" t="s">
        <v>2412</v>
      </c>
      <c r="B1233" s="77"/>
      <c r="C1233" s="77"/>
      <c r="D1233" s="77"/>
      <c r="E1233" s="76">
        <v>0.876</v>
      </c>
      <c r="F1233" s="76">
        <v>0.44400000000000001</v>
      </c>
      <c r="G1233" s="76">
        <v>0.97799999999999998</v>
      </c>
      <c r="H1233" s="78">
        <v>0.96499999999999997</v>
      </c>
      <c r="I1233" s="78">
        <v>0.81299999999999994</v>
      </c>
      <c r="J1233" s="78">
        <v>0.99399999999999999</v>
      </c>
      <c r="K1233" s="79"/>
      <c r="L1233" s="80"/>
      <c r="M1233" s="80"/>
    </row>
    <row r="1234" spans="1:13" x14ac:dyDescent="0.25">
      <c r="A1234" s="94" t="s">
        <v>2413</v>
      </c>
      <c r="B1234" s="77">
        <v>0.98499999999999999</v>
      </c>
      <c r="C1234" s="77">
        <v>0.91500000000000004</v>
      </c>
      <c r="D1234" s="77">
        <v>0.997</v>
      </c>
      <c r="E1234" s="76">
        <v>0.91700000000000004</v>
      </c>
      <c r="F1234" s="76">
        <v>0.59599999999999997</v>
      </c>
      <c r="G1234" s="76">
        <v>0.98499999999999999</v>
      </c>
      <c r="H1234" s="78">
        <v>0.93300000000000005</v>
      </c>
      <c r="I1234" s="78">
        <v>0.66400000000000003</v>
      </c>
      <c r="J1234" s="78">
        <v>0.98799999999999999</v>
      </c>
      <c r="K1234" s="79"/>
      <c r="L1234" s="80"/>
      <c r="M1234" s="80"/>
    </row>
    <row r="1235" spans="1:13" x14ac:dyDescent="0.25">
      <c r="A1235" s="94" t="s">
        <v>2414</v>
      </c>
      <c r="B1235" s="77">
        <v>0.93</v>
      </c>
      <c r="C1235" s="77">
        <v>0.65100000000000002</v>
      </c>
      <c r="D1235" s="77">
        <v>0.98799999999999999</v>
      </c>
      <c r="E1235" s="76">
        <v>0.91600000000000004</v>
      </c>
      <c r="F1235" s="76">
        <v>0.59199999999999997</v>
      </c>
      <c r="G1235" s="76">
        <v>0.98499999999999999</v>
      </c>
      <c r="H1235" s="78">
        <v>0.95</v>
      </c>
      <c r="I1235" s="78">
        <v>0.74</v>
      </c>
      <c r="J1235" s="78">
        <v>0.99099999999999999</v>
      </c>
      <c r="K1235" s="79"/>
      <c r="L1235" s="80"/>
      <c r="M1235" s="80"/>
    </row>
    <row r="1236" spans="1:13" x14ac:dyDescent="0.25">
      <c r="A1236" s="94" t="s">
        <v>2415</v>
      </c>
      <c r="B1236" s="77">
        <v>0.96299999999999997</v>
      </c>
      <c r="C1236" s="77">
        <v>0.80200000000000005</v>
      </c>
      <c r="D1236" s="77">
        <v>0.99399999999999999</v>
      </c>
      <c r="E1236" s="76"/>
      <c r="F1236" s="76"/>
      <c r="G1236" s="76"/>
      <c r="H1236" s="78">
        <v>0.94699999999999995</v>
      </c>
      <c r="I1236" s="78">
        <v>0.72799999999999998</v>
      </c>
      <c r="J1236" s="78">
        <v>0.99099999999999999</v>
      </c>
      <c r="K1236" s="79"/>
      <c r="L1236" s="80"/>
      <c r="M1236" s="80"/>
    </row>
    <row r="1237" spans="1:13" x14ac:dyDescent="0.25">
      <c r="A1237" s="94" t="s">
        <v>2416</v>
      </c>
      <c r="B1237" s="77"/>
      <c r="C1237" s="77"/>
      <c r="D1237" s="77"/>
      <c r="E1237" s="76"/>
      <c r="F1237" s="76"/>
      <c r="G1237" s="76"/>
      <c r="H1237" s="78">
        <v>0.90800000000000003</v>
      </c>
      <c r="I1237" s="78">
        <v>0.56200000000000006</v>
      </c>
      <c r="J1237" s="78">
        <v>0.98399999999999999</v>
      </c>
      <c r="K1237" s="79"/>
      <c r="L1237" s="80"/>
      <c r="M1237" s="80"/>
    </row>
    <row r="1238" spans="1:13" x14ac:dyDescent="0.25">
      <c r="A1238" s="94" t="s">
        <v>2417</v>
      </c>
      <c r="B1238" s="77"/>
      <c r="C1238" s="77"/>
      <c r="D1238" s="77"/>
      <c r="E1238" s="76">
        <v>0.90600000000000003</v>
      </c>
      <c r="F1238" s="76">
        <v>0.55300000000000005</v>
      </c>
      <c r="G1238" s="76">
        <v>0.98299999999999998</v>
      </c>
      <c r="H1238" s="78">
        <v>0.92900000000000005</v>
      </c>
      <c r="I1238" s="78">
        <v>0.64700000000000002</v>
      </c>
      <c r="J1238" s="78">
        <v>0.98699999999999999</v>
      </c>
      <c r="K1238" s="79"/>
      <c r="L1238" s="80"/>
      <c r="M1238" s="80"/>
    </row>
    <row r="1239" spans="1:13" x14ac:dyDescent="0.25">
      <c r="A1239" s="94" t="s">
        <v>2418</v>
      </c>
      <c r="B1239" s="77"/>
      <c r="C1239" s="77"/>
      <c r="D1239" s="77"/>
      <c r="E1239" s="76">
        <v>0.64100000000000001</v>
      </c>
      <c r="F1239" s="76">
        <v>-0.12</v>
      </c>
      <c r="G1239" s="76">
        <v>0.92800000000000005</v>
      </c>
      <c r="H1239" s="78">
        <v>0.93300000000000005</v>
      </c>
      <c r="I1239" s="78">
        <v>0.66200000000000003</v>
      </c>
      <c r="J1239" s="78">
        <v>0.98799999999999999</v>
      </c>
      <c r="K1239" s="79"/>
      <c r="L1239" s="80"/>
      <c r="M1239" s="80"/>
    </row>
    <row r="1240" spans="1:13" x14ac:dyDescent="0.25">
      <c r="A1240" s="94" t="s">
        <v>2419</v>
      </c>
      <c r="B1240" s="77"/>
      <c r="C1240" s="77"/>
      <c r="D1240" s="77"/>
      <c r="E1240" s="76">
        <v>0.83499999999999996</v>
      </c>
      <c r="F1240" s="76">
        <v>0.312</v>
      </c>
      <c r="G1240" s="76">
        <v>0.96899999999999997</v>
      </c>
      <c r="H1240" s="78">
        <v>0.94399999999999995</v>
      </c>
      <c r="I1240" s="78">
        <v>0.71399999999999997</v>
      </c>
      <c r="J1240" s="78">
        <v>0.99</v>
      </c>
      <c r="K1240" s="79"/>
      <c r="L1240" s="80"/>
      <c r="M1240" s="80"/>
    </row>
    <row r="1241" spans="1:13" x14ac:dyDescent="0.25">
      <c r="A1241" s="94" t="s">
        <v>2420</v>
      </c>
      <c r="B1241" s="77"/>
      <c r="C1241" s="77"/>
      <c r="D1241" s="77"/>
      <c r="E1241" s="76">
        <v>0.86499999999999999</v>
      </c>
      <c r="F1241" s="76">
        <v>0.40799999999999997</v>
      </c>
      <c r="G1241" s="76">
        <v>0.97499999999999998</v>
      </c>
      <c r="H1241" s="78">
        <v>0.96299999999999997</v>
      </c>
      <c r="I1241" s="78">
        <v>0.80300000000000005</v>
      </c>
      <c r="J1241" s="78">
        <v>0.99399999999999999</v>
      </c>
      <c r="K1241" s="79"/>
      <c r="L1241" s="80"/>
      <c r="M1241" s="80"/>
    </row>
    <row r="1242" spans="1:13" x14ac:dyDescent="0.25">
      <c r="A1242" s="94" t="s">
        <v>2421</v>
      </c>
      <c r="B1242" s="77"/>
      <c r="C1242" s="77"/>
      <c r="D1242" s="77"/>
      <c r="E1242" s="76"/>
      <c r="F1242" s="76"/>
      <c r="G1242" s="76"/>
      <c r="H1242" s="78">
        <v>0.96099999999999997</v>
      </c>
      <c r="I1242" s="78">
        <v>0.79</v>
      </c>
      <c r="J1242" s="78">
        <v>0.99299999999999999</v>
      </c>
      <c r="K1242" s="79"/>
      <c r="L1242" s="80"/>
      <c r="M1242" s="80"/>
    </row>
    <row r="1243" spans="1:13" x14ac:dyDescent="0.25">
      <c r="A1243" s="94" t="s">
        <v>2422</v>
      </c>
      <c r="B1243" s="77"/>
      <c r="C1243" s="77"/>
      <c r="D1243" s="77"/>
      <c r="E1243" s="76"/>
      <c r="F1243" s="76"/>
      <c r="G1243" s="76"/>
      <c r="H1243" s="78">
        <v>0.92800000000000005</v>
      </c>
      <c r="I1243" s="78">
        <v>0.64400000000000002</v>
      </c>
      <c r="J1243" s="78">
        <v>0.98699999999999999</v>
      </c>
      <c r="K1243" s="79"/>
      <c r="L1243" s="80"/>
      <c r="M1243" s="80"/>
    </row>
    <row r="1244" spans="1:13" x14ac:dyDescent="0.25">
      <c r="A1244" s="94" t="s">
        <v>2423</v>
      </c>
      <c r="B1244" s="77"/>
      <c r="C1244" s="77"/>
      <c r="D1244" s="77"/>
      <c r="E1244" s="76">
        <v>0.78300000000000003</v>
      </c>
      <c r="F1244" s="76">
        <v>0.17100000000000001</v>
      </c>
      <c r="G1244" s="76">
        <v>0.95899999999999996</v>
      </c>
      <c r="H1244" s="78">
        <v>0.96099999999999997</v>
      </c>
      <c r="I1244" s="78">
        <v>0.79300000000000004</v>
      </c>
      <c r="J1244" s="78">
        <v>0.99299999999999999</v>
      </c>
      <c r="K1244" s="79"/>
      <c r="L1244" s="80"/>
      <c r="M1244" s="80"/>
    </row>
    <row r="1245" spans="1:13" x14ac:dyDescent="0.25">
      <c r="A1245" s="94" t="s">
        <v>2424</v>
      </c>
      <c r="B1245" s="77">
        <v>0.94299999999999995</v>
      </c>
      <c r="C1245" s="77">
        <v>0.70599999999999996</v>
      </c>
      <c r="D1245" s="77">
        <v>0.99</v>
      </c>
      <c r="E1245" s="76">
        <v>0.97499999999999998</v>
      </c>
      <c r="F1245" s="76">
        <v>0.86199999999999999</v>
      </c>
      <c r="G1245" s="76">
        <v>0.996</v>
      </c>
      <c r="H1245" s="78">
        <v>0.94899999999999995</v>
      </c>
      <c r="I1245" s="78">
        <v>0.73499999999999999</v>
      </c>
      <c r="J1245" s="78">
        <v>0.99099999999999999</v>
      </c>
      <c r="K1245" s="79"/>
      <c r="L1245" s="80"/>
      <c r="M1245" s="80"/>
    </row>
    <row r="1246" spans="1:13" x14ac:dyDescent="0.25">
      <c r="A1246" s="94" t="s">
        <v>2425</v>
      </c>
      <c r="B1246" s="77">
        <v>0.88</v>
      </c>
      <c r="C1246" s="77">
        <v>0.45700000000000002</v>
      </c>
      <c r="D1246" s="77">
        <v>0.97799999999999998</v>
      </c>
      <c r="E1246" s="76">
        <v>0.93400000000000005</v>
      </c>
      <c r="F1246" s="76">
        <v>0.67</v>
      </c>
      <c r="G1246" s="76">
        <v>0.98799999999999999</v>
      </c>
      <c r="H1246" s="78">
        <v>0.96499999999999997</v>
      </c>
      <c r="I1246" s="78">
        <v>0.81299999999999994</v>
      </c>
      <c r="J1246" s="78">
        <v>0.99399999999999999</v>
      </c>
      <c r="K1246" s="79"/>
      <c r="L1246" s="80"/>
      <c r="M1246" s="80"/>
    </row>
    <row r="1247" spans="1:13" x14ac:dyDescent="0.25">
      <c r="A1247" s="94" t="s">
        <v>2426</v>
      </c>
      <c r="B1247" s="77">
        <v>0.96299999999999997</v>
      </c>
      <c r="C1247" s="77">
        <v>0.80300000000000005</v>
      </c>
      <c r="D1247" s="77">
        <v>0.99399999999999999</v>
      </c>
      <c r="E1247" s="76"/>
      <c r="F1247" s="76"/>
      <c r="G1247" s="76"/>
      <c r="H1247" s="78">
        <v>0.95599999999999996</v>
      </c>
      <c r="I1247" s="78">
        <v>0.76800000000000002</v>
      </c>
      <c r="J1247" s="78">
        <v>0.99199999999999999</v>
      </c>
      <c r="K1247" s="79"/>
      <c r="L1247" s="80"/>
      <c r="M1247" s="80"/>
    </row>
    <row r="1248" spans="1:13" x14ac:dyDescent="0.25">
      <c r="A1248" s="94" t="s">
        <v>2427</v>
      </c>
      <c r="B1248" s="77"/>
      <c r="C1248" s="77"/>
      <c r="D1248" s="77"/>
      <c r="E1248" s="76"/>
      <c r="F1248" s="76"/>
      <c r="G1248" s="76"/>
      <c r="H1248" s="78">
        <v>0.91800000000000004</v>
      </c>
      <c r="I1248" s="78">
        <v>0.60099999999999998</v>
      </c>
      <c r="J1248" s="78">
        <v>0.98499999999999999</v>
      </c>
      <c r="K1248" s="79"/>
      <c r="L1248" s="80"/>
      <c r="M1248" s="80"/>
    </row>
    <row r="1249" spans="1:13" x14ac:dyDescent="0.25">
      <c r="A1249" s="94" t="s">
        <v>2428</v>
      </c>
      <c r="B1249" s="77"/>
      <c r="C1249" s="77"/>
      <c r="D1249" s="77"/>
      <c r="E1249" s="76">
        <v>0.83599999999999997</v>
      </c>
      <c r="F1249" s="76">
        <v>0.315</v>
      </c>
      <c r="G1249" s="76">
        <v>0.97</v>
      </c>
      <c r="H1249" s="78">
        <v>0.95599999999999996</v>
      </c>
      <c r="I1249" s="78">
        <v>0.76800000000000002</v>
      </c>
      <c r="J1249" s="78">
        <v>0.99199999999999999</v>
      </c>
      <c r="K1249" s="79"/>
      <c r="L1249" s="80"/>
      <c r="M1249" s="80"/>
    </row>
    <row r="1250" spans="1:13" x14ac:dyDescent="0.25">
      <c r="A1250" s="94" t="s">
        <v>2429</v>
      </c>
      <c r="B1250" s="77"/>
      <c r="C1250" s="77"/>
      <c r="D1250" s="77"/>
      <c r="E1250" s="76">
        <v>0.82599999999999996</v>
      </c>
      <c r="F1250" s="76">
        <v>0.28499999999999998</v>
      </c>
      <c r="G1250" s="76">
        <v>0.96799999999999997</v>
      </c>
      <c r="H1250" s="78">
        <v>0.97799999999999998</v>
      </c>
      <c r="I1250" s="78">
        <v>0.88</v>
      </c>
      <c r="J1250" s="78">
        <v>0.996</v>
      </c>
      <c r="K1250" s="79"/>
      <c r="L1250" s="80"/>
      <c r="M1250" s="80"/>
    </row>
    <row r="1251" spans="1:13" x14ac:dyDescent="0.25">
      <c r="A1251" s="94" t="s">
        <v>2430</v>
      </c>
      <c r="B1251" s="77"/>
      <c r="C1251" s="77"/>
      <c r="D1251" s="77"/>
      <c r="E1251" s="76"/>
      <c r="F1251" s="76"/>
      <c r="G1251" s="76"/>
      <c r="H1251" s="78">
        <v>0.95199999999999996</v>
      </c>
      <c r="I1251" s="78">
        <v>0.75</v>
      </c>
      <c r="J1251" s="78">
        <v>0.99199999999999999</v>
      </c>
      <c r="K1251" s="79"/>
      <c r="L1251" s="80"/>
      <c r="M1251" s="80"/>
    </row>
    <row r="1252" spans="1:13" x14ac:dyDescent="0.25">
      <c r="A1252" s="94" t="s">
        <v>2431</v>
      </c>
      <c r="B1252" s="77"/>
      <c r="C1252" s="77"/>
      <c r="D1252" s="77"/>
      <c r="E1252" s="76"/>
      <c r="F1252" s="76"/>
      <c r="G1252" s="76"/>
      <c r="H1252" s="78">
        <v>0.90500000000000003</v>
      </c>
      <c r="I1252" s="78">
        <v>0.55200000000000005</v>
      </c>
      <c r="J1252" s="78">
        <v>0.98299999999999998</v>
      </c>
      <c r="K1252" s="79"/>
      <c r="L1252" s="80"/>
      <c r="M1252" s="80"/>
    </row>
    <row r="1253" spans="1:13" x14ac:dyDescent="0.25">
      <c r="A1253" s="94" t="s">
        <v>2432</v>
      </c>
      <c r="B1253" s="77">
        <v>0.95899999999999996</v>
      </c>
      <c r="C1253" s="77">
        <v>0.78400000000000003</v>
      </c>
      <c r="D1253" s="77">
        <v>0.99299999999999999</v>
      </c>
      <c r="E1253" s="76">
        <v>0.88400000000000001</v>
      </c>
      <c r="F1253" s="76">
        <v>0.47099999999999997</v>
      </c>
      <c r="G1253" s="76">
        <v>0.97899999999999998</v>
      </c>
      <c r="H1253" s="78">
        <v>0.95</v>
      </c>
      <c r="I1253" s="78">
        <v>0.73899999999999999</v>
      </c>
      <c r="J1253" s="78">
        <v>0.99099999999999999</v>
      </c>
      <c r="K1253" s="79"/>
      <c r="L1253" s="80"/>
      <c r="M1253" s="80"/>
    </row>
    <row r="1254" spans="1:13" x14ac:dyDescent="0.25">
      <c r="A1254" s="94" t="s">
        <v>2433</v>
      </c>
      <c r="B1254" s="77">
        <v>0.98099999999999998</v>
      </c>
      <c r="C1254" s="77">
        <v>0.89400000000000002</v>
      </c>
      <c r="D1254" s="77">
        <v>0.997</v>
      </c>
      <c r="E1254" s="76"/>
      <c r="F1254" s="76"/>
      <c r="G1254" s="76"/>
      <c r="H1254" s="78">
        <v>0.94499999999999995</v>
      </c>
      <c r="I1254" s="78">
        <v>0.71599999999999997</v>
      </c>
      <c r="J1254" s="78">
        <v>0.99</v>
      </c>
      <c r="K1254" s="79"/>
      <c r="L1254" s="80"/>
      <c r="M1254" s="80"/>
    </row>
    <row r="1255" spans="1:13" x14ac:dyDescent="0.25">
      <c r="A1255" s="94" t="s">
        <v>2434</v>
      </c>
      <c r="B1255" s="77"/>
      <c r="C1255" s="77"/>
      <c r="D1255" s="77"/>
      <c r="E1255" s="76"/>
      <c r="F1255" s="76"/>
      <c r="G1255" s="76"/>
      <c r="H1255" s="78">
        <v>0.89500000000000002</v>
      </c>
      <c r="I1255" s="78">
        <v>0.51200000000000001</v>
      </c>
      <c r="J1255" s="78">
        <v>0.98099999999999998</v>
      </c>
      <c r="K1255" s="79"/>
      <c r="L1255" s="80"/>
      <c r="M1255" s="80"/>
    </row>
    <row r="1256" spans="1:13" x14ac:dyDescent="0.25">
      <c r="A1256" s="94" t="s">
        <v>2435</v>
      </c>
      <c r="B1256" s="77">
        <v>0.90600000000000003</v>
      </c>
      <c r="C1256" s="77">
        <v>0.55300000000000005</v>
      </c>
      <c r="D1256" s="77">
        <v>0.98299999999999998</v>
      </c>
      <c r="E1256" s="76"/>
      <c r="F1256" s="76"/>
      <c r="G1256" s="76"/>
      <c r="H1256" s="78">
        <v>0.96299999999999997</v>
      </c>
      <c r="I1256" s="78">
        <v>0.80100000000000005</v>
      </c>
      <c r="J1256" s="78">
        <v>0.99299999999999999</v>
      </c>
      <c r="K1256" s="79"/>
      <c r="L1256" s="80"/>
      <c r="M1256" s="80"/>
    </row>
    <row r="1257" spans="1:13" x14ac:dyDescent="0.25">
      <c r="A1257" s="94" t="s">
        <v>2436</v>
      </c>
      <c r="B1257" s="77"/>
      <c r="C1257" s="77"/>
      <c r="D1257" s="77"/>
      <c r="E1257" s="76"/>
      <c r="F1257" s="76"/>
      <c r="G1257" s="76"/>
      <c r="H1257" s="78">
        <v>0.93400000000000005</v>
      </c>
      <c r="I1257" s="78">
        <v>0.66700000000000004</v>
      </c>
      <c r="J1257" s="78">
        <v>0.98799999999999999</v>
      </c>
      <c r="K1257" s="79"/>
      <c r="L1257" s="80"/>
      <c r="M1257" s="80"/>
    </row>
    <row r="1258" spans="1:13" x14ac:dyDescent="0.25">
      <c r="A1258" s="94" t="s">
        <v>2437</v>
      </c>
      <c r="B1258" s="77"/>
      <c r="C1258" s="77"/>
      <c r="D1258" s="77"/>
      <c r="E1258" s="76"/>
      <c r="F1258" s="76"/>
      <c r="G1258" s="76"/>
      <c r="H1258" s="78">
        <v>0.92200000000000004</v>
      </c>
      <c r="I1258" s="78">
        <v>0.61899999999999999</v>
      </c>
      <c r="J1258" s="78">
        <v>0.98599999999999999</v>
      </c>
      <c r="K1258" s="79"/>
      <c r="L1258" s="80"/>
      <c r="M1258" s="80"/>
    </row>
    <row r="1259" spans="1:13" x14ac:dyDescent="0.25">
      <c r="A1259" s="94" t="s">
        <v>2438</v>
      </c>
      <c r="B1259" s="77"/>
      <c r="C1259" s="77"/>
      <c r="D1259" s="77"/>
      <c r="E1259" s="76">
        <v>0.89800000000000002</v>
      </c>
      <c r="F1259" s="76">
        <v>0.52300000000000002</v>
      </c>
      <c r="G1259" s="76">
        <v>0.98199999999999998</v>
      </c>
      <c r="H1259" s="78">
        <v>0.95299999999999996</v>
      </c>
      <c r="I1259" s="78">
        <v>0.754</v>
      </c>
      <c r="J1259" s="78">
        <v>0.99199999999999999</v>
      </c>
      <c r="K1259" s="79"/>
      <c r="L1259" s="80"/>
      <c r="M1259" s="80"/>
    </row>
    <row r="1260" spans="1:13" x14ac:dyDescent="0.25">
      <c r="A1260" s="94" t="s">
        <v>2439</v>
      </c>
      <c r="B1260" s="77"/>
      <c r="C1260" s="77"/>
      <c r="D1260" s="77"/>
      <c r="E1260" s="76">
        <v>0.87</v>
      </c>
      <c r="F1260" s="76">
        <v>0.42499999999999999</v>
      </c>
      <c r="G1260" s="76">
        <v>0.97599999999999998</v>
      </c>
      <c r="H1260" s="78">
        <v>0.95899999999999996</v>
      </c>
      <c r="I1260" s="78">
        <v>0.78400000000000003</v>
      </c>
      <c r="J1260" s="78">
        <v>0.99299999999999999</v>
      </c>
      <c r="K1260" s="79"/>
      <c r="L1260" s="80"/>
      <c r="M1260" s="80"/>
    </row>
    <row r="1261" spans="1:13" x14ac:dyDescent="0.25">
      <c r="A1261" s="94" t="s">
        <v>2440</v>
      </c>
      <c r="B1261" s="77"/>
      <c r="C1261" s="77"/>
      <c r="D1261" s="77"/>
      <c r="E1261" s="76">
        <v>0.91700000000000004</v>
      </c>
      <c r="F1261" s="76">
        <v>0.59899999999999998</v>
      </c>
      <c r="G1261" s="76">
        <v>0.98499999999999999</v>
      </c>
      <c r="H1261" s="78">
        <v>0.94</v>
      </c>
      <c r="I1261" s="78">
        <v>0.69599999999999995</v>
      </c>
      <c r="J1261" s="78">
        <v>0.98899999999999999</v>
      </c>
      <c r="K1261" s="79"/>
      <c r="L1261" s="80"/>
      <c r="M1261" s="80"/>
    </row>
    <row r="1262" spans="1:13" x14ac:dyDescent="0.25">
      <c r="A1262" s="94" t="s">
        <v>2441</v>
      </c>
      <c r="B1262" s="77"/>
      <c r="C1262" s="77"/>
      <c r="D1262" s="77"/>
      <c r="E1262" s="76">
        <v>0.92700000000000005</v>
      </c>
      <c r="F1262" s="76">
        <v>0.63700000000000001</v>
      </c>
      <c r="G1262" s="76">
        <v>0.98699999999999999</v>
      </c>
      <c r="H1262" s="78">
        <v>0.94099999999999995</v>
      </c>
      <c r="I1262" s="78">
        <v>0.70199999999999996</v>
      </c>
      <c r="J1262" s="78">
        <v>0.99</v>
      </c>
      <c r="K1262" s="79"/>
      <c r="L1262" s="80"/>
      <c r="M1262" s="80"/>
    </row>
    <row r="1263" spans="1:13" x14ac:dyDescent="0.25">
      <c r="A1263" s="94" t="s">
        <v>2442</v>
      </c>
      <c r="B1263" s="77"/>
      <c r="C1263" s="77"/>
      <c r="D1263" s="77"/>
      <c r="E1263" s="76"/>
      <c r="F1263" s="76"/>
      <c r="G1263" s="76"/>
      <c r="H1263" s="78">
        <v>0.93500000000000005</v>
      </c>
      <c r="I1263" s="78">
        <v>0.67100000000000004</v>
      </c>
      <c r="J1263" s="78">
        <v>0.98799999999999999</v>
      </c>
      <c r="K1263" s="79"/>
      <c r="L1263" s="80"/>
      <c r="M1263" s="80"/>
    </row>
    <row r="1264" spans="1:13" x14ac:dyDescent="0.25">
      <c r="A1264" s="94" t="s">
        <v>2443</v>
      </c>
      <c r="B1264" s="77"/>
      <c r="C1264" s="77"/>
      <c r="D1264" s="77"/>
      <c r="E1264" s="76"/>
      <c r="F1264" s="76"/>
      <c r="G1264" s="76"/>
      <c r="H1264" s="78">
        <v>0.93300000000000005</v>
      </c>
      <c r="I1264" s="78">
        <v>0.66400000000000003</v>
      </c>
      <c r="J1264" s="78">
        <v>0.98799999999999999</v>
      </c>
      <c r="K1264" s="79"/>
      <c r="L1264" s="80"/>
      <c r="M1264" s="80"/>
    </row>
    <row r="1265" spans="1:13" x14ac:dyDescent="0.25">
      <c r="A1265" s="94" t="s">
        <v>2444</v>
      </c>
      <c r="B1265" s="77"/>
      <c r="C1265" s="77"/>
      <c r="D1265" s="77"/>
      <c r="E1265" s="76">
        <v>0.82299999999999995</v>
      </c>
      <c r="F1265" s="76">
        <v>0.27700000000000002</v>
      </c>
      <c r="G1265" s="76">
        <v>0.96699999999999997</v>
      </c>
      <c r="H1265" s="78">
        <v>0.97899999999999998</v>
      </c>
      <c r="I1265" s="78">
        <v>0.88300000000000001</v>
      </c>
      <c r="J1265" s="78">
        <v>0.996</v>
      </c>
      <c r="K1265" s="79"/>
      <c r="L1265" s="80"/>
      <c r="M1265" s="80"/>
    </row>
    <row r="1266" spans="1:13" x14ac:dyDescent="0.25">
      <c r="A1266" s="94" t="s">
        <v>2445</v>
      </c>
      <c r="B1266" s="77">
        <v>0.96499999999999997</v>
      </c>
      <c r="C1266" s="77">
        <v>0.81299999999999994</v>
      </c>
      <c r="D1266" s="77">
        <v>0.99399999999999999</v>
      </c>
      <c r="E1266" s="76">
        <v>0.94699999999999995</v>
      </c>
      <c r="F1266" s="76">
        <v>0.72699999999999998</v>
      </c>
      <c r="G1266" s="76">
        <v>0.99099999999999999</v>
      </c>
      <c r="H1266" s="78">
        <v>0.93700000000000006</v>
      </c>
      <c r="I1266" s="78">
        <v>0.68300000000000005</v>
      </c>
      <c r="J1266" s="78">
        <v>0.98899999999999999</v>
      </c>
      <c r="K1266" s="79"/>
      <c r="L1266" s="80"/>
      <c r="M1266" s="80"/>
    </row>
    <row r="1267" spans="1:13" x14ac:dyDescent="0.25">
      <c r="A1267" s="94" t="s">
        <v>2446</v>
      </c>
      <c r="B1267" s="77">
        <v>0.92900000000000005</v>
      </c>
      <c r="C1267" s="77">
        <v>0.64800000000000002</v>
      </c>
      <c r="D1267" s="77">
        <v>0.98699999999999999</v>
      </c>
      <c r="E1267" s="76">
        <v>0.91300000000000003</v>
      </c>
      <c r="F1267" s="76">
        <v>0.58199999999999996</v>
      </c>
      <c r="G1267" s="76">
        <v>0.98399999999999999</v>
      </c>
      <c r="H1267" s="78">
        <v>0.95199999999999996</v>
      </c>
      <c r="I1267" s="78">
        <v>0.751</v>
      </c>
      <c r="J1267" s="78">
        <v>0.99199999999999999</v>
      </c>
      <c r="K1267" s="79"/>
      <c r="L1267" s="80"/>
      <c r="M1267" s="80"/>
    </row>
    <row r="1268" spans="1:13" x14ac:dyDescent="0.25">
      <c r="A1268" s="94" t="s">
        <v>2447</v>
      </c>
      <c r="B1268" s="77">
        <v>0.97</v>
      </c>
      <c r="C1268" s="77">
        <v>0.83899999999999997</v>
      </c>
      <c r="D1268" s="77">
        <v>0.995</v>
      </c>
      <c r="E1268" s="76"/>
      <c r="F1268" s="76"/>
      <c r="G1268" s="76"/>
      <c r="H1268" s="78">
        <v>0.96599999999999997</v>
      </c>
      <c r="I1268" s="78">
        <v>0.81799999999999995</v>
      </c>
      <c r="J1268" s="78">
        <v>0.99399999999999999</v>
      </c>
      <c r="K1268" s="79"/>
      <c r="L1268" s="80"/>
      <c r="M1268" s="80"/>
    </row>
    <row r="1269" spans="1:13" x14ac:dyDescent="0.25">
      <c r="A1269" s="94" t="s">
        <v>2448</v>
      </c>
      <c r="B1269" s="77"/>
      <c r="C1269" s="77"/>
      <c r="D1269" s="77"/>
      <c r="E1269" s="76"/>
      <c r="F1269" s="76"/>
      <c r="G1269" s="76"/>
      <c r="H1269" s="78">
        <v>0.95499999999999996</v>
      </c>
      <c r="I1269" s="78">
        <v>0.76400000000000001</v>
      </c>
      <c r="J1269" s="78">
        <v>0.99199999999999999</v>
      </c>
      <c r="K1269" s="79"/>
      <c r="L1269" s="80"/>
      <c r="M1269" s="80"/>
    </row>
    <row r="1270" spans="1:13" x14ac:dyDescent="0.25">
      <c r="A1270" s="94" t="s">
        <v>2449</v>
      </c>
      <c r="B1270" s="77"/>
      <c r="C1270" s="77"/>
      <c r="D1270" s="77"/>
      <c r="E1270" s="76">
        <v>0.95699999999999996</v>
      </c>
      <c r="F1270" s="76">
        <v>0.77300000000000002</v>
      </c>
      <c r="G1270" s="76">
        <v>0.99199999999999999</v>
      </c>
      <c r="H1270" s="78">
        <v>0.94899999999999995</v>
      </c>
      <c r="I1270" s="78">
        <v>0.73799999999999999</v>
      </c>
      <c r="J1270" s="78">
        <v>0.99099999999999999</v>
      </c>
      <c r="K1270" s="79"/>
      <c r="L1270" s="80"/>
      <c r="M1270" s="80"/>
    </row>
    <row r="1271" spans="1:13" x14ac:dyDescent="0.25">
      <c r="A1271" s="94" t="s">
        <v>2450</v>
      </c>
      <c r="B1271" s="77"/>
      <c r="C1271" s="77"/>
      <c r="D1271" s="77"/>
      <c r="E1271" s="76">
        <v>0.92900000000000005</v>
      </c>
      <c r="F1271" s="76">
        <v>0.64700000000000002</v>
      </c>
      <c r="G1271" s="76">
        <v>0.98699999999999999</v>
      </c>
      <c r="H1271" s="78">
        <v>0.97699999999999998</v>
      </c>
      <c r="I1271" s="78">
        <v>0.873</v>
      </c>
      <c r="J1271" s="78">
        <v>0.996</v>
      </c>
      <c r="K1271" s="79"/>
      <c r="L1271" s="80"/>
      <c r="M1271" s="80"/>
    </row>
    <row r="1272" spans="1:13" x14ac:dyDescent="0.25">
      <c r="A1272" s="94" t="s">
        <v>2451</v>
      </c>
      <c r="B1272" s="77"/>
      <c r="C1272" s="77"/>
      <c r="D1272" s="77"/>
      <c r="E1272" s="76"/>
      <c r="F1272" s="76"/>
      <c r="G1272" s="76"/>
      <c r="H1272" s="78">
        <v>0.97099999999999997</v>
      </c>
      <c r="I1272" s="78">
        <v>0.84</v>
      </c>
      <c r="J1272" s="78">
        <v>0.995</v>
      </c>
      <c r="K1272" s="79"/>
      <c r="L1272" s="80"/>
      <c r="M1272" s="80"/>
    </row>
    <row r="1273" spans="1:13" x14ac:dyDescent="0.25">
      <c r="A1273" s="94" t="s">
        <v>2452</v>
      </c>
      <c r="B1273" s="77"/>
      <c r="C1273" s="77"/>
      <c r="D1273" s="77"/>
      <c r="E1273" s="76"/>
      <c r="F1273" s="76"/>
      <c r="G1273" s="76"/>
      <c r="H1273" s="78">
        <v>0.97299999999999998</v>
      </c>
      <c r="I1273" s="78">
        <v>0.85299999999999998</v>
      </c>
      <c r="J1273" s="78">
        <v>0.995</v>
      </c>
      <c r="K1273" s="79"/>
      <c r="L1273" s="80"/>
      <c r="M1273" s="80"/>
    </row>
    <row r="1274" spans="1:13" x14ac:dyDescent="0.25">
      <c r="A1274" s="94" t="s">
        <v>2453</v>
      </c>
      <c r="B1274" s="77">
        <v>0.97</v>
      </c>
      <c r="C1274" s="77">
        <v>0.83899999999999997</v>
      </c>
      <c r="D1274" s="77">
        <v>0.995</v>
      </c>
      <c r="E1274" s="76">
        <v>0.871</v>
      </c>
      <c r="F1274" s="76">
        <v>0.42599999999999999</v>
      </c>
      <c r="G1274" s="76">
        <v>0.97599999999999998</v>
      </c>
      <c r="H1274" s="78">
        <v>0.94199999999999995</v>
      </c>
      <c r="I1274" s="78">
        <v>0.70199999999999996</v>
      </c>
      <c r="J1274" s="78">
        <v>0.99</v>
      </c>
      <c r="K1274" s="79"/>
      <c r="L1274" s="80"/>
      <c r="M1274" s="80"/>
    </row>
    <row r="1275" spans="1:13" x14ac:dyDescent="0.25">
      <c r="A1275" s="94" t="s">
        <v>2454</v>
      </c>
      <c r="B1275" s="77">
        <v>0.97299999999999998</v>
      </c>
      <c r="C1275" s="77">
        <v>0.85399999999999998</v>
      </c>
      <c r="D1275" s="77">
        <v>0.995</v>
      </c>
      <c r="E1275" s="76"/>
      <c r="F1275" s="76"/>
      <c r="G1275" s="76"/>
      <c r="H1275" s="78">
        <v>0.94499999999999995</v>
      </c>
      <c r="I1275" s="78">
        <v>0.71799999999999997</v>
      </c>
      <c r="J1275" s="78">
        <v>0.99</v>
      </c>
      <c r="K1275" s="79"/>
      <c r="L1275" s="80"/>
      <c r="M1275" s="80"/>
    </row>
    <row r="1276" spans="1:13" x14ac:dyDescent="0.25">
      <c r="A1276" s="94" t="s">
        <v>2455</v>
      </c>
      <c r="B1276" s="77"/>
      <c r="C1276" s="77"/>
      <c r="D1276" s="77"/>
      <c r="E1276" s="76"/>
      <c r="F1276" s="76"/>
      <c r="G1276" s="76"/>
      <c r="H1276" s="78">
        <v>0.93200000000000005</v>
      </c>
      <c r="I1276" s="78">
        <v>0.66</v>
      </c>
      <c r="J1276" s="78">
        <v>0.98799999999999999</v>
      </c>
      <c r="K1276" s="79"/>
      <c r="L1276" s="80"/>
      <c r="M1276" s="80"/>
    </row>
    <row r="1277" spans="1:13" x14ac:dyDescent="0.25">
      <c r="A1277" s="94" t="s">
        <v>2456</v>
      </c>
      <c r="B1277" s="77">
        <v>0.90100000000000002</v>
      </c>
      <c r="C1277" s="77">
        <v>0.53300000000000003</v>
      </c>
      <c r="D1277" s="77">
        <v>0.98199999999999998</v>
      </c>
      <c r="E1277" s="76"/>
      <c r="F1277" s="76"/>
      <c r="G1277" s="76"/>
      <c r="H1277" s="78">
        <v>0.96099999999999997</v>
      </c>
      <c r="I1277" s="78">
        <v>0.79400000000000004</v>
      </c>
      <c r="J1277" s="78">
        <v>0.99299999999999999</v>
      </c>
      <c r="K1277" s="79"/>
      <c r="L1277" s="80"/>
      <c r="M1277" s="80"/>
    </row>
    <row r="1278" spans="1:13" x14ac:dyDescent="0.25">
      <c r="A1278" s="94" t="s">
        <v>2457</v>
      </c>
      <c r="B1278" s="77"/>
      <c r="C1278" s="77"/>
      <c r="D1278" s="77"/>
      <c r="E1278" s="76"/>
      <c r="F1278" s="76"/>
      <c r="G1278" s="76"/>
      <c r="H1278" s="78">
        <v>0.95399999999999996</v>
      </c>
      <c r="I1278" s="78">
        <v>0.75800000000000001</v>
      </c>
      <c r="J1278" s="78">
        <v>0.99199999999999999</v>
      </c>
      <c r="K1278" s="79"/>
      <c r="L1278" s="80"/>
      <c r="M1278" s="80"/>
    </row>
    <row r="1279" spans="1:13" x14ac:dyDescent="0.25">
      <c r="A1279" s="94" t="s">
        <v>2458</v>
      </c>
      <c r="B1279" s="77"/>
      <c r="C1279" s="77"/>
      <c r="D1279" s="77"/>
      <c r="E1279" s="76"/>
      <c r="F1279" s="76"/>
      <c r="G1279" s="76"/>
      <c r="H1279" s="78">
        <v>0.95499999999999996</v>
      </c>
      <c r="I1279" s="78">
        <v>0.76500000000000001</v>
      </c>
      <c r="J1279" s="78">
        <v>0.99199999999999999</v>
      </c>
      <c r="K1279" s="79"/>
      <c r="L1279" s="80"/>
      <c r="M1279" s="80"/>
    </row>
    <row r="1280" spans="1:13" x14ac:dyDescent="0.25">
      <c r="A1280" s="94" t="s">
        <v>2459</v>
      </c>
      <c r="B1280" s="77"/>
      <c r="C1280" s="77"/>
      <c r="D1280" s="77"/>
      <c r="E1280" s="76">
        <v>0.82099999999999995</v>
      </c>
      <c r="F1280" s="76">
        <v>0.27200000000000002</v>
      </c>
      <c r="G1280" s="76">
        <v>0.96699999999999997</v>
      </c>
      <c r="H1280" s="78">
        <v>0.93400000000000005</v>
      </c>
      <c r="I1280" s="78">
        <v>0.67</v>
      </c>
      <c r="J1280" s="78">
        <v>0.98799999999999999</v>
      </c>
      <c r="K1280" s="79"/>
      <c r="L1280" s="80"/>
      <c r="M1280" s="80"/>
    </row>
    <row r="1281" spans="1:13" x14ac:dyDescent="0.25">
      <c r="A1281" s="94" t="s">
        <v>2460</v>
      </c>
      <c r="B1281" s="77"/>
      <c r="C1281" s="77"/>
      <c r="D1281" s="77"/>
      <c r="E1281" s="76">
        <v>0.97299999999999998</v>
      </c>
      <c r="F1281" s="76">
        <v>0.85099999999999998</v>
      </c>
      <c r="G1281" s="76">
        <v>0.995</v>
      </c>
      <c r="H1281" s="78">
        <v>0.96299999999999997</v>
      </c>
      <c r="I1281" s="78">
        <v>0.80400000000000005</v>
      </c>
      <c r="J1281" s="78">
        <v>0.99399999999999999</v>
      </c>
      <c r="K1281" s="79"/>
      <c r="L1281" s="80"/>
      <c r="M1281" s="80"/>
    </row>
    <row r="1282" spans="1:13" x14ac:dyDescent="0.25">
      <c r="A1282" s="94" t="s">
        <v>2461</v>
      </c>
      <c r="B1282" s="77"/>
      <c r="C1282" s="77"/>
      <c r="D1282" s="77"/>
      <c r="E1282" s="76">
        <v>0.95099999999999996</v>
      </c>
      <c r="F1282" s="76">
        <v>0.747</v>
      </c>
      <c r="G1282" s="76">
        <v>0.99099999999999999</v>
      </c>
      <c r="H1282" s="78">
        <v>0.94199999999999995</v>
      </c>
      <c r="I1282" s="78">
        <v>0.70299999999999996</v>
      </c>
      <c r="J1282" s="78">
        <v>0.99</v>
      </c>
      <c r="K1282" s="79"/>
      <c r="L1282" s="80"/>
      <c r="M1282" s="80"/>
    </row>
    <row r="1283" spans="1:13" x14ac:dyDescent="0.25">
      <c r="A1283" s="94" t="s">
        <v>2462</v>
      </c>
      <c r="B1283" s="77"/>
      <c r="C1283" s="77"/>
      <c r="D1283" s="77"/>
      <c r="E1283" s="76"/>
      <c r="F1283" s="76"/>
      <c r="G1283" s="76"/>
      <c r="H1283" s="78">
        <v>0.92400000000000004</v>
      </c>
      <c r="I1283" s="78">
        <v>0.628</v>
      </c>
      <c r="J1283" s="78">
        <v>0.98699999999999999</v>
      </c>
      <c r="K1283" s="79"/>
      <c r="L1283" s="80"/>
      <c r="M1283" s="80"/>
    </row>
    <row r="1284" spans="1:13" x14ac:dyDescent="0.25">
      <c r="A1284" s="94" t="s">
        <v>2463</v>
      </c>
      <c r="B1284" s="77"/>
      <c r="C1284" s="77"/>
      <c r="D1284" s="77"/>
      <c r="E1284" s="76"/>
      <c r="F1284" s="76"/>
      <c r="G1284" s="76"/>
      <c r="H1284" s="78">
        <v>0.91600000000000004</v>
      </c>
      <c r="I1284" s="78">
        <v>0.59299999999999997</v>
      </c>
      <c r="J1284" s="78">
        <v>0.98499999999999999</v>
      </c>
      <c r="K1284" s="79"/>
      <c r="L1284" s="80"/>
      <c r="M1284" s="80"/>
    </row>
    <row r="1285" spans="1:13" x14ac:dyDescent="0.25">
      <c r="A1285" s="94" t="s">
        <v>2464</v>
      </c>
      <c r="B1285" s="77"/>
      <c r="C1285" s="77"/>
      <c r="D1285" s="77"/>
      <c r="E1285" s="76">
        <v>0.88700000000000001</v>
      </c>
      <c r="F1285" s="76">
        <v>0.48299999999999998</v>
      </c>
      <c r="G1285" s="76">
        <v>0.98</v>
      </c>
      <c r="H1285" s="78">
        <v>0.96199999999999997</v>
      </c>
      <c r="I1285" s="78">
        <v>0.79600000000000004</v>
      </c>
      <c r="J1285" s="78">
        <v>0.99299999999999999</v>
      </c>
      <c r="K1285" s="79"/>
      <c r="L1285" s="80"/>
      <c r="M1285" s="80"/>
    </row>
    <row r="1286" spans="1:13" x14ac:dyDescent="0.25">
      <c r="A1286" s="94" t="s">
        <v>2465</v>
      </c>
      <c r="B1286" s="77"/>
      <c r="C1286" s="77"/>
      <c r="D1286" s="77"/>
      <c r="E1286" s="76">
        <v>0.88900000000000001</v>
      </c>
      <c r="F1286" s="76">
        <v>0.49</v>
      </c>
      <c r="G1286" s="76">
        <v>0.98</v>
      </c>
      <c r="H1286" s="78">
        <v>0.95099999999999996</v>
      </c>
      <c r="I1286" s="78">
        <v>0.747</v>
      </c>
      <c r="J1286" s="78">
        <v>0.99099999999999999</v>
      </c>
      <c r="K1286" s="79"/>
      <c r="L1286" s="80"/>
      <c r="M1286" s="80"/>
    </row>
    <row r="1287" spans="1:13" x14ac:dyDescent="0.25">
      <c r="A1287" s="94" t="s">
        <v>2466</v>
      </c>
      <c r="B1287" s="77"/>
      <c r="C1287" s="77"/>
      <c r="D1287" s="77"/>
      <c r="E1287" s="76"/>
      <c r="F1287" s="76"/>
      <c r="G1287" s="76"/>
      <c r="H1287" s="78">
        <v>0.92300000000000004</v>
      </c>
      <c r="I1287" s="78">
        <v>0.62</v>
      </c>
      <c r="J1287" s="78">
        <v>0.98599999999999999</v>
      </c>
      <c r="K1287" s="79"/>
      <c r="L1287" s="80"/>
      <c r="M1287" s="80"/>
    </row>
    <row r="1288" spans="1:13" x14ac:dyDescent="0.25">
      <c r="A1288" s="94" t="s">
        <v>2467</v>
      </c>
      <c r="B1288" s="77"/>
      <c r="C1288" s="77"/>
      <c r="D1288" s="77"/>
      <c r="E1288" s="76"/>
      <c r="F1288" s="76"/>
      <c r="G1288" s="76"/>
      <c r="H1288" s="78">
        <v>0.86499999999999999</v>
      </c>
      <c r="I1288" s="78">
        <v>0.40699999999999997</v>
      </c>
      <c r="J1288" s="78">
        <v>0.97499999999999998</v>
      </c>
      <c r="K1288" s="79"/>
      <c r="L1288" s="80"/>
      <c r="M1288" s="80"/>
    </row>
    <row r="1289" spans="1:13" x14ac:dyDescent="0.25">
      <c r="A1289" s="94" t="s">
        <v>2468</v>
      </c>
      <c r="B1289" s="77"/>
      <c r="C1289" s="77"/>
      <c r="D1289" s="77"/>
      <c r="E1289" s="76">
        <v>0.879</v>
      </c>
      <c r="F1289" s="76">
        <v>0.45400000000000001</v>
      </c>
      <c r="G1289" s="76">
        <v>0.97799999999999998</v>
      </c>
      <c r="H1289" s="78">
        <v>0.96099999999999997</v>
      </c>
      <c r="I1289" s="78">
        <v>0.79500000000000004</v>
      </c>
      <c r="J1289" s="78">
        <v>0.99299999999999999</v>
      </c>
      <c r="K1289" s="79"/>
      <c r="L1289" s="80"/>
      <c r="M1289" s="80"/>
    </row>
    <row r="1290" spans="1:13" x14ac:dyDescent="0.25">
      <c r="A1290" s="94" t="s">
        <v>2469</v>
      </c>
      <c r="B1290" s="77"/>
      <c r="C1290" s="77"/>
      <c r="D1290" s="77"/>
      <c r="E1290" s="76"/>
      <c r="F1290" s="76"/>
      <c r="G1290" s="76"/>
      <c r="H1290" s="78">
        <v>0.95399999999999996</v>
      </c>
      <c r="I1290" s="78">
        <v>0.75800000000000001</v>
      </c>
      <c r="J1290" s="78">
        <v>0.99199999999999999</v>
      </c>
      <c r="K1290" s="79"/>
      <c r="L1290" s="80"/>
      <c r="M1290" s="80"/>
    </row>
    <row r="1291" spans="1:13" x14ac:dyDescent="0.25">
      <c r="A1291" s="94" t="s">
        <v>2470</v>
      </c>
      <c r="B1291" s="77"/>
      <c r="C1291" s="77"/>
      <c r="D1291" s="77"/>
      <c r="E1291" s="76"/>
      <c r="F1291" s="76"/>
      <c r="G1291" s="76"/>
      <c r="H1291" s="78">
        <v>0.96</v>
      </c>
      <c r="I1291" s="78">
        <v>0.78700000000000003</v>
      </c>
      <c r="J1291" s="78">
        <v>0.99299999999999999</v>
      </c>
      <c r="K1291" s="79"/>
      <c r="L1291" s="80"/>
      <c r="M1291" s="80"/>
    </row>
    <row r="1292" spans="1:13" x14ac:dyDescent="0.25">
      <c r="A1292" s="94" t="s">
        <v>2471</v>
      </c>
      <c r="B1292" s="77"/>
      <c r="C1292" s="77"/>
      <c r="D1292" s="77"/>
      <c r="E1292" s="76"/>
      <c r="F1292" s="76"/>
      <c r="G1292" s="76"/>
      <c r="H1292" s="78">
        <v>0.96299999999999997</v>
      </c>
      <c r="I1292" s="78">
        <v>0.8</v>
      </c>
      <c r="J1292" s="78">
        <v>0.99299999999999999</v>
      </c>
      <c r="K1292" s="79"/>
      <c r="L1292" s="80"/>
      <c r="M1292" s="80"/>
    </row>
    <row r="1293" spans="1:13" x14ac:dyDescent="0.25">
      <c r="A1293" s="94" t="s">
        <v>2472</v>
      </c>
      <c r="B1293" s="77"/>
      <c r="C1293" s="77"/>
      <c r="D1293" s="77"/>
      <c r="E1293" s="76"/>
      <c r="F1293" s="76"/>
      <c r="G1293" s="76"/>
      <c r="H1293" s="78">
        <v>0.96799999999999997</v>
      </c>
      <c r="I1293" s="78">
        <v>0.82899999999999996</v>
      </c>
      <c r="J1293" s="78">
        <v>0.99399999999999999</v>
      </c>
      <c r="K1293" s="79"/>
      <c r="L1293" s="80"/>
      <c r="M1293" s="80"/>
    </row>
    <row r="1294" spans="1:13" x14ac:dyDescent="0.25">
      <c r="A1294" s="94" t="s">
        <v>2473</v>
      </c>
      <c r="B1294" s="77"/>
      <c r="C1294" s="77"/>
      <c r="D1294" s="77"/>
      <c r="E1294" s="76"/>
      <c r="F1294" s="76"/>
      <c r="G1294" s="76"/>
      <c r="H1294" s="78">
        <v>0.95099999999999996</v>
      </c>
      <c r="I1294" s="78">
        <v>0.745</v>
      </c>
      <c r="J1294" s="78">
        <v>0.99099999999999999</v>
      </c>
      <c r="K1294" s="79"/>
      <c r="L1294" s="80"/>
      <c r="M1294" s="80"/>
    </row>
    <row r="1295" spans="1:13" x14ac:dyDescent="0.25">
      <c r="A1295" s="94" t="s">
        <v>2474</v>
      </c>
      <c r="B1295" s="77"/>
      <c r="C1295" s="77"/>
      <c r="D1295" s="77"/>
      <c r="E1295" s="76">
        <v>0.89800000000000002</v>
      </c>
      <c r="F1295" s="76">
        <v>0.52400000000000002</v>
      </c>
      <c r="G1295" s="76">
        <v>0.98199999999999998</v>
      </c>
      <c r="H1295" s="78">
        <v>0.96299999999999997</v>
      </c>
      <c r="I1295" s="78">
        <v>0.80300000000000005</v>
      </c>
      <c r="J1295" s="78">
        <v>0.99399999999999999</v>
      </c>
      <c r="K1295" s="79"/>
      <c r="L1295" s="80"/>
      <c r="M1295" s="80"/>
    </row>
    <row r="1296" spans="1:13" x14ac:dyDescent="0.25">
      <c r="A1296" s="94" t="s">
        <v>2475</v>
      </c>
      <c r="B1296" s="77"/>
      <c r="C1296" s="77"/>
      <c r="D1296" s="77"/>
      <c r="E1296" s="76">
        <v>0.80100000000000005</v>
      </c>
      <c r="F1296" s="76">
        <v>0.216</v>
      </c>
      <c r="G1296" s="76">
        <v>0.96299999999999997</v>
      </c>
      <c r="H1296" s="78">
        <v>0.97499999999999998</v>
      </c>
      <c r="I1296" s="78">
        <v>0.86299999999999999</v>
      </c>
      <c r="J1296" s="78">
        <v>0.996</v>
      </c>
      <c r="K1296" s="79"/>
      <c r="L1296" s="80"/>
      <c r="M1296" s="80"/>
    </row>
    <row r="1297" spans="1:13" x14ac:dyDescent="0.25">
      <c r="A1297" s="94" t="s">
        <v>2476</v>
      </c>
      <c r="B1297" s="77"/>
      <c r="C1297" s="77"/>
      <c r="D1297" s="77"/>
      <c r="E1297" s="76"/>
      <c r="F1297" s="76"/>
      <c r="G1297" s="76"/>
      <c r="H1297" s="78">
        <v>0.95</v>
      </c>
      <c r="I1297" s="78">
        <v>0.74199999999999999</v>
      </c>
      <c r="J1297" s="78">
        <v>0.99099999999999999</v>
      </c>
      <c r="K1297" s="79"/>
      <c r="L1297" s="80"/>
      <c r="M1297" s="80"/>
    </row>
    <row r="1298" spans="1:13" x14ac:dyDescent="0.25">
      <c r="A1298" s="94" t="s">
        <v>2477</v>
      </c>
      <c r="B1298" s="77"/>
      <c r="C1298" s="77"/>
      <c r="D1298" s="77"/>
      <c r="E1298" s="76"/>
      <c r="F1298" s="76"/>
      <c r="G1298" s="76"/>
      <c r="H1298" s="78">
        <v>0.90500000000000003</v>
      </c>
      <c r="I1298" s="78">
        <v>0.55000000000000004</v>
      </c>
      <c r="J1298" s="78">
        <v>0.98299999999999998</v>
      </c>
      <c r="K1298" s="79"/>
      <c r="L1298" s="80"/>
      <c r="M1298" s="80"/>
    </row>
    <row r="1299" spans="1:13" x14ac:dyDescent="0.25">
      <c r="A1299" s="94" t="s">
        <v>2478</v>
      </c>
      <c r="B1299" s="77">
        <v>0.86499999999999999</v>
      </c>
      <c r="C1299" s="77">
        <v>0.40600000000000003</v>
      </c>
      <c r="D1299" s="77">
        <v>0.97499999999999998</v>
      </c>
      <c r="E1299" s="76">
        <v>0.90200000000000002</v>
      </c>
      <c r="F1299" s="76">
        <v>0.54</v>
      </c>
      <c r="G1299" s="76">
        <v>0.98299999999999998</v>
      </c>
      <c r="H1299" s="78">
        <v>0.96</v>
      </c>
      <c r="I1299" s="78">
        <v>0.79</v>
      </c>
      <c r="J1299" s="78">
        <v>0.99299999999999999</v>
      </c>
      <c r="K1299" s="79"/>
      <c r="L1299" s="80"/>
      <c r="M1299" s="80"/>
    </row>
    <row r="1300" spans="1:13" x14ac:dyDescent="0.25">
      <c r="A1300" s="94" t="s">
        <v>2479</v>
      </c>
      <c r="B1300" s="77">
        <v>0.89900000000000002</v>
      </c>
      <c r="C1300" s="77">
        <v>0.52700000000000002</v>
      </c>
      <c r="D1300" s="77">
        <v>0.98199999999999998</v>
      </c>
      <c r="E1300" s="76"/>
      <c r="F1300" s="76"/>
      <c r="G1300" s="76"/>
      <c r="H1300" s="78">
        <v>0.97</v>
      </c>
      <c r="I1300" s="78">
        <v>0.83499999999999996</v>
      </c>
      <c r="J1300" s="78">
        <v>0.995</v>
      </c>
      <c r="K1300" s="79"/>
      <c r="L1300" s="80"/>
      <c r="M1300" s="80"/>
    </row>
    <row r="1301" spans="1:13" x14ac:dyDescent="0.25">
      <c r="A1301" s="94" t="s">
        <v>2480</v>
      </c>
      <c r="B1301" s="77"/>
      <c r="C1301" s="77"/>
      <c r="D1301" s="77"/>
      <c r="E1301" s="76"/>
      <c r="F1301" s="76"/>
      <c r="G1301" s="76"/>
      <c r="H1301" s="78">
        <v>0.95599999999999996</v>
      </c>
      <c r="I1301" s="78">
        <v>0.76900000000000002</v>
      </c>
      <c r="J1301" s="78">
        <v>0.99199999999999999</v>
      </c>
      <c r="K1301" s="79"/>
      <c r="L1301" s="80"/>
      <c r="M1301" s="80"/>
    </row>
    <row r="1302" spans="1:13" x14ac:dyDescent="0.25">
      <c r="A1302" s="94" t="s">
        <v>2481</v>
      </c>
      <c r="B1302" s="77">
        <v>0.82199999999999995</v>
      </c>
      <c r="C1302" s="77">
        <v>0.27600000000000002</v>
      </c>
      <c r="D1302" s="77">
        <v>0.96699999999999997</v>
      </c>
      <c r="E1302" s="76"/>
      <c r="F1302" s="76"/>
      <c r="G1302" s="76"/>
      <c r="H1302" s="78">
        <v>0.97</v>
      </c>
      <c r="I1302" s="78">
        <v>0.83499999999999996</v>
      </c>
      <c r="J1302" s="78">
        <v>0.995</v>
      </c>
      <c r="K1302" s="79"/>
      <c r="L1302" s="80"/>
      <c r="M1302" s="80"/>
    </row>
    <row r="1303" spans="1:13" x14ac:dyDescent="0.25">
      <c r="A1303" s="94" t="s">
        <v>2482</v>
      </c>
      <c r="B1303" s="77"/>
      <c r="C1303" s="77"/>
      <c r="D1303" s="77"/>
      <c r="E1303" s="76"/>
      <c r="F1303" s="76"/>
      <c r="G1303" s="76"/>
      <c r="H1303" s="78">
        <v>0.96799999999999997</v>
      </c>
      <c r="I1303" s="78">
        <v>0.82599999999999996</v>
      </c>
      <c r="J1303" s="78">
        <v>0.99399999999999999</v>
      </c>
      <c r="K1303" s="79"/>
      <c r="L1303" s="80"/>
      <c r="M1303" s="80"/>
    </row>
    <row r="1304" spans="1:13" x14ac:dyDescent="0.25">
      <c r="A1304" s="94" t="s">
        <v>2483</v>
      </c>
      <c r="B1304" s="77"/>
      <c r="C1304" s="77"/>
      <c r="D1304" s="77"/>
      <c r="E1304" s="76"/>
      <c r="F1304" s="76"/>
      <c r="G1304" s="76"/>
      <c r="H1304" s="78">
        <v>0.95299999999999996</v>
      </c>
      <c r="I1304" s="78">
        <v>0.755</v>
      </c>
      <c r="J1304" s="78">
        <v>0.99199999999999999</v>
      </c>
      <c r="K1304" s="79"/>
      <c r="L1304" s="80"/>
      <c r="M1304" s="80"/>
    </row>
    <row r="1305" spans="1:13" x14ac:dyDescent="0.25">
      <c r="A1305" s="94" t="s">
        <v>2484</v>
      </c>
      <c r="B1305" s="77"/>
      <c r="C1305" s="77"/>
      <c r="D1305" s="77"/>
      <c r="E1305" s="76">
        <v>0.88</v>
      </c>
      <c r="F1305" s="76">
        <v>0.45800000000000002</v>
      </c>
      <c r="G1305" s="76">
        <v>0.97799999999999998</v>
      </c>
      <c r="H1305" s="78">
        <v>0.97199999999999998</v>
      </c>
      <c r="I1305" s="78">
        <v>0.85</v>
      </c>
      <c r="J1305" s="78">
        <v>0.995</v>
      </c>
      <c r="K1305" s="79"/>
      <c r="L1305" s="80"/>
      <c r="M1305" s="80"/>
    </row>
    <row r="1306" spans="1:13" x14ac:dyDescent="0.25">
      <c r="A1306" s="94" t="s">
        <v>2485</v>
      </c>
      <c r="B1306" s="77"/>
      <c r="C1306" s="77"/>
      <c r="D1306" s="77"/>
      <c r="E1306" s="76"/>
      <c r="F1306" s="76"/>
      <c r="G1306" s="76"/>
      <c r="H1306" s="78">
        <v>0.96299999999999997</v>
      </c>
      <c r="I1306" s="78">
        <v>0.80100000000000005</v>
      </c>
      <c r="J1306" s="78">
        <v>0.99399999999999999</v>
      </c>
      <c r="K1306" s="79"/>
      <c r="L1306" s="80"/>
      <c r="M1306" s="80"/>
    </row>
    <row r="1307" spans="1:13" x14ac:dyDescent="0.25">
      <c r="A1307" s="94" t="s">
        <v>2486</v>
      </c>
      <c r="B1307" s="77"/>
      <c r="C1307" s="77"/>
      <c r="D1307" s="77"/>
      <c r="E1307" s="76"/>
      <c r="F1307" s="76"/>
      <c r="G1307" s="76"/>
      <c r="H1307" s="78">
        <v>0.96399999999999997</v>
      </c>
      <c r="I1307" s="78">
        <v>0.80600000000000005</v>
      </c>
      <c r="J1307" s="78">
        <v>0.99399999999999999</v>
      </c>
      <c r="K1307" s="79"/>
      <c r="L1307" s="80"/>
      <c r="M1307" s="80"/>
    </row>
    <row r="1308" spans="1:13" x14ac:dyDescent="0.25">
      <c r="A1308" s="94" t="s">
        <v>2487</v>
      </c>
      <c r="B1308" s="77"/>
      <c r="C1308" s="77"/>
      <c r="D1308" s="77"/>
      <c r="E1308" s="76"/>
      <c r="F1308" s="76"/>
      <c r="G1308" s="76"/>
      <c r="H1308" s="78">
        <v>0.97199999999999998</v>
      </c>
      <c r="I1308" s="78">
        <v>0.84899999999999998</v>
      </c>
      <c r="J1308" s="78">
        <v>0.995</v>
      </c>
      <c r="K1308" s="79"/>
      <c r="L1308" s="80"/>
      <c r="M1308" s="80"/>
    </row>
    <row r="1309" spans="1:13" x14ac:dyDescent="0.25">
      <c r="A1309" s="94" t="s">
        <v>2488</v>
      </c>
      <c r="B1309" s="77"/>
      <c r="C1309" s="77"/>
      <c r="D1309" s="77"/>
      <c r="E1309" s="76"/>
      <c r="F1309" s="76"/>
      <c r="G1309" s="76"/>
      <c r="H1309" s="78">
        <v>0.97399999999999998</v>
      </c>
      <c r="I1309" s="78">
        <v>0.85499999999999998</v>
      </c>
      <c r="J1309" s="78">
        <v>0.995</v>
      </c>
      <c r="K1309" s="79"/>
      <c r="L1309" s="80"/>
      <c r="M1309" s="80"/>
    </row>
    <row r="1310" spans="1:13" x14ac:dyDescent="0.25">
      <c r="A1310" s="94" t="s">
        <v>2489</v>
      </c>
      <c r="B1310" s="77"/>
      <c r="C1310" s="77"/>
      <c r="D1310" s="77"/>
      <c r="E1310" s="76"/>
      <c r="F1310" s="76"/>
      <c r="G1310" s="76"/>
      <c r="H1310" s="78">
        <v>0.92</v>
      </c>
      <c r="I1310" s="78">
        <v>0.60799999999999998</v>
      </c>
      <c r="J1310" s="78">
        <v>0.98599999999999999</v>
      </c>
      <c r="K1310" s="79"/>
      <c r="L1310" s="80"/>
      <c r="M1310" s="80"/>
    </row>
    <row r="1311" spans="1:13" x14ac:dyDescent="0.25">
      <c r="A1311" s="94" t="s">
        <v>2490</v>
      </c>
      <c r="B1311" s="77">
        <v>0.90500000000000003</v>
      </c>
      <c r="C1311" s="77">
        <v>0.55000000000000004</v>
      </c>
      <c r="D1311" s="77">
        <v>0.98299999999999998</v>
      </c>
      <c r="E1311" s="76"/>
      <c r="F1311" s="76"/>
      <c r="G1311" s="76"/>
      <c r="H1311" s="78">
        <v>0.96299999999999997</v>
      </c>
      <c r="I1311" s="78">
        <v>0.80100000000000005</v>
      </c>
      <c r="J1311" s="78">
        <v>0.99399999999999999</v>
      </c>
      <c r="K1311" s="79"/>
      <c r="L1311" s="80"/>
      <c r="M1311" s="80"/>
    </row>
    <row r="1312" spans="1:13" x14ac:dyDescent="0.25">
      <c r="A1312" s="94" t="s">
        <v>2491</v>
      </c>
      <c r="B1312" s="77"/>
      <c r="C1312" s="77"/>
      <c r="D1312" s="77"/>
      <c r="E1312" s="76"/>
      <c r="F1312" s="76"/>
      <c r="G1312" s="76"/>
      <c r="H1312" s="78">
        <v>0.95599999999999996</v>
      </c>
      <c r="I1312" s="78">
        <v>0.77</v>
      </c>
      <c r="J1312" s="78">
        <v>0.99199999999999999</v>
      </c>
      <c r="K1312" s="79"/>
      <c r="L1312" s="80"/>
      <c r="M1312" s="80"/>
    </row>
    <row r="1313" spans="1:13" x14ac:dyDescent="0.25">
      <c r="A1313" s="94" t="s">
        <v>2492</v>
      </c>
      <c r="B1313" s="77"/>
      <c r="C1313" s="77"/>
      <c r="D1313" s="77"/>
      <c r="E1313" s="76"/>
      <c r="F1313" s="76"/>
      <c r="G1313" s="76"/>
      <c r="H1313" s="78">
        <v>0.95499999999999996</v>
      </c>
      <c r="I1313" s="78">
        <v>0.76300000000000001</v>
      </c>
      <c r="J1313" s="78">
        <v>0.99199999999999999</v>
      </c>
      <c r="K1313" s="79"/>
      <c r="L1313" s="80"/>
      <c r="M1313" s="80"/>
    </row>
    <row r="1314" spans="1:13" x14ac:dyDescent="0.25">
      <c r="A1314" s="94" t="s">
        <v>2493</v>
      </c>
      <c r="B1314" s="77"/>
      <c r="C1314" s="77"/>
      <c r="D1314" s="77"/>
      <c r="E1314" s="76"/>
      <c r="F1314" s="76"/>
      <c r="G1314" s="76"/>
      <c r="H1314" s="78">
        <v>0.97399999999999998</v>
      </c>
      <c r="I1314" s="78">
        <v>0.85599999999999998</v>
      </c>
      <c r="J1314" s="78">
        <v>0.995</v>
      </c>
      <c r="K1314" s="79"/>
      <c r="L1314" s="80"/>
      <c r="M1314" s="80"/>
    </row>
    <row r="1315" spans="1:13" x14ac:dyDescent="0.25">
      <c r="A1315" s="94" t="s">
        <v>2494</v>
      </c>
      <c r="B1315" s="77"/>
      <c r="C1315" s="77"/>
      <c r="D1315" s="77"/>
      <c r="E1315" s="76">
        <v>0.84799999999999998</v>
      </c>
      <c r="F1315" s="76">
        <v>0.35399999999999998</v>
      </c>
      <c r="G1315" s="76">
        <v>0.97199999999999998</v>
      </c>
      <c r="H1315" s="78">
        <v>0.94099999999999995</v>
      </c>
      <c r="I1315" s="78">
        <v>0.70099999999999996</v>
      </c>
      <c r="J1315" s="78">
        <v>0.99</v>
      </c>
      <c r="K1315" s="79"/>
      <c r="L1315" s="80"/>
      <c r="M1315" s="80"/>
    </row>
    <row r="1316" spans="1:13" x14ac:dyDescent="0.25">
      <c r="A1316" s="94" t="s">
        <v>2495</v>
      </c>
      <c r="B1316" s="77"/>
      <c r="C1316" s="77"/>
      <c r="D1316" s="77"/>
      <c r="E1316" s="76">
        <v>0.61199999999999999</v>
      </c>
      <c r="F1316" s="76">
        <v>-0.16600000000000001</v>
      </c>
      <c r="G1316" s="76">
        <v>0.92100000000000004</v>
      </c>
      <c r="H1316" s="78">
        <v>0.96599999999999997</v>
      </c>
      <c r="I1316" s="78">
        <v>0.81499999999999995</v>
      </c>
      <c r="J1316" s="78">
        <v>0.99399999999999999</v>
      </c>
      <c r="K1316" s="79"/>
      <c r="L1316" s="80"/>
      <c r="M1316" s="80"/>
    </row>
    <row r="1317" spans="1:13" x14ac:dyDescent="0.25">
      <c r="A1317" s="94" t="s">
        <v>2496</v>
      </c>
      <c r="B1317" s="77"/>
      <c r="C1317" s="77"/>
      <c r="D1317" s="77"/>
      <c r="E1317" s="76">
        <v>0.88200000000000001</v>
      </c>
      <c r="F1317" s="76">
        <v>0.46400000000000002</v>
      </c>
      <c r="G1317" s="76">
        <v>0.97899999999999998</v>
      </c>
      <c r="H1317" s="78">
        <v>0.95299999999999996</v>
      </c>
      <c r="I1317" s="78">
        <v>0.752</v>
      </c>
      <c r="J1317" s="78">
        <v>0.99199999999999999</v>
      </c>
      <c r="K1317" s="79"/>
      <c r="L1317" s="80"/>
      <c r="M1317" s="80"/>
    </row>
    <row r="1318" spans="1:13" x14ac:dyDescent="0.25">
      <c r="A1318" s="94" t="s">
        <v>2497</v>
      </c>
      <c r="B1318" s="77"/>
      <c r="C1318" s="77"/>
      <c r="D1318" s="77"/>
      <c r="E1318" s="76">
        <v>0.91200000000000003</v>
      </c>
      <c r="F1318" s="76">
        <v>0.57899999999999996</v>
      </c>
      <c r="G1318" s="76">
        <v>0.98399999999999999</v>
      </c>
      <c r="H1318" s="78">
        <v>0.93600000000000005</v>
      </c>
      <c r="I1318" s="78">
        <v>0.67600000000000005</v>
      </c>
      <c r="J1318" s="78">
        <v>0.98899999999999999</v>
      </c>
      <c r="K1318" s="79"/>
      <c r="L1318" s="80"/>
      <c r="M1318" s="80"/>
    </row>
    <row r="1319" spans="1:13" x14ac:dyDescent="0.25">
      <c r="A1319" s="94" t="s">
        <v>2498</v>
      </c>
      <c r="B1319" s="77"/>
      <c r="C1319" s="77"/>
      <c r="D1319" s="77"/>
      <c r="E1319" s="76"/>
      <c r="F1319" s="76"/>
      <c r="G1319" s="76"/>
      <c r="H1319" s="78">
        <v>0.95099999999999996</v>
      </c>
      <c r="I1319" s="78">
        <v>0.74299999999999999</v>
      </c>
      <c r="J1319" s="78">
        <v>0.99099999999999999</v>
      </c>
      <c r="K1319" s="79"/>
      <c r="L1319" s="80"/>
      <c r="M1319" s="80"/>
    </row>
    <row r="1320" spans="1:13" x14ac:dyDescent="0.25">
      <c r="A1320" s="94" t="s">
        <v>2499</v>
      </c>
      <c r="B1320" s="77"/>
      <c r="C1320" s="77"/>
      <c r="D1320" s="77"/>
      <c r="E1320" s="76"/>
      <c r="F1320" s="76"/>
      <c r="G1320" s="76"/>
      <c r="H1320" s="78">
        <v>0.96299999999999997</v>
      </c>
      <c r="I1320" s="78">
        <v>0.80500000000000005</v>
      </c>
      <c r="J1320" s="78">
        <v>0.99399999999999999</v>
      </c>
      <c r="K1320" s="79"/>
      <c r="L1320" s="80"/>
      <c r="M1320" s="80"/>
    </row>
    <row r="1321" spans="1:13" x14ac:dyDescent="0.25">
      <c r="A1321" s="94" t="s">
        <v>2500</v>
      </c>
      <c r="B1321" s="77"/>
      <c r="C1321" s="77"/>
      <c r="D1321" s="77"/>
      <c r="E1321" s="76">
        <v>0.70699999999999996</v>
      </c>
      <c r="F1321" s="76">
        <v>1E-3</v>
      </c>
      <c r="G1321" s="76">
        <v>0.94299999999999995</v>
      </c>
      <c r="H1321" s="78">
        <v>0.96899999999999997</v>
      </c>
      <c r="I1321" s="78">
        <v>0.83399999999999996</v>
      </c>
      <c r="J1321" s="78">
        <v>0.995</v>
      </c>
      <c r="K1321" s="79"/>
      <c r="L1321" s="80"/>
      <c r="M1321" s="80"/>
    </row>
    <row r="1322" spans="1:13" x14ac:dyDescent="0.25">
      <c r="A1322" s="94" t="s">
        <v>2501</v>
      </c>
      <c r="B1322" s="77">
        <v>0.95</v>
      </c>
      <c r="C1322" s="77">
        <v>0.74099999999999999</v>
      </c>
      <c r="D1322" s="77">
        <v>0.99099999999999999</v>
      </c>
      <c r="E1322" s="76">
        <v>0.93500000000000005</v>
      </c>
      <c r="F1322" s="76">
        <v>0.67100000000000004</v>
      </c>
      <c r="G1322" s="76">
        <v>0.98799999999999999</v>
      </c>
      <c r="H1322" s="78">
        <v>0.95599999999999996</v>
      </c>
      <c r="I1322" s="78">
        <v>0.76900000000000002</v>
      </c>
      <c r="J1322" s="78">
        <v>0.99199999999999999</v>
      </c>
      <c r="K1322" s="79"/>
      <c r="L1322" s="80"/>
      <c r="M1322" s="80"/>
    </row>
    <row r="1323" spans="1:13" x14ac:dyDescent="0.25">
      <c r="A1323" s="94" t="s">
        <v>2502</v>
      </c>
      <c r="B1323" s="77">
        <v>0.91900000000000004</v>
      </c>
      <c r="C1323" s="77">
        <v>0.60399999999999998</v>
      </c>
      <c r="D1323" s="77">
        <v>0.98599999999999999</v>
      </c>
      <c r="E1323" s="76">
        <v>0.89700000000000002</v>
      </c>
      <c r="F1323" s="76">
        <v>0.51800000000000002</v>
      </c>
      <c r="G1323" s="76">
        <v>0.98099999999999998</v>
      </c>
      <c r="H1323" s="78">
        <v>0.97399999999999998</v>
      </c>
      <c r="I1323" s="78">
        <v>0.85499999999999998</v>
      </c>
      <c r="J1323" s="78">
        <v>0.995</v>
      </c>
      <c r="K1323" s="79"/>
      <c r="L1323" s="80"/>
      <c r="M1323" s="80"/>
    </row>
    <row r="1324" spans="1:13" x14ac:dyDescent="0.25">
      <c r="A1324" s="94" t="s">
        <v>2503</v>
      </c>
      <c r="B1324" s="77">
        <v>0.94499999999999995</v>
      </c>
      <c r="C1324" s="77">
        <v>0.71899999999999997</v>
      </c>
      <c r="D1324" s="77">
        <v>0.99</v>
      </c>
      <c r="E1324" s="76"/>
      <c r="F1324" s="76"/>
      <c r="G1324" s="76"/>
      <c r="H1324" s="78">
        <v>0.98199999999999998</v>
      </c>
      <c r="I1324" s="78">
        <v>0.89900000000000002</v>
      </c>
      <c r="J1324" s="78">
        <v>0.997</v>
      </c>
      <c r="K1324" s="79"/>
      <c r="L1324" s="80"/>
      <c r="M1324" s="80"/>
    </row>
    <row r="1325" spans="1:13" x14ac:dyDescent="0.25">
      <c r="A1325" s="94" t="s">
        <v>2504</v>
      </c>
      <c r="B1325" s="77"/>
      <c r="C1325" s="77"/>
      <c r="D1325" s="77"/>
      <c r="E1325" s="76"/>
      <c r="F1325" s="76"/>
      <c r="G1325" s="76"/>
      <c r="H1325" s="78">
        <v>0.93899999999999995</v>
      </c>
      <c r="I1325" s="78">
        <v>0.69099999999999995</v>
      </c>
      <c r="J1325" s="78">
        <v>0.98899999999999999</v>
      </c>
      <c r="K1325" s="79"/>
      <c r="L1325" s="80"/>
      <c r="M1325" s="80"/>
    </row>
    <row r="1326" spans="1:13" x14ac:dyDescent="0.25">
      <c r="A1326" s="94" t="s">
        <v>2505</v>
      </c>
      <c r="B1326" s="77"/>
      <c r="C1326" s="77"/>
      <c r="D1326" s="77"/>
      <c r="E1326" s="76">
        <v>0.88600000000000001</v>
      </c>
      <c r="F1326" s="76">
        <v>0.47899999999999998</v>
      </c>
      <c r="G1326" s="76">
        <v>0.97899999999999998</v>
      </c>
      <c r="H1326" s="78">
        <v>0.94699999999999995</v>
      </c>
      <c r="I1326" s="78">
        <v>0.72799999999999998</v>
      </c>
      <c r="J1326" s="78">
        <v>0.99099999999999999</v>
      </c>
      <c r="K1326" s="79"/>
      <c r="L1326" s="80"/>
      <c r="M1326" s="80"/>
    </row>
    <row r="1327" spans="1:13" x14ac:dyDescent="0.25">
      <c r="A1327" s="94" t="s">
        <v>2506</v>
      </c>
      <c r="B1327" s="77"/>
      <c r="C1327" s="77"/>
      <c r="D1327" s="77"/>
      <c r="E1327" s="76">
        <v>0.875</v>
      </c>
      <c r="F1327" s="76">
        <v>0.441</v>
      </c>
      <c r="G1327" s="76">
        <v>0.97699999999999998</v>
      </c>
      <c r="H1327" s="78">
        <v>0.97699999999999998</v>
      </c>
      <c r="I1327" s="78">
        <v>0.872</v>
      </c>
      <c r="J1327" s="78">
        <v>0.996</v>
      </c>
      <c r="K1327" s="79"/>
      <c r="L1327" s="80"/>
      <c r="M1327" s="80"/>
    </row>
    <row r="1328" spans="1:13" x14ac:dyDescent="0.25">
      <c r="A1328" s="94" t="s">
        <v>2507</v>
      </c>
      <c r="B1328" s="77"/>
      <c r="C1328" s="77"/>
      <c r="D1328" s="77"/>
      <c r="E1328" s="76"/>
      <c r="F1328" s="76"/>
      <c r="G1328" s="76"/>
      <c r="H1328" s="78">
        <v>0.98399999999999999</v>
      </c>
      <c r="I1328" s="78">
        <v>0.91200000000000003</v>
      </c>
      <c r="J1328" s="78">
        <v>0.997</v>
      </c>
      <c r="K1328" s="79"/>
      <c r="L1328" s="80"/>
      <c r="M1328" s="80"/>
    </row>
    <row r="1329" spans="1:13" x14ac:dyDescent="0.25">
      <c r="A1329" s="94" t="s">
        <v>2508</v>
      </c>
      <c r="B1329" s="77"/>
      <c r="C1329" s="77"/>
      <c r="D1329" s="77"/>
      <c r="E1329" s="76"/>
      <c r="F1329" s="76"/>
      <c r="G1329" s="76"/>
      <c r="H1329" s="78">
        <v>0.92800000000000005</v>
      </c>
      <c r="I1329" s="78">
        <v>0.64200000000000002</v>
      </c>
      <c r="J1329" s="78">
        <v>0.98699999999999999</v>
      </c>
      <c r="K1329" s="79"/>
      <c r="L1329" s="80"/>
      <c r="M1329" s="80"/>
    </row>
    <row r="1330" spans="1:13" x14ac:dyDescent="0.25">
      <c r="A1330" s="94" t="s">
        <v>2509</v>
      </c>
      <c r="B1330" s="77">
        <v>0.96499999999999997</v>
      </c>
      <c r="C1330" s="77">
        <v>0.81499999999999995</v>
      </c>
      <c r="D1330" s="77">
        <v>0.99399999999999999</v>
      </c>
      <c r="E1330" s="76">
        <v>0.91</v>
      </c>
      <c r="F1330" s="76">
        <v>0.56899999999999995</v>
      </c>
      <c r="G1330" s="76">
        <v>0.98399999999999999</v>
      </c>
      <c r="H1330" s="78">
        <v>0.95699999999999996</v>
      </c>
      <c r="I1330" s="78">
        <v>0.77100000000000002</v>
      </c>
      <c r="J1330" s="78">
        <v>0.99199999999999999</v>
      </c>
      <c r="K1330" s="79"/>
      <c r="L1330" s="80"/>
      <c r="M1330" s="80"/>
    </row>
    <row r="1331" spans="1:13" x14ac:dyDescent="0.25">
      <c r="A1331" s="94" t="s">
        <v>2510</v>
      </c>
      <c r="B1331" s="77">
        <v>0.96099999999999997</v>
      </c>
      <c r="C1331" s="77">
        <v>0.79500000000000004</v>
      </c>
      <c r="D1331" s="77">
        <v>0.99299999999999999</v>
      </c>
      <c r="E1331" s="76"/>
      <c r="F1331" s="76"/>
      <c r="G1331" s="76"/>
      <c r="H1331" s="78">
        <v>0.95299999999999996</v>
      </c>
      <c r="I1331" s="78">
        <v>0.75600000000000001</v>
      </c>
      <c r="J1331" s="78">
        <v>0.99199999999999999</v>
      </c>
      <c r="K1331" s="79"/>
      <c r="L1331" s="80"/>
      <c r="M1331" s="80"/>
    </row>
    <row r="1332" spans="1:13" x14ac:dyDescent="0.25">
      <c r="A1332" s="94" t="s">
        <v>2511</v>
      </c>
      <c r="B1332" s="77"/>
      <c r="C1332" s="77"/>
      <c r="D1332" s="77"/>
      <c r="E1332" s="76"/>
      <c r="F1332" s="76"/>
      <c r="G1332" s="76"/>
      <c r="H1332" s="78">
        <v>0.90200000000000002</v>
      </c>
      <c r="I1332" s="78">
        <v>0.53700000000000003</v>
      </c>
      <c r="J1332" s="78">
        <v>0.98199999999999998</v>
      </c>
      <c r="K1332" s="79"/>
      <c r="L1332" s="80"/>
      <c r="M1332" s="80"/>
    </row>
    <row r="1333" spans="1:13" x14ac:dyDescent="0.25">
      <c r="A1333" s="94" t="s">
        <v>2512</v>
      </c>
      <c r="B1333" s="77">
        <v>0.95399999999999996</v>
      </c>
      <c r="C1333" s="77">
        <v>0.76100000000000001</v>
      </c>
      <c r="D1333" s="77">
        <v>0.99199999999999999</v>
      </c>
      <c r="E1333" s="76"/>
      <c r="F1333" s="76"/>
      <c r="G1333" s="76"/>
      <c r="H1333" s="78">
        <v>0.96499999999999997</v>
      </c>
      <c r="I1333" s="78">
        <v>0.81100000000000005</v>
      </c>
      <c r="J1333" s="78">
        <v>0.99399999999999999</v>
      </c>
      <c r="K1333" s="79"/>
      <c r="L1333" s="80"/>
      <c r="M1333" s="80"/>
    </row>
    <row r="1334" spans="1:13" x14ac:dyDescent="0.25">
      <c r="A1334" s="94" t="s">
        <v>2513</v>
      </c>
      <c r="B1334" s="77"/>
      <c r="C1334" s="77"/>
      <c r="D1334" s="77"/>
      <c r="E1334" s="76"/>
      <c r="F1334" s="76"/>
      <c r="G1334" s="76"/>
      <c r="H1334" s="78">
        <v>0.93500000000000005</v>
      </c>
      <c r="I1334" s="78">
        <v>0.67300000000000004</v>
      </c>
      <c r="J1334" s="78">
        <v>0.98899999999999999</v>
      </c>
      <c r="K1334" s="79"/>
      <c r="L1334" s="80"/>
      <c r="M1334" s="80"/>
    </row>
    <row r="1335" spans="1:13" x14ac:dyDescent="0.25">
      <c r="A1335" s="94" t="s">
        <v>2514</v>
      </c>
      <c r="B1335" s="77"/>
      <c r="C1335" s="77"/>
      <c r="D1335" s="77"/>
      <c r="E1335" s="76"/>
      <c r="F1335" s="76"/>
      <c r="G1335" s="76"/>
      <c r="H1335" s="78">
        <v>0.91900000000000004</v>
      </c>
      <c r="I1335" s="78">
        <v>0.60599999999999998</v>
      </c>
      <c r="J1335" s="78">
        <v>0.98599999999999999</v>
      </c>
      <c r="K1335" s="79"/>
      <c r="L1335" s="80"/>
      <c r="M1335" s="80"/>
    </row>
    <row r="1336" spans="1:13" x14ac:dyDescent="0.25">
      <c r="A1336" s="94" t="s">
        <v>2515</v>
      </c>
      <c r="B1336" s="77"/>
      <c r="C1336" s="77"/>
      <c r="D1336" s="77"/>
      <c r="E1336" s="76">
        <v>0.56499999999999995</v>
      </c>
      <c r="F1336" s="76">
        <v>-0.23599999999999999</v>
      </c>
      <c r="G1336" s="76">
        <v>0.90900000000000003</v>
      </c>
      <c r="H1336" s="78">
        <v>0.94899999999999995</v>
      </c>
      <c r="I1336" s="78">
        <v>0.73599999999999999</v>
      </c>
      <c r="J1336" s="78">
        <v>0.99099999999999999</v>
      </c>
      <c r="K1336" s="79"/>
      <c r="L1336" s="80"/>
      <c r="M1336" s="80"/>
    </row>
    <row r="1337" spans="1:13" x14ac:dyDescent="0.25">
      <c r="A1337" s="94" t="s">
        <v>2516</v>
      </c>
      <c r="B1337" s="77"/>
      <c r="C1337" s="77"/>
      <c r="D1337" s="77"/>
      <c r="E1337" s="76">
        <v>0.873</v>
      </c>
      <c r="F1337" s="76">
        <v>0.434</v>
      </c>
      <c r="G1337" s="76">
        <v>0.97699999999999998</v>
      </c>
      <c r="H1337" s="78">
        <v>0.96199999999999997</v>
      </c>
      <c r="I1337" s="78">
        <v>0.79700000000000004</v>
      </c>
      <c r="J1337" s="78">
        <v>0.99299999999999999</v>
      </c>
      <c r="K1337" s="79"/>
      <c r="L1337" s="80"/>
      <c r="M1337" s="80"/>
    </row>
    <row r="1338" spans="1:13" x14ac:dyDescent="0.25">
      <c r="A1338" s="94" t="s">
        <v>2517</v>
      </c>
      <c r="B1338" s="77"/>
      <c r="C1338" s="77"/>
      <c r="D1338" s="77"/>
      <c r="E1338" s="76">
        <v>0.86099999999999999</v>
      </c>
      <c r="F1338" s="76">
        <v>0.39300000000000002</v>
      </c>
      <c r="G1338" s="76">
        <v>0.97499999999999998</v>
      </c>
      <c r="H1338" s="78">
        <v>0.96199999999999997</v>
      </c>
      <c r="I1338" s="78">
        <v>0.79800000000000004</v>
      </c>
      <c r="J1338" s="78">
        <v>0.99299999999999999</v>
      </c>
      <c r="K1338" s="79"/>
      <c r="L1338" s="80"/>
      <c r="M1338" s="80"/>
    </row>
    <row r="1339" spans="1:13" x14ac:dyDescent="0.25">
      <c r="A1339" s="94" t="s">
        <v>2518</v>
      </c>
      <c r="B1339" s="77"/>
      <c r="C1339" s="77"/>
      <c r="D1339" s="77"/>
      <c r="E1339" s="76"/>
      <c r="F1339" s="76"/>
      <c r="G1339" s="76"/>
      <c r="H1339" s="78">
        <v>0.95299999999999996</v>
      </c>
      <c r="I1339" s="78">
        <v>0.752</v>
      </c>
      <c r="J1339" s="78">
        <v>0.99199999999999999</v>
      </c>
      <c r="K1339" s="79"/>
      <c r="L1339" s="80"/>
      <c r="M1339" s="80"/>
    </row>
    <row r="1340" spans="1:13" x14ac:dyDescent="0.25">
      <c r="A1340" s="94" t="s">
        <v>2519</v>
      </c>
      <c r="B1340" s="77"/>
      <c r="C1340" s="77"/>
      <c r="D1340" s="77"/>
      <c r="E1340" s="76"/>
      <c r="F1340" s="76"/>
      <c r="G1340" s="76"/>
      <c r="H1340" s="78">
        <v>0.90300000000000002</v>
      </c>
      <c r="I1340" s="78">
        <v>0.54400000000000004</v>
      </c>
      <c r="J1340" s="78">
        <v>0.98299999999999998</v>
      </c>
      <c r="K1340" s="79"/>
      <c r="L1340" s="80"/>
      <c r="M1340" s="80"/>
    </row>
    <row r="1341" spans="1:13" x14ac:dyDescent="0.25">
      <c r="A1341" s="94" t="s">
        <v>2520</v>
      </c>
      <c r="B1341" s="77"/>
      <c r="C1341" s="77"/>
      <c r="D1341" s="77"/>
      <c r="E1341" s="76">
        <v>0.56799999999999995</v>
      </c>
      <c r="F1341" s="76">
        <v>-0.23200000000000001</v>
      </c>
      <c r="G1341" s="76">
        <v>0.91</v>
      </c>
      <c r="H1341" s="78">
        <v>0.97499999999999998</v>
      </c>
      <c r="I1341" s="78">
        <v>0.86099999999999999</v>
      </c>
      <c r="J1341" s="78">
        <v>0.996</v>
      </c>
      <c r="K1341" s="79"/>
      <c r="L1341" s="80"/>
      <c r="M1341" s="80"/>
    </row>
    <row r="1342" spans="1:13" x14ac:dyDescent="0.25">
      <c r="A1342" s="94" t="s">
        <v>2521</v>
      </c>
      <c r="B1342" s="77"/>
      <c r="C1342" s="77"/>
      <c r="D1342" s="77"/>
      <c r="E1342" s="76">
        <v>0.623</v>
      </c>
      <c r="F1342" s="76">
        <v>-0.15</v>
      </c>
      <c r="G1342" s="76">
        <v>0.92300000000000004</v>
      </c>
      <c r="H1342" s="78">
        <v>0.97799999999999998</v>
      </c>
      <c r="I1342" s="78">
        <v>0.879</v>
      </c>
      <c r="J1342" s="78">
        <v>0.996</v>
      </c>
      <c r="K1342" s="79"/>
      <c r="L1342" s="80"/>
      <c r="M1342" s="80"/>
    </row>
    <row r="1343" spans="1:13" x14ac:dyDescent="0.25">
      <c r="A1343" s="94" t="s">
        <v>2522</v>
      </c>
      <c r="B1343" s="77"/>
      <c r="C1343" s="77"/>
      <c r="D1343" s="77"/>
      <c r="E1343" s="76"/>
      <c r="F1343" s="76"/>
      <c r="G1343" s="76"/>
      <c r="H1343" s="78">
        <v>0.94899999999999995</v>
      </c>
      <c r="I1343" s="78">
        <v>0.73799999999999999</v>
      </c>
      <c r="J1343" s="78">
        <v>0.99099999999999999</v>
      </c>
      <c r="K1343" s="79"/>
      <c r="L1343" s="80"/>
      <c r="M1343" s="80"/>
    </row>
    <row r="1344" spans="1:13" x14ac:dyDescent="0.25">
      <c r="A1344" s="94" t="s">
        <v>2523</v>
      </c>
      <c r="B1344" s="77"/>
      <c r="C1344" s="77"/>
      <c r="D1344" s="77"/>
      <c r="E1344" s="76"/>
      <c r="F1344" s="76"/>
      <c r="G1344" s="76"/>
      <c r="H1344" s="78">
        <v>0.878</v>
      </c>
      <c r="I1344" s="78">
        <v>0.45</v>
      </c>
      <c r="J1344" s="78">
        <v>0.97799999999999998</v>
      </c>
      <c r="K1344" s="79"/>
      <c r="L1344" s="80"/>
      <c r="M1344" s="80"/>
    </row>
    <row r="1345" spans="1:13" x14ac:dyDescent="0.25">
      <c r="A1345" s="94" t="s">
        <v>2524</v>
      </c>
      <c r="B1345" s="77"/>
      <c r="C1345" s="77"/>
      <c r="D1345" s="77"/>
      <c r="E1345" s="76">
        <v>0.86799999999999999</v>
      </c>
      <c r="F1345" s="76">
        <v>0.41699999999999998</v>
      </c>
      <c r="G1345" s="76">
        <v>0.97599999999999998</v>
      </c>
      <c r="H1345" s="78">
        <v>0.96099999999999997</v>
      </c>
      <c r="I1345" s="78">
        <v>0.79</v>
      </c>
      <c r="J1345" s="78">
        <v>0.99299999999999999</v>
      </c>
      <c r="K1345" s="79"/>
      <c r="L1345" s="80"/>
      <c r="M1345" s="80"/>
    </row>
    <row r="1346" spans="1:13" x14ac:dyDescent="0.25">
      <c r="A1346" s="94" t="s">
        <v>2525</v>
      </c>
      <c r="B1346" s="77"/>
      <c r="C1346" s="77"/>
      <c r="D1346" s="77"/>
      <c r="E1346" s="76"/>
      <c r="F1346" s="76"/>
      <c r="G1346" s="76"/>
      <c r="H1346" s="78">
        <v>0.96499999999999997</v>
      </c>
      <c r="I1346" s="78">
        <v>0.81399999999999995</v>
      </c>
      <c r="J1346" s="78">
        <v>0.99399999999999999</v>
      </c>
      <c r="K1346" s="79"/>
      <c r="L1346" s="80"/>
      <c r="M1346" s="80"/>
    </row>
    <row r="1347" spans="1:13" x14ac:dyDescent="0.25">
      <c r="A1347" s="94" t="s">
        <v>2526</v>
      </c>
      <c r="B1347" s="77"/>
      <c r="C1347" s="77"/>
      <c r="D1347" s="77"/>
      <c r="E1347" s="76"/>
      <c r="F1347" s="76"/>
      <c r="G1347" s="76"/>
      <c r="H1347" s="78">
        <v>0.92</v>
      </c>
      <c r="I1347" s="78">
        <v>0.61099999999999999</v>
      </c>
      <c r="J1347" s="78">
        <v>0.98599999999999999</v>
      </c>
      <c r="K1347" s="79"/>
      <c r="L1347" s="80"/>
      <c r="M1347" s="80"/>
    </row>
    <row r="1348" spans="1:13" x14ac:dyDescent="0.25">
      <c r="A1348" s="94" t="s">
        <v>2527</v>
      </c>
      <c r="B1348" s="77"/>
      <c r="C1348" s="77"/>
      <c r="D1348" s="77"/>
      <c r="E1348" s="76"/>
      <c r="F1348" s="76"/>
      <c r="G1348" s="76"/>
      <c r="H1348" s="78">
        <v>0.96299999999999997</v>
      </c>
      <c r="I1348" s="78">
        <v>0.80200000000000005</v>
      </c>
      <c r="J1348" s="78">
        <v>0.99399999999999999</v>
      </c>
      <c r="K1348" s="79"/>
      <c r="L1348" s="80"/>
      <c r="M1348" s="80"/>
    </row>
    <row r="1349" spans="1:13" x14ac:dyDescent="0.25">
      <c r="A1349" s="94" t="s">
        <v>2528</v>
      </c>
      <c r="B1349" s="77"/>
      <c r="C1349" s="77"/>
      <c r="D1349" s="77"/>
      <c r="E1349" s="76"/>
      <c r="F1349" s="76"/>
      <c r="G1349" s="76"/>
      <c r="H1349" s="78">
        <v>0.93400000000000005</v>
      </c>
      <c r="I1349" s="78">
        <v>0.66800000000000004</v>
      </c>
      <c r="J1349" s="78">
        <v>0.98799999999999999</v>
      </c>
      <c r="K1349" s="79"/>
      <c r="L1349" s="80"/>
      <c r="M1349" s="80"/>
    </row>
    <row r="1350" spans="1:13" x14ac:dyDescent="0.25">
      <c r="A1350" s="94" t="s">
        <v>2529</v>
      </c>
      <c r="B1350" s="77"/>
      <c r="C1350" s="77"/>
      <c r="D1350" s="77"/>
      <c r="E1350" s="76"/>
      <c r="F1350" s="76"/>
      <c r="G1350" s="76"/>
      <c r="H1350" s="78">
        <v>0.91600000000000004</v>
      </c>
      <c r="I1350" s="78">
        <v>0.59299999999999997</v>
      </c>
      <c r="J1350" s="78">
        <v>0.98499999999999999</v>
      </c>
      <c r="K1350" s="79"/>
      <c r="L1350" s="80"/>
      <c r="M1350" s="80"/>
    </row>
    <row r="1351" spans="1:13" x14ac:dyDescent="0.25">
      <c r="A1351" s="94" t="s">
        <v>2530</v>
      </c>
      <c r="B1351" s="77"/>
      <c r="C1351" s="77"/>
      <c r="D1351" s="77"/>
      <c r="E1351" s="76">
        <v>0.68799999999999994</v>
      </c>
      <c r="F1351" s="76">
        <v>-3.5999999999999997E-2</v>
      </c>
      <c r="G1351" s="76">
        <v>0.93899999999999995</v>
      </c>
      <c r="H1351" s="78">
        <v>0.96099999999999997</v>
      </c>
      <c r="I1351" s="78">
        <v>0.79500000000000004</v>
      </c>
      <c r="J1351" s="78">
        <v>0.99299999999999999</v>
      </c>
      <c r="K1351" s="79"/>
      <c r="L1351" s="80"/>
      <c r="M1351" s="80"/>
    </row>
    <row r="1352" spans="1:13" x14ac:dyDescent="0.25">
      <c r="A1352" s="94" t="s">
        <v>2531</v>
      </c>
      <c r="B1352" s="77"/>
      <c r="C1352" s="77"/>
      <c r="D1352" s="77"/>
      <c r="E1352" s="76">
        <v>0.63100000000000001</v>
      </c>
      <c r="F1352" s="76">
        <v>-0.13600000000000001</v>
      </c>
      <c r="G1352" s="76">
        <v>0.92500000000000004</v>
      </c>
      <c r="H1352" s="78">
        <v>0.97899999999999998</v>
      </c>
      <c r="I1352" s="78">
        <v>0.88300000000000001</v>
      </c>
      <c r="J1352" s="78">
        <v>0.996</v>
      </c>
      <c r="K1352" s="79"/>
      <c r="L1352" s="80"/>
      <c r="M1352" s="80"/>
    </row>
    <row r="1353" spans="1:13" x14ac:dyDescent="0.25">
      <c r="A1353" s="94" t="s">
        <v>2532</v>
      </c>
      <c r="B1353" s="77"/>
      <c r="C1353" s="77"/>
      <c r="D1353" s="77"/>
      <c r="E1353" s="76"/>
      <c r="F1353" s="76"/>
      <c r="G1353" s="76"/>
      <c r="H1353" s="78">
        <v>0.97899999999999998</v>
      </c>
      <c r="I1353" s="78">
        <v>0.88300000000000001</v>
      </c>
      <c r="J1353" s="78">
        <v>0.996</v>
      </c>
      <c r="K1353" s="79"/>
      <c r="L1353" s="80"/>
      <c r="M1353" s="80"/>
    </row>
    <row r="1354" spans="1:13" x14ac:dyDescent="0.25">
      <c r="A1354" s="94" t="s">
        <v>2533</v>
      </c>
      <c r="B1354" s="77"/>
      <c r="C1354" s="77"/>
      <c r="D1354" s="77"/>
      <c r="E1354" s="76"/>
      <c r="F1354" s="76"/>
      <c r="G1354" s="76"/>
      <c r="H1354" s="78">
        <v>0.89900000000000002</v>
      </c>
      <c r="I1354" s="78">
        <v>0.52600000000000002</v>
      </c>
      <c r="J1354" s="78">
        <v>0.98199999999999998</v>
      </c>
      <c r="K1354" s="79"/>
      <c r="L1354" s="80"/>
      <c r="M1354" s="80"/>
    </row>
    <row r="1355" spans="1:13" x14ac:dyDescent="0.25">
      <c r="A1355" s="94" t="s">
        <v>2534</v>
      </c>
      <c r="B1355" s="77">
        <v>0.94499999999999995</v>
      </c>
      <c r="C1355" s="77">
        <v>0.71599999999999997</v>
      </c>
      <c r="D1355" s="77">
        <v>0.99</v>
      </c>
      <c r="E1355" s="76">
        <v>0.92400000000000004</v>
      </c>
      <c r="F1355" s="76">
        <v>0.625</v>
      </c>
      <c r="G1355" s="76">
        <v>0.98599999999999999</v>
      </c>
      <c r="H1355" s="78">
        <v>0.96599999999999997</v>
      </c>
      <c r="I1355" s="78">
        <v>0.81599999999999995</v>
      </c>
      <c r="J1355" s="78">
        <v>0.99399999999999999</v>
      </c>
      <c r="K1355" s="79"/>
      <c r="L1355" s="80"/>
      <c r="M1355" s="80"/>
    </row>
    <row r="1356" spans="1:13" x14ac:dyDescent="0.25">
      <c r="A1356" s="94" t="s">
        <v>2535</v>
      </c>
      <c r="B1356" s="77">
        <v>0.96299999999999997</v>
      </c>
      <c r="C1356" s="77">
        <v>0.80200000000000005</v>
      </c>
      <c r="D1356" s="77">
        <v>0.99399999999999999</v>
      </c>
      <c r="E1356" s="76"/>
      <c r="F1356" s="76"/>
      <c r="G1356" s="76"/>
      <c r="H1356" s="78">
        <v>0.97499999999999998</v>
      </c>
      <c r="I1356" s="78">
        <v>0.86399999999999999</v>
      </c>
      <c r="J1356" s="78">
        <v>0.996</v>
      </c>
      <c r="K1356" s="79"/>
      <c r="L1356" s="80"/>
      <c r="M1356" s="80"/>
    </row>
    <row r="1357" spans="1:13" x14ac:dyDescent="0.25">
      <c r="A1357" s="94" t="s">
        <v>2536</v>
      </c>
      <c r="B1357" s="77"/>
      <c r="C1357" s="77"/>
      <c r="D1357" s="77"/>
      <c r="E1357" s="76"/>
      <c r="F1357" s="76"/>
      <c r="G1357" s="76"/>
      <c r="H1357" s="78">
        <v>0.91700000000000004</v>
      </c>
      <c r="I1357" s="78">
        <v>0.59799999999999998</v>
      </c>
      <c r="J1357" s="78">
        <v>0.98499999999999999</v>
      </c>
      <c r="K1357" s="79"/>
      <c r="L1357" s="80"/>
      <c r="M1357" s="80"/>
    </row>
    <row r="1358" spans="1:13" x14ac:dyDescent="0.25">
      <c r="A1358" s="94" t="s">
        <v>2537</v>
      </c>
      <c r="B1358" s="77">
        <v>0.89200000000000002</v>
      </c>
      <c r="C1358" s="77">
        <v>0.502</v>
      </c>
      <c r="D1358" s="77">
        <v>0.98099999999999998</v>
      </c>
      <c r="E1358" s="76"/>
      <c r="F1358" s="76"/>
      <c r="G1358" s="76"/>
      <c r="H1358" s="78">
        <v>0.96799999999999997</v>
      </c>
      <c r="I1358" s="78">
        <v>0.82799999999999996</v>
      </c>
      <c r="J1358" s="78">
        <v>0.99399999999999999</v>
      </c>
      <c r="K1358" s="79"/>
      <c r="L1358" s="80"/>
      <c r="M1358" s="80"/>
    </row>
    <row r="1359" spans="1:13" x14ac:dyDescent="0.25">
      <c r="A1359" s="94" t="s">
        <v>2538</v>
      </c>
      <c r="B1359" s="77"/>
      <c r="C1359" s="77"/>
      <c r="D1359" s="77"/>
      <c r="E1359" s="76"/>
      <c r="F1359" s="76"/>
      <c r="G1359" s="76"/>
      <c r="H1359" s="78">
        <v>0.93500000000000005</v>
      </c>
      <c r="I1359" s="78">
        <v>0.67300000000000004</v>
      </c>
      <c r="J1359" s="78">
        <v>0.98899999999999999</v>
      </c>
      <c r="K1359" s="79"/>
      <c r="L1359" s="80"/>
      <c r="M1359" s="80"/>
    </row>
    <row r="1360" spans="1:13" x14ac:dyDescent="0.25">
      <c r="A1360" s="94" t="s">
        <v>2539</v>
      </c>
      <c r="B1360" s="77"/>
      <c r="C1360" s="77"/>
      <c r="D1360" s="77"/>
      <c r="E1360" s="76"/>
      <c r="F1360" s="76"/>
      <c r="G1360" s="76"/>
      <c r="H1360" s="78">
        <v>0.92</v>
      </c>
      <c r="I1360" s="78">
        <v>0.60899999999999999</v>
      </c>
      <c r="J1360" s="78">
        <v>0.98599999999999999</v>
      </c>
      <c r="K1360" s="79"/>
      <c r="L1360" s="80"/>
      <c r="M1360" s="80"/>
    </row>
    <row r="1361" spans="1:13" x14ac:dyDescent="0.25">
      <c r="A1361" s="94" t="s">
        <v>2540</v>
      </c>
      <c r="B1361" s="77"/>
      <c r="C1361" s="77"/>
      <c r="D1361" s="77"/>
      <c r="E1361" s="76">
        <v>0.80700000000000005</v>
      </c>
      <c r="F1361" s="76">
        <v>0.23300000000000001</v>
      </c>
      <c r="G1361" s="76">
        <v>0.96399999999999997</v>
      </c>
      <c r="H1361" s="78">
        <v>0.96899999999999997</v>
      </c>
      <c r="I1361" s="78">
        <v>0.83299999999999996</v>
      </c>
      <c r="J1361" s="78">
        <v>0.995</v>
      </c>
      <c r="K1361" s="79"/>
      <c r="L1361" s="80"/>
      <c r="M1361" s="80"/>
    </row>
    <row r="1362" spans="1:13" x14ac:dyDescent="0.25">
      <c r="A1362" s="94" t="s">
        <v>2541</v>
      </c>
      <c r="B1362" s="77"/>
      <c r="C1362" s="77"/>
      <c r="D1362" s="77"/>
      <c r="E1362" s="76"/>
      <c r="F1362" s="76"/>
      <c r="G1362" s="76"/>
      <c r="H1362" s="78">
        <v>0.98399999999999999</v>
      </c>
      <c r="I1362" s="78">
        <v>0.91100000000000003</v>
      </c>
      <c r="J1362" s="78">
        <v>0.997</v>
      </c>
      <c r="K1362" s="79"/>
      <c r="L1362" s="80"/>
      <c r="M1362" s="80"/>
    </row>
    <row r="1363" spans="1:13" x14ac:dyDescent="0.25">
      <c r="A1363" s="94" t="s">
        <v>2542</v>
      </c>
      <c r="B1363" s="77"/>
      <c r="C1363" s="77"/>
      <c r="D1363" s="77"/>
      <c r="E1363" s="76"/>
      <c r="F1363" s="76"/>
      <c r="G1363" s="76"/>
      <c r="H1363" s="78">
        <v>0.92100000000000004</v>
      </c>
      <c r="I1363" s="78">
        <v>0.61499999999999999</v>
      </c>
      <c r="J1363" s="78">
        <v>0.98599999999999999</v>
      </c>
      <c r="K1363" s="79"/>
      <c r="L1363" s="80"/>
      <c r="M1363" s="80"/>
    </row>
    <row r="1364" spans="1:13" x14ac:dyDescent="0.25">
      <c r="A1364" s="94" t="s">
        <v>2543</v>
      </c>
      <c r="B1364" s="77"/>
      <c r="C1364" s="77"/>
      <c r="D1364" s="77"/>
      <c r="E1364" s="76"/>
      <c r="F1364" s="76"/>
      <c r="G1364" s="76"/>
      <c r="H1364" s="78">
        <v>0.97599999999999998</v>
      </c>
      <c r="I1364" s="78">
        <v>0.86899999999999999</v>
      </c>
      <c r="J1364" s="78">
        <v>0.996</v>
      </c>
      <c r="K1364" s="79"/>
      <c r="L1364" s="80"/>
      <c r="M1364" s="80"/>
    </row>
    <row r="1365" spans="1:13" x14ac:dyDescent="0.25">
      <c r="A1365" s="94" t="s">
        <v>2544</v>
      </c>
      <c r="B1365" s="77"/>
      <c r="C1365" s="77"/>
      <c r="D1365" s="77"/>
      <c r="E1365" s="76"/>
      <c r="F1365" s="76"/>
      <c r="G1365" s="76"/>
      <c r="H1365" s="78">
        <v>0.95099999999999996</v>
      </c>
      <c r="I1365" s="78">
        <v>0.745</v>
      </c>
      <c r="J1365" s="78">
        <v>0.99099999999999999</v>
      </c>
      <c r="K1365" s="79"/>
      <c r="L1365" s="80"/>
      <c r="M1365" s="80"/>
    </row>
    <row r="1366" spans="1:13" x14ac:dyDescent="0.25">
      <c r="A1366" s="94" t="s">
        <v>2545</v>
      </c>
      <c r="B1366" s="77"/>
      <c r="C1366" s="77"/>
      <c r="D1366" s="77"/>
      <c r="E1366" s="76"/>
      <c r="F1366" s="76"/>
      <c r="G1366" s="76"/>
      <c r="H1366" s="78">
        <v>0.92600000000000005</v>
      </c>
      <c r="I1366" s="78">
        <v>0.63400000000000001</v>
      </c>
      <c r="J1366" s="78">
        <v>0.98699999999999999</v>
      </c>
      <c r="K1366" s="79"/>
      <c r="L1366" s="80"/>
      <c r="M1366" s="80"/>
    </row>
    <row r="1367" spans="1:13" x14ac:dyDescent="0.25">
      <c r="A1367" s="94" t="s">
        <v>2546</v>
      </c>
      <c r="B1367" s="77">
        <v>0.95</v>
      </c>
      <c r="C1367" s="77">
        <v>0.74099999999999999</v>
      </c>
      <c r="D1367" s="77">
        <v>0.99099999999999999</v>
      </c>
      <c r="E1367" s="76"/>
      <c r="F1367" s="76"/>
      <c r="G1367" s="76"/>
      <c r="H1367" s="78">
        <v>0.96299999999999997</v>
      </c>
      <c r="I1367" s="78">
        <v>0.8</v>
      </c>
      <c r="J1367" s="78">
        <v>0.99299999999999999</v>
      </c>
      <c r="K1367" s="79"/>
      <c r="L1367" s="80"/>
      <c r="M1367" s="80"/>
    </row>
    <row r="1368" spans="1:13" x14ac:dyDescent="0.25">
      <c r="A1368" s="94" t="s">
        <v>2547</v>
      </c>
      <c r="B1368" s="77"/>
      <c r="C1368" s="77"/>
      <c r="D1368" s="77"/>
      <c r="E1368" s="76"/>
      <c r="F1368" s="76"/>
      <c r="G1368" s="76"/>
      <c r="H1368" s="78">
        <v>0.92300000000000004</v>
      </c>
      <c r="I1368" s="78">
        <v>0.621</v>
      </c>
      <c r="J1368" s="78">
        <v>0.98599999999999999</v>
      </c>
      <c r="K1368" s="79"/>
      <c r="L1368" s="80"/>
      <c r="M1368" s="80"/>
    </row>
    <row r="1369" spans="1:13" x14ac:dyDescent="0.25">
      <c r="A1369" s="94" t="s">
        <v>2548</v>
      </c>
      <c r="B1369" s="77"/>
      <c r="C1369" s="77"/>
      <c r="D1369" s="77"/>
      <c r="E1369" s="76"/>
      <c r="F1369" s="76"/>
      <c r="G1369" s="76"/>
      <c r="H1369" s="78">
        <v>0.92300000000000004</v>
      </c>
      <c r="I1369" s="78">
        <v>0.624</v>
      </c>
      <c r="J1369" s="78">
        <v>0.98599999999999999</v>
      </c>
      <c r="K1369" s="79"/>
      <c r="L1369" s="80"/>
      <c r="M1369" s="80"/>
    </row>
    <row r="1370" spans="1:13" x14ac:dyDescent="0.25">
      <c r="A1370" s="94" t="s">
        <v>2549</v>
      </c>
      <c r="B1370" s="77"/>
      <c r="C1370" s="77"/>
      <c r="D1370" s="77"/>
      <c r="E1370" s="76"/>
      <c r="F1370" s="76"/>
      <c r="G1370" s="76"/>
      <c r="H1370" s="78">
        <v>0.92100000000000004</v>
      </c>
      <c r="I1370" s="78">
        <v>0.61499999999999999</v>
      </c>
      <c r="J1370" s="78">
        <v>0.98599999999999999</v>
      </c>
      <c r="K1370" s="79"/>
      <c r="L1370" s="80"/>
      <c r="M1370" s="80"/>
    </row>
    <row r="1371" spans="1:13" x14ac:dyDescent="0.25">
      <c r="A1371" s="94" t="s">
        <v>2550</v>
      </c>
      <c r="B1371" s="77"/>
      <c r="C1371" s="77"/>
      <c r="D1371" s="77"/>
      <c r="E1371" s="76">
        <v>0.747</v>
      </c>
      <c r="F1371" s="76">
        <v>8.4000000000000005E-2</v>
      </c>
      <c r="G1371" s="76">
        <v>0.95099999999999996</v>
      </c>
      <c r="H1371" s="78">
        <v>0.94599999999999995</v>
      </c>
      <c r="I1371" s="78">
        <v>0.72399999999999998</v>
      </c>
      <c r="J1371" s="78">
        <v>0.99099999999999999</v>
      </c>
      <c r="K1371" s="79">
        <v>0.9</v>
      </c>
      <c r="L1371" s="80">
        <v>0.53200000000000003</v>
      </c>
      <c r="M1371" s="80">
        <v>0.98199999999999998</v>
      </c>
    </row>
    <row r="1372" spans="1:13" x14ac:dyDescent="0.25">
      <c r="A1372" s="94" t="s">
        <v>2551</v>
      </c>
      <c r="B1372" s="77"/>
      <c r="C1372" s="77"/>
      <c r="D1372" s="77"/>
      <c r="E1372" s="76">
        <v>0.871</v>
      </c>
      <c r="F1372" s="76">
        <v>0.42599999999999999</v>
      </c>
      <c r="G1372" s="76">
        <v>0.97699999999999998</v>
      </c>
      <c r="H1372" s="78">
        <v>0.95599999999999996</v>
      </c>
      <c r="I1372" s="78">
        <v>0.76700000000000002</v>
      </c>
      <c r="J1372" s="78">
        <v>0.99199999999999999</v>
      </c>
      <c r="K1372" s="79">
        <v>0.93500000000000005</v>
      </c>
      <c r="L1372" s="80">
        <v>0.67400000000000004</v>
      </c>
      <c r="M1372" s="80">
        <v>0.98899999999999999</v>
      </c>
    </row>
    <row r="1373" spans="1:13" x14ac:dyDescent="0.25">
      <c r="A1373" s="94" t="s">
        <v>2552</v>
      </c>
      <c r="B1373" s="77"/>
      <c r="C1373" s="77"/>
      <c r="D1373" s="77"/>
      <c r="E1373" s="76">
        <v>0.85299999999999998</v>
      </c>
      <c r="F1373" s="76">
        <v>0.36799999999999999</v>
      </c>
      <c r="G1373" s="76">
        <v>0.97299999999999998</v>
      </c>
      <c r="H1373" s="78">
        <v>0.94499999999999995</v>
      </c>
      <c r="I1373" s="78">
        <v>0.71599999999999997</v>
      </c>
      <c r="J1373" s="78">
        <v>0.99</v>
      </c>
      <c r="K1373" s="79">
        <v>0.92700000000000005</v>
      </c>
      <c r="L1373" s="80">
        <v>0.63800000000000001</v>
      </c>
      <c r="M1373" s="80">
        <v>0.98699999999999999</v>
      </c>
    </row>
    <row r="1374" spans="1:13" x14ac:dyDescent="0.25">
      <c r="A1374" s="94" t="s">
        <v>2553</v>
      </c>
      <c r="B1374" s="77"/>
      <c r="C1374" s="77"/>
      <c r="D1374" s="77"/>
      <c r="E1374" s="76"/>
      <c r="F1374" s="76"/>
      <c r="G1374" s="76"/>
      <c r="H1374" s="78">
        <v>0.94899999999999995</v>
      </c>
      <c r="I1374" s="78">
        <v>0.73599999999999999</v>
      </c>
      <c r="J1374" s="78">
        <v>0.99099999999999999</v>
      </c>
      <c r="K1374" s="79">
        <v>0.88400000000000001</v>
      </c>
      <c r="L1374" s="80">
        <v>0.47399999999999998</v>
      </c>
      <c r="M1374" s="80">
        <v>0.97899999999999998</v>
      </c>
    </row>
    <row r="1375" spans="1:13" x14ac:dyDescent="0.25">
      <c r="A1375" s="94" t="s">
        <v>2554</v>
      </c>
      <c r="B1375" s="77"/>
      <c r="C1375" s="77"/>
      <c r="D1375" s="77"/>
      <c r="E1375" s="76"/>
      <c r="F1375" s="76"/>
      <c r="G1375" s="76"/>
      <c r="H1375" s="78">
        <v>0.92500000000000004</v>
      </c>
      <c r="I1375" s="78">
        <v>0.629</v>
      </c>
      <c r="J1375" s="78">
        <v>0.98699999999999999</v>
      </c>
      <c r="K1375" s="79"/>
      <c r="L1375" s="80"/>
      <c r="M1375" s="80"/>
    </row>
    <row r="1376" spans="1:13" x14ac:dyDescent="0.25">
      <c r="A1376" s="94" t="s">
        <v>2555</v>
      </c>
      <c r="B1376" s="77"/>
      <c r="C1376" s="77"/>
      <c r="D1376" s="77"/>
      <c r="E1376" s="76">
        <v>0.83299999999999996</v>
      </c>
      <c r="F1376" s="76">
        <v>0.30599999999999999</v>
      </c>
      <c r="G1376" s="76">
        <v>0.96899999999999997</v>
      </c>
      <c r="H1376" s="78">
        <v>0.97799999999999998</v>
      </c>
      <c r="I1376" s="78">
        <v>0.877</v>
      </c>
      <c r="J1376" s="78">
        <v>0.996</v>
      </c>
      <c r="K1376" s="79">
        <v>0.90300000000000002</v>
      </c>
      <c r="L1376" s="80">
        <v>0.54400000000000004</v>
      </c>
      <c r="M1376" s="80">
        <v>0.98299999999999998</v>
      </c>
    </row>
    <row r="1377" spans="1:13" x14ac:dyDescent="0.25">
      <c r="A1377" s="94" t="s">
        <v>2556</v>
      </c>
      <c r="B1377" s="77"/>
      <c r="C1377" s="77"/>
      <c r="D1377" s="77"/>
      <c r="E1377" s="76">
        <v>0.85399999999999998</v>
      </c>
      <c r="F1377" s="76">
        <v>0.371</v>
      </c>
      <c r="G1377" s="76">
        <v>0.97299999999999998</v>
      </c>
      <c r="H1377" s="78">
        <v>0.95799999999999996</v>
      </c>
      <c r="I1377" s="78">
        <v>0.77900000000000003</v>
      </c>
      <c r="J1377" s="78">
        <v>0.99299999999999999</v>
      </c>
      <c r="K1377" s="79">
        <v>0.89200000000000002</v>
      </c>
      <c r="L1377" s="80">
        <v>0.503</v>
      </c>
      <c r="M1377" s="80">
        <v>0.98099999999999998</v>
      </c>
    </row>
    <row r="1378" spans="1:13" x14ac:dyDescent="0.25">
      <c r="A1378" s="94" t="s">
        <v>2557</v>
      </c>
      <c r="B1378" s="77"/>
      <c r="C1378" s="77"/>
      <c r="D1378" s="77"/>
      <c r="E1378" s="76"/>
      <c r="F1378" s="76"/>
      <c r="G1378" s="76"/>
      <c r="H1378" s="78">
        <v>0.95699999999999996</v>
      </c>
      <c r="I1378" s="78">
        <v>0.77300000000000002</v>
      </c>
      <c r="J1378" s="78">
        <v>0.99199999999999999</v>
      </c>
      <c r="K1378" s="79">
        <v>0.85499999999999998</v>
      </c>
      <c r="L1378" s="80">
        <v>0.375</v>
      </c>
      <c r="M1378" s="80">
        <v>0.97399999999999998</v>
      </c>
    </row>
    <row r="1379" spans="1:13" x14ac:dyDescent="0.25">
      <c r="A1379" s="94" t="s">
        <v>2558</v>
      </c>
      <c r="B1379" s="77"/>
      <c r="C1379" s="77"/>
      <c r="D1379" s="77"/>
      <c r="E1379" s="76"/>
      <c r="F1379" s="76"/>
      <c r="G1379" s="76"/>
      <c r="H1379" s="78">
        <v>0.9</v>
      </c>
      <c r="I1379" s="78">
        <v>0.53</v>
      </c>
      <c r="J1379" s="78">
        <v>0.98199999999999998</v>
      </c>
      <c r="K1379" s="79"/>
      <c r="L1379" s="80"/>
      <c r="M1379" s="80"/>
    </row>
    <row r="1380" spans="1:13" x14ac:dyDescent="0.25">
      <c r="A1380" s="94" t="s">
        <v>2559</v>
      </c>
      <c r="B1380" s="77"/>
      <c r="C1380" s="77"/>
      <c r="D1380" s="77"/>
      <c r="E1380" s="76">
        <v>0.92400000000000004</v>
      </c>
      <c r="F1380" s="76">
        <v>0.624</v>
      </c>
      <c r="G1380" s="76">
        <v>0.98599999999999999</v>
      </c>
      <c r="H1380" s="78">
        <v>0.94599999999999995</v>
      </c>
      <c r="I1380" s="78">
        <v>0.72399999999999998</v>
      </c>
      <c r="J1380" s="78">
        <v>0.99099999999999999</v>
      </c>
      <c r="K1380" s="79">
        <v>0.96799999999999997</v>
      </c>
      <c r="L1380" s="80">
        <v>0.82599999999999996</v>
      </c>
      <c r="M1380" s="80">
        <v>0.99399999999999999</v>
      </c>
    </row>
    <row r="1381" spans="1:13" x14ac:dyDescent="0.25">
      <c r="A1381" s="94" t="s">
        <v>2560</v>
      </c>
      <c r="B1381" s="77"/>
      <c r="C1381" s="77"/>
      <c r="D1381" s="77"/>
      <c r="E1381" s="76"/>
      <c r="F1381" s="76"/>
      <c r="G1381" s="76"/>
      <c r="H1381" s="78">
        <v>0.97099999999999997</v>
      </c>
      <c r="I1381" s="78">
        <v>0.84299999999999997</v>
      </c>
      <c r="J1381" s="78">
        <v>0.995</v>
      </c>
      <c r="K1381" s="79">
        <v>0.93799999999999994</v>
      </c>
      <c r="L1381" s="80">
        <v>0.68600000000000005</v>
      </c>
      <c r="M1381" s="80">
        <v>0.98899999999999999</v>
      </c>
    </row>
    <row r="1382" spans="1:13" x14ac:dyDescent="0.25">
      <c r="A1382" s="94" t="s">
        <v>2561</v>
      </c>
      <c r="B1382" s="77"/>
      <c r="C1382" s="77"/>
      <c r="D1382" s="77"/>
      <c r="E1382" s="76"/>
      <c r="F1382" s="76"/>
      <c r="G1382" s="76"/>
      <c r="H1382" s="78">
        <v>0.96299999999999997</v>
      </c>
      <c r="I1382" s="78">
        <v>0.80400000000000005</v>
      </c>
      <c r="J1382" s="78">
        <v>0.99399999999999999</v>
      </c>
      <c r="K1382" s="79"/>
      <c r="L1382" s="80"/>
      <c r="M1382" s="80"/>
    </row>
    <row r="1383" spans="1:13" x14ac:dyDescent="0.25">
      <c r="A1383" s="94" t="s">
        <v>2562</v>
      </c>
      <c r="B1383" s="77"/>
      <c r="C1383" s="77"/>
      <c r="D1383" s="77"/>
      <c r="E1383" s="76"/>
      <c r="F1383" s="76"/>
      <c r="G1383" s="76"/>
      <c r="H1383" s="78">
        <v>0.94899999999999995</v>
      </c>
      <c r="I1383" s="78">
        <v>0.73699999999999999</v>
      </c>
      <c r="J1383" s="78">
        <v>0.99099999999999999</v>
      </c>
      <c r="K1383" s="79">
        <v>0.97099999999999997</v>
      </c>
      <c r="L1383" s="80">
        <v>0.84199999999999997</v>
      </c>
      <c r="M1383" s="80">
        <v>0.995</v>
      </c>
    </row>
    <row r="1384" spans="1:13" x14ac:dyDescent="0.25">
      <c r="A1384" s="94" t="s">
        <v>2563</v>
      </c>
      <c r="B1384" s="77"/>
      <c r="C1384" s="77"/>
      <c r="D1384" s="77"/>
      <c r="E1384" s="76"/>
      <c r="F1384" s="76"/>
      <c r="G1384" s="76"/>
      <c r="H1384" s="78">
        <v>0.93600000000000005</v>
      </c>
      <c r="I1384" s="78">
        <v>0.67600000000000005</v>
      </c>
      <c r="J1384" s="78">
        <v>0.98899999999999999</v>
      </c>
      <c r="K1384" s="79"/>
      <c r="L1384" s="80"/>
      <c r="M1384" s="80"/>
    </row>
    <row r="1385" spans="1:13" x14ac:dyDescent="0.25">
      <c r="A1385" s="94" t="s">
        <v>2564</v>
      </c>
      <c r="B1385" s="77"/>
      <c r="C1385" s="77"/>
      <c r="D1385" s="77"/>
      <c r="E1385" s="76"/>
      <c r="F1385" s="76"/>
      <c r="G1385" s="76"/>
      <c r="H1385" s="78">
        <v>0.93899999999999995</v>
      </c>
      <c r="I1385" s="78">
        <v>0.69</v>
      </c>
      <c r="J1385" s="78">
        <v>0.98899999999999999</v>
      </c>
      <c r="K1385" s="79"/>
      <c r="L1385" s="80"/>
      <c r="M1385" s="80"/>
    </row>
    <row r="1386" spans="1:13" x14ac:dyDescent="0.25">
      <c r="A1386" s="94" t="s">
        <v>2565</v>
      </c>
      <c r="B1386" s="77"/>
      <c r="C1386" s="77"/>
      <c r="D1386" s="77"/>
      <c r="E1386" s="76">
        <v>0.77500000000000002</v>
      </c>
      <c r="F1386" s="76">
        <v>0.151</v>
      </c>
      <c r="G1386" s="76">
        <v>0.95699999999999996</v>
      </c>
      <c r="H1386" s="78">
        <v>0.96099999999999997</v>
      </c>
      <c r="I1386" s="78">
        <v>0.79100000000000004</v>
      </c>
      <c r="J1386" s="78">
        <v>0.99299999999999999</v>
      </c>
      <c r="K1386" s="79">
        <v>0.92300000000000004</v>
      </c>
      <c r="L1386" s="80">
        <v>0.621</v>
      </c>
      <c r="M1386" s="80">
        <v>0.98599999999999999</v>
      </c>
    </row>
    <row r="1387" spans="1:13" x14ac:dyDescent="0.25">
      <c r="A1387" s="94" t="s">
        <v>2566</v>
      </c>
      <c r="B1387" s="77"/>
      <c r="C1387" s="77"/>
      <c r="D1387" s="77"/>
      <c r="E1387" s="76">
        <v>0.72199999999999998</v>
      </c>
      <c r="F1387" s="76">
        <v>0.03</v>
      </c>
      <c r="G1387" s="76">
        <v>0.94599999999999995</v>
      </c>
      <c r="H1387" s="78">
        <v>0.97199999999999998</v>
      </c>
      <c r="I1387" s="78">
        <v>0.84899999999999998</v>
      </c>
      <c r="J1387" s="78">
        <v>0.995</v>
      </c>
      <c r="K1387" s="79">
        <v>0.89800000000000002</v>
      </c>
      <c r="L1387" s="80">
        <v>0.52300000000000002</v>
      </c>
      <c r="M1387" s="80">
        <v>0.98199999999999998</v>
      </c>
    </row>
    <row r="1388" spans="1:13" x14ac:dyDescent="0.25">
      <c r="A1388" s="94" t="s">
        <v>2567</v>
      </c>
      <c r="B1388" s="77"/>
      <c r="C1388" s="77"/>
      <c r="D1388" s="77"/>
      <c r="E1388" s="76"/>
      <c r="F1388" s="76"/>
      <c r="G1388" s="76"/>
      <c r="H1388" s="78">
        <v>0.97899999999999998</v>
      </c>
      <c r="I1388" s="78">
        <v>0.88400000000000001</v>
      </c>
      <c r="J1388" s="78">
        <v>0.996</v>
      </c>
      <c r="K1388" s="79">
        <v>0.88500000000000001</v>
      </c>
      <c r="L1388" s="80">
        <v>0.47799999999999998</v>
      </c>
      <c r="M1388" s="80">
        <v>0.97899999999999998</v>
      </c>
    </row>
    <row r="1389" spans="1:13" x14ac:dyDescent="0.25">
      <c r="A1389" s="94" t="s">
        <v>2568</v>
      </c>
      <c r="B1389" s="77"/>
      <c r="C1389" s="77"/>
      <c r="D1389" s="77"/>
      <c r="E1389" s="76"/>
      <c r="F1389" s="76"/>
      <c r="G1389" s="76"/>
      <c r="H1389" s="78">
        <v>0.92800000000000005</v>
      </c>
      <c r="I1389" s="78">
        <v>0.64200000000000002</v>
      </c>
      <c r="J1389" s="78">
        <v>0.98699999999999999</v>
      </c>
      <c r="K1389" s="79"/>
      <c r="L1389" s="80"/>
      <c r="M1389" s="80"/>
    </row>
    <row r="1390" spans="1:13" x14ac:dyDescent="0.25">
      <c r="A1390" s="94" t="s">
        <v>2569</v>
      </c>
      <c r="B1390" s="77">
        <v>0.93300000000000005</v>
      </c>
      <c r="C1390" s="77">
        <v>0.66500000000000004</v>
      </c>
      <c r="D1390" s="77">
        <v>0.98799999999999999</v>
      </c>
      <c r="E1390" s="76">
        <v>0.93400000000000005</v>
      </c>
      <c r="F1390" s="76">
        <v>0.66900000000000004</v>
      </c>
      <c r="G1390" s="76">
        <v>0.98799999999999999</v>
      </c>
      <c r="H1390" s="78">
        <v>0.96199999999999997</v>
      </c>
      <c r="I1390" s="78">
        <v>0.79900000000000004</v>
      </c>
      <c r="J1390" s="78">
        <v>0.99299999999999999</v>
      </c>
      <c r="K1390" s="79">
        <v>0.91200000000000003</v>
      </c>
      <c r="L1390" s="80">
        <v>0.57799999999999996</v>
      </c>
      <c r="M1390" s="80">
        <v>0.98399999999999999</v>
      </c>
    </row>
    <row r="1391" spans="1:13" x14ac:dyDescent="0.25">
      <c r="A1391" s="94" t="s">
        <v>2570</v>
      </c>
      <c r="B1391" s="77">
        <v>0.92500000000000004</v>
      </c>
      <c r="C1391" s="77">
        <v>0.63100000000000001</v>
      </c>
      <c r="D1391" s="77">
        <v>0.98699999999999999</v>
      </c>
      <c r="E1391" s="76"/>
      <c r="F1391" s="76"/>
      <c r="G1391" s="76"/>
      <c r="H1391" s="78">
        <v>0.97199999999999998</v>
      </c>
      <c r="I1391" s="78">
        <v>0.84899999999999998</v>
      </c>
      <c r="J1391" s="78">
        <v>0.995</v>
      </c>
      <c r="K1391" s="79">
        <v>0.91700000000000004</v>
      </c>
      <c r="L1391" s="80">
        <v>0.59599999999999997</v>
      </c>
      <c r="M1391" s="80">
        <v>0.98499999999999999</v>
      </c>
    </row>
    <row r="1392" spans="1:13" x14ac:dyDescent="0.25">
      <c r="A1392" s="94" t="s">
        <v>2571</v>
      </c>
      <c r="B1392" s="77"/>
      <c r="C1392" s="77"/>
      <c r="D1392" s="77"/>
      <c r="E1392" s="76"/>
      <c r="F1392" s="76"/>
      <c r="G1392" s="76"/>
      <c r="H1392" s="78">
        <v>0.96499999999999997</v>
      </c>
      <c r="I1392" s="78">
        <v>0.81200000000000006</v>
      </c>
      <c r="J1392" s="78">
        <v>0.99399999999999999</v>
      </c>
      <c r="K1392" s="79"/>
      <c r="L1392" s="80"/>
      <c r="M1392" s="80"/>
    </row>
    <row r="1393" spans="1:13" x14ac:dyDescent="0.25">
      <c r="A1393" s="94" t="s">
        <v>2572</v>
      </c>
      <c r="B1393" s="77">
        <v>0.91900000000000004</v>
      </c>
      <c r="C1393" s="77">
        <v>0.60699999999999998</v>
      </c>
      <c r="D1393" s="77">
        <v>0.98599999999999999</v>
      </c>
      <c r="E1393" s="76"/>
      <c r="F1393" s="76"/>
      <c r="G1393" s="76"/>
      <c r="H1393" s="78">
        <v>0.98399999999999999</v>
      </c>
      <c r="I1393" s="78">
        <v>0.90800000000000003</v>
      </c>
      <c r="J1393" s="78">
        <v>0.997</v>
      </c>
      <c r="K1393" s="79">
        <v>0.92700000000000005</v>
      </c>
      <c r="L1393" s="80">
        <v>0.63700000000000001</v>
      </c>
      <c r="M1393" s="80">
        <v>0.98699999999999999</v>
      </c>
    </row>
    <row r="1394" spans="1:13" x14ac:dyDescent="0.25">
      <c r="A1394" s="94" t="s">
        <v>2573</v>
      </c>
      <c r="B1394" s="77"/>
      <c r="C1394" s="77"/>
      <c r="D1394" s="77"/>
      <c r="E1394" s="76"/>
      <c r="F1394" s="76"/>
      <c r="G1394" s="76"/>
      <c r="H1394" s="78">
        <v>0.98099999999999998</v>
      </c>
      <c r="I1394" s="78">
        <v>0.89300000000000002</v>
      </c>
      <c r="J1394" s="78">
        <v>0.997</v>
      </c>
      <c r="K1394" s="79"/>
      <c r="L1394" s="80"/>
      <c r="M1394" s="80"/>
    </row>
    <row r="1395" spans="1:13" x14ac:dyDescent="0.25">
      <c r="A1395" s="94" t="s">
        <v>2574</v>
      </c>
      <c r="B1395" s="77"/>
      <c r="C1395" s="77"/>
      <c r="D1395" s="77"/>
      <c r="E1395" s="76"/>
      <c r="F1395" s="76"/>
      <c r="G1395" s="76"/>
      <c r="H1395" s="78">
        <v>0.98399999999999999</v>
      </c>
      <c r="I1395" s="78">
        <v>0.91200000000000003</v>
      </c>
      <c r="J1395" s="78">
        <v>0.997</v>
      </c>
      <c r="K1395" s="79"/>
      <c r="L1395" s="80"/>
      <c r="M1395" s="80"/>
    </row>
    <row r="1396" spans="1:13" x14ac:dyDescent="0.25">
      <c r="A1396" s="94" t="s">
        <v>2575</v>
      </c>
      <c r="B1396" s="77"/>
      <c r="C1396" s="77"/>
      <c r="D1396" s="77"/>
      <c r="E1396" s="76">
        <v>0.93200000000000005</v>
      </c>
      <c r="F1396" s="76">
        <v>0.65800000000000003</v>
      </c>
      <c r="G1396" s="76">
        <v>0.98799999999999999</v>
      </c>
      <c r="H1396" s="78">
        <v>0.95799999999999996</v>
      </c>
      <c r="I1396" s="78">
        <v>0.77800000000000002</v>
      </c>
      <c r="J1396" s="78">
        <v>0.99299999999999999</v>
      </c>
      <c r="K1396" s="79">
        <v>0.95699999999999996</v>
      </c>
      <c r="L1396" s="80">
        <v>0.77400000000000002</v>
      </c>
      <c r="M1396" s="80">
        <v>0.99299999999999999</v>
      </c>
    </row>
    <row r="1397" spans="1:13" x14ac:dyDescent="0.25">
      <c r="A1397" s="94" t="s">
        <v>2576</v>
      </c>
      <c r="B1397" s="77"/>
      <c r="C1397" s="77"/>
      <c r="D1397" s="77"/>
      <c r="E1397" s="76"/>
      <c r="F1397" s="76"/>
      <c r="G1397" s="76"/>
      <c r="H1397" s="78">
        <v>0.97099999999999997</v>
      </c>
      <c r="I1397" s="78">
        <v>0.84399999999999997</v>
      </c>
      <c r="J1397" s="78">
        <v>0.995</v>
      </c>
      <c r="K1397" s="79">
        <v>0.94499999999999995</v>
      </c>
      <c r="L1397" s="80">
        <v>0.71699999999999997</v>
      </c>
      <c r="M1397" s="80">
        <v>0.99</v>
      </c>
    </row>
    <row r="1398" spans="1:13" x14ac:dyDescent="0.25">
      <c r="A1398" s="94" t="s">
        <v>2577</v>
      </c>
      <c r="B1398" s="77"/>
      <c r="C1398" s="77"/>
      <c r="D1398" s="77"/>
      <c r="E1398" s="76"/>
      <c r="F1398" s="76"/>
      <c r="G1398" s="76"/>
      <c r="H1398" s="78">
        <v>0.95599999999999996</v>
      </c>
      <c r="I1398" s="78">
        <v>0.76800000000000002</v>
      </c>
      <c r="J1398" s="78">
        <v>0.99199999999999999</v>
      </c>
      <c r="K1398" s="79"/>
      <c r="L1398" s="80"/>
      <c r="M1398" s="80"/>
    </row>
    <row r="1399" spans="1:13" x14ac:dyDescent="0.25">
      <c r="A1399" s="94" t="s">
        <v>2578</v>
      </c>
      <c r="B1399" s="77"/>
      <c r="C1399" s="77"/>
      <c r="D1399" s="77"/>
      <c r="E1399" s="76"/>
      <c r="F1399" s="76"/>
      <c r="G1399" s="76"/>
      <c r="H1399" s="78">
        <v>0.99299999999999999</v>
      </c>
      <c r="I1399" s="78">
        <v>0.96199999999999997</v>
      </c>
      <c r="J1399" s="78">
        <v>0.999</v>
      </c>
      <c r="K1399" s="79">
        <v>0.97699999999999998</v>
      </c>
      <c r="L1399" s="80">
        <v>0.873</v>
      </c>
      <c r="M1399" s="80">
        <v>0.996</v>
      </c>
    </row>
    <row r="1400" spans="1:13" x14ac:dyDescent="0.25">
      <c r="A1400" s="94" t="s">
        <v>2579</v>
      </c>
      <c r="B1400" s="77"/>
      <c r="C1400" s="77"/>
      <c r="D1400" s="77"/>
      <c r="E1400" s="76"/>
      <c r="F1400" s="76"/>
      <c r="G1400" s="76"/>
      <c r="H1400" s="78">
        <v>0.98099999999999998</v>
      </c>
      <c r="I1400" s="78">
        <v>0.89500000000000002</v>
      </c>
      <c r="J1400" s="78">
        <v>0.997</v>
      </c>
      <c r="K1400" s="79"/>
      <c r="L1400" s="80"/>
      <c r="M1400" s="80"/>
    </row>
    <row r="1401" spans="1:13" x14ac:dyDescent="0.25">
      <c r="A1401" s="94" t="s">
        <v>2580</v>
      </c>
      <c r="B1401" s="77"/>
      <c r="C1401" s="77"/>
      <c r="D1401" s="77"/>
      <c r="E1401" s="76"/>
      <c r="F1401" s="76"/>
      <c r="G1401" s="76"/>
      <c r="H1401" s="78">
        <v>0.96699999999999997</v>
      </c>
      <c r="I1401" s="78">
        <v>0.82299999999999995</v>
      </c>
      <c r="J1401" s="78">
        <v>0.99399999999999999</v>
      </c>
      <c r="K1401" s="79"/>
      <c r="L1401" s="80"/>
      <c r="M1401" s="80"/>
    </row>
    <row r="1402" spans="1:13" x14ac:dyDescent="0.25">
      <c r="A1402" s="94" t="s">
        <v>2581</v>
      </c>
      <c r="B1402" s="77">
        <v>0.94599999999999995</v>
      </c>
      <c r="C1402" s="77">
        <v>0.72099999999999997</v>
      </c>
      <c r="D1402" s="77">
        <v>0.99</v>
      </c>
      <c r="E1402" s="76"/>
      <c r="F1402" s="76"/>
      <c r="G1402" s="76"/>
      <c r="H1402" s="78">
        <v>0.96399999999999997</v>
      </c>
      <c r="I1402" s="78">
        <v>0.80700000000000005</v>
      </c>
      <c r="J1402" s="78">
        <v>0.99399999999999999</v>
      </c>
      <c r="K1402" s="79">
        <v>0.84299999999999997</v>
      </c>
      <c r="L1402" s="80">
        <v>0.33800000000000002</v>
      </c>
      <c r="M1402" s="80">
        <v>0.97099999999999997</v>
      </c>
    </row>
    <row r="1403" spans="1:13" x14ac:dyDescent="0.25">
      <c r="A1403" s="94" t="s">
        <v>2582</v>
      </c>
      <c r="B1403" s="77"/>
      <c r="C1403" s="77"/>
      <c r="D1403" s="77"/>
      <c r="E1403" s="76"/>
      <c r="F1403" s="76"/>
      <c r="G1403" s="76"/>
      <c r="H1403" s="78">
        <v>0.96399999999999997</v>
      </c>
      <c r="I1403" s="78">
        <v>0.80600000000000005</v>
      </c>
      <c r="J1403" s="78">
        <v>0.99399999999999999</v>
      </c>
      <c r="K1403" s="79"/>
      <c r="L1403" s="80"/>
      <c r="M1403" s="80"/>
    </row>
    <row r="1404" spans="1:13" x14ac:dyDescent="0.25">
      <c r="A1404" s="94" t="s">
        <v>2583</v>
      </c>
      <c r="B1404" s="77"/>
      <c r="C1404" s="77"/>
      <c r="D1404" s="77"/>
      <c r="E1404" s="76"/>
      <c r="F1404" s="76"/>
      <c r="G1404" s="76"/>
      <c r="H1404" s="78">
        <v>0.96699999999999997</v>
      </c>
      <c r="I1404" s="78">
        <v>0.82299999999999995</v>
      </c>
      <c r="J1404" s="78">
        <v>0.99399999999999999</v>
      </c>
      <c r="K1404" s="79"/>
      <c r="L1404" s="80"/>
      <c r="M1404" s="80"/>
    </row>
    <row r="1405" spans="1:13" x14ac:dyDescent="0.25">
      <c r="A1405" s="94" t="s">
        <v>2584</v>
      </c>
      <c r="B1405" s="77"/>
      <c r="C1405" s="77"/>
      <c r="D1405" s="77"/>
      <c r="E1405" s="76"/>
      <c r="F1405" s="76"/>
      <c r="G1405" s="76"/>
      <c r="H1405" s="78">
        <v>0.97699999999999998</v>
      </c>
      <c r="I1405" s="78">
        <v>0.873</v>
      </c>
      <c r="J1405" s="78">
        <v>0.996</v>
      </c>
      <c r="K1405" s="79"/>
      <c r="L1405" s="80"/>
      <c r="M1405" s="80"/>
    </row>
    <row r="1406" spans="1:13" x14ac:dyDescent="0.25">
      <c r="A1406" s="94" t="s">
        <v>2585</v>
      </c>
      <c r="B1406" s="77"/>
      <c r="C1406" s="77"/>
      <c r="D1406" s="77"/>
      <c r="E1406" s="76">
        <v>0.754</v>
      </c>
      <c r="F1406" s="76">
        <v>0.10199999999999999</v>
      </c>
      <c r="G1406" s="76">
        <v>0.95299999999999996</v>
      </c>
      <c r="H1406" s="78">
        <v>0.96</v>
      </c>
      <c r="I1406" s="78">
        <v>0.78700000000000003</v>
      </c>
      <c r="J1406" s="78">
        <v>0.99299999999999999</v>
      </c>
      <c r="K1406" s="79">
        <v>0.94099999999999995</v>
      </c>
      <c r="L1406" s="80">
        <v>0.69899999999999995</v>
      </c>
      <c r="M1406" s="80">
        <v>0.99</v>
      </c>
    </row>
    <row r="1407" spans="1:13" x14ac:dyDescent="0.25">
      <c r="A1407" s="94" t="s">
        <v>2586</v>
      </c>
      <c r="B1407" s="77"/>
      <c r="C1407" s="77"/>
      <c r="D1407" s="77"/>
      <c r="E1407" s="76">
        <v>0.70199999999999996</v>
      </c>
      <c r="F1407" s="76">
        <v>-0.01</v>
      </c>
      <c r="G1407" s="76">
        <v>0.94199999999999995</v>
      </c>
      <c r="H1407" s="78">
        <v>0.95699999999999996</v>
      </c>
      <c r="I1407" s="78">
        <v>0.77300000000000002</v>
      </c>
      <c r="J1407" s="78">
        <v>0.99199999999999999</v>
      </c>
      <c r="K1407" s="79">
        <v>0.92900000000000005</v>
      </c>
      <c r="L1407" s="80">
        <v>0.64800000000000002</v>
      </c>
      <c r="M1407" s="80">
        <v>0.98699999999999999</v>
      </c>
    </row>
    <row r="1408" spans="1:13" x14ac:dyDescent="0.25">
      <c r="A1408" s="94" t="s">
        <v>2587</v>
      </c>
      <c r="B1408" s="77"/>
      <c r="C1408" s="77"/>
      <c r="D1408" s="77"/>
      <c r="E1408" s="76"/>
      <c r="F1408" s="76"/>
      <c r="G1408" s="76"/>
      <c r="H1408" s="78">
        <v>0.95199999999999996</v>
      </c>
      <c r="I1408" s="78">
        <v>0.75</v>
      </c>
      <c r="J1408" s="78">
        <v>0.99199999999999999</v>
      </c>
      <c r="K1408" s="79">
        <v>0.94299999999999995</v>
      </c>
      <c r="L1408" s="80">
        <v>0.70699999999999996</v>
      </c>
      <c r="M1408" s="80">
        <v>0.99</v>
      </c>
    </row>
    <row r="1409" spans="1:13" x14ac:dyDescent="0.25">
      <c r="A1409" s="94" t="s">
        <v>2588</v>
      </c>
      <c r="B1409" s="77"/>
      <c r="C1409" s="77"/>
      <c r="D1409" s="77"/>
      <c r="E1409" s="76"/>
      <c r="F1409" s="76"/>
      <c r="G1409" s="76"/>
      <c r="H1409" s="78">
        <v>0.90200000000000002</v>
      </c>
      <c r="I1409" s="78">
        <v>0.53700000000000003</v>
      </c>
      <c r="J1409" s="78">
        <v>0.98199999999999998</v>
      </c>
      <c r="K1409" s="79"/>
      <c r="L1409" s="80"/>
      <c r="M1409" s="80"/>
    </row>
    <row r="1410" spans="1:13" x14ac:dyDescent="0.25">
      <c r="A1410" s="94" t="s">
        <v>2589</v>
      </c>
      <c r="B1410" s="77"/>
      <c r="C1410" s="77"/>
      <c r="D1410" s="77"/>
      <c r="E1410" s="76">
        <v>0.97599999999999998</v>
      </c>
      <c r="F1410" s="76">
        <v>0.87</v>
      </c>
      <c r="G1410" s="76">
        <v>0.996</v>
      </c>
      <c r="H1410" s="78">
        <v>0.96799999999999997</v>
      </c>
      <c r="I1410" s="78">
        <v>0.82799999999999996</v>
      </c>
      <c r="J1410" s="78">
        <v>0.99399999999999999</v>
      </c>
      <c r="K1410" s="79">
        <v>0.92700000000000005</v>
      </c>
      <c r="L1410" s="80">
        <v>0.63900000000000001</v>
      </c>
      <c r="M1410" s="80">
        <v>0.98699999999999999</v>
      </c>
    </row>
    <row r="1411" spans="1:13" x14ac:dyDescent="0.25">
      <c r="A1411" s="94" t="s">
        <v>2590</v>
      </c>
      <c r="B1411" s="77"/>
      <c r="C1411" s="77"/>
      <c r="D1411" s="77"/>
      <c r="E1411" s="76"/>
      <c r="F1411" s="76"/>
      <c r="G1411" s="76"/>
      <c r="H1411" s="78">
        <v>0.97499999999999998</v>
      </c>
      <c r="I1411" s="78">
        <v>0.86499999999999999</v>
      </c>
      <c r="J1411" s="78">
        <v>0.996</v>
      </c>
      <c r="K1411" s="79">
        <v>0.93200000000000005</v>
      </c>
      <c r="L1411" s="80">
        <v>0.66</v>
      </c>
      <c r="M1411" s="80">
        <v>0.98799999999999999</v>
      </c>
    </row>
    <row r="1412" spans="1:13" x14ac:dyDescent="0.25">
      <c r="A1412" s="94" t="s">
        <v>2591</v>
      </c>
      <c r="B1412" s="77"/>
      <c r="C1412" s="77"/>
      <c r="D1412" s="77"/>
      <c r="E1412" s="76"/>
      <c r="F1412" s="76"/>
      <c r="G1412" s="76"/>
      <c r="H1412" s="78">
        <v>0.96399999999999997</v>
      </c>
      <c r="I1412" s="78">
        <v>0.80500000000000005</v>
      </c>
      <c r="J1412" s="78">
        <v>0.99399999999999999</v>
      </c>
      <c r="K1412" s="79"/>
      <c r="L1412" s="80"/>
      <c r="M1412" s="80"/>
    </row>
    <row r="1413" spans="1:13" x14ac:dyDescent="0.25">
      <c r="A1413" s="94" t="s">
        <v>2592</v>
      </c>
      <c r="B1413" s="77"/>
      <c r="C1413" s="77"/>
      <c r="D1413" s="77"/>
      <c r="E1413" s="76"/>
      <c r="F1413" s="76"/>
      <c r="G1413" s="76"/>
      <c r="H1413" s="78">
        <v>0.96399999999999997</v>
      </c>
      <c r="I1413" s="78">
        <v>0.80700000000000005</v>
      </c>
      <c r="J1413" s="78">
        <v>0.99399999999999999</v>
      </c>
      <c r="K1413" s="79">
        <v>0.94299999999999995</v>
      </c>
      <c r="L1413" s="80">
        <v>0.70699999999999996</v>
      </c>
      <c r="M1413" s="80">
        <v>0.99</v>
      </c>
    </row>
    <row r="1414" spans="1:13" x14ac:dyDescent="0.25">
      <c r="A1414" s="94" t="s">
        <v>2593</v>
      </c>
      <c r="B1414" s="77"/>
      <c r="C1414" s="77"/>
      <c r="D1414" s="77"/>
      <c r="E1414" s="76"/>
      <c r="F1414" s="76"/>
      <c r="G1414" s="76"/>
      <c r="H1414" s="78">
        <v>0.95299999999999996</v>
      </c>
      <c r="I1414" s="78">
        <v>0.753</v>
      </c>
      <c r="J1414" s="78">
        <v>0.99199999999999999</v>
      </c>
      <c r="K1414" s="79"/>
      <c r="L1414" s="80"/>
      <c r="M1414" s="80"/>
    </row>
    <row r="1415" spans="1:13" x14ac:dyDescent="0.25">
      <c r="A1415" s="94" t="s">
        <v>2594</v>
      </c>
      <c r="B1415" s="77"/>
      <c r="C1415" s="77"/>
      <c r="D1415" s="77"/>
      <c r="E1415" s="76"/>
      <c r="F1415" s="76"/>
      <c r="G1415" s="76"/>
      <c r="H1415" s="78">
        <v>0.94699999999999995</v>
      </c>
      <c r="I1415" s="78">
        <v>0.72599999999999998</v>
      </c>
      <c r="J1415" s="78">
        <v>0.99099999999999999</v>
      </c>
      <c r="K1415" s="79"/>
      <c r="L1415" s="80"/>
      <c r="M1415" s="80"/>
    </row>
    <row r="1416" spans="1:13" x14ac:dyDescent="0.25">
      <c r="A1416" s="94" t="s">
        <v>2595</v>
      </c>
      <c r="B1416" s="77"/>
      <c r="C1416" s="77"/>
      <c r="D1416" s="77"/>
      <c r="E1416" s="76">
        <v>0.90900000000000003</v>
      </c>
      <c r="F1416" s="76">
        <v>0.56599999999999995</v>
      </c>
      <c r="G1416" s="76">
        <v>0.98399999999999999</v>
      </c>
      <c r="H1416" s="78">
        <v>0.98699999999999999</v>
      </c>
      <c r="I1416" s="78">
        <v>0.92800000000000005</v>
      </c>
      <c r="J1416" s="78">
        <v>0.998</v>
      </c>
      <c r="K1416" s="79">
        <v>0.96</v>
      </c>
      <c r="L1416" s="80">
        <v>0.78800000000000003</v>
      </c>
      <c r="M1416" s="80">
        <v>0.99299999999999999</v>
      </c>
    </row>
    <row r="1417" spans="1:13" x14ac:dyDescent="0.25">
      <c r="A1417" s="94" t="s">
        <v>2596</v>
      </c>
      <c r="B1417" s="77"/>
      <c r="C1417" s="77"/>
      <c r="D1417" s="77"/>
      <c r="E1417" s="76"/>
      <c r="F1417" s="76"/>
      <c r="G1417" s="76"/>
      <c r="H1417" s="78">
        <v>0.96599999999999997</v>
      </c>
      <c r="I1417" s="78">
        <v>0.81599999999999995</v>
      </c>
      <c r="J1417" s="78">
        <v>0.99399999999999999</v>
      </c>
      <c r="K1417" s="79">
        <v>0.97299999999999998</v>
      </c>
      <c r="L1417" s="80">
        <v>0.85199999999999998</v>
      </c>
      <c r="M1417" s="80">
        <v>0.995</v>
      </c>
    </row>
    <row r="1418" spans="1:13" x14ac:dyDescent="0.25">
      <c r="A1418" s="94" t="s">
        <v>2597</v>
      </c>
      <c r="B1418" s="77"/>
      <c r="C1418" s="77"/>
      <c r="D1418" s="77"/>
      <c r="E1418" s="76"/>
      <c r="F1418" s="76"/>
      <c r="G1418" s="76"/>
      <c r="H1418" s="78">
        <v>0.91700000000000004</v>
      </c>
      <c r="I1418" s="78">
        <v>0.59699999999999998</v>
      </c>
      <c r="J1418" s="78">
        <v>0.98499999999999999</v>
      </c>
      <c r="K1418" s="79"/>
      <c r="L1418" s="80"/>
      <c r="M1418" s="80"/>
    </row>
    <row r="1419" spans="1:13" x14ac:dyDescent="0.25">
      <c r="A1419" s="94" t="s">
        <v>2598</v>
      </c>
      <c r="B1419" s="77"/>
      <c r="C1419" s="77"/>
      <c r="D1419" s="77"/>
      <c r="E1419" s="76"/>
      <c r="F1419" s="76"/>
      <c r="G1419" s="76"/>
      <c r="H1419" s="78">
        <v>0.96699999999999997</v>
      </c>
      <c r="I1419" s="78">
        <v>0.82</v>
      </c>
      <c r="J1419" s="78">
        <v>0.99399999999999999</v>
      </c>
      <c r="K1419" s="79">
        <v>0.98599999999999999</v>
      </c>
      <c r="L1419" s="80">
        <v>0.92</v>
      </c>
      <c r="M1419" s="80">
        <v>0.998</v>
      </c>
    </row>
    <row r="1420" spans="1:13" x14ac:dyDescent="0.25">
      <c r="A1420" s="94" t="s">
        <v>2599</v>
      </c>
      <c r="B1420" s="77"/>
      <c r="C1420" s="77"/>
      <c r="D1420" s="77"/>
      <c r="E1420" s="76"/>
      <c r="F1420" s="76"/>
      <c r="G1420" s="76"/>
      <c r="H1420" s="78">
        <v>0.94699999999999995</v>
      </c>
      <c r="I1420" s="78">
        <v>0.72599999999999998</v>
      </c>
      <c r="J1420" s="78">
        <v>0.99099999999999999</v>
      </c>
      <c r="K1420" s="79"/>
      <c r="L1420" s="80"/>
      <c r="M1420" s="80"/>
    </row>
    <row r="1421" spans="1:13" x14ac:dyDescent="0.25">
      <c r="A1421" s="94" t="s">
        <v>2600</v>
      </c>
      <c r="B1421" s="77"/>
      <c r="C1421" s="77"/>
      <c r="D1421" s="77"/>
      <c r="E1421" s="76"/>
      <c r="F1421" s="76"/>
      <c r="G1421" s="76"/>
      <c r="H1421" s="78">
        <v>0.91100000000000003</v>
      </c>
      <c r="I1421" s="78">
        <v>0.57499999999999996</v>
      </c>
      <c r="J1421" s="78">
        <v>0.98399999999999999</v>
      </c>
      <c r="K1421" s="79"/>
      <c r="L1421" s="80"/>
      <c r="M1421" s="80"/>
    </row>
    <row r="1422" spans="1:13" x14ac:dyDescent="0.25">
      <c r="A1422" s="94" t="s">
        <v>2601</v>
      </c>
      <c r="B1422" s="77"/>
      <c r="C1422" s="77"/>
      <c r="D1422" s="77"/>
      <c r="E1422" s="76"/>
      <c r="F1422" s="76"/>
      <c r="G1422" s="76"/>
      <c r="H1422" s="78">
        <v>0.98099999999999998</v>
      </c>
      <c r="I1422" s="78">
        <v>0.89200000000000002</v>
      </c>
      <c r="J1422" s="78">
        <v>0.997</v>
      </c>
      <c r="K1422" s="79">
        <v>0.80400000000000005</v>
      </c>
      <c r="L1422" s="80">
        <v>0.22500000000000001</v>
      </c>
      <c r="M1422" s="80">
        <v>0.96299999999999997</v>
      </c>
    </row>
    <row r="1423" spans="1:13" x14ac:dyDescent="0.25">
      <c r="A1423" s="94" t="s">
        <v>2602</v>
      </c>
      <c r="B1423" s="77"/>
      <c r="C1423" s="77"/>
      <c r="D1423" s="77"/>
      <c r="E1423" s="76"/>
      <c r="F1423" s="76"/>
      <c r="G1423" s="76"/>
      <c r="H1423" s="78">
        <v>0.98299999999999998</v>
      </c>
      <c r="I1423" s="78">
        <v>0.90600000000000003</v>
      </c>
      <c r="J1423" s="78">
        <v>0.997</v>
      </c>
      <c r="K1423" s="79"/>
      <c r="L1423" s="80"/>
      <c r="M1423" s="80"/>
    </row>
    <row r="1424" spans="1:13" x14ac:dyDescent="0.25">
      <c r="A1424" s="94" t="s">
        <v>2603</v>
      </c>
      <c r="B1424" s="77"/>
      <c r="C1424" s="77"/>
      <c r="D1424" s="77"/>
      <c r="E1424" s="76"/>
      <c r="F1424" s="76"/>
      <c r="G1424" s="76"/>
      <c r="H1424" s="78">
        <v>0.97</v>
      </c>
      <c r="I1424" s="78">
        <v>0.84</v>
      </c>
      <c r="J1424" s="78">
        <v>0.995</v>
      </c>
      <c r="K1424" s="79"/>
      <c r="L1424" s="80"/>
      <c r="M1424" s="80"/>
    </row>
    <row r="1425" spans="1:13" x14ac:dyDescent="0.25">
      <c r="A1425" s="94" t="s">
        <v>2604</v>
      </c>
      <c r="B1425" s="77"/>
      <c r="C1425" s="77"/>
      <c r="D1425" s="77"/>
      <c r="E1425" s="76"/>
      <c r="F1425" s="76"/>
      <c r="G1425" s="76"/>
      <c r="H1425" s="78">
        <v>0.96799999999999997</v>
      </c>
      <c r="I1425" s="78">
        <v>0.82499999999999996</v>
      </c>
      <c r="J1425" s="78">
        <v>0.99399999999999999</v>
      </c>
      <c r="K1425" s="79"/>
      <c r="L1425" s="80"/>
      <c r="M1425" s="80"/>
    </row>
    <row r="1426" spans="1:13" x14ac:dyDescent="0.25">
      <c r="A1426" s="94" t="s">
        <v>2605</v>
      </c>
      <c r="B1426" s="77"/>
      <c r="C1426" s="77"/>
      <c r="D1426" s="77"/>
      <c r="E1426" s="76">
        <v>0.84599999999999997</v>
      </c>
      <c r="F1426" s="76">
        <v>0.34599999999999997</v>
      </c>
      <c r="G1426" s="76">
        <v>0.97199999999999998</v>
      </c>
      <c r="H1426" s="78">
        <v>0.97299999999999998</v>
      </c>
      <c r="I1426" s="78">
        <v>0.85199999999999998</v>
      </c>
      <c r="J1426" s="78">
        <v>0.995</v>
      </c>
      <c r="K1426" s="79">
        <v>0.93200000000000005</v>
      </c>
      <c r="L1426" s="80">
        <v>0.65800000000000003</v>
      </c>
      <c r="M1426" s="80">
        <v>0.98799999999999999</v>
      </c>
    </row>
    <row r="1427" spans="1:13" x14ac:dyDescent="0.25">
      <c r="A1427" s="94" t="s">
        <v>2606</v>
      </c>
      <c r="B1427" s="77"/>
      <c r="C1427" s="77"/>
      <c r="D1427" s="77"/>
      <c r="E1427" s="76"/>
      <c r="F1427" s="76"/>
      <c r="G1427" s="76"/>
      <c r="H1427" s="78">
        <v>0.97099999999999997</v>
      </c>
      <c r="I1427" s="78">
        <v>0.84199999999999997</v>
      </c>
      <c r="J1427" s="78">
        <v>0.995</v>
      </c>
      <c r="K1427" s="79">
        <v>0.92600000000000005</v>
      </c>
      <c r="L1427" s="80">
        <v>0.63300000000000001</v>
      </c>
      <c r="M1427" s="80">
        <v>0.98699999999999999</v>
      </c>
    </row>
    <row r="1428" spans="1:13" x14ac:dyDescent="0.25">
      <c r="A1428" s="94" t="s">
        <v>2607</v>
      </c>
      <c r="B1428" s="77"/>
      <c r="C1428" s="77"/>
      <c r="D1428" s="77"/>
      <c r="E1428" s="76"/>
      <c r="F1428" s="76"/>
      <c r="G1428" s="76"/>
      <c r="H1428" s="78">
        <v>0.91700000000000004</v>
      </c>
      <c r="I1428" s="78">
        <v>0.59599999999999997</v>
      </c>
      <c r="J1428" s="78">
        <v>0.98499999999999999</v>
      </c>
      <c r="K1428" s="79"/>
      <c r="L1428" s="80"/>
      <c r="M1428" s="80"/>
    </row>
    <row r="1429" spans="1:13" x14ac:dyDescent="0.25">
      <c r="A1429" s="94" t="s">
        <v>2608</v>
      </c>
      <c r="B1429" s="77"/>
      <c r="C1429" s="77"/>
      <c r="D1429" s="77"/>
      <c r="E1429" s="76"/>
      <c r="F1429" s="76"/>
      <c r="G1429" s="76"/>
      <c r="H1429" s="78">
        <v>0.98799999999999999</v>
      </c>
      <c r="I1429" s="78">
        <v>0.93500000000000005</v>
      </c>
      <c r="J1429" s="78">
        <v>0.998</v>
      </c>
      <c r="K1429" s="79">
        <v>0.89400000000000002</v>
      </c>
      <c r="L1429" s="80">
        <v>0.51</v>
      </c>
      <c r="M1429" s="80">
        <v>0.98099999999999998</v>
      </c>
    </row>
    <row r="1430" spans="1:13" x14ac:dyDescent="0.25">
      <c r="A1430" s="94" t="s">
        <v>2609</v>
      </c>
      <c r="B1430" s="77"/>
      <c r="C1430" s="77"/>
      <c r="D1430" s="77"/>
      <c r="E1430" s="76"/>
      <c r="F1430" s="76"/>
      <c r="G1430" s="76"/>
      <c r="H1430" s="78">
        <v>0.96399999999999997</v>
      </c>
      <c r="I1430" s="78">
        <v>0.80700000000000005</v>
      </c>
      <c r="J1430" s="78">
        <v>0.99399999999999999</v>
      </c>
      <c r="K1430" s="79"/>
      <c r="L1430" s="80"/>
      <c r="M1430" s="80"/>
    </row>
    <row r="1431" spans="1:13" x14ac:dyDescent="0.25">
      <c r="A1431" s="94" t="s">
        <v>2610</v>
      </c>
      <c r="B1431" s="77"/>
      <c r="C1431" s="77"/>
      <c r="D1431" s="77"/>
      <c r="E1431" s="76"/>
      <c r="F1431" s="76"/>
      <c r="G1431" s="76"/>
      <c r="H1431" s="78">
        <v>0.95499999999999996</v>
      </c>
      <c r="I1431" s="78">
        <v>0.76400000000000001</v>
      </c>
      <c r="J1431" s="78">
        <v>0.99199999999999999</v>
      </c>
      <c r="K1431" s="79"/>
      <c r="L1431" s="80"/>
      <c r="M1431" s="80"/>
    </row>
    <row r="1432" spans="1:13" x14ac:dyDescent="0.25">
      <c r="A1432" s="94" t="s">
        <v>2611</v>
      </c>
      <c r="B1432" s="77">
        <v>0.89600000000000002</v>
      </c>
      <c r="C1432" s="77">
        <v>0.51800000000000002</v>
      </c>
      <c r="D1432" s="77">
        <v>0.98099999999999998</v>
      </c>
      <c r="E1432" s="76"/>
      <c r="F1432" s="76"/>
      <c r="G1432" s="76"/>
      <c r="H1432" s="78">
        <v>0.98299999999999998</v>
      </c>
      <c r="I1432" s="78">
        <v>0.90600000000000003</v>
      </c>
      <c r="J1432" s="78">
        <v>0.997</v>
      </c>
      <c r="K1432" s="79">
        <v>0.71</v>
      </c>
      <c r="L1432" s="80">
        <v>6.0000000000000001E-3</v>
      </c>
      <c r="M1432" s="80">
        <v>0.94299999999999995</v>
      </c>
    </row>
    <row r="1433" spans="1:13" x14ac:dyDescent="0.25">
      <c r="A1433" s="94" t="s">
        <v>2612</v>
      </c>
      <c r="B1433" s="77"/>
      <c r="C1433" s="77"/>
      <c r="D1433" s="77"/>
      <c r="E1433" s="76"/>
      <c r="F1433" s="76"/>
      <c r="G1433" s="76"/>
      <c r="H1433" s="78">
        <v>0.98399999999999999</v>
      </c>
      <c r="I1433" s="78">
        <v>0.91200000000000003</v>
      </c>
      <c r="J1433" s="78">
        <v>0.997</v>
      </c>
      <c r="K1433" s="79"/>
      <c r="L1433" s="80"/>
      <c r="M1433" s="80"/>
    </row>
    <row r="1434" spans="1:13" x14ac:dyDescent="0.25">
      <c r="A1434" s="94" t="s">
        <v>2613</v>
      </c>
      <c r="B1434" s="77"/>
      <c r="C1434" s="77"/>
      <c r="D1434" s="77"/>
      <c r="E1434" s="76"/>
      <c r="F1434" s="76"/>
      <c r="G1434" s="76"/>
      <c r="H1434" s="78">
        <v>0.98299999999999998</v>
      </c>
      <c r="I1434" s="78">
        <v>0.90300000000000002</v>
      </c>
      <c r="J1434" s="78">
        <v>0.997</v>
      </c>
      <c r="K1434" s="79"/>
      <c r="L1434" s="80"/>
      <c r="M1434" s="80"/>
    </row>
    <row r="1435" spans="1:13" x14ac:dyDescent="0.25">
      <c r="A1435" s="94" t="s">
        <v>2614</v>
      </c>
      <c r="B1435" s="77"/>
      <c r="C1435" s="77"/>
      <c r="D1435" s="77"/>
      <c r="E1435" s="76"/>
      <c r="F1435" s="76"/>
      <c r="G1435" s="76"/>
      <c r="H1435" s="78">
        <v>0.97699999999999998</v>
      </c>
      <c r="I1435" s="78">
        <v>0.874</v>
      </c>
      <c r="J1435" s="78">
        <v>0.996</v>
      </c>
      <c r="K1435" s="79"/>
      <c r="L1435" s="80"/>
      <c r="M1435" s="80"/>
    </row>
    <row r="1436" spans="1:13" x14ac:dyDescent="0.25">
      <c r="A1436" s="94" t="s">
        <v>2615</v>
      </c>
      <c r="B1436" s="77"/>
      <c r="C1436" s="77"/>
      <c r="D1436" s="77"/>
      <c r="E1436" s="76"/>
      <c r="F1436" s="76"/>
      <c r="G1436" s="76"/>
      <c r="H1436" s="78">
        <v>0.98899999999999999</v>
      </c>
      <c r="I1436" s="78">
        <v>0.93500000000000005</v>
      </c>
      <c r="J1436" s="78">
        <v>0.998</v>
      </c>
      <c r="K1436" s="79">
        <v>0.73299999999999998</v>
      </c>
      <c r="L1436" s="80">
        <v>5.6000000000000001E-2</v>
      </c>
      <c r="M1436" s="80">
        <v>0.94899999999999995</v>
      </c>
    </row>
    <row r="1437" spans="1:13" x14ac:dyDescent="0.25">
      <c r="A1437" s="94" t="s">
        <v>2616</v>
      </c>
      <c r="B1437" s="77"/>
      <c r="C1437" s="77"/>
      <c r="D1437" s="77"/>
      <c r="E1437" s="76"/>
      <c r="F1437" s="76"/>
      <c r="G1437" s="76"/>
      <c r="H1437" s="78">
        <v>0.97499999999999998</v>
      </c>
      <c r="I1437" s="78">
        <v>0.86199999999999999</v>
      </c>
      <c r="J1437" s="78">
        <v>0.996</v>
      </c>
      <c r="K1437" s="79"/>
      <c r="L1437" s="80"/>
      <c r="M1437" s="80"/>
    </row>
    <row r="1438" spans="1:13" x14ac:dyDescent="0.25">
      <c r="A1438" s="94" t="s">
        <v>2617</v>
      </c>
      <c r="B1438" s="77"/>
      <c r="C1438" s="77"/>
      <c r="D1438" s="77"/>
      <c r="E1438" s="76"/>
      <c r="F1438" s="76"/>
      <c r="G1438" s="76"/>
      <c r="H1438" s="78">
        <v>0.96299999999999997</v>
      </c>
      <c r="I1438" s="78">
        <v>0.80400000000000005</v>
      </c>
      <c r="J1438" s="78">
        <v>0.99399999999999999</v>
      </c>
      <c r="K1438" s="79"/>
      <c r="L1438" s="80"/>
      <c r="M1438" s="80"/>
    </row>
    <row r="1439" spans="1:13" x14ac:dyDescent="0.25">
      <c r="A1439" s="94" t="s">
        <v>2618</v>
      </c>
      <c r="B1439" s="77"/>
      <c r="C1439" s="77"/>
      <c r="D1439" s="77"/>
      <c r="E1439" s="76"/>
      <c r="F1439" s="76"/>
      <c r="G1439" s="76"/>
      <c r="H1439" s="78">
        <v>0.98</v>
      </c>
      <c r="I1439" s="78">
        <v>0.88900000000000001</v>
      </c>
      <c r="J1439" s="78">
        <v>0.997</v>
      </c>
      <c r="K1439" s="79"/>
      <c r="L1439" s="80"/>
      <c r="M1439" s="80"/>
    </row>
    <row r="1440" spans="1:13" x14ac:dyDescent="0.25">
      <c r="A1440" s="94" t="s">
        <v>2619</v>
      </c>
      <c r="B1440" s="77"/>
      <c r="C1440" s="77"/>
      <c r="D1440" s="77"/>
      <c r="E1440" s="76"/>
      <c r="F1440" s="76"/>
      <c r="G1440" s="76"/>
      <c r="H1440" s="78">
        <v>0.98</v>
      </c>
      <c r="I1440" s="78">
        <v>0.89</v>
      </c>
      <c r="J1440" s="78">
        <v>0.997</v>
      </c>
      <c r="K1440" s="79"/>
      <c r="L1440" s="80"/>
      <c r="M1440" s="80"/>
    </row>
    <row r="1441" spans="1:13" x14ac:dyDescent="0.25">
      <c r="A1441" s="90" t="s">
        <v>474</v>
      </c>
      <c r="B1441" s="72">
        <f t="shared" ref="B1441:M1441" si="1">AVERAGE(B726:B1440)</f>
        <v>0.94806190476190499</v>
      </c>
      <c r="C1441" s="72">
        <f t="shared" si="1"/>
        <v>0.73961904761904762</v>
      </c>
      <c r="D1441" s="72">
        <f t="shared" si="1"/>
        <v>0.99082380952380955</v>
      </c>
      <c r="E1441" s="73">
        <f t="shared" si="1"/>
        <v>0.87526969696969714</v>
      </c>
      <c r="F1441" s="73">
        <f t="shared" si="1"/>
        <v>0.47563333333333352</v>
      </c>
      <c r="G1441" s="73">
        <f t="shared" si="1"/>
        <v>0.9768545454545462</v>
      </c>
      <c r="H1441" s="74">
        <f t="shared" si="1"/>
        <v>0.94658989898989898</v>
      </c>
      <c r="I1441" s="74">
        <f t="shared" si="1"/>
        <v>0.73571313131313076</v>
      </c>
      <c r="J1441" s="74">
        <f t="shared" si="1"/>
        <v>0.99050303030303333</v>
      </c>
      <c r="K1441" s="75">
        <f t="shared" si="1"/>
        <v>0.90017619047619024</v>
      </c>
      <c r="L1441" s="75">
        <f t="shared" si="1"/>
        <v>0.56656666666666655</v>
      </c>
      <c r="M1441" s="75">
        <f t="shared" si="1"/>
        <v>0.98166666666666735</v>
      </c>
    </row>
    <row r="1444" spans="1:13" ht="15.75" x14ac:dyDescent="0.25">
      <c r="A1444" s="100" t="s">
        <v>435</v>
      </c>
    </row>
    <row r="1445" spans="1:13" x14ac:dyDescent="0.25">
      <c r="A1445" s="135" t="s">
        <v>466</v>
      </c>
      <c r="B1445" s="72" t="s">
        <v>467</v>
      </c>
      <c r="C1445" s="72"/>
      <c r="D1445" s="72"/>
      <c r="E1445" s="73" t="s">
        <v>468</v>
      </c>
      <c r="F1445" s="73"/>
      <c r="G1445" s="73"/>
      <c r="H1445" s="74" t="s">
        <v>469</v>
      </c>
      <c r="I1445" s="74"/>
      <c r="J1445" s="74"/>
      <c r="K1445" s="75" t="s">
        <v>470</v>
      </c>
      <c r="L1445" s="75"/>
      <c r="M1445" s="75"/>
    </row>
    <row r="1446" spans="1:13" x14ac:dyDescent="0.25">
      <c r="A1446" s="135"/>
      <c r="B1446" s="72" t="s">
        <v>471</v>
      </c>
      <c r="C1446" s="72" t="s">
        <v>472</v>
      </c>
      <c r="D1446" s="72" t="s">
        <v>473</v>
      </c>
      <c r="E1446" s="73" t="s">
        <v>471</v>
      </c>
      <c r="F1446" s="73" t="s">
        <v>472</v>
      </c>
      <c r="G1446" s="73" t="s">
        <v>473</v>
      </c>
      <c r="H1446" s="74" t="s">
        <v>471</v>
      </c>
      <c r="I1446" s="74" t="s">
        <v>472</v>
      </c>
      <c r="J1446" s="74" t="s">
        <v>473</v>
      </c>
      <c r="K1446" s="75" t="s">
        <v>471</v>
      </c>
      <c r="L1446" s="75" t="s">
        <v>472</v>
      </c>
      <c r="M1446" s="75" t="s">
        <v>473</v>
      </c>
    </row>
    <row r="1447" spans="1:13" x14ac:dyDescent="0.25">
      <c r="A1447" s="101" t="s">
        <v>475</v>
      </c>
      <c r="B1447" s="77">
        <v>0.68799999999999994</v>
      </c>
      <c r="C1447" s="77">
        <v>-3.6999999999999998E-2</v>
      </c>
      <c r="D1447" s="77">
        <v>0.93799999999999994</v>
      </c>
      <c r="E1447" s="76">
        <v>0.64300000000000002</v>
      </c>
      <c r="F1447" s="76">
        <v>-0.11700000000000001</v>
      </c>
      <c r="G1447" s="76">
        <v>0.92800000000000005</v>
      </c>
      <c r="H1447" s="78"/>
      <c r="I1447" s="78"/>
      <c r="J1447" s="78"/>
      <c r="K1447" s="130"/>
      <c r="L1447" s="130"/>
      <c r="M1447" s="130"/>
    </row>
    <row r="1448" spans="1:13" x14ac:dyDescent="0.25">
      <c r="A1448" s="101" t="s">
        <v>476</v>
      </c>
      <c r="B1448" s="77">
        <v>0.84099999999999997</v>
      </c>
      <c r="C1448" s="77">
        <v>0.33200000000000002</v>
      </c>
      <c r="D1448" s="77">
        <v>0.97099999999999997</v>
      </c>
      <c r="E1448" s="76">
        <v>0.66200000000000003</v>
      </c>
      <c r="F1448" s="76">
        <v>-8.5000000000000006E-2</v>
      </c>
      <c r="G1448" s="76">
        <v>0.93200000000000005</v>
      </c>
      <c r="H1448" s="78"/>
      <c r="I1448" s="78"/>
      <c r="J1448" s="78"/>
      <c r="K1448" s="130"/>
      <c r="L1448" s="130"/>
      <c r="M1448" s="130"/>
    </row>
    <row r="1449" spans="1:13" x14ac:dyDescent="0.25">
      <c r="A1449" s="101" t="s">
        <v>477</v>
      </c>
      <c r="B1449" s="77">
        <v>0.77500000000000002</v>
      </c>
      <c r="C1449" s="77">
        <v>0.152</v>
      </c>
      <c r="D1449" s="77">
        <v>0.95699999999999996</v>
      </c>
      <c r="E1449" s="76">
        <v>0.57099999999999995</v>
      </c>
      <c r="F1449" s="76">
        <v>-0.22800000000000001</v>
      </c>
      <c r="G1449" s="76">
        <v>0.91</v>
      </c>
      <c r="H1449" s="78"/>
      <c r="I1449" s="78"/>
      <c r="J1449" s="78"/>
      <c r="K1449" s="130"/>
      <c r="L1449" s="130"/>
      <c r="M1449" s="130"/>
    </row>
    <row r="1450" spans="1:13" x14ac:dyDescent="0.25">
      <c r="A1450" s="101" t="s">
        <v>478</v>
      </c>
      <c r="B1450" s="77"/>
      <c r="C1450" s="77"/>
      <c r="D1450" s="77"/>
      <c r="E1450" s="76">
        <v>0.48199999999999998</v>
      </c>
      <c r="F1450" s="76">
        <v>-0.34100000000000003</v>
      </c>
      <c r="G1450" s="76">
        <v>0.88700000000000001</v>
      </c>
      <c r="H1450" s="78"/>
      <c r="I1450" s="78"/>
      <c r="J1450" s="78"/>
      <c r="K1450" s="130"/>
      <c r="L1450" s="130"/>
      <c r="M1450" s="130"/>
    </row>
    <row r="1451" spans="1:13" x14ac:dyDescent="0.25">
      <c r="A1451" s="101" t="s">
        <v>479</v>
      </c>
      <c r="B1451" s="77">
        <v>0.81299999999999994</v>
      </c>
      <c r="C1451" s="77">
        <v>0.249</v>
      </c>
      <c r="D1451" s="77">
        <v>0.96499999999999997</v>
      </c>
      <c r="E1451" s="76">
        <v>0.82699999999999996</v>
      </c>
      <c r="F1451" s="76">
        <v>0.28999999999999998</v>
      </c>
      <c r="G1451" s="76">
        <v>0.96799999999999997</v>
      </c>
      <c r="H1451" s="78"/>
      <c r="I1451" s="78"/>
      <c r="J1451" s="78"/>
      <c r="K1451" s="130"/>
      <c r="L1451" s="130"/>
      <c r="M1451" s="130"/>
    </row>
    <row r="1452" spans="1:13" x14ac:dyDescent="0.25">
      <c r="A1452" s="101" t="s">
        <v>480</v>
      </c>
      <c r="B1452" s="77"/>
      <c r="C1452" s="77"/>
      <c r="D1452" s="77"/>
      <c r="E1452" s="76">
        <v>0.61099999999999999</v>
      </c>
      <c r="F1452" s="76">
        <v>-0.16800000000000001</v>
      </c>
      <c r="G1452" s="76">
        <v>0.92</v>
      </c>
      <c r="H1452" s="78"/>
      <c r="I1452" s="78"/>
      <c r="J1452" s="78"/>
      <c r="K1452" s="130"/>
      <c r="L1452" s="130"/>
      <c r="M1452" s="130"/>
    </row>
    <row r="1453" spans="1:13" x14ac:dyDescent="0.25">
      <c r="A1453" s="101" t="s">
        <v>481</v>
      </c>
      <c r="B1453" s="77">
        <v>0.84599999999999997</v>
      </c>
      <c r="C1453" s="77">
        <v>0.34699999999999998</v>
      </c>
      <c r="D1453" s="77">
        <v>0.97199999999999998</v>
      </c>
      <c r="E1453" s="76">
        <v>0.60399999999999998</v>
      </c>
      <c r="F1453" s="76">
        <v>-0.17899999999999999</v>
      </c>
      <c r="G1453" s="76">
        <v>0.91900000000000004</v>
      </c>
      <c r="H1453" s="78"/>
      <c r="I1453" s="78"/>
      <c r="J1453" s="78"/>
      <c r="K1453" s="130"/>
      <c r="L1453" s="130"/>
      <c r="M1453" s="130"/>
    </row>
    <row r="1454" spans="1:13" x14ac:dyDescent="0.25">
      <c r="A1454" s="101" t="s">
        <v>482</v>
      </c>
      <c r="B1454" s="77">
        <v>0.86199999999999999</v>
      </c>
      <c r="C1454" s="77">
        <v>0.39600000000000002</v>
      </c>
      <c r="D1454" s="77">
        <v>0.97499999999999998</v>
      </c>
      <c r="E1454" s="76">
        <v>0.57399999999999995</v>
      </c>
      <c r="F1454" s="76">
        <v>-0.223</v>
      </c>
      <c r="G1454" s="76">
        <v>0.91100000000000003</v>
      </c>
      <c r="H1454" s="78"/>
      <c r="I1454" s="78"/>
      <c r="J1454" s="78"/>
      <c r="K1454" s="130"/>
      <c r="L1454" s="130"/>
      <c r="M1454" s="130"/>
    </row>
    <row r="1455" spans="1:13" x14ac:dyDescent="0.25">
      <c r="A1455" s="101" t="s">
        <v>483</v>
      </c>
      <c r="B1455" s="77">
        <v>0.877</v>
      </c>
      <c r="C1455" s="77">
        <v>0.44900000000000001</v>
      </c>
      <c r="D1455" s="77">
        <v>0.97799999999999998</v>
      </c>
      <c r="E1455" s="76"/>
      <c r="F1455" s="76"/>
      <c r="G1455" s="76"/>
      <c r="H1455" s="78"/>
      <c r="I1455" s="78"/>
      <c r="J1455" s="78"/>
      <c r="K1455" s="130"/>
      <c r="L1455" s="130"/>
      <c r="M1455" s="130"/>
    </row>
    <row r="1456" spans="1:13" x14ac:dyDescent="0.25">
      <c r="A1456" s="101" t="s">
        <v>484</v>
      </c>
      <c r="B1456" s="77"/>
      <c r="C1456" s="77"/>
      <c r="D1456" s="77"/>
      <c r="E1456" s="76"/>
      <c r="F1456" s="76"/>
      <c r="G1456" s="76"/>
      <c r="H1456" s="78"/>
      <c r="I1456" s="78"/>
      <c r="J1456" s="78"/>
      <c r="K1456" s="130"/>
      <c r="L1456" s="130"/>
      <c r="M1456" s="130"/>
    </row>
    <row r="1457" spans="1:13" x14ac:dyDescent="0.25">
      <c r="A1457" s="101" t="s">
        <v>485</v>
      </c>
      <c r="B1457" s="77">
        <v>0.875</v>
      </c>
      <c r="C1457" s="77">
        <v>0.442</v>
      </c>
      <c r="D1457" s="77">
        <v>0.97699999999999998</v>
      </c>
      <c r="E1457" s="76">
        <v>0.80200000000000005</v>
      </c>
      <c r="F1457" s="76">
        <v>0.221</v>
      </c>
      <c r="G1457" s="76">
        <v>0.96299999999999997</v>
      </c>
      <c r="H1457" s="78"/>
      <c r="I1457" s="78"/>
      <c r="J1457" s="78"/>
      <c r="K1457" s="130"/>
      <c r="L1457" s="130"/>
      <c r="M1457" s="130"/>
    </row>
    <row r="1458" spans="1:13" x14ac:dyDescent="0.25">
      <c r="A1458" s="101" t="s">
        <v>486</v>
      </c>
      <c r="B1458" s="77">
        <v>0.82299999999999995</v>
      </c>
      <c r="C1458" s="77">
        <v>0.27800000000000002</v>
      </c>
      <c r="D1458" s="77">
        <v>0.96699999999999997</v>
      </c>
      <c r="E1458" s="76">
        <v>0.66</v>
      </c>
      <c r="F1458" s="76">
        <v>-8.7999999999999995E-2</v>
      </c>
      <c r="G1458" s="76">
        <v>0.93200000000000005</v>
      </c>
      <c r="H1458" s="78"/>
      <c r="I1458" s="78"/>
      <c r="J1458" s="78"/>
      <c r="K1458" s="130"/>
      <c r="L1458" s="130"/>
      <c r="M1458" s="130"/>
    </row>
    <row r="1459" spans="1:13" x14ac:dyDescent="0.25">
      <c r="A1459" s="101" t="s">
        <v>487</v>
      </c>
      <c r="B1459" s="77"/>
      <c r="C1459" s="77"/>
      <c r="D1459" s="77"/>
      <c r="E1459" s="76">
        <v>0.53200000000000003</v>
      </c>
      <c r="F1459" s="76">
        <v>-0.28000000000000003</v>
      </c>
      <c r="G1459" s="76">
        <v>0.9</v>
      </c>
      <c r="H1459" s="78"/>
      <c r="I1459" s="78"/>
      <c r="J1459" s="78"/>
      <c r="K1459" s="130"/>
      <c r="L1459" s="130"/>
      <c r="M1459" s="130"/>
    </row>
    <row r="1460" spans="1:13" x14ac:dyDescent="0.25">
      <c r="A1460" s="101" t="s">
        <v>488</v>
      </c>
      <c r="B1460" s="77">
        <v>0.80300000000000005</v>
      </c>
      <c r="C1460" s="77">
        <v>0.223</v>
      </c>
      <c r="D1460" s="77">
        <v>0.96299999999999997</v>
      </c>
      <c r="E1460" s="76">
        <v>0.876</v>
      </c>
      <c r="F1460" s="76">
        <v>0.44400000000000001</v>
      </c>
      <c r="G1460" s="76">
        <v>0.97799999999999998</v>
      </c>
      <c r="H1460" s="78"/>
      <c r="I1460" s="78"/>
      <c r="J1460" s="78"/>
      <c r="K1460" s="130"/>
      <c r="L1460" s="130"/>
      <c r="M1460" s="130"/>
    </row>
    <row r="1461" spans="1:13" x14ac:dyDescent="0.25">
      <c r="A1461" s="101" t="s">
        <v>489</v>
      </c>
      <c r="B1461" s="77"/>
      <c r="C1461" s="77"/>
      <c r="D1461" s="77"/>
      <c r="E1461" s="76">
        <v>0.77500000000000002</v>
      </c>
      <c r="F1461" s="76">
        <v>0.15</v>
      </c>
      <c r="G1461" s="76">
        <v>0.95699999999999996</v>
      </c>
      <c r="H1461" s="78"/>
      <c r="I1461" s="78"/>
      <c r="J1461" s="78"/>
      <c r="K1461" s="130"/>
      <c r="L1461" s="130"/>
      <c r="M1461" s="130"/>
    </row>
    <row r="1462" spans="1:13" x14ac:dyDescent="0.25">
      <c r="A1462" s="101" t="s">
        <v>490</v>
      </c>
      <c r="B1462" s="77">
        <v>0.97299999999999998</v>
      </c>
      <c r="C1462" s="77">
        <v>0.85199999999999998</v>
      </c>
      <c r="D1462" s="77">
        <v>0.995</v>
      </c>
      <c r="E1462" s="76">
        <v>0.64100000000000001</v>
      </c>
      <c r="F1462" s="76">
        <v>-0.12</v>
      </c>
      <c r="G1462" s="76">
        <v>0.92800000000000005</v>
      </c>
      <c r="H1462" s="78"/>
      <c r="I1462" s="78"/>
      <c r="J1462" s="78"/>
      <c r="K1462" s="130"/>
      <c r="L1462" s="130"/>
      <c r="M1462" s="130"/>
    </row>
    <row r="1463" spans="1:13" x14ac:dyDescent="0.25">
      <c r="A1463" s="101" t="s">
        <v>491</v>
      </c>
      <c r="B1463" s="77">
        <v>0.77</v>
      </c>
      <c r="C1463" s="77">
        <v>0.13900000000000001</v>
      </c>
      <c r="D1463" s="77">
        <v>0.95599999999999996</v>
      </c>
      <c r="E1463" s="76">
        <v>0.65900000000000003</v>
      </c>
      <c r="F1463" s="76">
        <v>-0.09</v>
      </c>
      <c r="G1463" s="76">
        <v>0.93200000000000005</v>
      </c>
      <c r="H1463" s="78"/>
      <c r="I1463" s="78"/>
      <c r="J1463" s="78"/>
      <c r="K1463" s="130"/>
      <c r="L1463" s="130"/>
      <c r="M1463" s="130"/>
    </row>
    <row r="1464" spans="1:13" x14ac:dyDescent="0.25">
      <c r="A1464" s="101" t="s">
        <v>492</v>
      </c>
      <c r="B1464" s="77">
        <v>0.88</v>
      </c>
      <c r="C1464" s="77">
        <v>0.45700000000000002</v>
      </c>
      <c r="D1464" s="77">
        <v>0.97799999999999998</v>
      </c>
      <c r="E1464" s="76"/>
      <c r="F1464" s="76"/>
      <c r="G1464" s="76"/>
      <c r="H1464" s="78"/>
      <c r="I1464" s="78"/>
      <c r="J1464" s="78"/>
      <c r="K1464" s="130"/>
      <c r="L1464" s="130"/>
      <c r="M1464" s="130"/>
    </row>
    <row r="1465" spans="1:13" x14ac:dyDescent="0.25">
      <c r="A1465" s="101" t="s">
        <v>493</v>
      </c>
      <c r="B1465" s="77"/>
      <c r="C1465" s="77"/>
      <c r="D1465" s="77"/>
      <c r="E1465" s="76"/>
      <c r="F1465" s="76"/>
      <c r="G1465" s="76"/>
      <c r="H1465" s="78"/>
      <c r="I1465" s="78"/>
      <c r="J1465" s="78"/>
      <c r="K1465" s="130"/>
      <c r="L1465" s="130"/>
      <c r="M1465" s="130"/>
    </row>
    <row r="1466" spans="1:13" x14ac:dyDescent="0.25">
      <c r="A1466" s="101" t="s">
        <v>494</v>
      </c>
      <c r="B1466" s="77">
        <v>0.78300000000000003</v>
      </c>
      <c r="C1466" s="77">
        <v>0.17</v>
      </c>
      <c r="D1466" s="77">
        <v>0.95899999999999996</v>
      </c>
      <c r="E1466" s="76">
        <v>0.53700000000000003</v>
      </c>
      <c r="F1466" s="76">
        <v>-0.27300000000000002</v>
      </c>
      <c r="G1466" s="76">
        <v>0.90200000000000002</v>
      </c>
      <c r="H1466" s="78"/>
      <c r="I1466" s="78"/>
      <c r="J1466" s="78"/>
      <c r="K1466" s="79"/>
      <c r="L1466" s="80"/>
      <c r="M1466" s="80"/>
    </row>
    <row r="1467" spans="1:13" x14ac:dyDescent="0.25">
      <c r="A1467" s="101" t="s">
        <v>495</v>
      </c>
      <c r="B1467" s="77"/>
      <c r="C1467" s="77"/>
      <c r="D1467" s="77"/>
      <c r="E1467" s="76">
        <v>0.499</v>
      </c>
      <c r="F1467" s="76">
        <v>-0.32100000000000001</v>
      </c>
      <c r="G1467" s="76">
        <v>0.89100000000000001</v>
      </c>
      <c r="H1467" s="78"/>
      <c r="I1467" s="78"/>
      <c r="J1467" s="78"/>
      <c r="K1467" s="79"/>
      <c r="L1467" s="80"/>
      <c r="M1467" s="80"/>
    </row>
    <row r="1468" spans="1:13" x14ac:dyDescent="0.25">
      <c r="A1468" s="101" t="s">
        <v>496</v>
      </c>
      <c r="B1468" s="77">
        <v>0.93700000000000006</v>
      </c>
      <c r="C1468" s="77">
        <v>0.68300000000000005</v>
      </c>
      <c r="D1468" s="77">
        <v>0.98899999999999999</v>
      </c>
      <c r="E1468" s="76">
        <v>0.94099999999999995</v>
      </c>
      <c r="F1468" s="76">
        <v>0.7</v>
      </c>
      <c r="G1468" s="76">
        <v>0.99</v>
      </c>
      <c r="H1468" s="78"/>
      <c r="I1468" s="78"/>
      <c r="J1468" s="78"/>
      <c r="K1468" s="79"/>
      <c r="L1468" s="80"/>
      <c r="M1468" s="80"/>
    </row>
    <row r="1469" spans="1:13" x14ac:dyDescent="0.25">
      <c r="A1469" s="101" t="s">
        <v>497</v>
      </c>
      <c r="B1469" s="77"/>
      <c r="C1469" s="77"/>
      <c r="D1469" s="77"/>
      <c r="E1469" s="76">
        <v>0.65100000000000002</v>
      </c>
      <c r="F1469" s="76">
        <v>-0.104</v>
      </c>
      <c r="G1469" s="76">
        <v>0.93</v>
      </c>
      <c r="H1469" s="78"/>
      <c r="I1469" s="78"/>
      <c r="J1469" s="78"/>
      <c r="K1469" s="79"/>
      <c r="L1469" s="80"/>
      <c r="M1469" s="80"/>
    </row>
    <row r="1470" spans="1:13" x14ac:dyDescent="0.25">
      <c r="A1470" s="101" t="s">
        <v>498</v>
      </c>
      <c r="B1470" s="77">
        <v>0.877</v>
      </c>
      <c r="C1470" s="77">
        <v>0.44900000000000001</v>
      </c>
      <c r="D1470" s="77">
        <v>0.97799999999999998</v>
      </c>
      <c r="E1470" s="76">
        <v>0.67500000000000004</v>
      </c>
      <c r="F1470" s="76">
        <v>-6.0999999999999999E-2</v>
      </c>
      <c r="G1470" s="76">
        <v>0.93500000000000005</v>
      </c>
      <c r="H1470" s="78"/>
      <c r="I1470" s="78"/>
      <c r="J1470" s="78"/>
      <c r="K1470" s="79"/>
      <c r="L1470" s="80"/>
      <c r="M1470" s="80"/>
    </row>
    <row r="1471" spans="1:13" x14ac:dyDescent="0.25">
      <c r="A1471" s="101" t="s">
        <v>499</v>
      </c>
      <c r="B1471" s="77">
        <v>0.873</v>
      </c>
      <c r="C1471" s="77">
        <v>0.434</v>
      </c>
      <c r="D1471" s="77">
        <v>0.97699999999999998</v>
      </c>
      <c r="E1471" s="76">
        <v>0.60799999999999998</v>
      </c>
      <c r="F1471" s="76">
        <v>-0.17299999999999999</v>
      </c>
      <c r="G1471" s="76">
        <v>0.92</v>
      </c>
      <c r="H1471" s="78"/>
      <c r="I1471" s="78"/>
      <c r="J1471" s="78"/>
      <c r="K1471" s="79"/>
      <c r="L1471" s="80"/>
      <c r="M1471" s="80"/>
    </row>
    <row r="1472" spans="1:13" x14ac:dyDescent="0.25">
      <c r="A1472" s="101" t="s">
        <v>500</v>
      </c>
      <c r="B1472" s="77">
        <v>0.878</v>
      </c>
      <c r="C1472" s="77">
        <v>0.45300000000000001</v>
      </c>
      <c r="D1472" s="77">
        <v>0.97799999999999998</v>
      </c>
      <c r="E1472" s="76"/>
      <c r="F1472" s="76"/>
      <c r="G1472" s="76"/>
      <c r="H1472" s="78"/>
      <c r="I1472" s="78"/>
      <c r="J1472" s="78"/>
      <c r="K1472" s="79"/>
      <c r="L1472" s="80"/>
      <c r="M1472" s="80"/>
    </row>
    <row r="1473" spans="1:13" x14ac:dyDescent="0.25">
      <c r="A1473" s="101" t="s">
        <v>501</v>
      </c>
      <c r="B1473" s="77"/>
      <c r="C1473" s="77"/>
      <c r="D1473" s="77"/>
      <c r="E1473" s="76"/>
      <c r="F1473" s="76"/>
      <c r="G1473" s="76"/>
      <c r="H1473" s="78"/>
      <c r="I1473" s="78"/>
      <c r="J1473" s="78"/>
      <c r="K1473" s="79"/>
      <c r="L1473" s="80"/>
      <c r="M1473" s="80"/>
    </row>
    <row r="1474" spans="1:13" x14ac:dyDescent="0.25">
      <c r="A1474" s="101" t="s">
        <v>502</v>
      </c>
      <c r="B1474" s="77"/>
      <c r="C1474" s="77"/>
      <c r="D1474" s="77"/>
      <c r="E1474" s="76">
        <v>0.498</v>
      </c>
      <c r="F1474" s="76">
        <v>-0.32200000000000001</v>
      </c>
      <c r="G1474" s="76">
        <v>0.89100000000000001</v>
      </c>
      <c r="H1474" s="78"/>
      <c r="I1474" s="78"/>
      <c r="J1474" s="78"/>
      <c r="K1474" s="79"/>
      <c r="L1474" s="80"/>
      <c r="M1474" s="80"/>
    </row>
    <row r="1475" spans="1:13" x14ac:dyDescent="0.25">
      <c r="A1475" s="101" t="s">
        <v>503</v>
      </c>
      <c r="B1475" s="77">
        <v>0.83199999999999996</v>
      </c>
      <c r="C1475" s="77">
        <v>0.30499999999999999</v>
      </c>
      <c r="D1475" s="77">
        <v>0.96899999999999997</v>
      </c>
      <c r="E1475" s="76">
        <v>0.78500000000000003</v>
      </c>
      <c r="F1475" s="76">
        <v>0.17699999999999999</v>
      </c>
      <c r="G1475" s="76">
        <v>0.96</v>
      </c>
      <c r="H1475" s="78"/>
      <c r="I1475" s="78"/>
      <c r="J1475" s="78"/>
      <c r="K1475" s="79"/>
      <c r="L1475" s="80"/>
      <c r="M1475" s="80"/>
    </row>
    <row r="1476" spans="1:13" x14ac:dyDescent="0.25">
      <c r="A1476" s="101" t="s">
        <v>504</v>
      </c>
      <c r="B1476" s="77"/>
      <c r="C1476" s="77"/>
      <c r="D1476" s="77"/>
      <c r="E1476" s="76">
        <v>0.504</v>
      </c>
      <c r="F1476" s="76">
        <v>-0.315</v>
      </c>
      <c r="G1476" s="76">
        <v>0.89300000000000002</v>
      </c>
      <c r="H1476" s="78"/>
      <c r="I1476" s="78"/>
      <c r="J1476" s="78"/>
      <c r="K1476" s="79"/>
      <c r="L1476" s="80"/>
      <c r="M1476" s="80"/>
    </row>
    <row r="1477" spans="1:13" x14ac:dyDescent="0.25">
      <c r="A1477" s="101" t="s">
        <v>505</v>
      </c>
      <c r="B1477" s="77">
        <v>0.83599999999999997</v>
      </c>
      <c r="C1477" s="77">
        <v>0.316</v>
      </c>
      <c r="D1477" s="77">
        <v>0.97</v>
      </c>
      <c r="E1477" s="76">
        <v>0.60099999999999998</v>
      </c>
      <c r="F1477" s="76">
        <v>-0.184</v>
      </c>
      <c r="G1477" s="76">
        <v>0.91800000000000004</v>
      </c>
      <c r="H1477" s="78"/>
      <c r="I1477" s="78"/>
      <c r="J1477" s="78"/>
      <c r="K1477" s="79"/>
      <c r="L1477" s="80"/>
      <c r="M1477" s="80"/>
    </row>
    <row r="1478" spans="1:13" x14ac:dyDescent="0.25">
      <c r="A1478" s="101" t="s">
        <v>506</v>
      </c>
      <c r="B1478" s="77">
        <v>0.80500000000000005</v>
      </c>
      <c r="C1478" s="77">
        <v>0.22800000000000001</v>
      </c>
      <c r="D1478" s="77">
        <v>0.96399999999999997</v>
      </c>
      <c r="E1478" s="76">
        <v>0.55900000000000005</v>
      </c>
      <c r="F1478" s="76">
        <v>-0.24399999999999999</v>
      </c>
      <c r="G1478" s="76">
        <v>0.90700000000000003</v>
      </c>
      <c r="H1478" s="78"/>
      <c r="I1478" s="78"/>
      <c r="J1478" s="78"/>
      <c r="K1478" s="79"/>
      <c r="L1478" s="80"/>
      <c r="M1478" s="80"/>
    </row>
    <row r="1479" spans="1:13" x14ac:dyDescent="0.25">
      <c r="A1479" s="101" t="s">
        <v>507</v>
      </c>
      <c r="B1479" s="77">
        <v>0.78600000000000003</v>
      </c>
      <c r="C1479" s="77">
        <v>0.17799999999999999</v>
      </c>
      <c r="D1479" s="77">
        <v>0.96</v>
      </c>
      <c r="E1479" s="76"/>
      <c r="F1479" s="76"/>
      <c r="G1479" s="76"/>
      <c r="H1479" s="78"/>
      <c r="I1479" s="78"/>
      <c r="J1479" s="78"/>
      <c r="K1479" s="79"/>
      <c r="L1479" s="80"/>
      <c r="M1479" s="80"/>
    </row>
    <row r="1480" spans="1:13" x14ac:dyDescent="0.25">
      <c r="A1480" s="101" t="s">
        <v>508</v>
      </c>
      <c r="B1480" s="77"/>
      <c r="C1480" s="77"/>
      <c r="D1480" s="77"/>
      <c r="E1480" s="76"/>
      <c r="F1480" s="76"/>
      <c r="G1480" s="76"/>
      <c r="H1480" s="78"/>
      <c r="I1480" s="78"/>
      <c r="J1480" s="78"/>
      <c r="K1480" s="79"/>
      <c r="L1480" s="80"/>
      <c r="M1480" s="80"/>
    </row>
    <row r="1481" spans="1:13" x14ac:dyDescent="0.25">
      <c r="A1481" s="101" t="s">
        <v>509</v>
      </c>
      <c r="B1481" s="77"/>
      <c r="C1481" s="77"/>
      <c r="D1481" s="77"/>
      <c r="E1481" s="76">
        <v>0.61699999999999999</v>
      </c>
      <c r="F1481" s="76">
        <v>-0.16</v>
      </c>
      <c r="G1481" s="76">
        <v>0.92200000000000004</v>
      </c>
      <c r="H1481" s="78"/>
      <c r="I1481" s="78"/>
      <c r="J1481" s="78"/>
      <c r="K1481" s="79"/>
      <c r="L1481" s="80"/>
      <c r="M1481" s="80"/>
    </row>
    <row r="1482" spans="1:13" x14ac:dyDescent="0.25">
      <c r="A1482" s="101" t="s">
        <v>510</v>
      </c>
      <c r="B1482" s="77"/>
      <c r="C1482" s="77"/>
      <c r="D1482" s="77"/>
      <c r="E1482" s="76">
        <v>0.52200000000000002</v>
      </c>
      <c r="F1482" s="76">
        <v>-0.29299999999999998</v>
      </c>
      <c r="G1482" s="76">
        <v>0.89800000000000002</v>
      </c>
      <c r="H1482" s="78"/>
      <c r="I1482" s="78"/>
      <c r="J1482" s="78"/>
      <c r="K1482" s="79"/>
      <c r="L1482" s="80"/>
      <c r="M1482" s="80"/>
    </row>
    <row r="1483" spans="1:13" x14ac:dyDescent="0.25">
      <c r="A1483" s="101" t="s">
        <v>511</v>
      </c>
      <c r="B1483" s="77"/>
      <c r="C1483" s="77"/>
      <c r="D1483" s="77"/>
      <c r="E1483" s="76">
        <v>0.48799999999999999</v>
      </c>
      <c r="F1483" s="76">
        <v>-0.33400000000000002</v>
      </c>
      <c r="G1483" s="76">
        <v>0.88800000000000001</v>
      </c>
      <c r="H1483" s="78"/>
      <c r="I1483" s="78"/>
      <c r="J1483" s="78"/>
      <c r="K1483" s="79"/>
      <c r="L1483" s="80"/>
      <c r="M1483" s="80"/>
    </row>
    <row r="1484" spans="1:13" x14ac:dyDescent="0.25">
      <c r="A1484" s="101" t="s">
        <v>512</v>
      </c>
      <c r="B1484" s="77"/>
      <c r="C1484" s="77"/>
      <c r="D1484" s="77"/>
      <c r="E1484" s="76">
        <v>0.48599999999999999</v>
      </c>
      <c r="F1484" s="76">
        <v>-0.33600000000000002</v>
      </c>
      <c r="G1484" s="76">
        <v>0.88800000000000001</v>
      </c>
      <c r="H1484" s="78"/>
      <c r="I1484" s="78"/>
      <c r="J1484" s="78"/>
      <c r="K1484" s="79"/>
      <c r="L1484" s="80"/>
      <c r="M1484" s="80"/>
    </row>
    <row r="1485" spans="1:13" x14ac:dyDescent="0.25">
      <c r="A1485" s="101" t="s">
        <v>513</v>
      </c>
      <c r="B1485" s="77"/>
      <c r="C1485" s="77"/>
      <c r="D1485" s="77"/>
      <c r="E1485" s="76"/>
      <c r="F1485" s="76"/>
      <c r="G1485" s="76"/>
      <c r="H1485" s="78"/>
      <c r="I1485" s="78"/>
      <c r="J1485" s="78"/>
      <c r="K1485" s="79"/>
      <c r="L1485" s="80"/>
      <c r="M1485" s="80"/>
    </row>
    <row r="1486" spans="1:13" x14ac:dyDescent="0.25">
      <c r="A1486" s="101" t="s">
        <v>514</v>
      </c>
      <c r="B1486" s="77"/>
      <c r="C1486" s="77"/>
      <c r="D1486" s="77"/>
      <c r="E1486" s="76"/>
      <c r="F1486" s="76"/>
      <c r="G1486" s="76"/>
      <c r="H1486" s="78"/>
      <c r="I1486" s="78"/>
      <c r="J1486" s="78"/>
      <c r="K1486" s="79"/>
      <c r="L1486" s="80"/>
      <c r="M1486" s="80"/>
    </row>
    <row r="1487" spans="1:13" x14ac:dyDescent="0.25">
      <c r="A1487" s="101" t="s">
        <v>515</v>
      </c>
      <c r="B1487" s="77"/>
      <c r="C1487" s="77"/>
      <c r="D1487" s="77"/>
      <c r="E1487" s="76">
        <v>0.91400000000000003</v>
      </c>
      <c r="F1487" s="76">
        <v>0.58699999999999997</v>
      </c>
      <c r="G1487" s="76">
        <v>0.98499999999999999</v>
      </c>
      <c r="H1487" s="78"/>
      <c r="I1487" s="78"/>
      <c r="J1487" s="78"/>
      <c r="K1487" s="79"/>
      <c r="L1487" s="80"/>
      <c r="M1487" s="80"/>
    </row>
    <row r="1488" spans="1:13" x14ac:dyDescent="0.25">
      <c r="A1488" s="101" t="s">
        <v>516</v>
      </c>
      <c r="B1488" s="77">
        <v>0.92100000000000004</v>
      </c>
      <c r="C1488" s="77">
        <v>0.61199999999999999</v>
      </c>
      <c r="D1488" s="77">
        <v>0.98599999999999999</v>
      </c>
      <c r="E1488" s="76">
        <v>0.83499999999999996</v>
      </c>
      <c r="F1488" s="76">
        <v>0.314</v>
      </c>
      <c r="G1488" s="76">
        <v>0.97</v>
      </c>
      <c r="H1488" s="78"/>
      <c r="I1488" s="78"/>
      <c r="J1488" s="78"/>
      <c r="K1488" s="79"/>
      <c r="L1488" s="80"/>
      <c r="M1488" s="80"/>
    </row>
    <row r="1489" spans="1:13" x14ac:dyDescent="0.25">
      <c r="A1489" s="101" t="s">
        <v>517</v>
      </c>
      <c r="B1489" s="77">
        <v>0.83199999999999996</v>
      </c>
      <c r="C1489" s="77">
        <v>0.30499999999999999</v>
      </c>
      <c r="D1489" s="77">
        <v>0.96899999999999997</v>
      </c>
      <c r="E1489" s="76">
        <v>0.78400000000000003</v>
      </c>
      <c r="F1489" s="76">
        <v>0.17199999999999999</v>
      </c>
      <c r="G1489" s="76">
        <v>0.95899999999999996</v>
      </c>
      <c r="H1489" s="78"/>
      <c r="I1489" s="78"/>
      <c r="J1489" s="78"/>
      <c r="K1489" s="79"/>
      <c r="L1489" s="80"/>
      <c r="M1489" s="80"/>
    </row>
    <row r="1490" spans="1:13" x14ac:dyDescent="0.25">
      <c r="A1490" s="101" t="s">
        <v>518</v>
      </c>
      <c r="B1490" s="77">
        <v>0.92200000000000004</v>
      </c>
      <c r="C1490" s="77">
        <v>0.61799999999999999</v>
      </c>
      <c r="D1490" s="77">
        <v>0.98599999999999999</v>
      </c>
      <c r="E1490" s="76"/>
      <c r="F1490" s="76"/>
      <c r="G1490" s="76"/>
      <c r="H1490" s="78"/>
      <c r="I1490" s="78"/>
      <c r="J1490" s="78"/>
      <c r="K1490" s="79"/>
      <c r="L1490" s="80"/>
      <c r="M1490" s="80"/>
    </row>
    <row r="1491" spans="1:13" x14ac:dyDescent="0.25">
      <c r="A1491" s="101" t="s">
        <v>519</v>
      </c>
      <c r="B1491" s="77"/>
      <c r="C1491" s="77"/>
      <c r="D1491" s="77"/>
      <c r="E1491" s="76"/>
      <c r="F1491" s="76"/>
      <c r="G1491" s="76"/>
      <c r="H1491" s="78"/>
      <c r="I1491" s="78"/>
      <c r="J1491" s="78"/>
      <c r="K1491" s="79"/>
      <c r="L1491" s="80"/>
      <c r="M1491" s="80"/>
    </row>
    <row r="1492" spans="1:13" x14ac:dyDescent="0.25">
      <c r="A1492" s="101" t="s">
        <v>520</v>
      </c>
      <c r="B1492" s="77"/>
      <c r="C1492" s="77"/>
      <c r="D1492" s="77"/>
      <c r="E1492" s="76">
        <v>0.68200000000000005</v>
      </c>
      <c r="F1492" s="76">
        <v>-4.8000000000000001E-2</v>
      </c>
      <c r="G1492" s="76">
        <v>0.93700000000000006</v>
      </c>
      <c r="H1492" s="78"/>
      <c r="I1492" s="78"/>
      <c r="J1492" s="78"/>
      <c r="K1492" s="79"/>
      <c r="L1492" s="80"/>
      <c r="M1492" s="80"/>
    </row>
    <row r="1493" spans="1:13" x14ac:dyDescent="0.25">
      <c r="A1493" s="101" t="s">
        <v>521</v>
      </c>
      <c r="B1493" s="77"/>
      <c r="C1493" s="77"/>
      <c r="D1493" s="77"/>
      <c r="E1493" s="76">
        <v>0.63800000000000001</v>
      </c>
      <c r="F1493" s="76">
        <v>-0.126</v>
      </c>
      <c r="G1493" s="76">
        <v>0.92700000000000005</v>
      </c>
      <c r="H1493" s="78"/>
      <c r="I1493" s="78"/>
      <c r="J1493" s="78"/>
      <c r="K1493" s="79"/>
      <c r="L1493" s="80"/>
      <c r="M1493" s="80"/>
    </row>
    <row r="1494" spans="1:13" x14ac:dyDescent="0.25">
      <c r="A1494" s="101" t="s">
        <v>522</v>
      </c>
      <c r="B1494" s="77"/>
      <c r="C1494" s="77"/>
      <c r="D1494" s="77"/>
      <c r="E1494" s="76"/>
      <c r="F1494" s="76"/>
      <c r="G1494" s="76"/>
      <c r="H1494" s="78"/>
      <c r="I1494" s="78"/>
      <c r="J1494" s="78"/>
      <c r="K1494" s="79"/>
      <c r="L1494" s="80"/>
      <c r="M1494" s="80"/>
    </row>
    <row r="1495" spans="1:13" x14ac:dyDescent="0.25">
      <c r="A1495" s="101" t="s">
        <v>523</v>
      </c>
      <c r="B1495" s="77"/>
      <c r="C1495" s="77"/>
      <c r="D1495" s="77"/>
      <c r="E1495" s="76"/>
      <c r="F1495" s="76"/>
      <c r="G1495" s="76"/>
      <c r="H1495" s="78"/>
      <c r="I1495" s="78"/>
      <c r="J1495" s="78"/>
      <c r="K1495" s="79"/>
      <c r="L1495" s="80"/>
      <c r="M1495" s="80"/>
    </row>
    <row r="1496" spans="1:13" x14ac:dyDescent="0.25">
      <c r="A1496" s="101" t="s">
        <v>524</v>
      </c>
      <c r="B1496" s="77">
        <v>0.96</v>
      </c>
      <c r="C1496" s="77">
        <v>0.79</v>
      </c>
      <c r="D1496" s="77">
        <v>0.99299999999999999</v>
      </c>
      <c r="E1496" s="76">
        <v>0.60199999999999998</v>
      </c>
      <c r="F1496" s="76">
        <v>-0.183</v>
      </c>
      <c r="G1496" s="76">
        <v>0.91800000000000004</v>
      </c>
      <c r="H1496" s="78"/>
      <c r="I1496" s="78"/>
      <c r="J1496" s="78"/>
      <c r="K1496" s="79"/>
      <c r="L1496" s="80"/>
      <c r="M1496" s="80"/>
    </row>
    <row r="1497" spans="1:13" x14ac:dyDescent="0.25">
      <c r="A1497" s="101" t="s">
        <v>525</v>
      </c>
      <c r="B1497" s="77">
        <v>0.90900000000000003</v>
      </c>
      <c r="C1497" s="77">
        <v>0.56699999999999995</v>
      </c>
      <c r="D1497" s="77">
        <v>0.98399999999999999</v>
      </c>
      <c r="E1497" s="76"/>
      <c r="F1497" s="76"/>
      <c r="G1497" s="76"/>
      <c r="H1497" s="78"/>
      <c r="I1497" s="78"/>
      <c r="J1497" s="78"/>
      <c r="K1497" s="79"/>
      <c r="L1497" s="80"/>
      <c r="M1497" s="80"/>
    </row>
    <row r="1498" spans="1:13" x14ac:dyDescent="0.25">
      <c r="A1498" s="101" t="s">
        <v>526</v>
      </c>
      <c r="B1498" s="77"/>
      <c r="C1498" s="77"/>
      <c r="D1498" s="77"/>
      <c r="E1498" s="76"/>
      <c r="F1498" s="76"/>
      <c r="G1498" s="76"/>
      <c r="H1498" s="78"/>
      <c r="I1498" s="78"/>
      <c r="J1498" s="78"/>
      <c r="K1498" s="79"/>
      <c r="L1498" s="80"/>
      <c r="M1498" s="80"/>
    </row>
    <row r="1499" spans="1:13" x14ac:dyDescent="0.25">
      <c r="A1499" s="101" t="s">
        <v>527</v>
      </c>
      <c r="B1499" s="77">
        <v>0.83299999999999996</v>
      </c>
      <c r="C1499" s="77">
        <v>0.308</v>
      </c>
      <c r="D1499" s="77">
        <v>0.96899999999999997</v>
      </c>
      <c r="E1499" s="76"/>
      <c r="F1499" s="76"/>
      <c r="G1499" s="76"/>
      <c r="H1499" s="78"/>
      <c r="I1499" s="78"/>
      <c r="J1499" s="78"/>
      <c r="K1499" s="79"/>
      <c r="L1499" s="80"/>
      <c r="M1499" s="80"/>
    </row>
    <row r="1500" spans="1:13" x14ac:dyDescent="0.25">
      <c r="A1500" s="101" t="s">
        <v>528</v>
      </c>
      <c r="B1500" s="77"/>
      <c r="C1500" s="77"/>
      <c r="D1500" s="77"/>
      <c r="E1500" s="76"/>
      <c r="F1500" s="76"/>
      <c r="G1500" s="76"/>
      <c r="H1500" s="78"/>
      <c r="I1500" s="78"/>
      <c r="J1500" s="78"/>
      <c r="K1500" s="79"/>
      <c r="L1500" s="80"/>
      <c r="M1500" s="80"/>
    </row>
    <row r="1501" spans="1:13" x14ac:dyDescent="0.25">
      <c r="A1501" s="101" t="s">
        <v>529</v>
      </c>
      <c r="B1501" s="77"/>
      <c r="C1501" s="77"/>
      <c r="D1501" s="77"/>
      <c r="E1501" s="76"/>
      <c r="F1501" s="76"/>
      <c r="G1501" s="76"/>
      <c r="H1501" s="78"/>
      <c r="I1501" s="78"/>
      <c r="J1501" s="78"/>
      <c r="K1501" s="79"/>
      <c r="L1501" s="80"/>
      <c r="M1501" s="80"/>
    </row>
    <row r="1502" spans="1:13" x14ac:dyDescent="0.25">
      <c r="A1502" s="101" t="s">
        <v>530</v>
      </c>
      <c r="B1502" s="77">
        <v>0.77100000000000002</v>
      </c>
      <c r="C1502" s="77">
        <v>0.14099999999999999</v>
      </c>
      <c r="D1502" s="77">
        <v>0.95699999999999996</v>
      </c>
      <c r="E1502" s="76">
        <v>0.76400000000000001</v>
      </c>
      <c r="F1502" s="76">
        <v>0.125</v>
      </c>
      <c r="G1502" s="76">
        <v>0.95499999999999996</v>
      </c>
      <c r="H1502" s="78"/>
      <c r="I1502" s="78"/>
      <c r="J1502" s="78"/>
      <c r="K1502" s="130"/>
      <c r="L1502" s="130"/>
      <c r="M1502" s="130"/>
    </row>
    <row r="1503" spans="1:13" x14ac:dyDescent="0.25">
      <c r="A1503" s="101" t="s">
        <v>531</v>
      </c>
      <c r="B1503" s="77">
        <v>0.74299999999999999</v>
      </c>
      <c r="C1503" s="77">
        <v>7.5999999999999998E-2</v>
      </c>
      <c r="D1503" s="77">
        <v>0.95099999999999996</v>
      </c>
      <c r="E1503" s="76">
        <v>0.77100000000000002</v>
      </c>
      <c r="F1503" s="76">
        <v>0.14199999999999999</v>
      </c>
      <c r="G1503" s="76">
        <v>0.95699999999999996</v>
      </c>
      <c r="H1503" s="78"/>
      <c r="I1503" s="78"/>
      <c r="J1503" s="78"/>
      <c r="K1503" s="130"/>
      <c r="L1503" s="130"/>
      <c r="M1503" s="130"/>
    </row>
    <row r="1504" spans="1:13" x14ac:dyDescent="0.25">
      <c r="A1504" s="101" t="s">
        <v>532</v>
      </c>
      <c r="B1504" s="77"/>
      <c r="C1504" s="77"/>
      <c r="D1504" s="77"/>
      <c r="E1504" s="76">
        <v>0.73199999999999998</v>
      </c>
      <c r="F1504" s="76">
        <v>5.2999999999999999E-2</v>
      </c>
      <c r="G1504" s="76">
        <v>0.94799999999999995</v>
      </c>
      <c r="H1504" s="78"/>
      <c r="I1504" s="78"/>
      <c r="J1504" s="78"/>
      <c r="K1504" s="130"/>
      <c r="L1504" s="130"/>
      <c r="M1504" s="130"/>
    </row>
    <row r="1505" spans="1:13" x14ac:dyDescent="0.25">
      <c r="A1505" s="101" t="s">
        <v>533</v>
      </c>
      <c r="B1505" s="77">
        <v>0.84199999999999997</v>
      </c>
      <c r="C1505" s="77">
        <v>0.33500000000000002</v>
      </c>
      <c r="D1505" s="77">
        <v>0.97099999999999997</v>
      </c>
      <c r="E1505" s="76">
        <v>0.65100000000000002</v>
      </c>
      <c r="F1505" s="76">
        <v>-0.104</v>
      </c>
      <c r="G1505" s="76">
        <v>0.93</v>
      </c>
      <c r="H1505" s="78"/>
      <c r="I1505" s="78"/>
      <c r="J1505" s="78"/>
      <c r="K1505" s="130"/>
      <c r="L1505" s="130"/>
      <c r="M1505" s="130"/>
    </row>
    <row r="1506" spans="1:13" x14ac:dyDescent="0.25">
      <c r="A1506" s="101" t="s">
        <v>534</v>
      </c>
      <c r="B1506" s="77"/>
      <c r="C1506" s="77"/>
      <c r="D1506" s="77"/>
      <c r="E1506" s="76">
        <v>0.72</v>
      </c>
      <c r="F1506" s="76">
        <v>2.5999999999999999E-2</v>
      </c>
      <c r="G1506" s="76">
        <v>0.94599999999999995</v>
      </c>
      <c r="H1506" s="78"/>
      <c r="I1506" s="78"/>
      <c r="J1506" s="78"/>
      <c r="K1506" s="130"/>
      <c r="L1506" s="130"/>
      <c r="M1506" s="130"/>
    </row>
    <row r="1507" spans="1:13" x14ac:dyDescent="0.25">
      <c r="A1507" s="101" t="s">
        <v>535</v>
      </c>
      <c r="B1507" s="77">
        <v>0.73899999999999999</v>
      </c>
      <c r="C1507" s="77">
        <v>6.7000000000000004E-2</v>
      </c>
      <c r="D1507" s="77">
        <v>0.95</v>
      </c>
      <c r="E1507" s="76">
        <v>0.67600000000000005</v>
      </c>
      <c r="F1507" s="76">
        <v>-5.8999999999999997E-2</v>
      </c>
      <c r="G1507" s="76">
        <v>0.93600000000000005</v>
      </c>
      <c r="H1507" s="78"/>
      <c r="I1507" s="78"/>
      <c r="J1507" s="78"/>
      <c r="K1507" s="130"/>
      <c r="L1507" s="130"/>
      <c r="M1507" s="130"/>
    </row>
    <row r="1508" spans="1:13" x14ac:dyDescent="0.25">
      <c r="A1508" s="101" t="s">
        <v>536</v>
      </c>
      <c r="B1508" s="77">
        <v>0.79600000000000004</v>
      </c>
      <c r="C1508" s="77">
        <v>0.20399999999999999</v>
      </c>
      <c r="D1508" s="77">
        <v>0.96199999999999997</v>
      </c>
      <c r="E1508" s="76">
        <v>0.77500000000000002</v>
      </c>
      <c r="F1508" s="76">
        <v>0.15</v>
      </c>
      <c r="G1508" s="76">
        <v>0.95699999999999996</v>
      </c>
      <c r="H1508" s="78"/>
      <c r="I1508" s="78"/>
      <c r="J1508" s="78"/>
      <c r="K1508" s="130"/>
      <c r="L1508" s="130"/>
      <c r="M1508" s="130"/>
    </row>
    <row r="1509" spans="1:13" x14ac:dyDescent="0.25">
      <c r="A1509" s="101" t="s">
        <v>537</v>
      </c>
      <c r="B1509" s="77">
        <v>0.79600000000000004</v>
      </c>
      <c r="C1509" s="77">
        <v>0.20399999999999999</v>
      </c>
      <c r="D1509" s="77">
        <v>0.96199999999999997</v>
      </c>
      <c r="E1509" s="76"/>
      <c r="F1509" s="76"/>
      <c r="G1509" s="76"/>
      <c r="H1509" s="78"/>
      <c r="I1509" s="78"/>
      <c r="J1509" s="78"/>
      <c r="K1509" s="130"/>
      <c r="L1509" s="130"/>
      <c r="M1509" s="130"/>
    </row>
    <row r="1510" spans="1:13" x14ac:dyDescent="0.25">
      <c r="A1510" s="101" t="s">
        <v>538</v>
      </c>
      <c r="B1510" s="77"/>
      <c r="C1510" s="77"/>
      <c r="D1510" s="77"/>
      <c r="E1510" s="76"/>
      <c r="F1510" s="76"/>
      <c r="G1510" s="76"/>
      <c r="H1510" s="78"/>
      <c r="I1510" s="78"/>
      <c r="J1510" s="78"/>
      <c r="K1510" s="130"/>
      <c r="L1510" s="130"/>
      <c r="M1510" s="130"/>
    </row>
    <row r="1511" spans="1:13" x14ac:dyDescent="0.25">
      <c r="A1511" s="101" t="s">
        <v>539</v>
      </c>
      <c r="B1511" s="77">
        <v>0.69299999999999995</v>
      </c>
      <c r="C1511" s="77">
        <v>-2.7E-2</v>
      </c>
      <c r="D1511" s="77">
        <v>0.94</v>
      </c>
      <c r="E1511" s="76">
        <v>0.76200000000000001</v>
      </c>
      <c r="F1511" s="76">
        <v>0.12</v>
      </c>
      <c r="G1511" s="76">
        <v>0.95499999999999996</v>
      </c>
      <c r="H1511" s="78"/>
      <c r="I1511" s="78"/>
      <c r="J1511" s="78"/>
      <c r="K1511" s="130"/>
      <c r="L1511" s="130"/>
      <c r="M1511" s="130"/>
    </row>
    <row r="1512" spans="1:13" x14ac:dyDescent="0.25">
      <c r="A1512" s="101" t="s">
        <v>540</v>
      </c>
      <c r="B1512" s="77"/>
      <c r="C1512" s="77"/>
      <c r="D1512" s="77"/>
      <c r="E1512" s="76">
        <v>0.76800000000000002</v>
      </c>
      <c r="F1512" s="76">
        <v>0.13400000000000001</v>
      </c>
      <c r="G1512" s="76">
        <v>0.95599999999999996</v>
      </c>
      <c r="H1512" s="78"/>
      <c r="I1512" s="78"/>
      <c r="J1512" s="78"/>
      <c r="K1512" s="130"/>
      <c r="L1512" s="130"/>
      <c r="M1512" s="130"/>
    </row>
    <row r="1513" spans="1:13" x14ac:dyDescent="0.25">
      <c r="A1513" s="101" t="s">
        <v>541</v>
      </c>
      <c r="B1513" s="77">
        <v>0.751</v>
      </c>
      <c r="C1513" s="77">
        <v>9.5000000000000001E-2</v>
      </c>
      <c r="D1513" s="77">
        <v>0.95199999999999996</v>
      </c>
      <c r="E1513" s="76">
        <v>0.68300000000000005</v>
      </c>
      <c r="F1513" s="76">
        <v>-4.5999999999999999E-2</v>
      </c>
      <c r="G1513" s="76">
        <v>0.93700000000000006</v>
      </c>
      <c r="H1513" s="78"/>
      <c r="I1513" s="78"/>
      <c r="J1513" s="78"/>
      <c r="K1513" s="130"/>
      <c r="L1513" s="130"/>
      <c r="M1513" s="130"/>
    </row>
    <row r="1514" spans="1:13" x14ac:dyDescent="0.25">
      <c r="A1514" s="101" t="s">
        <v>542</v>
      </c>
      <c r="B1514" s="77"/>
      <c r="C1514" s="77"/>
      <c r="D1514" s="77"/>
      <c r="E1514" s="76">
        <v>0.753</v>
      </c>
      <c r="F1514" s="76">
        <v>0.1</v>
      </c>
      <c r="G1514" s="76">
        <v>0.95299999999999996</v>
      </c>
      <c r="H1514" s="78"/>
      <c r="I1514" s="78"/>
      <c r="J1514" s="78"/>
      <c r="K1514" s="130"/>
      <c r="L1514" s="130"/>
      <c r="M1514" s="130"/>
    </row>
    <row r="1515" spans="1:13" x14ac:dyDescent="0.25">
      <c r="A1515" s="101" t="s">
        <v>543</v>
      </c>
      <c r="B1515" s="77">
        <v>0.77</v>
      </c>
      <c r="C1515" s="77">
        <v>0.13900000000000001</v>
      </c>
      <c r="D1515" s="77">
        <v>0.95599999999999996</v>
      </c>
      <c r="E1515" s="76">
        <v>0.78600000000000003</v>
      </c>
      <c r="F1515" s="76">
        <v>0.17899999999999999</v>
      </c>
      <c r="G1515" s="76">
        <v>0.96</v>
      </c>
      <c r="H1515" s="78"/>
      <c r="I1515" s="78"/>
      <c r="J1515" s="78"/>
      <c r="K1515" s="130"/>
      <c r="L1515" s="130"/>
      <c r="M1515" s="130"/>
    </row>
    <row r="1516" spans="1:13" x14ac:dyDescent="0.25">
      <c r="A1516" s="101" t="s">
        <v>544</v>
      </c>
      <c r="B1516" s="77">
        <v>0.88</v>
      </c>
      <c r="C1516" s="77">
        <v>0.45900000000000002</v>
      </c>
      <c r="D1516" s="77">
        <v>0.97799999999999998</v>
      </c>
      <c r="E1516" s="76">
        <v>0.82399999999999995</v>
      </c>
      <c r="F1516" s="76">
        <v>0.28100000000000003</v>
      </c>
      <c r="G1516" s="76">
        <v>0.96699999999999997</v>
      </c>
      <c r="H1516" s="78"/>
      <c r="I1516" s="78"/>
      <c r="J1516" s="78"/>
      <c r="K1516" s="130"/>
      <c r="L1516" s="130"/>
      <c r="M1516" s="130"/>
    </row>
    <row r="1517" spans="1:13" x14ac:dyDescent="0.25">
      <c r="A1517" s="101" t="s">
        <v>545</v>
      </c>
      <c r="B1517" s="77">
        <v>0.89</v>
      </c>
      <c r="C1517" s="77">
        <v>0.495</v>
      </c>
      <c r="D1517" s="77">
        <v>0.98</v>
      </c>
      <c r="E1517" s="76"/>
      <c r="F1517" s="76"/>
      <c r="G1517" s="76"/>
      <c r="H1517" s="78"/>
      <c r="I1517" s="78"/>
      <c r="J1517" s="78"/>
      <c r="K1517" s="130"/>
      <c r="L1517" s="130"/>
      <c r="M1517" s="130"/>
    </row>
    <row r="1518" spans="1:13" x14ac:dyDescent="0.25">
      <c r="A1518" s="101" t="s">
        <v>546</v>
      </c>
      <c r="B1518" s="77"/>
      <c r="C1518" s="77"/>
      <c r="D1518" s="77"/>
      <c r="E1518" s="76"/>
      <c r="F1518" s="76"/>
      <c r="G1518" s="76"/>
      <c r="H1518" s="78"/>
      <c r="I1518" s="78"/>
      <c r="J1518" s="78"/>
      <c r="K1518" s="130"/>
      <c r="L1518" s="130"/>
      <c r="M1518" s="130"/>
    </row>
    <row r="1519" spans="1:13" x14ac:dyDescent="0.25">
      <c r="A1519" s="101" t="s">
        <v>547</v>
      </c>
      <c r="B1519" s="77"/>
      <c r="C1519" s="77"/>
      <c r="D1519" s="77"/>
      <c r="E1519" s="76">
        <v>0.625</v>
      </c>
      <c r="F1519" s="76">
        <v>-0.14699999999999999</v>
      </c>
      <c r="G1519" s="76">
        <v>0.92400000000000004</v>
      </c>
      <c r="H1519" s="78"/>
      <c r="I1519" s="78"/>
      <c r="J1519" s="78"/>
      <c r="K1519" s="130"/>
      <c r="L1519" s="130"/>
      <c r="M1519" s="130"/>
    </row>
    <row r="1520" spans="1:13" x14ac:dyDescent="0.25">
      <c r="A1520" s="101" t="s">
        <v>548</v>
      </c>
      <c r="B1520" s="77">
        <v>0.61399999999999999</v>
      </c>
      <c r="C1520" s="77">
        <v>-0.16300000000000001</v>
      </c>
      <c r="D1520" s="77">
        <v>0.92100000000000004</v>
      </c>
      <c r="E1520" s="76">
        <v>0.88500000000000001</v>
      </c>
      <c r="F1520" s="76">
        <v>0.47399999999999998</v>
      </c>
      <c r="G1520" s="76">
        <v>0.97899999999999998</v>
      </c>
      <c r="H1520" s="78"/>
      <c r="I1520" s="78"/>
      <c r="J1520" s="78"/>
      <c r="K1520" s="130"/>
      <c r="L1520" s="130"/>
      <c r="M1520" s="130"/>
    </row>
    <row r="1521" spans="1:13" x14ac:dyDescent="0.25">
      <c r="A1521" s="101" t="s">
        <v>549</v>
      </c>
      <c r="B1521" s="77"/>
      <c r="C1521" s="77"/>
      <c r="D1521" s="77"/>
      <c r="E1521" s="76">
        <v>0.64600000000000002</v>
      </c>
      <c r="F1521" s="76">
        <v>-0.111</v>
      </c>
      <c r="G1521" s="76">
        <v>0.92900000000000005</v>
      </c>
      <c r="H1521" s="78"/>
      <c r="I1521" s="78"/>
      <c r="J1521" s="78"/>
      <c r="K1521" s="130"/>
      <c r="L1521" s="130"/>
      <c r="M1521" s="130"/>
    </row>
    <row r="1522" spans="1:13" x14ac:dyDescent="0.25">
      <c r="A1522" s="101" t="s">
        <v>550</v>
      </c>
      <c r="B1522" s="77">
        <v>0.61899999999999999</v>
      </c>
      <c r="C1522" s="77">
        <v>-0.155</v>
      </c>
      <c r="D1522" s="77">
        <v>0.92200000000000004</v>
      </c>
      <c r="E1522" s="76">
        <v>0.71799999999999997</v>
      </c>
      <c r="F1522" s="76">
        <v>2.4E-2</v>
      </c>
      <c r="G1522" s="76">
        <v>0.94499999999999995</v>
      </c>
      <c r="H1522" s="78"/>
      <c r="I1522" s="78"/>
      <c r="J1522" s="78"/>
      <c r="K1522" s="130"/>
      <c r="L1522" s="130"/>
      <c r="M1522" s="130"/>
    </row>
    <row r="1523" spans="1:13" x14ac:dyDescent="0.25">
      <c r="A1523" s="101" t="s">
        <v>551</v>
      </c>
      <c r="B1523" s="77">
        <v>0.71399999999999997</v>
      </c>
      <c r="C1523" s="77">
        <v>1.4999999999999999E-2</v>
      </c>
      <c r="D1523" s="77">
        <v>0.94399999999999995</v>
      </c>
      <c r="E1523" s="76">
        <v>0.81499999999999995</v>
      </c>
      <c r="F1523" s="76">
        <v>0.255</v>
      </c>
      <c r="G1523" s="76">
        <v>0.96599999999999997</v>
      </c>
      <c r="H1523" s="78"/>
      <c r="I1523" s="78"/>
      <c r="J1523" s="78"/>
      <c r="K1523" s="130"/>
      <c r="L1523" s="130"/>
      <c r="M1523" s="130"/>
    </row>
    <row r="1524" spans="1:13" x14ac:dyDescent="0.25">
      <c r="A1524" s="101" t="s">
        <v>552</v>
      </c>
      <c r="B1524" s="77">
        <v>0.70799999999999996</v>
      </c>
      <c r="C1524" s="77">
        <v>3.0000000000000001E-3</v>
      </c>
      <c r="D1524" s="77">
        <v>0.94299999999999995</v>
      </c>
      <c r="E1524" s="76"/>
      <c r="F1524" s="76"/>
      <c r="G1524" s="76"/>
      <c r="H1524" s="78"/>
      <c r="I1524" s="78"/>
      <c r="J1524" s="78"/>
      <c r="K1524" s="130"/>
      <c r="L1524" s="130"/>
      <c r="M1524" s="130"/>
    </row>
    <row r="1525" spans="1:13" x14ac:dyDescent="0.25">
      <c r="A1525" s="101" t="s">
        <v>553</v>
      </c>
      <c r="B1525" s="77"/>
      <c r="C1525" s="77"/>
      <c r="D1525" s="77"/>
      <c r="E1525" s="76"/>
      <c r="F1525" s="76"/>
      <c r="G1525" s="76"/>
      <c r="H1525" s="78"/>
      <c r="I1525" s="78"/>
      <c r="J1525" s="78"/>
      <c r="K1525" s="130"/>
      <c r="L1525" s="130"/>
      <c r="M1525" s="130"/>
    </row>
    <row r="1526" spans="1:13" x14ac:dyDescent="0.25">
      <c r="A1526" s="101" t="s">
        <v>554</v>
      </c>
      <c r="B1526" s="77"/>
      <c r="C1526" s="77"/>
      <c r="D1526" s="77"/>
      <c r="E1526" s="76">
        <v>0.92400000000000004</v>
      </c>
      <c r="F1526" s="76">
        <v>0.627</v>
      </c>
      <c r="G1526" s="76">
        <v>0.98699999999999999</v>
      </c>
      <c r="H1526" s="78"/>
      <c r="I1526" s="78"/>
      <c r="J1526" s="78"/>
      <c r="K1526" s="130"/>
      <c r="L1526" s="130"/>
      <c r="M1526" s="130"/>
    </row>
    <row r="1527" spans="1:13" x14ac:dyDescent="0.25">
      <c r="A1527" s="101" t="s">
        <v>555</v>
      </c>
      <c r="B1527" s="77"/>
      <c r="C1527" s="77"/>
      <c r="D1527" s="77"/>
      <c r="E1527" s="76">
        <v>0.65800000000000003</v>
      </c>
      <c r="F1527" s="76">
        <v>-9.0999999999999998E-2</v>
      </c>
      <c r="G1527" s="76">
        <v>0.93200000000000005</v>
      </c>
      <c r="H1527" s="78"/>
      <c r="I1527" s="78"/>
      <c r="J1527" s="78"/>
      <c r="K1527" s="130"/>
      <c r="L1527" s="130"/>
      <c r="M1527" s="130"/>
    </row>
    <row r="1528" spans="1:13" x14ac:dyDescent="0.25">
      <c r="A1528" s="101" t="s">
        <v>556</v>
      </c>
      <c r="B1528" s="77"/>
      <c r="C1528" s="77"/>
      <c r="D1528" s="77"/>
      <c r="E1528" s="76">
        <v>0.68500000000000005</v>
      </c>
      <c r="F1528" s="76">
        <v>-4.1000000000000002E-2</v>
      </c>
      <c r="G1528" s="76">
        <v>0.93799999999999994</v>
      </c>
      <c r="H1528" s="78"/>
      <c r="I1528" s="78"/>
      <c r="J1528" s="78"/>
      <c r="K1528" s="130"/>
      <c r="L1528" s="130"/>
      <c r="M1528" s="130"/>
    </row>
    <row r="1529" spans="1:13" x14ac:dyDescent="0.25">
      <c r="A1529" s="101" t="s">
        <v>557</v>
      </c>
      <c r="B1529" s="77"/>
      <c r="C1529" s="77"/>
      <c r="D1529" s="77"/>
      <c r="E1529" s="76">
        <v>0.63600000000000001</v>
      </c>
      <c r="F1529" s="76">
        <v>-0.128</v>
      </c>
      <c r="G1529" s="76">
        <v>0.92600000000000005</v>
      </c>
      <c r="H1529" s="78"/>
      <c r="I1529" s="78"/>
      <c r="J1529" s="78"/>
      <c r="K1529" s="130"/>
      <c r="L1529" s="130"/>
      <c r="M1529" s="130"/>
    </row>
    <row r="1530" spans="1:13" x14ac:dyDescent="0.25">
      <c r="A1530" s="101" t="s">
        <v>558</v>
      </c>
      <c r="B1530" s="77"/>
      <c r="C1530" s="77"/>
      <c r="D1530" s="77"/>
      <c r="E1530" s="76"/>
      <c r="F1530" s="76"/>
      <c r="G1530" s="76"/>
      <c r="H1530" s="78"/>
      <c r="I1530" s="78"/>
      <c r="J1530" s="78"/>
      <c r="K1530" s="130"/>
      <c r="L1530" s="130"/>
      <c r="M1530" s="130"/>
    </row>
    <row r="1531" spans="1:13" x14ac:dyDescent="0.25">
      <c r="A1531" s="101" t="s">
        <v>559</v>
      </c>
      <c r="B1531" s="77"/>
      <c r="C1531" s="77"/>
      <c r="D1531" s="77"/>
      <c r="E1531" s="76"/>
      <c r="F1531" s="76"/>
      <c r="G1531" s="76"/>
      <c r="H1531" s="78"/>
      <c r="I1531" s="78"/>
      <c r="J1531" s="78"/>
      <c r="K1531" s="130"/>
      <c r="L1531" s="130"/>
      <c r="M1531" s="130"/>
    </row>
    <row r="1532" spans="1:13" x14ac:dyDescent="0.25">
      <c r="A1532" s="101" t="s">
        <v>560</v>
      </c>
      <c r="B1532" s="77"/>
      <c r="C1532" s="77"/>
      <c r="D1532" s="77"/>
      <c r="E1532" s="76">
        <v>0.66800000000000004</v>
      </c>
      <c r="F1532" s="76">
        <v>-7.3999999999999996E-2</v>
      </c>
      <c r="G1532" s="76">
        <v>0.93400000000000005</v>
      </c>
      <c r="H1532" s="78"/>
      <c r="I1532" s="78"/>
      <c r="J1532" s="78"/>
      <c r="K1532" s="130"/>
      <c r="L1532" s="130"/>
      <c r="M1532" s="130"/>
    </row>
    <row r="1533" spans="1:13" x14ac:dyDescent="0.25">
      <c r="A1533" s="101" t="s">
        <v>561</v>
      </c>
      <c r="B1533" s="77">
        <v>0.63900000000000001</v>
      </c>
      <c r="C1533" s="77">
        <v>-0.124</v>
      </c>
      <c r="D1533" s="77">
        <v>0.92700000000000005</v>
      </c>
      <c r="E1533" s="76">
        <v>0.77800000000000002</v>
      </c>
      <c r="F1533" s="76">
        <v>0.157</v>
      </c>
      <c r="G1533" s="76">
        <v>0.95799999999999996</v>
      </c>
      <c r="H1533" s="78"/>
      <c r="I1533" s="78"/>
      <c r="J1533" s="78"/>
      <c r="K1533" s="130"/>
      <c r="L1533" s="130"/>
      <c r="M1533" s="130"/>
    </row>
    <row r="1534" spans="1:13" x14ac:dyDescent="0.25">
      <c r="A1534" s="101" t="s">
        <v>562</v>
      </c>
      <c r="B1534" s="77">
        <v>0.79100000000000004</v>
      </c>
      <c r="C1534" s="77">
        <v>0.19</v>
      </c>
      <c r="D1534" s="77">
        <v>0.96099999999999997</v>
      </c>
      <c r="E1534" s="76">
        <v>0.77800000000000002</v>
      </c>
      <c r="F1534" s="76">
        <v>0.157</v>
      </c>
      <c r="G1534" s="76">
        <v>0.95799999999999996</v>
      </c>
      <c r="H1534" s="78"/>
      <c r="I1534" s="78"/>
      <c r="J1534" s="78"/>
      <c r="K1534" s="130"/>
      <c r="L1534" s="130"/>
      <c r="M1534" s="130"/>
    </row>
    <row r="1535" spans="1:13" x14ac:dyDescent="0.25">
      <c r="A1535" s="101" t="s">
        <v>563</v>
      </c>
      <c r="B1535" s="77">
        <v>0.78600000000000003</v>
      </c>
      <c r="C1535" s="77">
        <v>0.17899999999999999</v>
      </c>
      <c r="D1535" s="77">
        <v>0.96</v>
      </c>
      <c r="E1535" s="76"/>
      <c r="F1535" s="76"/>
      <c r="G1535" s="76"/>
      <c r="H1535" s="78"/>
      <c r="I1535" s="78"/>
      <c r="J1535" s="78"/>
      <c r="K1535" s="130"/>
      <c r="L1535" s="130"/>
      <c r="M1535" s="130"/>
    </row>
    <row r="1536" spans="1:13" x14ac:dyDescent="0.25">
      <c r="A1536" s="101" t="s">
        <v>564</v>
      </c>
      <c r="B1536" s="77"/>
      <c r="C1536" s="77"/>
      <c r="D1536" s="77"/>
      <c r="E1536" s="76"/>
      <c r="F1536" s="76"/>
      <c r="G1536" s="76"/>
      <c r="H1536" s="78"/>
      <c r="I1536" s="78"/>
      <c r="J1536" s="78"/>
      <c r="K1536" s="130"/>
      <c r="L1536" s="130"/>
      <c r="M1536" s="130"/>
    </row>
    <row r="1537" spans="1:13" x14ac:dyDescent="0.25">
      <c r="A1537" s="101" t="s">
        <v>565</v>
      </c>
      <c r="B1537" s="77"/>
      <c r="C1537" s="77"/>
      <c r="D1537" s="77"/>
      <c r="E1537" s="76">
        <v>0.745</v>
      </c>
      <c r="F1537" s="76">
        <v>0.08</v>
      </c>
      <c r="G1537" s="76">
        <v>0.95099999999999996</v>
      </c>
      <c r="H1537" s="78"/>
      <c r="I1537" s="78"/>
      <c r="J1537" s="78"/>
      <c r="K1537" s="130"/>
      <c r="L1537" s="130"/>
      <c r="M1537" s="130"/>
    </row>
    <row r="1538" spans="1:13" x14ac:dyDescent="0.25">
      <c r="A1538" s="101" t="s">
        <v>566</v>
      </c>
      <c r="B1538" s="77"/>
      <c r="C1538" s="77"/>
      <c r="D1538" s="77"/>
      <c r="E1538" s="76">
        <v>0.66600000000000004</v>
      </c>
      <c r="F1538" s="76">
        <v>-7.5999999999999998E-2</v>
      </c>
      <c r="G1538" s="76">
        <v>0.93300000000000005</v>
      </c>
      <c r="H1538" s="78"/>
      <c r="I1538" s="78"/>
      <c r="J1538" s="78"/>
      <c r="K1538" s="130"/>
      <c r="L1538" s="130"/>
      <c r="M1538" s="130"/>
    </row>
    <row r="1539" spans="1:13" x14ac:dyDescent="0.25">
      <c r="A1539" s="101" t="s">
        <v>567</v>
      </c>
      <c r="B1539" s="77"/>
      <c r="C1539" s="77"/>
      <c r="D1539" s="77"/>
      <c r="E1539" s="76"/>
      <c r="F1539" s="76"/>
      <c r="G1539" s="76"/>
      <c r="H1539" s="78"/>
      <c r="I1539" s="78"/>
      <c r="J1539" s="78"/>
      <c r="K1539" s="130"/>
      <c r="L1539" s="130"/>
      <c r="M1539" s="130"/>
    </row>
    <row r="1540" spans="1:13" x14ac:dyDescent="0.25">
      <c r="A1540" s="101" t="s">
        <v>568</v>
      </c>
      <c r="B1540" s="77"/>
      <c r="C1540" s="77"/>
      <c r="D1540" s="77"/>
      <c r="E1540" s="76"/>
      <c r="F1540" s="76"/>
      <c r="G1540" s="76"/>
      <c r="H1540" s="78"/>
      <c r="I1540" s="78"/>
      <c r="J1540" s="78"/>
      <c r="K1540" s="130"/>
      <c r="L1540" s="130"/>
      <c r="M1540" s="130"/>
    </row>
    <row r="1541" spans="1:13" x14ac:dyDescent="0.25">
      <c r="A1541" s="101" t="s">
        <v>569</v>
      </c>
      <c r="B1541" s="77">
        <v>0.81200000000000006</v>
      </c>
      <c r="C1541" s="77">
        <v>0.246</v>
      </c>
      <c r="D1541" s="77">
        <v>0.96499999999999997</v>
      </c>
      <c r="E1541" s="76">
        <v>0.82899999999999996</v>
      </c>
      <c r="F1541" s="76">
        <v>0.29599999999999999</v>
      </c>
      <c r="G1541" s="76">
        <v>0.96799999999999997</v>
      </c>
      <c r="H1541" s="78"/>
      <c r="I1541" s="78"/>
      <c r="J1541" s="78"/>
      <c r="K1541" s="130"/>
      <c r="L1541" s="130"/>
      <c r="M1541" s="130"/>
    </row>
    <row r="1542" spans="1:13" x14ac:dyDescent="0.25">
      <c r="A1542" s="101" t="s">
        <v>570</v>
      </c>
      <c r="B1542" s="77">
        <v>0.80200000000000005</v>
      </c>
      <c r="C1542" s="77">
        <v>0.22</v>
      </c>
      <c r="D1542" s="77">
        <v>0.96299999999999997</v>
      </c>
      <c r="E1542" s="76"/>
      <c r="F1542" s="76"/>
      <c r="G1542" s="76"/>
      <c r="H1542" s="78"/>
      <c r="I1542" s="78"/>
      <c r="J1542" s="78"/>
      <c r="K1542" s="130"/>
      <c r="L1542" s="130"/>
      <c r="M1542" s="130"/>
    </row>
    <row r="1543" spans="1:13" x14ac:dyDescent="0.25">
      <c r="A1543" s="101" t="s">
        <v>571</v>
      </c>
      <c r="B1543" s="77"/>
      <c r="C1543" s="77"/>
      <c r="D1543" s="77"/>
      <c r="E1543" s="76"/>
      <c r="F1543" s="76"/>
      <c r="G1543" s="76"/>
      <c r="H1543" s="78"/>
      <c r="I1543" s="78"/>
      <c r="J1543" s="78"/>
      <c r="K1543" s="130"/>
      <c r="L1543" s="130"/>
      <c r="M1543" s="130"/>
    </row>
    <row r="1544" spans="1:13" x14ac:dyDescent="0.25">
      <c r="A1544" s="101" t="s">
        <v>572</v>
      </c>
      <c r="B1544" s="77">
        <v>0.87</v>
      </c>
      <c r="C1544" s="77">
        <v>0.42299999999999999</v>
      </c>
      <c r="D1544" s="77">
        <v>0.97599999999999998</v>
      </c>
      <c r="E1544" s="76"/>
      <c r="F1544" s="76"/>
      <c r="G1544" s="76"/>
      <c r="H1544" s="78"/>
      <c r="I1544" s="78"/>
      <c r="J1544" s="78"/>
      <c r="K1544" s="130"/>
      <c r="L1544" s="130"/>
      <c r="M1544" s="130"/>
    </row>
    <row r="1545" spans="1:13" x14ac:dyDescent="0.25">
      <c r="A1545" s="101" t="s">
        <v>573</v>
      </c>
      <c r="B1545" s="77"/>
      <c r="C1545" s="77"/>
      <c r="D1545" s="77"/>
      <c r="E1545" s="76"/>
      <c r="F1545" s="76"/>
      <c r="G1545" s="76"/>
      <c r="H1545" s="78"/>
      <c r="I1545" s="78"/>
      <c r="J1545" s="78"/>
      <c r="K1545" s="130"/>
      <c r="L1545" s="130"/>
      <c r="M1545" s="130"/>
    </row>
    <row r="1546" spans="1:13" x14ac:dyDescent="0.25">
      <c r="A1546" s="101" t="s">
        <v>574</v>
      </c>
      <c r="B1546" s="77"/>
      <c r="C1546" s="77"/>
      <c r="D1546" s="77"/>
      <c r="E1546" s="76"/>
      <c r="F1546" s="76"/>
      <c r="G1546" s="76"/>
      <c r="H1546" s="78"/>
      <c r="I1546" s="78"/>
      <c r="J1546" s="78"/>
      <c r="K1546" s="130"/>
      <c r="L1546" s="130"/>
      <c r="M1546" s="130"/>
    </row>
    <row r="1547" spans="1:13" x14ac:dyDescent="0.25">
      <c r="A1547" s="101" t="s">
        <v>575</v>
      </c>
      <c r="B1547" s="77">
        <v>0.77</v>
      </c>
      <c r="C1547" s="77">
        <v>0.13800000000000001</v>
      </c>
      <c r="D1547" s="77">
        <v>0.95599999999999996</v>
      </c>
      <c r="E1547" s="76">
        <v>0.86299999999999999</v>
      </c>
      <c r="F1547" s="76">
        <v>0.4</v>
      </c>
      <c r="G1547" s="76">
        <v>0.97499999999999998</v>
      </c>
      <c r="H1547" s="78"/>
      <c r="I1547" s="78"/>
      <c r="J1547" s="78"/>
      <c r="K1547" s="130"/>
      <c r="L1547" s="130"/>
      <c r="M1547" s="130"/>
    </row>
    <row r="1548" spans="1:13" x14ac:dyDescent="0.25">
      <c r="A1548" s="101" t="s">
        <v>576</v>
      </c>
      <c r="B1548" s="77"/>
      <c r="C1548" s="77"/>
      <c r="D1548" s="77"/>
      <c r="E1548" s="76">
        <v>0.88700000000000001</v>
      </c>
      <c r="F1548" s="76">
        <v>0.48299999999999998</v>
      </c>
      <c r="G1548" s="76">
        <v>0.98</v>
      </c>
      <c r="H1548" s="78"/>
      <c r="I1548" s="78"/>
      <c r="J1548" s="78"/>
      <c r="K1548" s="130"/>
      <c r="L1548" s="130"/>
      <c r="M1548" s="130"/>
    </row>
    <row r="1549" spans="1:13" x14ac:dyDescent="0.25">
      <c r="A1549" s="101" t="s">
        <v>577</v>
      </c>
      <c r="B1549" s="77">
        <v>0.874</v>
      </c>
      <c r="C1549" s="77">
        <v>0.439</v>
      </c>
      <c r="D1549" s="77">
        <v>0.97699999999999998</v>
      </c>
      <c r="E1549" s="76">
        <v>0.57799999999999996</v>
      </c>
      <c r="F1549" s="76">
        <v>-0.217</v>
      </c>
      <c r="G1549" s="76">
        <v>0.91200000000000003</v>
      </c>
      <c r="H1549" s="78"/>
      <c r="I1549" s="78"/>
      <c r="J1549" s="78"/>
      <c r="K1549" s="130"/>
      <c r="L1549" s="130"/>
      <c r="M1549" s="130"/>
    </row>
    <row r="1550" spans="1:13" x14ac:dyDescent="0.25">
      <c r="A1550" s="101" t="s">
        <v>578</v>
      </c>
      <c r="B1550" s="77"/>
      <c r="C1550" s="77"/>
      <c r="D1550" s="77"/>
      <c r="E1550" s="76">
        <v>0.86099999999999999</v>
      </c>
      <c r="F1550" s="76">
        <v>0.39400000000000002</v>
      </c>
      <c r="G1550" s="76">
        <v>0.97499999999999998</v>
      </c>
      <c r="H1550" s="78"/>
      <c r="I1550" s="78"/>
      <c r="J1550" s="78"/>
      <c r="K1550" s="130"/>
      <c r="L1550" s="130"/>
      <c r="M1550" s="130"/>
    </row>
    <row r="1551" spans="1:13" x14ac:dyDescent="0.25">
      <c r="A1551" s="101" t="s">
        <v>579</v>
      </c>
      <c r="B1551" s="77">
        <v>0.83</v>
      </c>
      <c r="C1551" s="77">
        <v>0.29799999999999999</v>
      </c>
      <c r="D1551" s="77">
        <v>0.96899999999999997</v>
      </c>
      <c r="E1551" s="76">
        <v>0.76200000000000001</v>
      </c>
      <c r="F1551" s="76">
        <v>0.12</v>
      </c>
      <c r="G1551" s="76">
        <v>0.95499999999999996</v>
      </c>
      <c r="H1551" s="78"/>
      <c r="I1551" s="78"/>
      <c r="J1551" s="78"/>
      <c r="K1551" s="130"/>
      <c r="L1551" s="130"/>
      <c r="M1551" s="130"/>
    </row>
    <row r="1552" spans="1:13" x14ac:dyDescent="0.25">
      <c r="A1552" s="101" t="s">
        <v>580</v>
      </c>
      <c r="B1552" s="77">
        <v>0.81200000000000006</v>
      </c>
      <c r="C1552" s="77">
        <v>0.246</v>
      </c>
      <c r="D1552" s="77">
        <v>0.96499999999999997</v>
      </c>
      <c r="E1552" s="76">
        <v>0.86599999999999999</v>
      </c>
      <c r="F1552" s="76">
        <v>0.40899999999999997</v>
      </c>
      <c r="G1552" s="76">
        <v>0.97599999999999998</v>
      </c>
      <c r="H1552" s="78"/>
      <c r="I1552" s="78"/>
      <c r="J1552" s="78"/>
      <c r="K1552" s="130"/>
      <c r="L1552" s="130"/>
      <c r="M1552" s="130"/>
    </row>
    <row r="1553" spans="1:13" x14ac:dyDescent="0.25">
      <c r="A1553" s="101" t="s">
        <v>581</v>
      </c>
      <c r="B1553" s="77">
        <v>0.873</v>
      </c>
      <c r="C1553" s="77">
        <v>0.433</v>
      </c>
      <c r="D1553" s="77">
        <v>0.97699999999999998</v>
      </c>
      <c r="E1553" s="76"/>
      <c r="F1553" s="76"/>
      <c r="G1553" s="76"/>
      <c r="H1553" s="78"/>
      <c r="I1553" s="78"/>
      <c r="J1553" s="78"/>
      <c r="K1553" s="130"/>
      <c r="L1553" s="130"/>
      <c r="M1553" s="130"/>
    </row>
    <row r="1554" spans="1:13" x14ac:dyDescent="0.25">
      <c r="A1554" s="101" t="s">
        <v>582</v>
      </c>
      <c r="B1554" s="77"/>
      <c r="C1554" s="77"/>
      <c r="D1554" s="77"/>
      <c r="E1554" s="76"/>
      <c r="F1554" s="76"/>
      <c r="G1554" s="76"/>
      <c r="H1554" s="78"/>
      <c r="I1554" s="78"/>
      <c r="J1554" s="78"/>
      <c r="K1554" s="130"/>
      <c r="L1554" s="130"/>
      <c r="M1554" s="130"/>
    </row>
    <row r="1555" spans="1:13" x14ac:dyDescent="0.25">
      <c r="A1555" s="101" t="s">
        <v>583</v>
      </c>
      <c r="B1555" s="77"/>
      <c r="C1555" s="77"/>
      <c r="D1555" s="77"/>
      <c r="E1555" s="76">
        <v>0.70099999999999996</v>
      </c>
      <c r="F1555" s="76">
        <v>-1.2E-2</v>
      </c>
      <c r="G1555" s="76">
        <v>0.94099999999999995</v>
      </c>
      <c r="H1555" s="78"/>
      <c r="I1555" s="78"/>
      <c r="J1555" s="78"/>
      <c r="K1555" s="79"/>
      <c r="L1555" s="80"/>
      <c r="M1555" s="80"/>
    </row>
    <row r="1556" spans="1:13" x14ac:dyDescent="0.25">
      <c r="A1556" s="101" t="s">
        <v>584</v>
      </c>
      <c r="B1556" s="77">
        <v>0.88</v>
      </c>
      <c r="C1556" s="77">
        <v>0.45900000000000002</v>
      </c>
      <c r="D1556" s="77">
        <v>0.97799999999999998</v>
      </c>
      <c r="E1556" s="76">
        <v>0.75900000000000001</v>
      </c>
      <c r="F1556" s="76">
        <v>0.113</v>
      </c>
      <c r="G1556" s="76">
        <v>0.95399999999999996</v>
      </c>
      <c r="H1556" s="78"/>
      <c r="I1556" s="78"/>
      <c r="J1556" s="78"/>
      <c r="K1556" s="79"/>
      <c r="L1556" s="80"/>
      <c r="M1556" s="80"/>
    </row>
    <row r="1557" spans="1:13" x14ac:dyDescent="0.25">
      <c r="A1557" s="101" t="s">
        <v>585</v>
      </c>
      <c r="B1557" s="77"/>
      <c r="C1557" s="77"/>
      <c r="D1557" s="77"/>
      <c r="E1557" s="76">
        <v>0.80500000000000005</v>
      </c>
      <c r="F1557" s="76">
        <v>0.22700000000000001</v>
      </c>
      <c r="G1557" s="76">
        <v>0.96299999999999997</v>
      </c>
      <c r="H1557" s="78"/>
      <c r="I1557" s="78"/>
      <c r="J1557" s="78"/>
      <c r="K1557" s="79"/>
      <c r="L1557" s="80"/>
      <c r="M1557" s="80"/>
    </row>
    <row r="1558" spans="1:13" x14ac:dyDescent="0.25">
      <c r="A1558" s="101" t="s">
        <v>586</v>
      </c>
      <c r="B1558" s="77">
        <v>0.78100000000000003</v>
      </c>
      <c r="C1558" s="77">
        <v>0.16700000000000001</v>
      </c>
      <c r="D1558" s="77">
        <v>0.95899999999999996</v>
      </c>
      <c r="E1558" s="76">
        <v>0.71899999999999997</v>
      </c>
      <c r="F1558" s="76">
        <v>2.4E-2</v>
      </c>
      <c r="G1558" s="76">
        <v>0.94499999999999995</v>
      </c>
      <c r="H1558" s="78"/>
      <c r="I1558" s="78"/>
      <c r="J1558" s="78"/>
      <c r="K1558" s="79"/>
      <c r="L1558" s="80"/>
      <c r="M1558" s="80"/>
    </row>
    <row r="1559" spans="1:13" x14ac:dyDescent="0.25">
      <c r="A1559" s="101" t="s">
        <v>587</v>
      </c>
      <c r="B1559" s="77">
        <v>0.73099999999999998</v>
      </c>
      <c r="C1559" s="77">
        <v>5.0999999999999997E-2</v>
      </c>
      <c r="D1559" s="77">
        <v>0.94799999999999995</v>
      </c>
      <c r="E1559" s="76">
        <v>0.85</v>
      </c>
      <c r="F1559" s="76">
        <v>0.36</v>
      </c>
      <c r="G1559" s="76">
        <v>0.97299999999999998</v>
      </c>
      <c r="H1559" s="78"/>
      <c r="I1559" s="78"/>
      <c r="J1559" s="78"/>
      <c r="K1559" s="79"/>
      <c r="L1559" s="80"/>
      <c r="M1559" s="80"/>
    </row>
    <row r="1560" spans="1:13" x14ac:dyDescent="0.25">
      <c r="A1560" s="101" t="s">
        <v>588</v>
      </c>
      <c r="B1560" s="77">
        <v>0.73699999999999999</v>
      </c>
      <c r="C1560" s="77">
        <v>6.3E-2</v>
      </c>
      <c r="D1560" s="77">
        <v>0.94899999999999995</v>
      </c>
      <c r="E1560" s="76"/>
      <c r="F1560" s="76"/>
      <c r="G1560" s="76"/>
      <c r="H1560" s="78"/>
      <c r="I1560" s="78"/>
      <c r="J1560" s="78"/>
      <c r="K1560" s="79"/>
      <c r="L1560" s="80"/>
      <c r="M1560" s="80"/>
    </row>
    <row r="1561" spans="1:13" x14ac:dyDescent="0.25">
      <c r="A1561" s="101" t="s">
        <v>589</v>
      </c>
      <c r="B1561" s="77"/>
      <c r="C1561" s="77"/>
      <c r="D1561" s="77"/>
      <c r="E1561" s="76"/>
      <c r="F1561" s="76"/>
      <c r="G1561" s="76"/>
      <c r="H1561" s="78"/>
      <c r="I1561" s="78"/>
      <c r="J1561" s="78"/>
      <c r="K1561" s="79"/>
      <c r="L1561" s="80"/>
      <c r="M1561" s="80"/>
    </row>
    <row r="1562" spans="1:13" x14ac:dyDescent="0.25">
      <c r="A1562" s="101" t="s">
        <v>590</v>
      </c>
      <c r="B1562" s="77"/>
      <c r="C1562" s="77"/>
      <c r="D1562" s="77"/>
      <c r="E1562" s="76">
        <v>0.91700000000000004</v>
      </c>
      <c r="F1562" s="76">
        <v>0.59799999999999998</v>
      </c>
      <c r="G1562" s="76">
        <v>0.98499999999999999</v>
      </c>
      <c r="H1562" s="78"/>
      <c r="I1562" s="78"/>
      <c r="J1562" s="78"/>
      <c r="K1562" s="79"/>
      <c r="L1562" s="80"/>
      <c r="M1562" s="80"/>
    </row>
    <row r="1563" spans="1:13" x14ac:dyDescent="0.25">
      <c r="A1563" s="101" t="s">
        <v>591</v>
      </c>
      <c r="B1563" s="77"/>
      <c r="C1563" s="77"/>
      <c r="D1563" s="77"/>
      <c r="E1563" s="76">
        <v>0.81399999999999995</v>
      </c>
      <c r="F1563" s="76">
        <v>0.253</v>
      </c>
      <c r="G1563" s="76">
        <v>0.96499999999999997</v>
      </c>
      <c r="H1563" s="78"/>
      <c r="I1563" s="78"/>
      <c r="J1563" s="78"/>
      <c r="K1563" s="79"/>
      <c r="L1563" s="80"/>
      <c r="M1563" s="80"/>
    </row>
    <row r="1564" spans="1:13" x14ac:dyDescent="0.25">
      <c r="A1564" s="101" t="s">
        <v>592</v>
      </c>
      <c r="B1564" s="77"/>
      <c r="C1564" s="77"/>
      <c r="D1564" s="77"/>
      <c r="E1564" s="76">
        <v>0.71899999999999997</v>
      </c>
      <c r="F1564" s="76">
        <v>2.4E-2</v>
      </c>
      <c r="G1564" s="76">
        <v>0.94499999999999995</v>
      </c>
      <c r="H1564" s="78"/>
      <c r="I1564" s="78"/>
      <c r="J1564" s="78"/>
      <c r="K1564" s="79"/>
      <c r="L1564" s="80"/>
      <c r="M1564" s="80"/>
    </row>
    <row r="1565" spans="1:13" x14ac:dyDescent="0.25">
      <c r="A1565" s="101" t="s">
        <v>593</v>
      </c>
      <c r="B1565" s="77"/>
      <c r="C1565" s="77"/>
      <c r="D1565" s="77"/>
      <c r="E1565" s="76">
        <v>0.71499999999999997</v>
      </c>
      <c r="F1565" s="76">
        <v>1.7999999999999999E-2</v>
      </c>
      <c r="G1565" s="76">
        <v>0.94499999999999995</v>
      </c>
      <c r="H1565" s="78"/>
      <c r="I1565" s="78"/>
      <c r="J1565" s="78"/>
      <c r="K1565" s="79"/>
      <c r="L1565" s="80"/>
      <c r="M1565" s="80"/>
    </row>
    <row r="1566" spans="1:13" x14ac:dyDescent="0.25">
      <c r="A1566" s="101" t="s">
        <v>594</v>
      </c>
      <c r="B1566" s="77"/>
      <c r="C1566" s="77"/>
      <c r="D1566" s="77"/>
      <c r="E1566" s="76"/>
      <c r="F1566" s="76"/>
      <c r="G1566" s="76"/>
      <c r="H1566" s="78"/>
      <c r="I1566" s="78"/>
      <c r="J1566" s="78"/>
      <c r="K1566" s="79"/>
      <c r="L1566" s="80"/>
      <c r="M1566" s="80"/>
    </row>
    <row r="1567" spans="1:13" x14ac:dyDescent="0.25">
      <c r="A1567" s="101" t="s">
        <v>595</v>
      </c>
      <c r="B1567" s="77"/>
      <c r="C1567" s="77"/>
      <c r="D1567" s="77"/>
      <c r="E1567" s="76"/>
      <c r="F1567" s="76"/>
      <c r="G1567" s="76"/>
      <c r="H1567" s="78"/>
      <c r="I1567" s="78"/>
      <c r="J1567" s="78"/>
      <c r="K1567" s="79"/>
      <c r="L1567" s="80"/>
      <c r="M1567" s="80"/>
    </row>
    <row r="1568" spans="1:13" x14ac:dyDescent="0.25">
      <c r="A1568" s="101" t="s">
        <v>596</v>
      </c>
      <c r="B1568" s="77"/>
      <c r="C1568" s="77"/>
      <c r="D1568" s="77"/>
      <c r="E1568" s="76">
        <v>0.626</v>
      </c>
      <c r="F1568" s="76">
        <v>-0.14499999999999999</v>
      </c>
      <c r="G1568" s="76">
        <v>0.92400000000000004</v>
      </c>
      <c r="H1568" s="78"/>
      <c r="I1568" s="78"/>
      <c r="J1568" s="78"/>
      <c r="K1568" s="79"/>
      <c r="L1568" s="80"/>
      <c r="M1568" s="80"/>
    </row>
    <row r="1569" spans="1:13" x14ac:dyDescent="0.25">
      <c r="A1569" s="101" t="s">
        <v>597</v>
      </c>
      <c r="B1569" s="77">
        <v>0.86699999999999999</v>
      </c>
      <c r="C1569" s="77">
        <v>0.41399999999999998</v>
      </c>
      <c r="D1569" s="77">
        <v>0.97599999999999998</v>
      </c>
      <c r="E1569" s="76">
        <v>0.68500000000000005</v>
      </c>
      <c r="F1569" s="76">
        <v>-4.1000000000000002E-2</v>
      </c>
      <c r="G1569" s="76">
        <v>0.93799999999999994</v>
      </c>
      <c r="H1569" s="78"/>
      <c r="I1569" s="78"/>
      <c r="J1569" s="78"/>
      <c r="K1569" s="79"/>
      <c r="L1569" s="80"/>
      <c r="M1569" s="80"/>
    </row>
    <row r="1570" spans="1:13" x14ac:dyDescent="0.25">
      <c r="A1570" s="101" t="s">
        <v>598</v>
      </c>
      <c r="B1570" s="77">
        <v>0.78100000000000003</v>
      </c>
      <c r="C1570" s="77">
        <v>0.16600000000000001</v>
      </c>
      <c r="D1570" s="77">
        <v>0.95899999999999996</v>
      </c>
      <c r="E1570" s="76">
        <v>0.68799999999999994</v>
      </c>
      <c r="F1570" s="76">
        <v>-3.6999999999999998E-2</v>
      </c>
      <c r="G1570" s="76">
        <v>0.93799999999999994</v>
      </c>
      <c r="H1570" s="78"/>
      <c r="I1570" s="78"/>
      <c r="J1570" s="78"/>
      <c r="K1570" s="79"/>
      <c r="L1570" s="80"/>
      <c r="M1570" s="80"/>
    </row>
    <row r="1571" spans="1:13" x14ac:dyDescent="0.25">
      <c r="A1571" s="101" t="s">
        <v>599</v>
      </c>
      <c r="B1571" s="77">
        <v>0.86899999999999999</v>
      </c>
      <c r="C1571" s="77">
        <v>0.41899999999999998</v>
      </c>
      <c r="D1571" s="77">
        <v>0.97599999999999998</v>
      </c>
      <c r="E1571" s="76"/>
      <c r="F1571" s="76"/>
      <c r="G1571" s="76"/>
      <c r="H1571" s="78"/>
      <c r="I1571" s="78"/>
      <c r="J1571" s="78"/>
      <c r="K1571" s="79"/>
      <c r="L1571" s="80"/>
      <c r="M1571" s="80"/>
    </row>
    <row r="1572" spans="1:13" x14ac:dyDescent="0.25">
      <c r="A1572" s="101" t="s">
        <v>600</v>
      </c>
      <c r="B1572" s="77"/>
      <c r="C1572" s="77"/>
      <c r="D1572" s="77"/>
      <c r="E1572" s="76"/>
      <c r="F1572" s="76"/>
      <c r="G1572" s="76"/>
      <c r="H1572" s="78"/>
      <c r="I1572" s="78"/>
      <c r="J1572" s="78"/>
      <c r="K1572" s="79"/>
      <c r="L1572" s="80"/>
      <c r="M1572" s="80"/>
    </row>
    <row r="1573" spans="1:13" x14ac:dyDescent="0.25">
      <c r="A1573" s="101" t="s">
        <v>601</v>
      </c>
      <c r="B1573" s="77"/>
      <c r="C1573" s="77"/>
      <c r="D1573" s="77"/>
      <c r="E1573" s="76">
        <v>0.82199999999999995</v>
      </c>
      <c r="F1573" s="76">
        <v>0.27400000000000002</v>
      </c>
      <c r="G1573" s="76">
        <v>0.96699999999999997</v>
      </c>
      <c r="H1573" s="78"/>
      <c r="I1573" s="78"/>
      <c r="J1573" s="78"/>
      <c r="K1573" s="79"/>
      <c r="L1573" s="80"/>
      <c r="M1573" s="80"/>
    </row>
    <row r="1574" spans="1:13" x14ac:dyDescent="0.25">
      <c r="A1574" s="101" t="s">
        <v>602</v>
      </c>
      <c r="B1574" s="77"/>
      <c r="C1574" s="77"/>
      <c r="D1574" s="77"/>
      <c r="E1574" s="76">
        <v>0.75600000000000001</v>
      </c>
      <c r="F1574" s="76">
        <v>0.105</v>
      </c>
      <c r="G1574" s="76">
        <v>0.95299999999999996</v>
      </c>
      <c r="H1574" s="78"/>
      <c r="I1574" s="78"/>
      <c r="J1574" s="78"/>
      <c r="K1574" s="79"/>
      <c r="L1574" s="80"/>
      <c r="M1574" s="80"/>
    </row>
    <row r="1575" spans="1:13" x14ac:dyDescent="0.25">
      <c r="A1575" s="101" t="s">
        <v>603</v>
      </c>
      <c r="B1575" s="77"/>
      <c r="C1575" s="77"/>
      <c r="D1575" s="77"/>
      <c r="E1575" s="76"/>
      <c r="F1575" s="76"/>
      <c r="G1575" s="76"/>
      <c r="H1575" s="78"/>
      <c r="I1575" s="78"/>
      <c r="J1575" s="78"/>
      <c r="K1575" s="79"/>
      <c r="L1575" s="80"/>
      <c r="M1575" s="80"/>
    </row>
    <row r="1576" spans="1:13" x14ac:dyDescent="0.25">
      <c r="A1576" s="101" t="s">
        <v>604</v>
      </c>
      <c r="B1576" s="77"/>
      <c r="C1576" s="77"/>
      <c r="D1576" s="77"/>
      <c r="E1576" s="76"/>
      <c r="F1576" s="76"/>
      <c r="G1576" s="76"/>
      <c r="H1576" s="78"/>
      <c r="I1576" s="78"/>
      <c r="J1576" s="78"/>
      <c r="K1576" s="79"/>
      <c r="L1576" s="80"/>
      <c r="M1576" s="80"/>
    </row>
    <row r="1577" spans="1:13" x14ac:dyDescent="0.25">
      <c r="A1577" s="101" t="s">
        <v>605</v>
      </c>
      <c r="B1577" s="77">
        <v>0.90800000000000003</v>
      </c>
      <c r="C1577" s="77">
        <v>0.56100000000000005</v>
      </c>
      <c r="D1577" s="77">
        <v>0.98399999999999999</v>
      </c>
      <c r="E1577" s="76">
        <v>0.81799999999999995</v>
      </c>
      <c r="F1577" s="76">
        <v>0.26300000000000001</v>
      </c>
      <c r="G1577" s="76">
        <v>0.96599999999999997</v>
      </c>
      <c r="H1577" s="78"/>
      <c r="I1577" s="78"/>
      <c r="J1577" s="78"/>
      <c r="K1577" s="79"/>
      <c r="L1577" s="80"/>
      <c r="M1577" s="80"/>
    </row>
    <row r="1578" spans="1:13" x14ac:dyDescent="0.25">
      <c r="A1578" s="101" t="s">
        <v>606</v>
      </c>
      <c r="B1578" s="77">
        <v>0.876</v>
      </c>
      <c r="C1578" s="77">
        <v>0.44600000000000001</v>
      </c>
      <c r="D1578" s="77">
        <v>0.97799999999999998</v>
      </c>
      <c r="E1578" s="76"/>
      <c r="F1578" s="76"/>
      <c r="G1578" s="76"/>
      <c r="H1578" s="78"/>
      <c r="I1578" s="78"/>
      <c r="J1578" s="78"/>
      <c r="K1578" s="79"/>
      <c r="L1578" s="80"/>
      <c r="M1578" s="80"/>
    </row>
    <row r="1579" spans="1:13" x14ac:dyDescent="0.25">
      <c r="A1579" s="101" t="s">
        <v>607</v>
      </c>
      <c r="B1579" s="77"/>
      <c r="C1579" s="77"/>
      <c r="D1579" s="77"/>
      <c r="E1579" s="76"/>
      <c r="F1579" s="76"/>
      <c r="G1579" s="76"/>
      <c r="H1579" s="78"/>
      <c r="I1579" s="78"/>
      <c r="J1579" s="78"/>
      <c r="K1579" s="79"/>
      <c r="L1579" s="80"/>
      <c r="M1579" s="80"/>
    </row>
    <row r="1580" spans="1:13" x14ac:dyDescent="0.25">
      <c r="A1580" s="101" t="s">
        <v>608</v>
      </c>
      <c r="B1580" s="77">
        <v>0.754</v>
      </c>
      <c r="C1580" s="77">
        <v>0.10199999999999999</v>
      </c>
      <c r="D1580" s="77">
        <v>0.95299999999999996</v>
      </c>
      <c r="E1580" s="76"/>
      <c r="F1580" s="76"/>
      <c r="G1580" s="76"/>
      <c r="H1580" s="78"/>
      <c r="I1580" s="78"/>
      <c r="J1580" s="78"/>
      <c r="K1580" s="79"/>
      <c r="L1580" s="80"/>
      <c r="M1580" s="80"/>
    </row>
    <row r="1581" spans="1:13" x14ac:dyDescent="0.25">
      <c r="A1581" s="101" t="s">
        <v>609</v>
      </c>
      <c r="B1581" s="77"/>
      <c r="C1581" s="77"/>
      <c r="D1581" s="77"/>
      <c r="E1581" s="76"/>
      <c r="F1581" s="76"/>
      <c r="G1581" s="76"/>
      <c r="H1581" s="78"/>
      <c r="I1581" s="78"/>
      <c r="J1581" s="78"/>
      <c r="K1581" s="79"/>
      <c r="L1581" s="80"/>
      <c r="M1581" s="80"/>
    </row>
    <row r="1582" spans="1:13" x14ac:dyDescent="0.25">
      <c r="A1582" s="101" t="s">
        <v>610</v>
      </c>
      <c r="B1582" s="77"/>
      <c r="C1582" s="77"/>
      <c r="D1582" s="77"/>
      <c r="E1582" s="76"/>
      <c r="F1582" s="76"/>
      <c r="G1582" s="76"/>
      <c r="H1582" s="78"/>
      <c r="I1582" s="78"/>
      <c r="J1582" s="78"/>
      <c r="K1582" s="79"/>
      <c r="L1582" s="80"/>
      <c r="M1582" s="80"/>
    </row>
    <row r="1583" spans="1:13" x14ac:dyDescent="0.25">
      <c r="A1583" s="101" t="s">
        <v>611</v>
      </c>
      <c r="B1583" s="77"/>
      <c r="C1583" s="77"/>
      <c r="D1583" s="77"/>
      <c r="E1583" s="76">
        <v>0.55700000000000005</v>
      </c>
      <c r="F1583" s="76">
        <v>-0.247</v>
      </c>
      <c r="G1583" s="76">
        <v>0.90700000000000003</v>
      </c>
      <c r="H1583" s="78"/>
      <c r="I1583" s="78"/>
      <c r="J1583" s="78"/>
      <c r="K1583" s="79"/>
      <c r="L1583" s="80"/>
      <c r="M1583" s="80"/>
    </row>
    <row r="1584" spans="1:13" x14ac:dyDescent="0.25">
      <c r="A1584" s="101" t="s">
        <v>612</v>
      </c>
      <c r="B1584" s="77">
        <v>0.73799999999999999</v>
      </c>
      <c r="C1584" s="77">
        <v>6.6000000000000003E-2</v>
      </c>
      <c r="D1584" s="77">
        <v>0.95</v>
      </c>
      <c r="E1584" s="76">
        <v>0.84799999999999998</v>
      </c>
      <c r="F1584" s="76">
        <v>0.35299999999999998</v>
      </c>
      <c r="G1584" s="76">
        <v>0.97199999999999998</v>
      </c>
      <c r="H1584" s="78"/>
      <c r="I1584" s="78"/>
      <c r="J1584" s="78"/>
      <c r="K1584" s="79"/>
      <c r="L1584" s="80"/>
      <c r="M1584" s="80"/>
    </row>
    <row r="1585" spans="1:13" x14ac:dyDescent="0.25">
      <c r="A1585" s="101" t="s">
        <v>613</v>
      </c>
      <c r="B1585" s="77"/>
      <c r="C1585" s="77"/>
      <c r="D1585" s="77"/>
      <c r="E1585" s="76">
        <v>0.503</v>
      </c>
      <c r="F1585" s="76">
        <v>-0.317</v>
      </c>
      <c r="G1585" s="76">
        <v>0.89200000000000002</v>
      </c>
      <c r="H1585" s="78"/>
      <c r="I1585" s="78"/>
      <c r="J1585" s="78"/>
      <c r="K1585" s="79"/>
      <c r="L1585" s="80"/>
      <c r="M1585" s="80"/>
    </row>
    <row r="1586" spans="1:13" x14ac:dyDescent="0.25">
      <c r="A1586" s="101" t="s">
        <v>614</v>
      </c>
      <c r="B1586" s="77">
        <v>0.754</v>
      </c>
      <c r="C1586" s="77">
        <v>0.10100000000000001</v>
      </c>
      <c r="D1586" s="77">
        <v>0.95299999999999996</v>
      </c>
      <c r="E1586" s="76">
        <v>0.70599999999999996</v>
      </c>
      <c r="F1586" s="76">
        <v>-1E-3</v>
      </c>
      <c r="G1586" s="76">
        <v>0.94299999999999995</v>
      </c>
      <c r="H1586" s="78"/>
      <c r="I1586" s="78"/>
      <c r="J1586" s="78"/>
      <c r="K1586" s="79"/>
      <c r="L1586" s="80"/>
      <c r="M1586" s="80"/>
    </row>
    <row r="1587" spans="1:13" x14ac:dyDescent="0.25">
      <c r="A1587" s="101" t="s">
        <v>615</v>
      </c>
      <c r="B1587" s="77">
        <v>0.84899999999999998</v>
      </c>
      <c r="C1587" s="77">
        <v>0.35699999999999998</v>
      </c>
      <c r="D1587" s="77">
        <v>0.97199999999999998</v>
      </c>
      <c r="E1587" s="76">
        <v>0.69499999999999995</v>
      </c>
      <c r="F1587" s="76">
        <v>-2.1999999999999999E-2</v>
      </c>
      <c r="G1587" s="76">
        <v>0.94</v>
      </c>
      <c r="H1587" s="78"/>
      <c r="I1587" s="78"/>
      <c r="J1587" s="78"/>
      <c r="K1587" s="79"/>
      <c r="L1587" s="80"/>
      <c r="M1587" s="80"/>
    </row>
    <row r="1588" spans="1:13" x14ac:dyDescent="0.25">
      <c r="A1588" s="101" t="s">
        <v>616</v>
      </c>
      <c r="B1588" s="77">
        <v>0.84399999999999997</v>
      </c>
      <c r="C1588" s="77">
        <v>0.34200000000000003</v>
      </c>
      <c r="D1588" s="77">
        <v>0.97099999999999997</v>
      </c>
      <c r="E1588" s="76"/>
      <c r="F1588" s="76"/>
      <c r="G1588" s="76"/>
      <c r="H1588" s="78"/>
      <c r="I1588" s="78"/>
      <c r="J1588" s="78"/>
      <c r="K1588" s="79"/>
      <c r="L1588" s="80"/>
      <c r="M1588" s="80"/>
    </row>
    <row r="1589" spans="1:13" x14ac:dyDescent="0.25">
      <c r="A1589" s="101" t="s">
        <v>617</v>
      </c>
      <c r="B1589" s="77"/>
      <c r="C1589" s="77"/>
      <c r="D1589" s="77"/>
      <c r="E1589" s="76"/>
      <c r="F1589" s="76"/>
      <c r="G1589" s="76"/>
      <c r="H1589" s="78"/>
      <c r="I1589" s="78"/>
      <c r="J1589" s="78"/>
      <c r="K1589" s="79"/>
      <c r="L1589" s="80"/>
      <c r="M1589" s="80"/>
    </row>
    <row r="1590" spans="1:13" x14ac:dyDescent="0.25">
      <c r="A1590" s="101" t="s">
        <v>618</v>
      </c>
      <c r="B1590" s="77"/>
      <c r="C1590" s="77"/>
      <c r="D1590" s="77"/>
      <c r="E1590" s="76">
        <v>0.96599999999999997</v>
      </c>
      <c r="F1590" s="76">
        <v>0.81599999999999995</v>
      </c>
      <c r="G1590" s="76">
        <v>0.99399999999999999</v>
      </c>
      <c r="H1590" s="78"/>
      <c r="I1590" s="78"/>
      <c r="J1590" s="78"/>
      <c r="K1590" s="79"/>
      <c r="L1590" s="80"/>
      <c r="M1590" s="80"/>
    </row>
    <row r="1591" spans="1:13" x14ac:dyDescent="0.25">
      <c r="A1591" s="101" t="s">
        <v>619</v>
      </c>
      <c r="B1591" s="77"/>
      <c r="C1591" s="77"/>
      <c r="D1591" s="77"/>
      <c r="E1591" s="76">
        <v>0.66900000000000004</v>
      </c>
      <c r="F1591" s="76">
        <v>-7.0999999999999994E-2</v>
      </c>
      <c r="G1591" s="76">
        <v>0.93400000000000005</v>
      </c>
      <c r="H1591" s="78"/>
      <c r="I1591" s="78"/>
      <c r="J1591" s="78"/>
      <c r="K1591" s="79"/>
      <c r="L1591" s="80"/>
      <c r="M1591" s="80"/>
    </row>
    <row r="1592" spans="1:13" x14ac:dyDescent="0.25">
      <c r="A1592" s="101" t="s">
        <v>620</v>
      </c>
      <c r="B1592" s="77"/>
      <c r="C1592" s="77"/>
      <c r="D1592" s="77"/>
      <c r="E1592" s="76">
        <v>0.76100000000000001</v>
      </c>
      <c r="F1592" s="76">
        <v>0.11899999999999999</v>
      </c>
      <c r="G1592" s="76">
        <v>0.95499999999999996</v>
      </c>
      <c r="H1592" s="78"/>
      <c r="I1592" s="78"/>
      <c r="J1592" s="78"/>
      <c r="K1592" s="79"/>
      <c r="L1592" s="80"/>
      <c r="M1592" s="80"/>
    </row>
    <row r="1593" spans="1:13" x14ac:dyDescent="0.25">
      <c r="A1593" s="101" t="s">
        <v>621</v>
      </c>
      <c r="B1593" s="77"/>
      <c r="C1593" s="77"/>
      <c r="D1593" s="77"/>
      <c r="E1593" s="76">
        <v>0.65200000000000002</v>
      </c>
      <c r="F1593" s="76">
        <v>-0.10199999999999999</v>
      </c>
      <c r="G1593" s="76">
        <v>0.93</v>
      </c>
      <c r="H1593" s="78"/>
      <c r="I1593" s="78"/>
      <c r="J1593" s="78"/>
      <c r="K1593" s="79"/>
      <c r="L1593" s="80"/>
      <c r="M1593" s="80"/>
    </row>
    <row r="1594" spans="1:13" x14ac:dyDescent="0.25">
      <c r="A1594" s="101" t="s">
        <v>622</v>
      </c>
      <c r="B1594" s="77"/>
      <c r="C1594" s="77"/>
      <c r="D1594" s="77"/>
      <c r="E1594" s="76"/>
      <c r="F1594" s="76"/>
      <c r="G1594" s="76"/>
      <c r="H1594" s="78"/>
      <c r="I1594" s="78"/>
      <c r="J1594" s="78"/>
      <c r="K1594" s="79"/>
      <c r="L1594" s="80"/>
      <c r="M1594" s="80"/>
    </row>
    <row r="1595" spans="1:13" x14ac:dyDescent="0.25">
      <c r="A1595" s="101" t="s">
        <v>623</v>
      </c>
      <c r="B1595" s="77"/>
      <c r="C1595" s="77"/>
      <c r="D1595" s="77"/>
      <c r="E1595" s="76"/>
      <c r="F1595" s="76"/>
      <c r="G1595" s="76"/>
      <c r="H1595" s="78"/>
      <c r="I1595" s="78"/>
      <c r="J1595" s="78"/>
      <c r="K1595" s="79"/>
      <c r="L1595" s="80"/>
      <c r="M1595" s="80"/>
    </row>
    <row r="1596" spans="1:13" x14ac:dyDescent="0.25">
      <c r="A1596" s="101" t="s">
        <v>624</v>
      </c>
      <c r="B1596" s="77"/>
      <c r="C1596" s="77"/>
      <c r="D1596" s="77"/>
      <c r="E1596" s="76">
        <v>0.63900000000000001</v>
      </c>
      <c r="F1596" s="76">
        <v>-0.124</v>
      </c>
      <c r="G1596" s="76">
        <v>0.92700000000000005</v>
      </c>
      <c r="H1596" s="78"/>
      <c r="I1596" s="78"/>
      <c r="J1596" s="78"/>
      <c r="K1596" s="79"/>
      <c r="L1596" s="80"/>
      <c r="M1596" s="80"/>
    </row>
    <row r="1597" spans="1:13" x14ac:dyDescent="0.25">
      <c r="A1597" s="101" t="s">
        <v>625</v>
      </c>
      <c r="B1597" s="77">
        <v>0.80500000000000005</v>
      </c>
      <c r="C1597" s="77">
        <v>0.22800000000000001</v>
      </c>
      <c r="D1597" s="77">
        <v>0.96399999999999997</v>
      </c>
      <c r="E1597" s="76">
        <v>0.749</v>
      </c>
      <c r="F1597" s="76">
        <v>9.0999999999999998E-2</v>
      </c>
      <c r="G1597" s="76">
        <v>0.95199999999999996</v>
      </c>
      <c r="H1597" s="78"/>
      <c r="I1597" s="78"/>
      <c r="J1597" s="78"/>
      <c r="K1597" s="79"/>
      <c r="L1597" s="80"/>
      <c r="M1597" s="80"/>
    </row>
    <row r="1598" spans="1:13" x14ac:dyDescent="0.25">
      <c r="A1598" s="101" t="s">
        <v>626</v>
      </c>
      <c r="B1598" s="77">
        <v>0.82099999999999995</v>
      </c>
      <c r="C1598" s="77">
        <v>0.27300000000000002</v>
      </c>
      <c r="D1598" s="77">
        <v>0.96699999999999997</v>
      </c>
      <c r="E1598" s="76">
        <v>0.749</v>
      </c>
      <c r="F1598" s="76">
        <v>0.09</v>
      </c>
      <c r="G1598" s="76">
        <v>0.95199999999999996</v>
      </c>
      <c r="H1598" s="78"/>
      <c r="I1598" s="78"/>
      <c r="J1598" s="78"/>
      <c r="K1598" s="79"/>
      <c r="L1598" s="80"/>
      <c r="M1598" s="80"/>
    </row>
    <row r="1599" spans="1:13" x14ac:dyDescent="0.25">
      <c r="A1599" s="101" t="s">
        <v>627</v>
      </c>
      <c r="B1599" s="77">
        <v>0.89300000000000002</v>
      </c>
      <c r="C1599" s="77">
        <v>0.50600000000000001</v>
      </c>
      <c r="D1599" s="77">
        <v>0.98099999999999998</v>
      </c>
      <c r="E1599" s="76"/>
      <c r="F1599" s="76"/>
      <c r="G1599" s="76"/>
      <c r="H1599" s="78"/>
      <c r="I1599" s="78"/>
      <c r="J1599" s="78"/>
      <c r="K1599" s="79"/>
      <c r="L1599" s="80"/>
      <c r="M1599" s="80"/>
    </row>
    <row r="1600" spans="1:13" x14ac:dyDescent="0.25">
      <c r="A1600" s="101" t="s">
        <v>628</v>
      </c>
      <c r="B1600" s="77"/>
      <c r="C1600" s="77"/>
      <c r="D1600" s="77"/>
      <c r="E1600" s="76"/>
      <c r="F1600" s="76"/>
      <c r="G1600" s="76"/>
      <c r="H1600" s="78"/>
      <c r="I1600" s="78"/>
      <c r="J1600" s="78"/>
      <c r="K1600" s="79"/>
      <c r="L1600" s="80"/>
      <c r="M1600" s="80"/>
    </row>
    <row r="1601" spans="1:13" x14ac:dyDescent="0.25">
      <c r="A1601" s="101" t="s">
        <v>629</v>
      </c>
      <c r="B1601" s="77"/>
      <c r="C1601" s="77"/>
      <c r="D1601" s="77"/>
      <c r="E1601" s="76">
        <v>0.85799999999999998</v>
      </c>
      <c r="F1601" s="76">
        <v>0.38400000000000001</v>
      </c>
      <c r="G1601" s="76">
        <v>0.97399999999999998</v>
      </c>
      <c r="H1601" s="78"/>
      <c r="I1601" s="78"/>
      <c r="J1601" s="78"/>
      <c r="K1601" s="79"/>
      <c r="L1601" s="80"/>
      <c r="M1601" s="80"/>
    </row>
    <row r="1602" spans="1:13" x14ac:dyDescent="0.25">
      <c r="A1602" s="101" t="s">
        <v>630</v>
      </c>
      <c r="B1602" s="77"/>
      <c r="C1602" s="77"/>
      <c r="D1602" s="77"/>
      <c r="E1602" s="76">
        <v>0.58399999999999996</v>
      </c>
      <c r="F1602" s="76">
        <v>-0.20899999999999999</v>
      </c>
      <c r="G1602" s="76">
        <v>0.91400000000000003</v>
      </c>
      <c r="H1602" s="78"/>
      <c r="I1602" s="78"/>
      <c r="J1602" s="78"/>
      <c r="K1602" s="79"/>
      <c r="L1602" s="80"/>
      <c r="M1602" s="80"/>
    </row>
    <row r="1603" spans="1:13" x14ac:dyDescent="0.25">
      <c r="A1603" s="101" t="s">
        <v>631</v>
      </c>
      <c r="B1603" s="77"/>
      <c r="C1603" s="77"/>
      <c r="D1603" s="77"/>
      <c r="E1603" s="76"/>
      <c r="F1603" s="76"/>
      <c r="G1603" s="76"/>
      <c r="H1603" s="78"/>
      <c r="I1603" s="78"/>
      <c r="J1603" s="78"/>
      <c r="K1603" s="79"/>
      <c r="L1603" s="80"/>
      <c r="M1603" s="80"/>
    </row>
    <row r="1604" spans="1:13" x14ac:dyDescent="0.25">
      <c r="A1604" s="101" t="s">
        <v>632</v>
      </c>
      <c r="B1604" s="77"/>
      <c r="C1604" s="77"/>
      <c r="D1604" s="77"/>
      <c r="E1604" s="76"/>
      <c r="F1604" s="76"/>
      <c r="G1604" s="76"/>
      <c r="H1604" s="78"/>
      <c r="I1604" s="78"/>
      <c r="J1604" s="78"/>
      <c r="K1604" s="79"/>
      <c r="L1604" s="80"/>
      <c r="M1604" s="80"/>
    </row>
    <row r="1605" spans="1:13" x14ac:dyDescent="0.25">
      <c r="A1605" s="101" t="s">
        <v>633</v>
      </c>
      <c r="B1605" s="77">
        <v>0.85099999999999998</v>
      </c>
      <c r="C1605" s="77">
        <v>0.36199999999999999</v>
      </c>
      <c r="D1605" s="77">
        <v>0.97299999999999998</v>
      </c>
      <c r="E1605" s="76">
        <v>0.92900000000000005</v>
      </c>
      <c r="F1605" s="76">
        <v>0.64900000000000002</v>
      </c>
      <c r="G1605" s="76">
        <v>0.98699999999999999</v>
      </c>
      <c r="H1605" s="78"/>
      <c r="I1605" s="78"/>
      <c r="J1605" s="78"/>
      <c r="K1605" s="79"/>
      <c r="L1605" s="80"/>
      <c r="M1605" s="80"/>
    </row>
    <row r="1606" spans="1:13" x14ac:dyDescent="0.25">
      <c r="A1606" s="101" t="s">
        <v>634</v>
      </c>
      <c r="B1606" s="77">
        <v>0.89700000000000002</v>
      </c>
      <c r="C1606" s="77">
        <v>0.52100000000000002</v>
      </c>
      <c r="D1606" s="77">
        <v>0.98199999999999998</v>
      </c>
      <c r="E1606" s="76"/>
      <c r="F1606" s="76"/>
      <c r="G1606" s="76"/>
      <c r="H1606" s="78"/>
      <c r="I1606" s="78"/>
      <c r="J1606" s="78"/>
      <c r="K1606" s="79"/>
      <c r="L1606" s="80"/>
      <c r="M1606" s="80"/>
    </row>
    <row r="1607" spans="1:13" x14ac:dyDescent="0.25">
      <c r="A1607" s="101" t="s">
        <v>635</v>
      </c>
      <c r="B1607" s="77"/>
      <c r="C1607" s="77"/>
      <c r="D1607" s="77"/>
      <c r="E1607" s="76"/>
      <c r="F1607" s="76"/>
      <c r="G1607" s="76"/>
      <c r="H1607" s="78"/>
      <c r="I1607" s="78"/>
      <c r="J1607" s="78"/>
      <c r="K1607" s="79"/>
      <c r="L1607" s="80"/>
      <c r="M1607" s="80"/>
    </row>
    <row r="1608" spans="1:13" x14ac:dyDescent="0.25">
      <c r="A1608" s="101" t="s">
        <v>636</v>
      </c>
      <c r="B1608" s="77">
        <v>0.88100000000000001</v>
      </c>
      <c r="C1608" s="77">
        <v>0.46100000000000002</v>
      </c>
      <c r="D1608" s="77">
        <v>0.97799999999999998</v>
      </c>
      <c r="E1608" s="76"/>
      <c r="F1608" s="76"/>
      <c r="G1608" s="76"/>
      <c r="H1608" s="78"/>
      <c r="I1608" s="78"/>
      <c r="J1608" s="78"/>
      <c r="K1608" s="79"/>
      <c r="L1608" s="80"/>
      <c r="M1608" s="80"/>
    </row>
    <row r="1609" spans="1:13" x14ac:dyDescent="0.25">
      <c r="A1609" s="101" t="s">
        <v>637</v>
      </c>
      <c r="B1609" s="77"/>
      <c r="C1609" s="77"/>
      <c r="D1609" s="77"/>
      <c r="E1609" s="76"/>
      <c r="F1609" s="76"/>
      <c r="G1609" s="76"/>
      <c r="H1609" s="78"/>
      <c r="I1609" s="78"/>
      <c r="J1609" s="78"/>
      <c r="K1609" s="79"/>
      <c r="L1609" s="80"/>
      <c r="M1609" s="80"/>
    </row>
    <row r="1610" spans="1:13" x14ac:dyDescent="0.25">
      <c r="A1610" s="101" t="s">
        <v>638</v>
      </c>
      <c r="B1610" s="77"/>
      <c r="C1610" s="77"/>
      <c r="D1610" s="77"/>
      <c r="E1610" s="76"/>
      <c r="F1610" s="76"/>
      <c r="G1610" s="76"/>
      <c r="H1610" s="78"/>
      <c r="I1610" s="78"/>
      <c r="J1610" s="78"/>
      <c r="K1610" s="79"/>
      <c r="L1610" s="80"/>
      <c r="M1610" s="80"/>
    </row>
    <row r="1611" spans="1:13" x14ac:dyDescent="0.25">
      <c r="A1611" s="101" t="s">
        <v>639</v>
      </c>
      <c r="B1611" s="77"/>
      <c r="C1611" s="77"/>
      <c r="D1611" s="77"/>
      <c r="E1611" s="76">
        <v>0.79100000000000004</v>
      </c>
      <c r="F1611" s="76">
        <v>0.192</v>
      </c>
      <c r="G1611" s="76">
        <v>0.96099999999999997</v>
      </c>
      <c r="H1611" s="78"/>
      <c r="I1611" s="78"/>
      <c r="J1611" s="78"/>
      <c r="K1611" s="79">
        <v>0.94199999999999995</v>
      </c>
      <c r="L1611" s="80">
        <v>0.70199999999999996</v>
      </c>
      <c r="M1611" s="80">
        <v>0.99</v>
      </c>
    </row>
    <row r="1612" spans="1:13" x14ac:dyDescent="0.25">
      <c r="A1612" s="101" t="s">
        <v>640</v>
      </c>
      <c r="B1612" s="77"/>
      <c r="C1612" s="77"/>
      <c r="D1612" s="77"/>
      <c r="E1612" s="76">
        <v>0.51800000000000002</v>
      </c>
      <c r="F1612" s="76">
        <v>-0.29699999999999999</v>
      </c>
      <c r="G1612" s="76">
        <v>0.89700000000000002</v>
      </c>
      <c r="H1612" s="78"/>
      <c r="I1612" s="78"/>
      <c r="J1612" s="78"/>
      <c r="K1612" s="79">
        <v>0.80800000000000005</v>
      </c>
      <c r="L1612" s="80">
        <v>0.23699999999999999</v>
      </c>
      <c r="M1612" s="80">
        <v>0.96399999999999997</v>
      </c>
    </row>
    <row r="1613" spans="1:13" x14ac:dyDescent="0.25">
      <c r="A1613" s="101" t="s">
        <v>641</v>
      </c>
      <c r="B1613" s="77"/>
      <c r="C1613" s="77"/>
      <c r="D1613" s="77"/>
      <c r="E1613" s="76">
        <v>0.65300000000000002</v>
      </c>
      <c r="F1613" s="76">
        <v>-0.1</v>
      </c>
      <c r="G1613" s="76">
        <v>0.93</v>
      </c>
      <c r="H1613" s="78"/>
      <c r="I1613" s="78"/>
      <c r="J1613" s="78"/>
      <c r="K1613" s="79">
        <v>0.91200000000000003</v>
      </c>
      <c r="L1613" s="80">
        <v>0.57699999999999996</v>
      </c>
      <c r="M1613" s="80">
        <v>0.98399999999999999</v>
      </c>
    </row>
    <row r="1614" spans="1:13" x14ac:dyDescent="0.25">
      <c r="A1614" s="101" t="s">
        <v>642</v>
      </c>
      <c r="B1614" s="77"/>
      <c r="C1614" s="77"/>
      <c r="D1614" s="77"/>
      <c r="E1614" s="76">
        <v>0.58799999999999997</v>
      </c>
      <c r="F1614" s="76">
        <v>-0.20300000000000001</v>
      </c>
      <c r="G1614" s="76">
        <v>0.91500000000000004</v>
      </c>
      <c r="H1614" s="78"/>
      <c r="I1614" s="78"/>
      <c r="J1614" s="78"/>
      <c r="K1614" s="79">
        <v>0.91800000000000004</v>
      </c>
      <c r="L1614" s="80">
        <v>0.6</v>
      </c>
      <c r="M1614" s="80">
        <v>0.98499999999999999</v>
      </c>
    </row>
    <row r="1615" spans="1:13" x14ac:dyDescent="0.25">
      <c r="A1615" s="101" t="s">
        <v>643</v>
      </c>
      <c r="B1615" s="77"/>
      <c r="C1615" s="77"/>
      <c r="D1615" s="77"/>
      <c r="E1615" s="76"/>
      <c r="F1615" s="76"/>
      <c r="G1615" s="76"/>
      <c r="H1615" s="78"/>
      <c r="I1615" s="78"/>
      <c r="J1615" s="78"/>
      <c r="K1615" s="79">
        <v>0.81100000000000005</v>
      </c>
      <c r="L1615" s="80">
        <v>0.24399999999999999</v>
      </c>
      <c r="M1615" s="80">
        <v>0.96499999999999997</v>
      </c>
    </row>
    <row r="1616" spans="1:13" x14ac:dyDescent="0.25">
      <c r="A1616" s="101" t="s">
        <v>644</v>
      </c>
      <c r="B1616" s="77"/>
      <c r="C1616" s="77"/>
      <c r="D1616" s="77"/>
      <c r="E1616" s="76"/>
      <c r="F1616" s="76"/>
      <c r="G1616" s="76"/>
      <c r="H1616" s="78"/>
      <c r="I1616" s="78"/>
      <c r="J1616" s="78"/>
      <c r="K1616" s="79"/>
      <c r="L1616" s="80"/>
      <c r="M1616" s="80"/>
    </row>
    <row r="1617" spans="1:13" x14ac:dyDescent="0.25">
      <c r="A1617" s="101" t="s">
        <v>645</v>
      </c>
      <c r="B1617" s="77"/>
      <c r="C1617" s="77"/>
      <c r="D1617" s="77"/>
      <c r="E1617" s="76">
        <v>0.75800000000000001</v>
      </c>
      <c r="F1617" s="76">
        <v>0.111</v>
      </c>
      <c r="G1617" s="76">
        <v>0.95399999999999996</v>
      </c>
      <c r="H1617" s="78"/>
      <c r="I1617" s="78"/>
      <c r="J1617" s="78"/>
      <c r="K1617" s="79">
        <v>0.84099999999999997</v>
      </c>
      <c r="L1617" s="80">
        <v>0.33100000000000002</v>
      </c>
      <c r="M1617" s="80">
        <v>0.97099999999999997</v>
      </c>
    </row>
    <row r="1618" spans="1:13" x14ac:dyDescent="0.25">
      <c r="A1618" s="101" t="s">
        <v>646</v>
      </c>
      <c r="B1618" s="77">
        <v>0.66700000000000004</v>
      </c>
      <c r="C1618" s="77">
        <v>-7.5999999999999998E-2</v>
      </c>
      <c r="D1618" s="77">
        <v>0.93400000000000005</v>
      </c>
      <c r="E1618" s="76">
        <v>0.82</v>
      </c>
      <c r="F1618" s="76">
        <v>0.26800000000000002</v>
      </c>
      <c r="G1618" s="76">
        <v>0.96699999999999997</v>
      </c>
      <c r="H1618" s="78"/>
      <c r="I1618" s="78"/>
      <c r="J1618" s="78"/>
      <c r="K1618" s="79">
        <v>0.92600000000000005</v>
      </c>
      <c r="L1618" s="80">
        <v>0.63300000000000001</v>
      </c>
      <c r="M1618" s="80">
        <v>0.98699999999999999</v>
      </c>
    </row>
    <row r="1619" spans="1:13" x14ac:dyDescent="0.25">
      <c r="A1619" s="101" t="s">
        <v>647</v>
      </c>
      <c r="B1619" s="77">
        <v>0.71299999999999997</v>
      </c>
      <c r="C1619" s="77">
        <v>1.2999999999999999E-2</v>
      </c>
      <c r="D1619" s="77">
        <v>0.94399999999999995</v>
      </c>
      <c r="E1619" s="76">
        <v>0.91800000000000004</v>
      </c>
      <c r="F1619" s="76">
        <v>0.60199999999999998</v>
      </c>
      <c r="G1619" s="76">
        <v>0.98499999999999999</v>
      </c>
      <c r="H1619" s="78"/>
      <c r="I1619" s="78"/>
      <c r="J1619" s="78"/>
      <c r="K1619" s="79">
        <v>0.97399999999999998</v>
      </c>
      <c r="L1619" s="80">
        <v>0.85599999999999998</v>
      </c>
      <c r="M1619" s="80">
        <v>0.995</v>
      </c>
    </row>
    <row r="1620" spans="1:13" x14ac:dyDescent="0.25">
      <c r="A1620" s="101" t="s">
        <v>648</v>
      </c>
      <c r="B1620" s="77">
        <v>0.751</v>
      </c>
      <c r="C1620" s="77">
        <v>9.4E-2</v>
      </c>
      <c r="D1620" s="77">
        <v>0.95199999999999996</v>
      </c>
      <c r="E1620" s="76"/>
      <c r="F1620" s="76"/>
      <c r="G1620" s="76"/>
      <c r="H1620" s="78"/>
      <c r="I1620" s="78"/>
      <c r="J1620" s="78"/>
      <c r="K1620" s="79">
        <v>0.85399999999999998</v>
      </c>
      <c r="L1620" s="80">
        <v>0.371</v>
      </c>
      <c r="M1620" s="80">
        <v>0.97299999999999998</v>
      </c>
    </row>
    <row r="1621" spans="1:13" x14ac:dyDescent="0.25">
      <c r="A1621" s="101" t="s">
        <v>649</v>
      </c>
      <c r="B1621" s="77"/>
      <c r="C1621" s="77"/>
      <c r="D1621" s="77"/>
      <c r="E1621" s="76"/>
      <c r="F1621" s="76"/>
      <c r="G1621" s="76"/>
      <c r="H1621" s="78"/>
      <c r="I1621" s="78"/>
      <c r="J1621" s="78"/>
      <c r="K1621" s="79"/>
      <c r="L1621" s="80"/>
      <c r="M1621" s="80"/>
    </row>
    <row r="1622" spans="1:13" x14ac:dyDescent="0.25">
      <c r="A1622" s="101" t="s">
        <v>650</v>
      </c>
      <c r="B1622" s="77"/>
      <c r="C1622" s="77"/>
      <c r="D1622" s="77"/>
      <c r="E1622" s="76">
        <v>0.67400000000000004</v>
      </c>
      <c r="F1622" s="76">
        <v>-6.2E-2</v>
      </c>
      <c r="G1622" s="76">
        <v>0.93500000000000005</v>
      </c>
      <c r="H1622" s="78"/>
      <c r="I1622" s="78"/>
      <c r="J1622" s="78"/>
      <c r="K1622" s="79">
        <v>0.81899999999999995</v>
      </c>
      <c r="L1622" s="80">
        <v>0.26700000000000002</v>
      </c>
      <c r="M1622" s="80">
        <v>0.96599999999999997</v>
      </c>
    </row>
    <row r="1623" spans="1:13" x14ac:dyDescent="0.25">
      <c r="A1623" s="101" t="s">
        <v>651</v>
      </c>
      <c r="B1623" s="77"/>
      <c r="C1623" s="77"/>
      <c r="D1623" s="77"/>
      <c r="E1623" s="76">
        <v>0.59699999999999998</v>
      </c>
      <c r="F1623" s="76">
        <v>-0.189</v>
      </c>
      <c r="G1623" s="76">
        <v>0.91700000000000004</v>
      </c>
      <c r="H1623" s="78"/>
      <c r="I1623" s="78"/>
      <c r="J1623" s="78"/>
      <c r="K1623" s="79">
        <v>0.82099999999999995</v>
      </c>
      <c r="L1623" s="80">
        <v>0.27300000000000002</v>
      </c>
      <c r="M1623" s="80">
        <v>0.96699999999999997</v>
      </c>
    </row>
    <row r="1624" spans="1:13" x14ac:dyDescent="0.25">
      <c r="A1624" s="101" t="s">
        <v>652</v>
      </c>
      <c r="B1624" s="77"/>
      <c r="C1624" s="77"/>
      <c r="D1624" s="77"/>
      <c r="E1624" s="76"/>
      <c r="F1624" s="76"/>
      <c r="G1624" s="76"/>
      <c r="H1624" s="78"/>
      <c r="I1624" s="78"/>
      <c r="J1624" s="78"/>
      <c r="K1624" s="79">
        <v>0.75800000000000001</v>
      </c>
      <c r="L1624" s="80">
        <v>0.11</v>
      </c>
      <c r="M1624" s="80">
        <v>0.95399999999999996</v>
      </c>
    </row>
    <row r="1625" spans="1:13" x14ac:dyDescent="0.25">
      <c r="A1625" s="101" t="s">
        <v>653</v>
      </c>
      <c r="B1625" s="77"/>
      <c r="C1625" s="77"/>
      <c r="D1625" s="77"/>
      <c r="E1625" s="76"/>
      <c r="F1625" s="76"/>
      <c r="G1625" s="76"/>
      <c r="H1625" s="78"/>
      <c r="I1625" s="78"/>
      <c r="J1625" s="78"/>
      <c r="K1625" s="79"/>
      <c r="L1625" s="80"/>
      <c r="M1625" s="80"/>
    </row>
    <row r="1626" spans="1:13" x14ac:dyDescent="0.25">
      <c r="A1626" s="101" t="s">
        <v>654</v>
      </c>
      <c r="B1626" s="77">
        <v>0.77400000000000002</v>
      </c>
      <c r="C1626" s="77">
        <v>0.15</v>
      </c>
      <c r="D1626" s="77">
        <v>0.95699999999999996</v>
      </c>
      <c r="E1626" s="76">
        <v>0.78900000000000003</v>
      </c>
      <c r="F1626" s="76">
        <v>0.185</v>
      </c>
      <c r="G1626" s="76">
        <v>0.96</v>
      </c>
      <c r="H1626" s="78"/>
      <c r="I1626" s="78"/>
      <c r="J1626" s="78"/>
      <c r="K1626" s="79">
        <v>0.96399999999999997</v>
      </c>
      <c r="L1626" s="80">
        <v>0.80900000000000005</v>
      </c>
      <c r="M1626" s="80">
        <v>0.99399999999999999</v>
      </c>
    </row>
    <row r="1627" spans="1:13" x14ac:dyDescent="0.25">
      <c r="A1627" s="101" t="s">
        <v>655</v>
      </c>
      <c r="B1627" s="77">
        <v>0.78</v>
      </c>
      <c r="C1627" s="77">
        <v>0.16400000000000001</v>
      </c>
      <c r="D1627" s="77">
        <v>0.95799999999999996</v>
      </c>
      <c r="E1627" s="76"/>
      <c r="F1627" s="76"/>
      <c r="G1627" s="76"/>
      <c r="H1627" s="78"/>
      <c r="I1627" s="78"/>
      <c r="J1627" s="78"/>
      <c r="K1627" s="79">
        <v>0.871</v>
      </c>
      <c r="L1627" s="80">
        <v>0.42599999999999999</v>
      </c>
      <c r="M1627" s="80">
        <v>0.97699999999999998</v>
      </c>
    </row>
    <row r="1628" spans="1:13" x14ac:dyDescent="0.25">
      <c r="A1628" s="101" t="s">
        <v>656</v>
      </c>
      <c r="B1628" s="77"/>
      <c r="C1628" s="77"/>
      <c r="D1628" s="77"/>
      <c r="E1628" s="76"/>
      <c r="F1628" s="76"/>
      <c r="G1628" s="76"/>
      <c r="H1628" s="78"/>
      <c r="I1628" s="78"/>
      <c r="J1628" s="78"/>
      <c r="K1628" s="79"/>
      <c r="L1628" s="80"/>
      <c r="M1628" s="80"/>
    </row>
    <row r="1629" spans="1:13" x14ac:dyDescent="0.25">
      <c r="A1629" s="101" t="s">
        <v>657</v>
      </c>
      <c r="B1629" s="77">
        <v>0.81799999999999995</v>
      </c>
      <c r="C1629" s="77">
        <v>0.26500000000000001</v>
      </c>
      <c r="D1629" s="77">
        <v>0.96599999999999997</v>
      </c>
      <c r="E1629" s="76"/>
      <c r="F1629" s="76"/>
      <c r="G1629" s="76"/>
      <c r="H1629" s="78"/>
      <c r="I1629" s="78"/>
      <c r="J1629" s="78"/>
      <c r="K1629" s="79">
        <v>0.84799999999999998</v>
      </c>
      <c r="L1629" s="80">
        <v>0.35299999999999998</v>
      </c>
      <c r="M1629" s="80">
        <v>0.97199999999999998</v>
      </c>
    </row>
    <row r="1630" spans="1:13" x14ac:dyDescent="0.25">
      <c r="A1630" s="101" t="s">
        <v>658</v>
      </c>
      <c r="B1630" s="77"/>
      <c r="C1630" s="77"/>
      <c r="D1630" s="77"/>
      <c r="E1630" s="76"/>
      <c r="F1630" s="76"/>
      <c r="G1630" s="76"/>
      <c r="H1630" s="78"/>
      <c r="I1630" s="78"/>
      <c r="J1630" s="78"/>
      <c r="K1630" s="79"/>
      <c r="L1630" s="80"/>
      <c r="M1630" s="80"/>
    </row>
    <row r="1631" spans="1:13" x14ac:dyDescent="0.25">
      <c r="A1631" s="101" t="s">
        <v>659</v>
      </c>
      <c r="B1631" s="77"/>
      <c r="C1631" s="77"/>
      <c r="D1631" s="77"/>
      <c r="E1631" s="76"/>
      <c r="F1631" s="76"/>
      <c r="G1631" s="76"/>
      <c r="H1631" s="78"/>
      <c r="I1631" s="78"/>
      <c r="J1631" s="78"/>
      <c r="K1631" s="79"/>
      <c r="L1631" s="80"/>
      <c r="M1631" s="80"/>
    </row>
    <row r="1632" spans="1:13" x14ac:dyDescent="0.25">
      <c r="A1632" s="101" t="s">
        <v>660</v>
      </c>
      <c r="B1632" s="77"/>
      <c r="C1632" s="77"/>
      <c r="D1632" s="77"/>
      <c r="E1632" s="76">
        <v>0.92900000000000005</v>
      </c>
      <c r="F1632" s="76">
        <v>0.64900000000000002</v>
      </c>
      <c r="G1632" s="76">
        <v>0.98799999999999999</v>
      </c>
      <c r="H1632" s="78"/>
      <c r="I1632" s="78"/>
      <c r="J1632" s="78"/>
      <c r="K1632" s="79">
        <v>0.95299999999999996</v>
      </c>
      <c r="L1632" s="80">
        <v>0.755</v>
      </c>
      <c r="M1632" s="80">
        <v>0.99199999999999999</v>
      </c>
    </row>
    <row r="1633" spans="1:13" x14ac:dyDescent="0.25">
      <c r="A1633" s="101" t="s">
        <v>661</v>
      </c>
      <c r="B1633" s="77"/>
      <c r="C1633" s="77"/>
      <c r="D1633" s="77"/>
      <c r="E1633" s="76">
        <v>0.90800000000000003</v>
      </c>
      <c r="F1633" s="76">
        <v>0.56000000000000005</v>
      </c>
      <c r="G1633" s="76">
        <v>0.98399999999999999</v>
      </c>
      <c r="H1633" s="78"/>
      <c r="I1633" s="78"/>
      <c r="J1633" s="78"/>
      <c r="K1633" s="79">
        <v>0.97199999999999998</v>
      </c>
      <c r="L1633" s="80">
        <v>0.84599999999999997</v>
      </c>
      <c r="M1633" s="80">
        <v>0.995</v>
      </c>
    </row>
    <row r="1634" spans="1:13" x14ac:dyDescent="0.25">
      <c r="A1634" s="101" t="s">
        <v>662</v>
      </c>
      <c r="B1634" s="77"/>
      <c r="C1634" s="77"/>
      <c r="D1634" s="77"/>
      <c r="E1634" s="76">
        <v>0.81599999999999995</v>
      </c>
      <c r="F1634" s="76">
        <v>0.25900000000000001</v>
      </c>
      <c r="G1634" s="76">
        <v>0.96599999999999997</v>
      </c>
      <c r="H1634" s="78"/>
      <c r="I1634" s="78"/>
      <c r="J1634" s="78"/>
      <c r="K1634" s="79">
        <v>0.97899999999999998</v>
      </c>
      <c r="L1634" s="80">
        <v>0.88500000000000001</v>
      </c>
      <c r="M1634" s="80">
        <v>0.996</v>
      </c>
    </row>
    <row r="1635" spans="1:13" x14ac:dyDescent="0.25">
      <c r="A1635" s="101" t="s">
        <v>663</v>
      </c>
      <c r="B1635" s="77"/>
      <c r="C1635" s="77"/>
      <c r="D1635" s="77"/>
      <c r="E1635" s="76"/>
      <c r="F1635" s="76"/>
      <c r="G1635" s="76"/>
      <c r="H1635" s="78"/>
      <c r="I1635" s="78"/>
      <c r="J1635" s="78"/>
      <c r="K1635" s="79">
        <v>0.93</v>
      </c>
      <c r="L1635" s="80">
        <v>0.65100000000000002</v>
      </c>
      <c r="M1635" s="80">
        <v>0.98799999999999999</v>
      </c>
    </row>
    <row r="1636" spans="1:13" x14ac:dyDescent="0.25">
      <c r="A1636" s="101" t="s">
        <v>664</v>
      </c>
      <c r="B1636" s="77"/>
      <c r="C1636" s="77"/>
      <c r="D1636" s="77"/>
      <c r="E1636" s="76"/>
      <c r="F1636" s="76"/>
      <c r="G1636" s="76"/>
      <c r="H1636" s="78"/>
      <c r="I1636" s="78"/>
      <c r="J1636" s="78"/>
      <c r="K1636" s="79"/>
      <c r="L1636" s="80"/>
      <c r="M1636" s="80"/>
    </row>
    <row r="1637" spans="1:13" x14ac:dyDescent="0.25">
      <c r="A1637" s="101" t="s">
        <v>665</v>
      </c>
      <c r="B1637" s="77"/>
      <c r="C1637" s="77"/>
      <c r="D1637" s="77"/>
      <c r="E1637" s="76">
        <v>0.73399999999999999</v>
      </c>
      <c r="F1637" s="76">
        <v>5.8000000000000003E-2</v>
      </c>
      <c r="G1637" s="76">
        <v>0.94899999999999995</v>
      </c>
      <c r="H1637" s="78"/>
      <c r="I1637" s="78"/>
      <c r="J1637" s="78"/>
      <c r="K1637" s="79">
        <v>0.94</v>
      </c>
      <c r="L1637" s="80">
        <v>0.69499999999999995</v>
      </c>
      <c r="M1637" s="80">
        <v>0.98899999999999999</v>
      </c>
    </row>
    <row r="1638" spans="1:13" x14ac:dyDescent="0.25">
      <c r="A1638" s="101" t="s">
        <v>666</v>
      </c>
      <c r="B1638" s="77"/>
      <c r="C1638" s="77"/>
      <c r="D1638" s="77"/>
      <c r="E1638" s="76">
        <v>0.67200000000000004</v>
      </c>
      <c r="F1638" s="76">
        <v>-6.6000000000000003E-2</v>
      </c>
      <c r="G1638" s="76">
        <v>0.93500000000000005</v>
      </c>
      <c r="H1638" s="78"/>
      <c r="I1638" s="78"/>
      <c r="J1638" s="78"/>
      <c r="K1638" s="79">
        <v>0.93100000000000005</v>
      </c>
      <c r="L1638" s="80">
        <v>0.65800000000000003</v>
      </c>
      <c r="M1638" s="80">
        <v>0.98799999999999999</v>
      </c>
    </row>
    <row r="1639" spans="1:13" x14ac:dyDescent="0.25">
      <c r="A1639" s="101" t="s">
        <v>667</v>
      </c>
      <c r="B1639" s="77"/>
      <c r="C1639" s="77"/>
      <c r="D1639" s="77"/>
      <c r="E1639" s="76"/>
      <c r="F1639" s="76"/>
      <c r="G1639" s="76"/>
      <c r="H1639" s="78"/>
      <c r="I1639" s="78"/>
      <c r="J1639" s="78"/>
      <c r="K1639" s="79">
        <v>0.91600000000000004</v>
      </c>
      <c r="L1639" s="80">
        <v>0.59399999999999997</v>
      </c>
      <c r="M1639" s="80">
        <v>0.98499999999999999</v>
      </c>
    </row>
    <row r="1640" spans="1:13" x14ac:dyDescent="0.25">
      <c r="A1640" s="101" t="s">
        <v>668</v>
      </c>
      <c r="B1640" s="77"/>
      <c r="C1640" s="77"/>
      <c r="D1640" s="77"/>
      <c r="E1640" s="76"/>
      <c r="F1640" s="76"/>
      <c r="G1640" s="76"/>
      <c r="H1640" s="78"/>
      <c r="I1640" s="78"/>
      <c r="J1640" s="78"/>
      <c r="K1640" s="79"/>
      <c r="L1640" s="80"/>
      <c r="M1640" s="80"/>
    </row>
    <row r="1641" spans="1:13" x14ac:dyDescent="0.25">
      <c r="A1641" s="101" t="s">
        <v>669</v>
      </c>
      <c r="B1641" s="77"/>
      <c r="C1641" s="77"/>
      <c r="D1641" s="77"/>
      <c r="E1641" s="76">
        <v>0.65600000000000003</v>
      </c>
      <c r="F1641" s="76">
        <v>-9.4E-2</v>
      </c>
      <c r="G1641" s="76">
        <v>0.93100000000000005</v>
      </c>
      <c r="H1641" s="78"/>
      <c r="I1641" s="78"/>
      <c r="J1641" s="78"/>
      <c r="K1641" s="79">
        <v>0.91800000000000004</v>
      </c>
      <c r="L1641" s="80">
        <v>0.60299999999999998</v>
      </c>
      <c r="M1641" s="80">
        <v>0.98499999999999999</v>
      </c>
    </row>
    <row r="1642" spans="1:13" x14ac:dyDescent="0.25">
      <c r="A1642" s="101" t="s">
        <v>670</v>
      </c>
      <c r="B1642" s="77"/>
      <c r="C1642" s="77"/>
      <c r="D1642" s="77"/>
      <c r="E1642" s="76"/>
      <c r="F1642" s="76"/>
      <c r="G1642" s="76"/>
      <c r="H1642" s="78"/>
      <c r="I1642" s="78"/>
      <c r="J1642" s="78"/>
      <c r="K1642" s="79">
        <v>0.90500000000000003</v>
      </c>
      <c r="L1642" s="80">
        <v>0.55100000000000005</v>
      </c>
      <c r="M1642" s="80">
        <v>0.98299999999999998</v>
      </c>
    </row>
    <row r="1643" spans="1:13" x14ac:dyDescent="0.25">
      <c r="A1643" s="101" t="s">
        <v>671</v>
      </c>
      <c r="B1643" s="77"/>
      <c r="C1643" s="77"/>
      <c r="D1643" s="77"/>
      <c r="E1643" s="76"/>
      <c r="F1643" s="76"/>
      <c r="G1643" s="76"/>
      <c r="H1643" s="78"/>
      <c r="I1643" s="78"/>
      <c r="J1643" s="78"/>
      <c r="K1643" s="79"/>
      <c r="L1643" s="80"/>
      <c r="M1643" s="80"/>
    </row>
    <row r="1644" spans="1:13" x14ac:dyDescent="0.25">
      <c r="A1644" s="101" t="s">
        <v>672</v>
      </c>
      <c r="B1644" s="77"/>
      <c r="C1644" s="77"/>
      <c r="D1644" s="77"/>
      <c r="E1644" s="76"/>
      <c r="F1644" s="76"/>
      <c r="G1644" s="76"/>
      <c r="H1644" s="78"/>
      <c r="I1644" s="78"/>
      <c r="J1644" s="78"/>
      <c r="K1644" s="79">
        <v>0.82</v>
      </c>
      <c r="L1644" s="80">
        <v>0.26800000000000002</v>
      </c>
      <c r="M1644" s="80">
        <v>0.96599999999999997</v>
      </c>
    </row>
    <row r="1645" spans="1:13" x14ac:dyDescent="0.25">
      <c r="A1645" s="101" t="s">
        <v>673</v>
      </c>
      <c r="B1645" s="77"/>
      <c r="C1645" s="77"/>
      <c r="D1645" s="77"/>
      <c r="E1645" s="76"/>
      <c r="F1645" s="76"/>
      <c r="G1645" s="76"/>
      <c r="H1645" s="78"/>
      <c r="I1645" s="78"/>
      <c r="J1645" s="78"/>
      <c r="K1645" s="79"/>
      <c r="L1645" s="80"/>
      <c r="M1645" s="80"/>
    </row>
    <row r="1646" spans="1:13" x14ac:dyDescent="0.25">
      <c r="A1646" s="101" t="s">
        <v>674</v>
      </c>
      <c r="B1646" s="77"/>
      <c r="C1646" s="77"/>
      <c r="D1646" s="77"/>
      <c r="E1646" s="76"/>
      <c r="F1646" s="76"/>
      <c r="G1646" s="76"/>
      <c r="H1646" s="78"/>
      <c r="I1646" s="78"/>
      <c r="J1646" s="78"/>
      <c r="K1646" s="79"/>
      <c r="L1646" s="80"/>
      <c r="M1646" s="80"/>
    </row>
    <row r="1647" spans="1:13" x14ac:dyDescent="0.25">
      <c r="A1647" s="101" t="s">
        <v>675</v>
      </c>
      <c r="B1647" s="77"/>
      <c r="C1647" s="77"/>
      <c r="D1647" s="77"/>
      <c r="E1647" s="76">
        <v>0.79700000000000004</v>
      </c>
      <c r="F1647" s="76">
        <v>0.20699999999999999</v>
      </c>
      <c r="G1647" s="76">
        <v>0.96199999999999997</v>
      </c>
      <c r="H1647" s="78"/>
      <c r="I1647" s="78"/>
      <c r="J1647" s="78"/>
      <c r="K1647" s="79">
        <v>0.98299999999999998</v>
      </c>
      <c r="L1647" s="80">
        <v>0.90400000000000003</v>
      </c>
      <c r="M1647" s="80">
        <v>0.997</v>
      </c>
    </row>
    <row r="1648" spans="1:13" x14ac:dyDescent="0.25">
      <c r="A1648" s="101" t="s">
        <v>676</v>
      </c>
      <c r="B1648" s="77"/>
      <c r="C1648" s="77"/>
      <c r="D1648" s="77"/>
      <c r="E1648" s="76">
        <v>0.67100000000000004</v>
      </c>
      <c r="F1648" s="76">
        <v>-6.8000000000000005E-2</v>
      </c>
      <c r="G1648" s="76">
        <v>0.93500000000000005</v>
      </c>
      <c r="H1648" s="78"/>
      <c r="I1648" s="78"/>
      <c r="J1648" s="78"/>
      <c r="K1648" s="79">
        <v>0.98</v>
      </c>
      <c r="L1648" s="80">
        <v>0.88700000000000001</v>
      </c>
      <c r="M1648" s="80">
        <v>0.996</v>
      </c>
    </row>
    <row r="1649" spans="1:13" x14ac:dyDescent="0.25">
      <c r="A1649" s="101" t="s">
        <v>677</v>
      </c>
      <c r="B1649" s="77"/>
      <c r="C1649" s="77"/>
      <c r="D1649" s="77"/>
      <c r="E1649" s="76"/>
      <c r="F1649" s="76"/>
      <c r="G1649" s="76"/>
      <c r="H1649" s="78"/>
      <c r="I1649" s="78"/>
      <c r="J1649" s="78"/>
      <c r="K1649" s="79">
        <v>0.94099999999999995</v>
      </c>
      <c r="L1649" s="80">
        <v>0.70099999999999996</v>
      </c>
      <c r="M1649" s="80">
        <v>0.99</v>
      </c>
    </row>
    <row r="1650" spans="1:13" x14ac:dyDescent="0.25">
      <c r="A1650" s="101" t="s">
        <v>678</v>
      </c>
      <c r="B1650" s="77"/>
      <c r="C1650" s="77"/>
      <c r="D1650" s="77"/>
      <c r="E1650" s="76"/>
      <c r="F1650" s="76"/>
      <c r="G1650" s="76"/>
      <c r="H1650" s="78"/>
      <c r="I1650" s="78"/>
      <c r="J1650" s="78"/>
      <c r="K1650" s="79"/>
      <c r="L1650" s="80"/>
      <c r="M1650" s="80"/>
    </row>
    <row r="1651" spans="1:13" x14ac:dyDescent="0.25">
      <c r="A1651" s="101" t="s">
        <v>679</v>
      </c>
      <c r="B1651" s="77">
        <v>0.85</v>
      </c>
      <c r="C1651" s="77">
        <v>0.35799999999999998</v>
      </c>
      <c r="D1651" s="77">
        <v>0.97199999999999998</v>
      </c>
      <c r="E1651" s="76">
        <v>0.88300000000000001</v>
      </c>
      <c r="F1651" s="76">
        <v>0.46899999999999997</v>
      </c>
      <c r="G1651" s="76">
        <v>0.97899999999999998</v>
      </c>
      <c r="H1651" s="78"/>
      <c r="I1651" s="78"/>
      <c r="J1651" s="78"/>
      <c r="K1651" s="79">
        <v>0.76100000000000001</v>
      </c>
      <c r="L1651" s="80">
        <v>0.11799999999999999</v>
      </c>
      <c r="M1651" s="80">
        <v>0.95499999999999996</v>
      </c>
    </row>
    <row r="1652" spans="1:13" x14ac:dyDescent="0.25">
      <c r="A1652" s="101" t="s">
        <v>680</v>
      </c>
      <c r="B1652" s="77">
        <v>0.85</v>
      </c>
      <c r="C1652" s="77">
        <v>0.35899999999999999</v>
      </c>
      <c r="D1652" s="77">
        <v>0.97299999999999998</v>
      </c>
      <c r="E1652" s="76"/>
      <c r="F1652" s="76"/>
      <c r="G1652" s="76"/>
      <c r="H1652" s="78"/>
      <c r="I1652" s="78"/>
      <c r="J1652" s="78"/>
      <c r="K1652" s="79">
        <v>0.68899999999999995</v>
      </c>
      <c r="L1652" s="80">
        <v>-3.5000000000000003E-2</v>
      </c>
      <c r="M1652" s="80">
        <v>0.93899999999999995</v>
      </c>
    </row>
    <row r="1653" spans="1:13" x14ac:dyDescent="0.25">
      <c r="A1653" s="101" t="s">
        <v>681</v>
      </c>
      <c r="B1653" s="77"/>
      <c r="C1653" s="77"/>
      <c r="D1653" s="77"/>
      <c r="E1653" s="76"/>
      <c r="F1653" s="76"/>
      <c r="G1653" s="76"/>
      <c r="H1653" s="78"/>
      <c r="I1653" s="78"/>
      <c r="J1653" s="78"/>
      <c r="K1653" s="79"/>
      <c r="L1653" s="80"/>
      <c r="M1653" s="80"/>
    </row>
    <row r="1654" spans="1:13" x14ac:dyDescent="0.25">
      <c r="A1654" s="101" t="s">
        <v>682</v>
      </c>
      <c r="B1654" s="77">
        <v>0.77900000000000003</v>
      </c>
      <c r="C1654" s="77">
        <v>0.16200000000000001</v>
      </c>
      <c r="D1654" s="77">
        <v>0.95799999999999996</v>
      </c>
      <c r="E1654" s="76"/>
      <c r="F1654" s="76"/>
      <c r="G1654" s="76"/>
      <c r="H1654" s="78"/>
      <c r="I1654" s="78"/>
      <c r="J1654" s="78"/>
      <c r="K1654" s="79">
        <v>0.57099999999999995</v>
      </c>
      <c r="L1654" s="80">
        <v>-0.22800000000000001</v>
      </c>
      <c r="M1654" s="80">
        <v>0.91</v>
      </c>
    </row>
    <row r="1655" spans="1:13" x14ac:dyDescent="0.25">
      <c r="A1655" s="101" t="s">
        <v>683</v>
      </c>
      <c r="B1655" s="77"/>
      <c r="C1655" s="77"/>
      <c r="D1655" s="77"/>
      <c r="E1655" s="76"/>
      <c r="F1655" s="76"/>
      <c r="G1655" s="76"/>
      <c r="H1655" s="78"/>
      <c r="I1655" s="78"/>
      <c r="J1655" s="78"/>
      <c r="K1655" s="79"/>
      <c r="L1655" s="80"/>
      <c r="M1655" s="80"/>
    </row>
    <row r="1656" spans="1:13" x14ac:dyDescent="0.25">
      <c r="A1656" s="101" t="s">
        <v>684</v>
      </c>
      <c r="B1656" s="77"/>
      <c r="C1656" s="77"/>
      <c r="D1656" s="77"/>
      <c r="E1656" s="76"/>
      <c r="F1656" s="76"/>
      <c r="G1656" s="76"/>
      <c r="H1656" s="78"/>
      <c r="I1656" s="78"/>
      <c r="J1656" s="78"/>
      <c r="K1656" s="79"/>
      <c r="L1656" s="80"/>
      <c r="M1656" s="80"/>
    </row>
    <row r="1657" spans="1:13" x14ac:dyDescent="0.25">
      <c r="A1657" s="101" t="s">
        <v>685</v>
      </c>
      <c r="B1657" s="77"/>
      <c r="C1657" s="77"/>
      <c r="D1657" s="77"/>
      <c r="E1657" s="76">
        <v>0.8</v>
      </c>
      <c r="F1657" s="76">
        <v>0.215</v>
      </c>
      <c r="G1657" s="76">
        <v>0.96299999999999997</v>
      </c>
      <c r="H1657" s="78"/>
      <c r="I1657" s="78"/>
      <c r="J1657" s="78"/>
      <c r="K1657" s="79">
        <v>0.97299999999999998</v>
      </c>
      <c r="L1657" s="80">
        <v>0.85299999999999998</v>
      </c>
      <c r="M1657" s="80">
        <v>0.995</v>
      </c>
    </row>
    <row r="1658" spans="1:13" x14ac:dyDescent="0.25">
      <c r="A1658" s="101" t="s">
        <v>686</v>
      </c>
      <c r="B1658" s="77"/>
      <c r="C1658" s="77"/>
      <c r="D1658" s="77"/>
      <c r="E1658" s="76"/>
      <c r="F1658" s="76"/>
      <c r="G1658" s="76"/>
      <c r="H1658" s="78"/>
      <c r="I1658" s="78"/>
      <c r="J1658" s="78"/>
      <c r="K1658" s="79">
        <v>0.96099999999999997</v>
      </c>
      <c r="L1658" s="80">
        <v>0.79300000000000004</v>
      </c>
      <c r="M1658" s="80">
        <v>0.99299999999999999</v>
      </c>
    </row>
    <row r="1659" spans="1:13" x14ac:dyDescent="0.25">
      <c r="A1659" s="101" t="s">
        <v>687</v>
      </c>
      <c r="B1659" s="77"/>
      <c r="C1659" s="77"/>
      <c r="D1659" s="77"/>
      <c r="E1659" s="76"/>
      <c r="F1659" s="76"/>
      <c r="G1659" s="76"/>
      <c r="H1659" s="78"/>
      <c r="I1659" s="78"/>
      <c r="J1659" s="78"/>
      <c r="K1659" s="79"/>
      <c r="L1659" s="80"/>
      <c r="M1659" s="80"/>
    </row>
    <row r="1660" spans="1:13" x14ac:dyDescent="0.25">
      <c r="A1660" s="101" t="s">
        <v>688</v>
      </c>
      <c r="B1660" s="77"/>
      <c r="C1660" s="77"/>
      <c r="D1660" s="77"/>
      <c r="E1660" s="76"/>
      <c r="F1660" s="76"/>
      <c r="G1660" s="76"/>
      <c r="H1660" s="78"/>
      <c r="I1660" s="78"/>
      <c r="J1660" s="78"/>
      <c r="K1660" s="79">
        <v>0.89900000000000002</v>
      </c>
      <c r="L1660" s="80">
        <v>0.52900000000000003</v>
      </c>
      <c r="M1660" s="80">
        <v>0.98199999999999998</v>
      </c>
    </row>
    <row r="1661" spans="1:13" x14ac:dyDescent="0.25">
      <c r="A1661" s="101" t="s">
        <v>689</v>
      </c>
      <c r="B1661" s="77"/>
      <c r="C1661" s="77"/>
      <c r="D1661" s="77"/>
      <c r="E1661" s="76"/>
      <c r="F1661" s="76"/>
      <c r="G1661" s="76"/>
      <c r="H1661" s="78"/>
      <c r="I1661" s="78"/>
      <c r="J1661" s="78"/>
      <c r="K1661" s="79"/>
      <c r="L1661" s="80"/>
      <c r="M1661" s="80"/>
    </row>
    <row r="1662" spans="1:13" x14ac:dyDescent="0.25">
      <c r="A1662" s="101" t="s">
        <v>690</v>
      </c>
      <c r="B1662" s="77"/>
      <c r="C1662" s="77"/>
      <c r="D1662" s="77"/>
      <c r="E1662" s="76"/>
      <c r="F1662" s="76"/>
      <c r="G1662" s="76"/>
      <c r="H1662" s="78"/>
      <c r="I1662" s="78"/>
      <c r="J1662" s="78"/>
      <c r="K1662" s="79"/>
      <c r="L1662" s="80"/>
      <c r="M1662" s="80"/>
    </row>
    <row r="1663" spans="1:13" x14ac:dyDescent="0.25">
      <c r="A1663" s="101" t="s">
        <v>691</v>
      </c>
      <c r="B1663" s="77">
        <v>0.85499999999999998</v>
      </c>
      <c r="C1663" s="77">
        <v>0.376</v>
      </c>
      <c r="D1663" s="77">
        <v>0.97399999999999998</v>
      </c>
      <c r="E1663" s="76"/>
      <c r="F1663" s="76"/>
      <c r="G1663" s="76"/>
      <c r="H1663" s="78"/>
      <c r="I1663" s="78"/>
      <c r="J1663" s="78"/>
      <c r="K1663" s="79">
        <v>0.373</v>
      </c>
      <c r="L1663" s="80">
        <v>-0.45300000000000001</v>
      </c>
      <c r="M1663" s="80">
        <v>0.85399999999999998</v>
      </c>
    </row>
    <row r="1664" spans="1:13" x14ac:dyDescent="0.25">
      <c r="A1664" s="101" t="s">
        <v>692</v>
      </c>
      <c r="B1664" s="77"/>
      <c r="C1664" s="77"/>
      <c r="D1664" s="77"/>
      <c r="E1664" s="76"/>
      <c r="F1664" s="76"/>
      <c r="G1664" s="76"/>
      <c r="H1664" s="78"/>
      <c r="I1664" s="78"/>
      <c r="J1664" s="78"/>
      <c r="K1664" s="79"/>
      <c r="L1664" s="80"/>
      <c r="M1664" s="80"/>
    </row>
    <row r="1665" spans="1:13" x14ac:dyDescent="0.25">
      <c r="A1665" s="101" t="s">
        <v>693</v>
      </c>
      <c r="B1665" s="77"/>
      <c r="C1665" s="77"/>
      <c r="D1665" s="77"/>
      <c r="E1665" s="76"/>
      <c r="F1665" s="76"/>
      <c r="G1665" s="76"/>
      <c r="H1665" s="78"/>
      <c r="I1665" s="78"/>
      <c r="J1665" s="78"/>
      <c r="K1665" s="79"/>
      <c r="L1665" s="80"/>
      <c r="M1665" s="80"/>
    </row>
    <row r="1666" spans="1:13" x14ac:dyDescent="0.25">
      <c r="A1666" s="101" t="s">
        <v>694</v>
      </c>
      <c r="B1666" s="77"/>
      <c r="C1666" s="77"/>
      <c r="D1666" s="77"/>
      <c r="E1666" s="76"/>
      <c r="F1666" s="76"/>
      <c r="G1666" s="76"/>
      <c r="H1666" s="78"/>
      <c r="I1666" s="78"/>
      <c r="J1666" s="78"/>
      <c r="K1666" s="79"/>
      <c r="L1666" s="80"/>
      <c r="M1666" s="80"/>
    </row>
    <row r="1667" spans="1:13" x14ac:dyDescent="0.25">
      <c r="A1667" s="101" t="s">
        <v>695</v>
      </c>
      <c r="B1667" s="77">
        <v>0.71299999999999997</v>
      </c>
      <c r="C1667" s="77">
        <v>1.2999999999999999E-2</v>
      </c>
      <c r="D1667" s="77">
        <v>0.94399999999999995</v>
      </c>
      <c r="E1667" s="76">
        <v>0.84099999999999997</v>
      </c>
      <c r="F1667" s="76">
        <v>0.33100000000000002</v>
      </c>
      <c r="G1667" s="76">
        <v>0.97099999999999997</v>
      </c>
      <c r="H1667" s="78"/>
      <c r="I1667" s="78"/>
      <c r="J1667" s="78"/>
      <c r="K1667" s="130"/>
      <c r="L1667" s="130"/>
      <c r="M1667" s="130"/>
    </row>
    <row r="1668" spans="1:13" x14ac:dyDescent="0.25">
      <c r="A1668" s="101" t="s">
        <v>696</v>
      </c>
      <c r="B1668" s="77">
        <v>0.84499999999999997</v>
      </c>
      <c r="C1668" s="77">
        <v>0.34300000000000003</v>
      </c>
      <c r="D1668" s="77">
        <v>0.97199999999999998</v>
      </c>
      <c r="E1668" s="76">
        <v>0.79400000000000004</v>
      </c>
      <c r="F1668" s="76">
        <v>0.19800000000000001</v>
      </c>
      <c r="G1668" s="76">
        <v>0.96099999999999997</v>
      </c>
      <c r="H1668" s="78"/>
      <c r="I1668" s="78"/>
      <c r="J1668" s="78"/>
      <c r="K1668" s="130"/>
      <c r="L1668" s="130"/>
      <c r="M1668" s="130"/>
    </row>
    <row r="1669" spans="1:13" x14ac:dyDescent="0.25">
      <c r="A1669" s="101" t="s">
        <v>697</v>
      </c>
      <c r="B1669" s="77"/>
      <c r="C1669" s="77"/>
      <c r="D1669" s="77"/>
      <c r="E1669" s="76">
        <v>0.67100000000000004</v>
      </c>
      <c r="F1669" s="76">
        <v>-6.9000000000000006E-2</v>
      </c>
      <c r="G1669" s="76">
        <v>0.93400000000000005</v>
      </c>
      <c r="H1669" s="78"/>
      <c r="I1669" s="78"/>
      <c r="J1669" s="78"/>
      <c r="K1669" s="130"/>
      <c r="L1669" s="130"/>
      <c r="M1669" s="130"/>
    </row>
    <row r="1670" spans="1:13" x14ac:dyDescent="0.25">
      <c r="A1670" s="101" t="s">
        <v>698</v>
      </c>
      <c r="B1670" s="77">
        <v>0.879</v>
      </c>
      <c r="C1670" s="77">
        <v>0.45600000000000002</v>
      </c>
      <c r="D1670" s="77">
        <v>0.97799999999999998</v>
      </c>
      <c r="E1670" s="76">
        <v>0.77</v>
      </c>
      <c r="F1670" s="76">
        <v>0.13800000000000001</v>
      </c>
      <c r="G1670" s="76">
        <v>0.95599999999999996</v>
      </c>
      <c r="H1670" s="78"/>
      <c r="I1670" s="78"/>
      <c r="J1670" s="78"/>
      <c r="K1670" s="130"/>
      <c r="L1670" s="130"/>
      <c r="M1670" s="130"/>
    </row>
    <row r="1671" spans="1:13" x14ac:dyDescent="0.25">
      <c r="A1671" s="101" t="s">
        <v>699</v>
      </c>
      <c r="B1671" s="77"/>
      <c r="C1671" s="77"/>
      <c r="D1671" s="77"/>
      <c r="E1671" s="76">
        <v>0.78700000000000003</v>
      </c>
      <c r="F1671" s="76">
        <v>0.182</v>
      </c>
      <c r="G1671" s="76">
        <v>0.96</v>
      </c>
      <c r="H1671" s="78"/>
      <c r="I1671" s="78"/>
      <c r="J1671" s="78"/>
      <c r="K1671" s="130"/>
      <c r="L1671" s="130"/>
      <c r="M1671" s="130"/>
    </row>
    <row r="1672" spans="1:13" x14ac:dyDescent="0.25">
      <c r="A1672" s="101" t="s">
        <v>700</v>
      </c>
      <c r="B1672" s="77">
        <v>0.77700000000000002</v>
      </c>
      <c r="C1672" s="77">
        <v>0.156</v>
      </c>
      <c r="D1672" s="77">
        <v>0.95799999999999996</v>
      </c>
      <c r="E1672" s="76">
        <v>0.73</v>
      </c>
      <c r="F1672" s="76">
        <v>4.8000000000000001E-2</v>
      </c>
      <c r="G1672" s="76">
        <v>0.94799999999999995</v>
      </c>
      <c r="H1672" s="78"/>
      <c r="I1672" s="78"/>
      <c r="J1672" s="78"/>
      <c r="K1672" s="130"/>
      <c r="L1672" s="130"/>
      <c r="M1672" s="130"/>
    </row>
    <row r="1673" spans="1:13" x14ac:dyDescent="0.25">
      <c r="A1673" s="101" t="s">
        <v>701</v>
      </c>
      <c r="B1673" s="77">
        <v>0.75700000000000001</v>
      </c>
      <c r="C1673" s="77">
        <v>0.109</v>
      </c>
      <c r="D1673" s="77">
        <v>0.95399999999999996</v>
      </c>
      <c r="E1673" s="76">
        <v>0.80200000000000005</v>
      </c>
      <c r="F1673" s="76">
        <v>0.221</v>
      </c>
      <c r="G1673" s="76">
        <v>0.96299999999999997</v>
      </c>
      <c r="H1673" s="78"/>
      <c r="I1673" s="78"/>
      <c r="J1673" s="78"/>
      <c r="K1673" s="130"/>
      <c r="L1673" s="130"/>
      <c r="M1673" s="130"/>
    </row>
    <row r="1674" spans="1:13" x14ac:dyDescent="0.25">
      <c r="A1674" s="101" t="s">
        <v>702</v>
      </c>
      <c r="B1674" s="77">
        <v>0.72599999999999998</v>
      </c>
      <c r="C1674" s="77">
        <v>3.9E-2</v>
      </c>
      <c r="D1674" s="77">
        <v>0.94699999999999995</v>
      </c>
      <c r="E1674" s="76"/>
      <c r="F1674" s="76"/>
      <c r="G1674" s="76"/>
      <c r="H1674" s="78"/>
      <c r="I1674" s="78"/>
      <c r="J1674" s="78"/>
      <c r="K1674" s="130"/>
      <c r="L1674" s="130"/>
      <c r="M1674" s="130"/>
    </row>
    <row r="1675" spans="1:13" x14ac:dyDescent="0.25">
      <c r="A1675" s="101" t="s">
        <v>703</v>
      </c>
      <c r="B1675" s="77"/>
      <c r="C1675" s="77"/>
      <c r="D1675" s="77"/>
      <c r="E1675" s="76"/>
      <c r="F1675" s="76"/>
      <c r="G1675" s="76"/>
      <c r="H1675" s="78"/>
      <c r="I1675" s="78"/>
      <c r="J1675" s="78"/>
      <c r="K1675" s="130"/>
      <c r="L1675" s="130"/>
      <c r="M1675" s="130"/>
    </row>
    <row r="1676" spans="1:13" x14ac:dyDescent="0.25">
      <c r="A1676" s="101" t="s">
        <v>704</v>
      </c>
      <c r="B1676" s="77">
        <v>0.78200000000000003</v>
      </c>
      <c r="C1676" s="77">
        <v>0.16700000000000001</v>
      </c>
      <c r="D1676" s="77">
        <v>0.95899999999999996</v>
      </c>
      <c r="E1676" s="76">
        <v>0.76800000000000002</v>
      </c>
      <c r="F1676" s="76">
        <v>0.13400000000000001</v>
      </c>
      <c r="G1676" s="76">
        <v>0.95599999999999996</v>
      </c>
      <c r="H1676" s="78"/>
      <c r="I1676" s="78"/>
      <c r="J1676" s="78"/>
      <c r="K1676" s="130"/>
      <c r="L1676" s="130"/>
      <c r="M1676" s="130"/>
    </row>
    <row r="1677" spans="1:13" x14ac:dyDescent="0.25">
      <c r="A1677" s="101" t="s">
        <v>705</v>
      </c>
      <c r="B1677" s="77"/>
      <c r="C1677" s="77"/>
      <c r="D1677" s="77"/>
      <c r="E1677" s="76">
        <v>0.72199999999999998</v>
      </c>
      <c r="F1677" s="76">
        <v>3.2000000000000001E-2</v>
      </c>
      <c r="G1677" s="76">
        <v>0.94599999999999995</v>
      </c>
      <c r="H1677" s="78"/>
      <c r="I1677" s="78"/>
      <c r="J1677" s="78"/>
      <c r="K1677" s="130"/>
      <c r="L1677" s="130"/>
      <c r="M1677" s="130"/>
    </row>
    <row r="1678" spans="1:13" x14ac:dyDescent="0.25">
      <c r="A1678" s="101" t="s">
        <v>706</v>
      </c>
      <c r="B1678" s="77">
        <v>0.83</v>
      </c>
      <c r="C1678" s="77">
        <v>0.29699999999999999</v>
      </c>
      <c r="D1678" s="77">
        <v>0.96899999999999997</v>
      </c>
      <c r="E1678" s="76">
        <v>0.82599999999999996</v>
      </c>
      <c r="F1678" s="76">
        <v>0.28699999999999998</v>
      </c>
      <c r="G1678" s="76">
        <v>0.96799999999999997</v>
      </c>
      <c r="H1678" s="78"/>
      <c r="I1678" s="78"/>
      <c r="J1678" s="78"/>
      <c r="K1678" s="130"/>
      <c r="L1678" s="130"/>
      <c r="M1678" s="130"/>
    </row>
    <row r="1679" spans="1:13" x14ac:dyDescent="0.25">
      <c r="A1679" s="101" t="s">
        <v>707</v>
      </c>
      <c r="B1679" s="77"/>
      <c r="C1679" s="77"/>
      <c r="D1679" s="77"/>
      <c r="E1679" s="76">
        <v>0.87</v>
      </c>
      <c r="F1679" s="76">
        <v>0.42299999999999999</v>
      </c>
      <c r="G1679" s="76">
        <v>0.97599999999999998</v>
      </c>
      <c r="H1679" s="78"/>
      <c r="I1679" s="78"/>
      <c r="J1679" s="78"/>
      <c r="K1679" s="130"/>
      <c r="L1679" s="130"/>
      <c r="M1679" s="130"/>
    </row>
    <row r="1680" spans="1:13" x14ac:dyDescent="0.25">
      <c r="A1680" s="101" t="s">
        <v>708</v>
      </c>
      <c r="B1680" s="77">
        <v>0.879</v>
      </c>
      <c r="C1680" s="77">
        <v>0.45500000000000002</v>
      </c>
      <c r="D1680" s="77">
        <v>0.97799999999999998</v>
      </c>
      <c r="E1680" s="76">
        <v>0.77100000000000002</v>
      </c>
      <c r="F1680" s="76">
        <v>0.14000000000000001</v>
      </c>
      <c r="G1680" s="76">
        <v>0.95599999999999996</v>
      </c>
      <c r="H1680" s="78"/>
      <c r="I1680" s="78"/>
      <c r="J1680" s="78"/>
      <c r="K1680" s="130"/>
      <c r="L1680" s="130"/>
      <c r="M1680" s="130"/>
    </row>
    <row r="1681" spans="1:13" x14ac:dyDescent="0.25">
      <c r="A1681" s="101" t="s">
        <v>709</v>
      </c>
      <c r="B1681" s="77">
        <v>0.84</v>
      </c>
      <c r="C1681" s="77">
        <v>0.32700000000000001</v>
      </c>
      <c r="D1681" s="77">
        <v>0.97</v>
      </c>
      <c r="E1681" s="76">
        <v>0.80300000000000005</v>
      </c>
      <c r="F1681" s="76">
        <v>0.221</v>
      </c>
      <c r="G1681" s="76">
        <v>0.96299999999999997</v>
      </c>
      <c r="H1681" s="78"/>
      <c r="I1681" s="78"/>
      <c r="J1681" s="78"/>
      <c r="K1681" s="130"/>
      <c r="L1681" s="130"/>
      <c r="M1681" s="130"/>
    </row>
    <row r="1682" spans="1:13" x14ac:dyDescent="0.25">
      <c r="A1682" s="101" t="s">
        <v>710</v>
      </c>
      <c r="B1682" s="77">
        <v>0.83299999999999996</v>
      </c>
      <c r="C1682" s="77">
        <v>0.307</v>
      </c>
      <c r="D1682" s="77">
        <v>0.96899999999999997</v>
      </c>
      <c r="E1682" s="76"/>
      <c r="F1682" s="76"/>
      <c r="G1682" s="76"/>
      <c r="H1682" s="78"/>
      <c r="I1682" s="78"/>
      <c r="J1682" s="78"/>
      <c r="K1682" s="130"/>
      <c r="L1682" s="130"/>
      <c r="M1682" s="130"/>
    </row>
    <row r="1683" spans="1:13" x14ac:dyDescent="0.25">
      <c r="A1683" s="101" t="s">
        <v>711</v>
      </c>
      <c r="B1683" s="77"/>
      <c r="C1683" s="77"/>
      <c r="D1683" s="77"/>
      <c r="E1683" s="76"/>
      <c r="F1683" s="76"/>
      <c r="G1683" s="76"/>
      <c r="H1683" s="78"/>
      <c r="I1683" s="78"/>
      <c r="J1683" s="78"/>
      <c r="K1683" s="130"/>
      <c r="L1683" s="130"/>
      <c r="M1683" s="130"/>
    </row>
    <row r="1684" spans="1:13" x14ac:dyDescent="0.25">
      <c r="A1684" s="101" t="s">
        <v>712</v>
      </c>
      <c r="B1684" s="77"/>
      <c r="C1684" s="77"/>
      <c r="D1684" s="77"/>
      <c r="E1684" s="76">
        <v>0.58799999999999997</v>
      </c>
      <c r="F1684" s="76">
        <v>-0.20300000000000001</v>
      </c>
      <c r="G1684" s="76">
        <v>0.91500000000000004</v>
      </c>
      <c r="H1684" s="78"/>
      <c r="I1684" s="78"/>
      <c r="J1684" s="78"/>
      <c r="K1684" s="130"/>
      <c r="L1684" s="130"/>
      <c r="M1684" s="130"/>
    </row>
    <row r="1685" spans="1:13" x14ac:dyDescent="0.25">
      <c r="A1685" s="101" t="s">
        <v>713</v>
      </c>
      <c r="B1685" s="77">
        <v>0.68700000000000006</v>
      </c>
      <c r="C1685" s="77">
        <v>-3.9E-2</v>
      </c>
      <c r="D1685" s="77">
        <v>0.93799999999999994</v>
      </c>
      <c r="E1685" s="76">
        <v>0.89600000000000002</v>
      </c>
      <c r="F1685" s="76">
        <v>0.51500000000000001</v>
      </c>
      <c r="G1685" s="76">
        <v>0.98099999999999998</v>
      </c>
      <c r="H1685" s="78"/>
      <c r="I1685" s="78"/>
      <c r="J1685" s="78"/>
      <c r="K1685" s="130"/>
      <c r="L1685" s="130"/>
      <c r="M1685" s="130"/>
    </row>
    <row r="1686" spans="1:13" x14ac:dyDescent="0.25">
      <c r="A1686" s="101" t="s">
        <v>714</v>
      </c>
      <c r="B1686" s="77"/>
      <c r="C1686" s="77"/>
      <c r="D1686" s="77"/>
      <c r="E1686" s="76">
        <v>0.69</v>
      </c>
      <c r="F1686" s="76">
        <v>-3.3000000000000002E-2</v>
      </c>
      <c r="G1686" s="76">
        <v>0.93899999999999995</v>
      </c>
      <c r="H1686" s="78"/>
      <c r="I1686" s="78"/>
      <c r="J1686" s="78"/>
      <c r="K1686" s="130"/>
      <c r="L1686" s="130"/>
      <c r="M1686" s="130"/>
    </row>
    <row r="1687" spans="1:13" x14ac:dyDescent="0.25">
      <c r="A1687" s="101" t="s">
        <v>715</v>
      </c>
      <c r="B1687" s="77">
        <v>0.74399999999999999</v>
      </c>
      <c r="C1687" s="77">
        <v>7.8E-2</v>
      </c>
      <c r="D1687" s="77">
        <v>0.95099999999999996</v>
      </c>
      <c r="E1687" s="76">
        <v>0.70299999999999996</v>
      </c>
      <c r="F1687" s="76">
        <v>-8.0000000000000002E-3</v>
      </c>
      <c r="G1687" s="76">
        <v>0.94199999999999995</v>
      </c>
      <c r="H1687" s="78"/>
      <c r="I1687" s="78"/>
      <c r="J1687" s="78"/>
      <c r="K1687" s="130"/>
      <c r="L1687" s="130"/>
      <c r="M1687" s="130"/>
    </row>
    <row r="1688" spans="1:13" x14ac:dyDescent="0.25">
      <c r="A1688" s="101" t="s">
        <v>716</v>
      </c>
      <c r="B1688" s="77">
        <v>0.78600000000000003</v>
      </c>
      <c r="C1688" s="77">
        <v>0.17799999999999999</v>
      </c>
      <c r="D1688" s="77">
        <v>0.96</v>
      </c>
      <c r="E1688" s="76">
        <v>0.79300000000000004</v>
      </c>
      <c r="F1688" s="76">
        <v>0.19700000000000001</v>
      </c>
      <c r="G1688" s="76">
        <v>0.96099999999999997</v>
      </c>
      <c r="H1688" s="78"/>
      <c r="I1688" s="78"/>
      <c r="J1688" s="78"/>
      <c r="K1688" s="130"/>
      <c r="L1688" s="130"/>
      <c r="M1688" s="130"/>
    </row>
    <row r="1689" spans="1:13" x14ac:dyDescent="0.25">
      <c r="A1689" s="101" t="s">
        <v>717</v>
      </c>
      <c r="B1689" s="77">
        <v>0.79200000000000004</v>
      </c>
      <c r="C1689" s="77">
        <v>0.193</v>
      </c>
      <c r="D1689" s="77">
        <v>0.96099999999999997</v>
      </c>
      <c r="E1689" s="76"/>
      <c r="F1689" s="76"/>
      <c r="G1689" s="76"/>
      <c r="H1689" s="78"/>
      <c r="I1689" s="78"/>
      <c r="J1689" s="78"/>
      <c r="K1689" s="130"/>
      <c r="L1689" s="130"/>
      <c r="M1689" s="130"/>
    </row>
    <row r="1690" spans="1:13" x14ac:dyDescent="0.25">
      <c r="A1690" s="101" t="s">
        <v>718</v>
      </c>
      <c r="B1690" s="77"/>
      <c r="C1690" s="77"/>
      <c r="D1690" s="77"/>
      <c r="E1690" s="76"/>
      <c r="F1690" s="76"/>
      <c r="G1690" s="76"/>
      <c r="H1690" s="78"/>
      <c r="I1690" s="78"/>
      <c r="J1690" s="78"/>
      <c r="K1690" s="130"/>
      <c r="L1690" s="130"/>
      <c r="M1690" s="130"/>
    </row>
    <row r="1691" spans="1:13" x14ac:dyDescent="0.25">
      <c r="A1691" s="101" t="s">
        <v>719</v>
      </c>
      <c r="B1691" s="77"/>
      <c r="C1691" s="77"/>
      <c r="D1691" s="77"/>
      <c r="E1691" s="76">
        <v>0.70899999999999996</v>
      </c>
      <c r="F1691" s="76">
        <v>4.0000000000000001E-3</v>
      </c>
      <c r="G1691" s="76">
        <v>0.94299999999999995</v>
      </c>
      <c r="H1691" s="78"/>
      <c r="I1691" s="78"/>
      <c r="J1691" s="78"/>
      <c r="K1691" s="130"/>
      <c r="L1691" s="130"/>
      <c r="M1691" s="130"/>
    </row>
    <row r="1692" spans="1:13" x14ac:dyDescent="0.25">
      <c r="A1692" s="101" t="s">
        <v>720</v>
      </c>
      <c r="B1692" s="77"/>
      <c r="C1692" s="77"/>
      <c r="D1692" s="77"/>
      <c r="E1692" s="76">
        <v>0.627</v>
      </c>
      <c r="F1692" s="76">
        <v>-0.14299999999999999</v>
      </c>
      <c r="G1692" s="76">
        <v>0.92400000000000004</v>
      </c>
      <c r="H1692" s="78"/>
      <c r="I1692" s="78"/>
      <c r="J1692" s="78"/>
      <c r="K1692" s="130"/>
      <c r="L1692" s="130"/>
      <c r="M1692" s="130"/>
    </row>
    <row r="1693" spans="1:13" x14ac:dyDescent="0.25">
      <c r="A1693" s="101" t="s">
        <v>721</v>
      </c>
      <c r="B1693" s="77"/>
      <c r="C1693" s="77"/>
      <c r="D1693" s="77"/>
      <c r="E1693" s="76">
        <v>0.63700000000000001</v>
      </c>
      <c r="F1693" s="76">
        <v>-0.126</v>
      </c>
      <c r="G1693" s="76">
        <v>0.92700000000000005</v>
      </c>
      <c r="H1693" s="78"/>
      <c r="I1693" s="78"/>
      <c r="J1693" s="78"/>
      <c r="K1693" s="130"/>
      <c r="L1693" s="130"/>
      <c r="M1693" s="130"/>
    </row>
    <row r="1694" spans="1:13" x14ac:dyDescent="0.25">
      <c r="A1694" s="101" t="s">
        <v>722</v>
      </c>
      <c r="B1694" s="77"/>
      <c r="C1694" s="77"/>
      <c r="D1694" s="77"/>
      <c r="E1694" s="76">
        <v>0.60199999999999998</v>
      </c>
      <c r="F1694" s="76">
        <v>-0.183</v>
      </c>
      <c r="G1694" s="76">
        <v>0.91800000000000004</v>
      </c>
      <c r="H1694" s="78"/>
      <c r="I1694" s="78"/>
      <c r="J1694" s="78"/>
      <c r="K1694" s="130"/>
      <c r="L1694" s="130"/>
      <c r="M1694" s="130"/>
    </row>
    <row r="1695" spans="1:13" x14ac:dyDescent="0.25">
      <c r="A1695" s="101" t="s">
        <v>723</v>
      </c>
      <c r="B1695" s="77"/>
      <c r="C1695" s="77"/>
      <c r="D1695" s="77"/>
      <c r="E1695" s="76"/>
      <c r="F1695" s="76"/>
      <c r="G1695" s="76"/>
      <c r="H1695" s="78"/>
      <c r="I1695" s="78"/>
      <c r="J1695" s="78"/>
      <c r="K1695" s="130"/>
      <c r="L1695" s="130"/>
      <c r="M1695" s="130"/>
    </row>
    <row r="1696" spans="1:13" x14ac:dyDescent="0.25">
      <c r="A1696" s="101" t="s">
        <v>724</v>
      </c>
      <c r="B1696" s="77"/>
      <c r="C1696" s="77"/>
      <c r="D1696" s="77"/>
      <c r="E1696" s="76"/>
      <c r="F1696" s="76"/>
      <c r="G1696" s="76"/>
      <c r="H1696" s="78"/>
      <c r="I1696" s="78"/>
      <c r="J1696" s="78"/>
      <c r="K1696" s="130"/>
      <c r="L1696" s="130"/>
      <c r="M1696" s="130"/>
    </row>
    <row r="1697" spans="1:13" x14ac:dyDescent="0.25">
      <c r="A1697" s="101" t="s">
        <v>725</v>
      </c>
      <c r="B1697" s="77"/>
      <c r="C1697" s="77"/>
      <c r="D1697" s="77"/>
      <c r="E1697" s="76">
        <v>0.85199999999999998</v>
      </c>
      <c r="F1697" s="76">
        <v>0.36399999999999999</v>
      </c>
      <c r="G1697" s="76">
        <v>0.97299999999999998</v>
      </c>
      <c r="H1697" s="78"/>
      <c r="I1697" s="78"/>
      <c r="J1697" s="78"/>
      <c r="K1697" s="130"/>
      <c r="L1697" s="130"/>
      <c r="M1697" s="130"/>
    </row>
    <row r="1698" spans="1:13" x14ac:dyDescent="0.25">
      <c r="A1698" s="101" t="s">
        <v>726</v>
      </c>
      <c r="B1698" s="77">
        <v>0.73799999999999999</v>
      </c>
      <c r="C1698" s="77">
        <v>6.5000000000000002E-2</v>
      </c>
      <c r="D1698" s="77">
        <v>0.94899999999999995</v>
      </c>
      <c r="E1698" s="76">
        <v>0.80300000000000005</v>
      </c>
      <c r="F1698" s="76">
        <v>0.223</v>
      </c>
      <c r="G1698" s="76">
        <v>0.96299999999999997</v>
      </c>
      <c r="H1698" s="78"/>
      <c r="I1698" s="78"/>
      <c r="J1698" s="78"/>
      <c r="K1698" s="130"/>
      <c r="L1698" s="130"/>
      <c r="M1698" s="130"/>
    </row>
    <row r="1699" spans="1:13" x14ac:dyDescent="0.25">
      <c r="A1699" s="101" t="s">
        <v>727</v>
      </c>
      <c r="B1699" s="77">
        <v>0.81399999999999995</v>
      </c>
      <c r="C1699" s="77">
        <v>0.252</v>
      </c>
      <c r="D1699" s="77">
        <v>0.96499999999999997</v>
      </c>
      <c r="E1699" s="76">
        <v>0.73699999999999999</v>
      </c>
      <c r="F1699" s="76">
        <v>6.2E-2</v>
      </c>
      <c r="G1699" s="76">
        <v>0.94899999999999995</v>
      </c>
      <c r="H1699" s="78"/>
      <c r="I1699" s="78"/>
      <c r="J1699" s="78"/>
      <c r="K1699" s="130"/>
      <c r="L1699" s="130"/>
      <c r="M1699" s="130"/>
    </row>
    <row r="1700" spans="1:13" x14ac:dyDescent="0.25">
      <c r="A1700" s="101" t="s">
        <v>728</v>
      </c>
      <c r="B1700" s="77">
        <v>0.84799999999999998</v>
      </c>
      <c r="C1700" s="77">
        <v>0.35299999999999998</v>
      </c>
      <c r="D1700" s="77">
        <v>0.97199999999999998</v>
      </c>
      <c r="E1700" s="76"/>
      <c r="F1700" s="76"/>
      <c r="G1700" s="76"/>
      <c r="H1700" s="78"/>
      <c r="I1700" s="78"/>
      <c r="J1700" s="78"/>
      <c r="K1700" s="130"/>
      <c r="L1700" s="130"/>
      <c r="M1700" s="130"/>
    </row>
    <row r="1701" spans="1:13" x14ac:dyDescent="0.25">
      <c r="A1701" s="101" t="s">
        <v>729</v>
      </c>
      <c r="B1701" s="77"/>
      <c r="C1701" s="77"/>
      <c r="D1701" s="77"/>
      <c r="E1701" s="76"/>
      <c r="F1701" s="76"/>
      <c r="G1701" s="76"/>
      <c r="H1701" s="78"/>
      <c r="I1701" s="78"/>
      <c r="J1701" s="78"/>
      <c r="K1701" s="130"/>
      <c r="L1701" s="130"/>
      <c r="M1701" s="130"/>
    </row>
    <row r="1702" spans="1:13" x14ac:dyDescent="0.25">
      <c r="A1702" s="101" t="s">
        <v>730</v>
      </c>
      <c r="B1702" s="77"/>
      <c r="C1702" s="77"/>
      <c r="D1702" s="77"/>
      <c r="E1702" s="76">
        <v>0.745</v>
      </c>
      <c r="F1702" s="76">
        <v>0.08</v>
      </c>
      <c r="G1702" s="76">
        <v>0.95099999999999996</v>
      </c>
      <c r="H1702" s="78"/>
      <c r="I1702" s="78"/>
      <c r="J1702" s="78"/>
      <c r="K1702" s="130"/>
      <c r="L1702" s="130"/>
      <c r="M1702" s="130"/>
    </row>
    <row r="1703" spans="1:13" x14ac:dyDescent="0.25">
      <c r="A1703" s="101" t="s">
        <v>731</v>
      </c>
      <c r="B1703" s="77"/>
      <c r="C1703" s="77"/>
      <c r="D1703" s="77"/>
      <c r="E1703" s="76">
        <v>0.66900000000000004</v>
      </c>
      <c r="F1703" s="76">
        <v>-7.0999999999999994E-2</v>
      </c>
      <c r="G1703" s="76">
        <v>0.93400000000000005</v>
      </c>
      <c r="H1703" s="78"/>
      <c r="I1703" s="78"/>
      <c r="J1703" s="78"/>
      <c r="K1703" s="130"/>
      <c r="L1703" s="130"/>
      <c r="M1703" s="130"/>
    </row>
    <row r="1704" spans="1:13" x14ac:dyDescent="0.25">
      <c r="A1704" s="101" t="s">
        <v>732</v>
      </c>
      <c r="B1704" s="77"/>
      <c r="C1704" s="77"/>
      <c r="D1704" s="77"/>
      <c r="E1704" s="76"/>
      <c r="F1704" s="76"/>
      <c r="G1704" s="76"/>
      <c r="H1704" s="78"/>
      <c r="I1704" s="78"/>
      <c r="J1704" s="78"/>
      <c r="K1704" s="130"/>
      <c r="L1704" s="130"/>
      <c r="M1704" s="130"/>
    </row>
    <row r="1705" spans="1:13" x14ac:dyDescent="0.25">
      <c r="A1705" s="101" t="s">
        <v>733</v>
      </c>
      <c r="B1705" s="77"/>
      <c r="C1705" s="77"/>
      <c r="D1705" s="77"/>
      <c r="E1705" s="76"/>
      <c r="F1705" s="76"/>
      <c r="G1705" s="76"/>
      <c r="H1705" s="78"/>
      <c r="I1705" s="78"/>
      <c r="J1705" s="78"/>
      <c r="K1705" s="130"/>
      <c r="L1705" s="130"/>
      <c r="M1705" s="130"/>
    </row>
    <row r="1706" spans="1:13" x14ac:dyDescent="0.25">
      <c r="A1706" s="101" t="s">
        <v>734</v>
      </c>
      <c r="B1706" s="77">
        <v>0.90100000000000002</v>
      </c>
      <c r="C1706" s="77">
        <v>0.53600000000000003</v>
      </c>
      <c r="D1706" s="77">
        <v>0.98199999999999998</v>
      </c>
      <c r="E1706" s="76">
        <v>0.82</v>
      </c>
      <c r="F1706" s="76">
        <v>0.27</v>
      </c>
      <c r="G1706" s="76">
        <v>0.96699999999999997</v>
      </c>
      <c r="H1706" s="78"/>
      <c r="I1706" s="78"/>
      <c r="J1706" s="78"/>
      <c r="K1706" s="130"/>
      <c r="L1706" s="130"/>
      <c r="M1706" s="130"/>
    </row>
    <row r="1707" spans="1:13" x14ac:dyDescent="0.25">
      <c r="A1707" s="101" t="s">
        <v>735</v>
      </c>
      <c r="B1707" s="77">
        <v>0.92400000000000004</v>
      </c>
      <c r="C1707" s="77">
        <v>0.628</v>
      </c>
      <c r="D1707" s="77">
        <v>0.98699999999999999</v>
      </c>
      <c r="E1707" s="76"/>
      <c r="F1707" s="76"/>
      <c r="G1707" s="76"/>
      <c r="H1707" s="78"/>
      <c r="I1707" s="78"/>
      <c r="J1707" s="78"/>
      <c r="K1707" s="130"/>
      <c r="L1707" s="130"/>
      <c r="M1707" s="130"/>
    </row>
    <row r="1708" spans="1:13" x14ac:dyDescent="0.25">
      <c r="A1708" s="101" t="s">
        <v>736</v>
      </c>
      <c r="B1708" s="77"/>
      <c r="C1708" s="77"/>
      <c r="D1708" s="77"/>
      <c r="E1708" s="76"/>
      <c r="F1708" s="76"/>
      <c r="G1708" s="76"/>
      <c r="H1708" s="78"/>
      <c r="I1708" s="78"/>
      <c r="J1708" s="78"/>
      <c r="K1708" s="130"/>
      <c r="L1708" s="130"/>
      <c r="M1708" s="130"/>
    </row>
    <row r="1709" spans="1:13" x14ac:dyDescent="0.25">
      <c r="A1709" s="101" t="s">
        <v>737</v>
      </c>
      <c r="B1709" s="77">
        <v>0.84699999999999998</v>
      </c>
      <c r="C1709" s="77">
        <v>0.34899999999999998</v>
      </c>
      <c r="D1709" s="77">
        <v>0.97199999999999998</v>
      </c>
      <c r="E1709" s="76"/>
      <c r="F1709" s="76"/>
      <c r="G1709" s="76"/>
      <c r="H1709" s="78"/>
      <c r="I1709" s="78"/>
      <c r="J1709" s="78"/>
      <c r="K1709" s="130"/>
      <c r="L1709" s="130"/>
      <c r="M1709" s="130"/>
    </row>
    <row r="1710" spans="1:13" x14ac:dyDescent="0.25">
      <c r="A1710" s="101" t="s">
        <v>738</v>
      </c>
      <c r="B1710" s="77"/>
      <c r="C1710" s="77"/>
      <c r="D1710" s="77"/>
      <c r="E1710" s="76"/>
      <c r="F1710" s="76"/>
      <c r="G1710" s="76"/>
      <c r="H1710" s="78"/>
      <c r="I1710" s="78"/>
      <c r="J1710" s="78"/>
      <c r="K1710" s="130"/>
      <c r="L1710" s="130"/>
      <c r="M1710" s="130"/>
    </row>
    <row r="1711" spans="1:13" x14ac:dyDescent="0.25">
      <c r="A1711" s="101" t="s">
        <v>739</v>
      </c>
      <c r="B1711" s="77"/>
      <c r="C1711" s="77"/>
      <c r="D1711" s="77"/>
      <c r="E1711" s="76"/>
      <c r="F1711" s="76"/>
      <c r="G1711" s="76"/>
      <c r="H1711" s="78"/>
      <c r="I1711" s="78"/>
      <c r="J1711" s="78"/>
      <c r="K1711" s="130"/>
      <c r="L1711" s="130"/>
      <c r="M1711" s="130"/>
    </row>
    <row r="1712" spans="1:13" x14ac:dyDescent="0.25">
      <c r="A1712" s="101" t="s">
        <v>740</v>
      </c>
      <c r="B1712" s="77">
        <v>0.79500000000000004</v>
      </c>
      <c r="C1712" s="77">
        <v>0.20100000000000001</v>
      </c>
      <c r="D1712" s="77">
        <v>0.96199999999999997</v>
      </c>
      <c r="E1712" s="76">
        <v>0.81699999999999995</v>
      </c>
      <c r="F1712" s="76">
        <v>0.26200000000000001</v>
      </c>
      <c r="G1712" s="76">
        <v>0.96599999999999997</v>
      </c>
      <c r="H1712" s="78"/>
      <c r="I1712" s="78"/>
      <c r="J1712" s="78"/>
      <c r="K1712" s="130"/>
      <c r="L1712" s="130"/>
      <c r="M1712" s="130"/>
    </row>
    <row r="1713" spans="1:13" x14ac:dyDescent="0.25">
      <c r="A1713" s="101" t="s">
        <v>741</v>
      </c>
      <c r="B1713" s="77"/>
      <c r="C1713" s="77"/>
      <c r="D1713" s="77"/>
      <c r="E1713" s="76">
        <v>0.81200000000000006</v>
      </c>
      <c r="F1713" s="76">
        <v>0.247</v>
      </c>
      <c r="G1713" s="76">
        <v>0.96499999999999997</v>
      </c>
      <c r="H1713" s="78"/>
      <c r="I1713" s="78"/>
      <c r="J1713" s="78"/>
      <c r="K1713" s="130"/>
      <c r="L1713" s="130"/>
      <c r="M1713" s="130"/>
    </row>
    <row r="1714" spans="1:13" x14ac:dyDescent="0.25">
      <c r="A1714" s="101" t="s">
        <v>742</v>
      </c>
      <c r="B1714" s="77">
        <v>0.79900000000000004</v>
      </c>
      <c r="C1714" s="77">
        <v>0.21299999999999999</v>
      </c>
      <c r="D1714" s="77">
        <v>0.96199999999999997</v>
      </c>
      <c r="E1714" s="76">
        <v>0.76</v>
      </c>
      <c r="F1714" s="76">
        <v>0.114</v>
      </c>
      <c r="G1714" s="76">
        <v>0.95399999999999996</v>
      </c>
      <c r="H1714" s="78"/>
      <c r="I1714" s="78"/>
      <c r="J1714" s="78"/>
      <c r="K1714" s="130"/>
      <c r="L1714" s="130"/>
      <c r="M1714" s="130"/>
    </row>
    <row r="1715" spans="1:13" x14ac:dyDescent="0.25">
      <c r="A1715" s="101" t="s">
        <v>743</v>
      </c>
      <c r="B1715" s="77"/>
      <c r="C1715" s="77"/>
      <c r="D1715" s="77"/>
      <c r="E1715" s="76">
        <v>0.94299999999999995</v>
      </c>
      <c r="F1715" s="76">
        <v>0.71</v>
      </c>
      <c r="G1715" s="76">
        <v>0.99</v>
      </c>
      <c r="H1715" s="78"/>
      <c r="I1715" s="78"/>
      <c r="J1715" s="78"/>
      <c r="K1715" s="130"/>
      <c r="L1715" s="130"/>
      <c r="M1715" s="130"/>
    </row>
    <row r="1716" spans="1:13" x14ac:dyDescent="0.25">
      <c r="A1716" s="101" t="s">
        <v>744</v>
      </c>
      <c r="B1716" s="77">
        <v>0.95899999999999996</v>
      </c>
      <c r="C1716" s="77">
        <v>0.78300000000000003</v>
      </c>
      <c r="D1716" s="77">
        <v>0.99299999999999999</v>
      </c>
      <c r="E1716" s="76">
        <v>0.83299999999999996</v>
      </c>
      <c r="F1716" s="76">
        <v>0.308</v>
      </c>
      <c r="G1716" s="76">
        <v>0.96899999999999997</v>
      </c>
      <c r="H1716" s="78"/>
      <c r="I1716" s="78"/>
      <c r="J1716" s="78"/>
      <c r="K1716" s="130"/>
      <c r="L1716" s="130"/>
      <c r="M1716" s="130"/>
    </row>
    <row r="1717" spans="1:13" x14ac:dyDescent="0.25">
      <c r="A1717" s="101" t="s">
        <v>745</v>
      </c>
      <c r="B1717" s="77">
        <v>0.74</v>
      </c>
      <c r="C1717" s="77">
        <v>7.0999999999999994E-2</v>
      </c>
      <c r="D1717" s="77">
        <v>0.95</v>
      </c>
      <c r="E1717" s="76">
        <v>0.86599999999999999</v>
      </c>
      <c r="F1717" s="76">
        <v>0.41199999999999998</v>
      </c>
      <c r="G1717" s="76">
        <v>0.97599999999999998</v>
      </c>
      <c r="H1717" s="78"/>
      <c r="I1717" s="78"/>
      <c r="J1717" s="78"/>
      <c r="K1717" s="130"/>
      <c r="L1717" s="130"/>
      <c r="M1717" s="130"/>
    </row>
    <row r="1718" spans="1:13" x14ac:dyDescent="0.25">
      <c r="A1718" s="101" t="s">
        <v>746</v>
      </c>
      <c r="B1718" s="77">
        <v>0.81799999999999995</v>
      </c>
      <c r="C1718" s="77">
        <v>0.26400000000000001</v>
      </c>
      <c r="D1718" s="77">
        <v>0.96599999999999997</v>
      </c>
      <c r="E1718" s="76"/>
      <c r="F1718" s="76"/>
      <c r="G1718" s="76"/>
      <c r="H1718" s="78"/>
      <c r="I1718" s="78"/>
      <c r="J1718" s="78"/>
      <c r="K1718" s="130"/>
      <c r="L1718" s="130"/>
      <c r="M1718" s="130"/>
    </row>
    <row r="1719" spans="1:13" x14ac:dyDescent="0.25">
      <c r="A1719" s="101" t="s">
        <v>747</v>
      </c>
      <c r="B1719" s="77"/>
      <c r="C1719" s="77"/>
      <c r="D1719" s="77"/>
      <c r="E1719" s="76"/>
      <c r="F1719" s="76"/>
      <c r="G1719" s="76"/>
      <c r="H1719" s="78"/>
      <c r="I1719" s="78"/>
      <c r="J1719" s="78"/>
      <c r="K1719" s="130"/>
      <c r="L1719" s="130"/>
      <c r="M1719" s="130"/>
    </row>
    <row r="1720" spans="1:13" x14ac:dyDescent="0.25">
      <c r="A1720" s="101" t="s">
        <v>748</v>
      </c>
      <c r="B1720" s="77"/>
      <c r="C1720" s="77"/>
      <c r="D1720" s="77"/>
      <c r="E1720" s="76">
        <v>0.627</v>
      </c>
      <c r="F1720" s="76">
        <v>-0.14299999999999999</v>
      </c>
      <c r="G1720" s="76">
        <v>0.92400000000000004</v>
      </c>
      <c r="H1720" s="78"/>
      <c r="I1720" s="78"/>
      <c r="J1720" s="78"/>
      <c r="K1720" s="130"/>
      <c r="L1720" s="130"/>
      <c r="M1720" s="130"/>
    </row>
    <row r="1721" spans="1:13" x14ac:dyDescent="0.25">
      <c r="A1721" s="101" t="s">
        <v>749</v>
      </c>
      <c r="B1721" s="77">
        <v>0.92700000000000005</v>
      </c>
      <c r="C1721" s="77">
        <v>0.63700000000000001</v>
      </c>
      <c r="D1721" s="77">
        <v>0.98699999999999999</v>
      </c>
      <c r="E1721" s="76">
        <v>0.85699999999999998</v>
      </c>
      <c r="F1721" s="76">
        <v>0.38</v>
      </c>
      <c r="G1721" s="76">
        <v>0.97399999999999998</v>
      </c>
      <c r="H1721" s="78"/>
      <c r="I1721" s="78"/>
      <c r="J1721" s="78"/>
      <c r="K1721" s="130"/>
      <c r="L1721" s="130"/>
      <c r="M1721" s="130"/>
    </row>
    <row r="1722" spans="1:13" x14ac:dyDescent="0.25">
      <c r="A1722" s="101" t="s">
        <v>750</v>
      </c>
      <c r="B1722" s="77"/>
      <c r="C1722" s="77"/>
      <c r="D1722" s="77"/>
      <c r="E1722" s="76">
        <v>0.77</v>
      </c>
      <c r="F1722" s="76">
        <v>0.13900000000000001</v>
      </c>
      <c r="G1722" s="76">
        <v>0.95599999999999996</v>
      </c>
      <c r="H1722" s="78"/>
      <c r="I1722" s="78"/>
      <c r="J1722" s="78"/>
      <c r="K1722" s="130"/>
      <c r="L1722" s="130"/>
      <c r="M1722" s="130"/>
    </row>
    <row r="1723" spans="1:13" x14ac:dyDescent="0.25">
      <c r="A1723" s="101" t="s">
        <v>751</v>
      </c>
      <c r="B1723" s="77">
        <v>0.94199999999999995</v>
      </c>
      <c r="C1723" s="77">
        <v>0.70599999999999996</v>
      </c>
      <c r="D1723" s="77">
        <v>0.99</v>
      </c>
      <c r="E1723" s="76">
        <v>0.73199999999999998</v>
      </c>
      <c r="F1723" s="76">
        <v>5.2999999999999999E-2</v>
      </c>
      <c r="G1723" s="76">
        <v>0.94799999999999995</v>
      </c>
      <c r="H1723" s="78"/>
      <c r="I1723" s="78"/>
      <c r="J1723" s="78"/>
      <c r="K1723" s="130"/>
      <c r="L1723" s="130"/>
      <c r="M1723" s="130"/>
    </row>
    <row r="1724" spans="1:13" x14ac:dyDescent="0.25">
      <c r="A1724" s="101" t="s">
        <v>752</v>
      </c>
      <c r="B1724" s="77">
        <v>0.753</v>
      </c>
      <c r="C1724" s="77">
        <v>9.9000000000000005E-2</v>
      </c>
      <c r="D1724" s="77">
        <v>0.95299999999999996</v>
      </c>
      <c r="E1724" s="76">
        <v>0.82</v>
      </c>
      <c r="F1724" s="76">
        <v>0.27</v>
      </c>
      <c r="G1724" s="76">
        <v>0.96699999999999997</v>
      </c>
      <c r="H1724" s="78"/>
      <c r="I1724" s="78"/>
      <c r="J1724" s="78"/>
      <c r="K1724" s="130"/>
      <c r="L1724" s="130"/>
      <c r="M1724" s="130"/>
    </row>
    <row r="1725" spans="1:13" x14ac:dyDescent="0.25">
      <c r="A1725" s="101" t="s">
        <v>753</v>
      </c>
      <c r="B1725" s="77">
        <v>0.78500000000000003</v>
      </c>
      <c r="C1725" s="77">
        <v>0.17699999999999999</v>
      </c>
      <c r="D1725" s="77">
        <v>0.96</v>
      </c>
      <c r="E1725" s="76"/>
      <c r="F1725" s="76"/>
      <c r="G1725" s="76"/>
      <c r="H1725" s="78"/>
      <c r="I1725" s="78"/>
      <c r="J1725" s="78"/>
      <c r="K1725" s="130"/>
      <c r="L1725" s="130"/>
      <c r="M1725" s="130"/>
    </row>
    <row r="1726" spans="1:13" x14ac:dyDescent="0.25">
      <c r="A1726" s="101" t="s">
        <v>754</v>
      </c>
      <c r="B1726" s="77"/>
      <c r="C1726" s="77"/>
      <c r="D1726" s="77"/>
      <c r="E1726" s="76"/>
      <c r="F1726" s="76"/>
      <c r="G1726" s="76"/>
      <c r="H1726" s="78"/>
      <c r="I1726" s="78"/>
      <c r="J1726" s="78"/>
      <c r="K1726" s="130"/>
      <c r="L1726" s="130"/>
      <c r="M1726" s="130"/>
    </row>
    <row r="1727" spans="1:13" x14ac:dyDescent="0.25">
      <c r="A1727" s="101" t="s">
        <v>755</v>
      </c>
      <c r="B1727" s="77"/>
      <c r="C1727" s="77"/>
      <c r="D1727" s="77"/>
      <c r="E1727" s="76">
        <v>0.81399999999999995</v>
      </c>
      <c r="F1727" s="76">
        <v>0.252</v>
      </c>
      <c r="G1727" s="76">
        <v>0.96499999999999997</v>
      </c>
      <c r="H1727" s="78"/>
      <c r="I1727" s="78"/>
      <c r="J1727" s="78"/>
      <c r="K1727" s="130"/>
      <c r="L1727" s="130"/>
      <c r="M1727" s="130"/>
    </row>
    <row r="1728" spans="1:13" x14ac:dyDescent="0.25">
      <c r="A1728" s="101" t="s">
        <v>756</v>
      </c>
      <c r="B1728" s="77"/>
      <c r="C1728" s="77"/>
      <c r="D1728" s="77"/>
      <c r="E1728" s="76">
        <v>0.72599999999999998</v>
      </c>
      <c r="F1728" s="76">
        <v>3.9E-2</v>
      </c>
      <c r="G1728" s="76">
        <v>0.94699999999999995</v>
      </c>
      <c r="H1728" s="78"/>
      <c r="I1728" s="78"/>
      <c r="J1728" s="78"/>
      <c r="K1728" s="130"/>
      <c r="L1728" s="130"/>
      <c r="M1728" s="130"/>
    </row>
    <row r="1729" spans="1:13" x14ac:dyDescent="0.25">
      <c r="A1729" s="101" t="s">
        <v>757</v>
      </c>
      <c r="B1729" s="77"/>
      <c r="C1729" s="77"/>
      <c r="D1729" s="77"/>
      <c r="E1729" s="76">
        <v>0.65100000000000002</v>
      </c>
      <c r="F1729" s="76">
        <v>-0.10299999999999999</v>
      </c>
      <c r="G1729" s="76">
        <v>0.93</v>
      </c>
      <c r="H1729" s="78"/>
      <c r="I1729" s="78"/>
      <c r="J1729" s="78"/>
      <c r="K1729" s="130"/>
      <c r="L1729" s="130"/>
      <c r="M1729" s="130"/>
    </row>
    <row r="1730" spans="1:13" x14ac:dyDescent="0.25">
      <c r="A1730" s="101" t="s">
        <v>758</v>
      </c>
      <c r="B1730" s="77"/>
      <c r="C1730" s="77"/>
      <c r="D1730" s="77"/>
      <c r="E1730" s="76">
        <v>0.63500000000000001</v>
      </c>
      <c r="F1730" s="76">
        <v>-0.13100000000000001</v>
      </c>
      <c r="G1730" s="76">
        <v>0.92600000000000005</v>
      </c>
      <c r="H1730" s="78"/>
      <c r="I1730" s="78"/>
      <c r="J1730" s="78"/>
      <c r="K1730" s="130"/>
      <c r="L1730" s="130"/>
      <c r="M1730" s="130"/>
    </row>
    <row r="1731" spans="1:13" x14ac:dyDescent="0.25">
      <c r="A1731" s="101" t="s">
        <v>759</v>
      </c>
      <c r="B1731" s="77"/>
      <c r="C1731" s="77"/>
      <c r="D1731" s="77"/>
      <c r="E1731" s="76"/>
      <c r="F1731" s="76"/>
      <c r="G1731" s="76"/>
      <c r="H1731" s="78"/>
      <c r="I1731" s="78"/>
      <c r="J1731" s="78"/>
      <c r="K1731" s="130"/>
      <c r="L1731" s="130"/>
      <c r="M1731" s="130"/>
    </row>
    <row r="1732" spans="1:13" x14ac:dyDescent="0.25">
      <c r="A1732" s="101" t="s">
        <v>760</v>
      </c>
      <c r="B1732" s="77"/>
      <c r="C1732" s="77"/>
      <c r="D1732" s="77"/>
      <c r="E1732" s="76"/>
      <c r="F1732" s="76"/>
      <c r="G1732" s="76"/>
      <c r="H1732" s="78"/>
      <c r="I1732" s="78"/>
      <c r="J1732" s="78"/>
      <c r="K1732" s="130"/>
      <c r="L1732" s="130"/>
      <c r="M1732" s="130"/>
    </row>
    <row r="1733" spans="1:13" x14ac:dyDescent="0.25">
      <c r="A1733" s="101" t="s">
        <v>761</v>
      </c>
      <c r="B1733" s="77"/>
      <c r="C1733" s="77"/>
      <c r="D1733" s="77"/>
      <c r="E1733" s="76">
        <v>0.83699999999999997</v>
      </c>
      <c r="F1733" s="76">
        <v>0.31900000000000001</v>
      </c>
      <c r="G1733" s="76">
        <v>0.97</v>
      </c>
      <c r="H1733" s="78"/>
      <c r="I1733" s="78"/>
      <c r="J1733" s="78"/>
      <c r="K1733" s="130"/>
      <c r="L1733" s="130"/>
      <c r="M1733" s="130"/>
    </row>
    <row r="1734" spans="1:13" x14ac:dyDescent="0.25">
      <c r="A1734" s="101" t="s">
        <v>762</v>
      </c>
      <c r="B1734" s="77">
        <v>0.92100000000000004</v>
      </c>
      <c r="C1734" s="77">
        <v>0.61299999999999999</v>
      </c>
      <c r="D1734" s="77">
        <v>0.98599999999999999</v>
      </c>
      <c r="E1734" s="76">
        <v>0.77300000000000002</v>
      </c>
      <c r="F1734" s="76">
        <v>0.14699999999999999</v>
      </c>
      <c r="G1734" s="76">
        <v>0.95699999999999996</v>
      </c>
      <c r="H1734" s="78"/>
      <c r="I1734" s="78"/>
      <c r="J1734" s="78"/>
      <c r="K1734" s="130"/>
      <c r="L1734" s="130"/>
      <c r="M1734" s="130"/>
    </row>
    <row r="1735" spans="1:13" x14ac:dyDescent="0.25">
      <c r="A1735" s="101" t="s">
        <v>763</v>
      </c>
      <c r="B1735" s="77">
        <v>0.77500000000000002</v>
      </c>
      <c r="C1735" s="77">
        <v>0.15</v>
      </c>
      <c r="D1735" s="77">
        <v>0.95699999999999996</v>
      </c>
      <c r="E1735" s="76">
        <v>0.74099999999999999</v>
      </c>
      <c r="F1735" s="76">
        <v>7.0999999999999994E-2</v>
      </c>
      <c r="G1735" s="76">
        <v>0.95</v>
      </c>
      <c r="H1735" s="78"/>
      <c r="I1735" s="78"/>
      <c r="J1735" s="78"/>
      <c r="K1735" s="130"/>
      <c r="L1735" s="130"/>
      <c r="M1735" s="130"/>
    </row>
    <row r="1736" spans="1:13" x14ac:dyDescent="0.25">
      <c r="A1736" s="101" t="s">
        <v>764</v>
      </c>
      <c r="B1736" s="77">
        <v>0.81299999999999994</v>
      </c>
      <c r="C1736" s="77">
        <v>0.249</v>
      </c>
      <c r="D1736" s="77">
        <v>0.96499999999999997</v>
      </c>
      <c r="E1736" s="76"/>
      <c r="F1736" s="76"/>
      <c r="G1736" s="76"/>
      <c r="H1736" s="78"/>
      <c r="I1736" s="78"/>
      <c r="J1736" s="78"/>
      <c r="K1736" s="130"/>
      <c r="L1736" s="130"/>
      <c r="M1736" s="130"/>
    </row>
    <row r="1737" spans="1:13" x14ac:dyDescent="0.25">
      <c r="A1737" s="101" t="s">
        <v>765</v>
      </c>
      <c r="B1737" s="77"/>
      <c r="C1737" s="77"/>
      <c r="D1737" s="77"/>
      <c r="E1737" s="76"/>
      <c r="F1737" s="76"/>
      <c r="G1737" s="76"/>
      <c r="H1737" s="78"/>
      <c r="I1737" s="78"/>
      <c r="J1737" s="78"/>
      <c r="K1737" s="130"/>
      <c r="L1737" s="130"/>
      <c r="M1737" s="130"/>
    </row>
    <row r="1738" spans="1:13" x14ac:dyDescent="0.25">
      <c r="A1738" s="101" t="s">
        <v>766</v>
      </c>
      <c r="B1738" s="77"/>
      <c r="C1738" s="77"/>
      <c r="D1738" s="77"/>
      <c r="E1738" s="76">
        <v>0.876</v>
      </c>
      <c r="F1738" s="76">
        <v>0.44600000000000001</v>
      </c>
      <c r="G1738" s="76">
        <v>0.97799999999999998</v>
      </c>
      <c r="H1738" s="78"/>
      <c r="I1738" s="78"/>
      <c r="J1738" s="78"/>
      <c r="K1738" s="130"/>
      <c r="L1738" s="130"/>
      <c r="M1738" s="130"/>
    </row>
    <row r="1739" spans="1:13" x14ac:dyDescent="0.25">
      <c r="A1739" s="101" t="s">
        <v>767</v>
      </c>
      <c r="B1739" s="77"/>
      <c r="C1739" s="77"/>
      <c r="D1739" s="77"/>
      <c r="E1739" s="76">
        <v>0.74099999999999999</v>
      </c>
      <c r="F1739" s="76">
        <v>7.0999999999999994E-2</v>
      </c>
      <c r="G1739" s="76">
        <v>0.95</v>
      </c>
      <c r="H1739" s="78"/>
      <c r="I1739" s="78"/>
      <c r="J1739" s="78"/>
      <c r="K1739" s="130"/>
      <c r="L1739" s="130"/>
      <c r="M1739" s="130"/>
    </row>
    <row r="1740" spans="1:13" x14ac:dyDescent="0.25">
      <c r="A1740" s="101" t="s">
        <v>768</v>
      </c>
      <c r="B1740" s="77"/>
      <c r="C1740" s="77"/>
      <c r="D1740" s="77"/>
      <c r="E1740" s="76"/>
      <c r="F1740" s="76"/>
      <c r="G1740" s="76"/>
      <c r="H1740" s="78"/>
      <c r="I1740" s="78"/>
      <c r="J1740" s="78"/>
      <c r="K1740" s="130"/>
      <c r="L1740" s="130"/>
      <c r="M1740" s="130"/>
    </row>
    <row r="1741" spans="1:13" x14ac:dyDescent="0.25">
      <c r="A1741" s="101" t="s">
        <v>769</v>
      </c>
      <c r="B1741" s="77"/>
      <c r="C1741" s="77"/>
      <c r="D1741" s="77"/>
      <c r="E1741" s="76"/>
      <c r="F1741" s="76"/>
      <c r="G1741" s="76"/>
      <c r="H1741" s="78"/>
      <c r="I1741" s="78"/>
      <c r="J1741" s="78"/>
      <c r="K1741" s="130"/>
      <c r="L1741" s="130"/>
      <c r="M1741" s="130"/>
    </row>
    <row r="1742" spans="1:13" x14ac:dyDescent="0.25">
      <c r="A1742" s="101" t="s">
        <v>770</v>
      </c>
      <c r="B1742" s="77">
        <v>0.86499999999999999</v>
      </c>
      <c r="C1742" s="77">
        <v>0.40799999999999997</v>
      </c>
      <c r="D1742" s="77">
        <v>0.97499999999999998</v>
      </c>
      <c r="E1742" s="76">
        <v>0.86</v>
      </c>
      <c r="F1742" s="76">
        <v>0.39</v>
      </c>
      <c r="G1742" s="76">
        <v>0.97399999999999998</v>
      </c>
      <c r="H1742" s="78"/>
      <c r="I1742" s="78"/>
      <c r="J1742" s="78"/>
      <c r="K1742" s="130"/>
      <c r="L1742" s="130"/>
      <c r="M1742" s="130"/>
    </row>
    <row r="1743" spans="1:13" x14ac:dyDescent="0.25">
      <c r="A1743" s="101" t="s">
        <v>771</v>
      </c>
      <c r="B1743" s="77">
        <v>0.96799999999999997</v>
      </c>
      <c r="C1743" s="77">
        <v>0.82899999999999996</v>
      </c>
      <c r="D1743" s="77">
        <v>0.99399999999999999</v>
      </c>
      <c r="E1743" s="76"/>
      <c r="F1743" s="76"/>
      <c r="G1743" s="76"/>
      <c r="H1743" s="78"/>
      <c r="I1743" s="78"/>
      <c r="J1743" s="78"/>
      <c r="K1743" s="130"/>
      <c r="L1743" s="130"/>
      <c r="M1743" s="130"/>
    </row>
    <row r="1744" spans="1:13" x14ac:dyDescent="0.25">
      <c r="A1744" s="101" t="s">
        <v>772</v>
      </c>
      <c r="B1744" s="77"/>
      <c r="C1744" s="77"/>
      <c r="D1744" s="77"/>
      <c r="E1744" s="76"/>
      <c r="F1744" s="76"/>
      <c r="G1744" s="76"/>
      <c r="H1744" s="78"/>
      <c r="I1744" s="78"/>
      <c r="J1744" s="78"/>
      <c r="K1744" s="130"/>
      <c r="L1744" s="130"/>
      <c r="M1744" s="130"/>
    </row>
    <row r="1745" spans="1:13" x14ac:dyDescent="0.25">
      <c r="A1745" s="101" t="s">
        <v>773</v>
      </c>
      <c r="B1745" s="77">
        <v>0.752</v>
      </c>
      <c r="C1745" s="77">
        <v>9.7000000000000003E-2</v>
      </c>
      <c r="D1745" s="77">
        <v>0.95299999999999996</v>
      </c>
      <c r="E1745" s="76"/>
      <c r="F1745" s="76"/>
      <c r="G1745" s="76"/>
      <c r="H1745" s="78"/>
      <c r="I1745" s="78"/>
      <c r="J1745" s="78"/>
      <c r="K1745" s="130"/>
      <c r="L1745" s="130"/>
      <c r="M1745" s="130"/>
    </row>
    <row r="1746" spans="1:13" x14ac:dyDescent="0.25">
      <c r="A1746" s="101" t="s">
        <v>774</v>
      </c>
      <c r="B1746" s="77"/>
      <c r="C1746" s="77"/>
      <c r="D1746" s="77"/>
      <c r="E1746" s="76"/>
      <c r="F1746" s="76"/>
      <c r="G1746" s="76"/>
      <c r="H1746" s="78"/>
      <c r="I1746" s="78"/>
      <c r="J1746" s="78"/>
      <c r="K1746" s="130"/>
      <c r="L1746" s="130"/>
      <c r="M1746" s="130"/>
    </row>
    <row r="1747" spans="1:13" x14ac:dyDescent="0.25">
      <c r="A1747" s="101" t="s">
        <v>775</v>
      </c>
      <c r="B1747" s="77"/>
      <c r="C1747" s="77"/>
      <c r="D1747" s="77"/>
      <c r="E1747" s="76"/>
      <c r="F1747" s="76"/>
      <c r="G1747" s="76"/>
      <c r="H1747" s="78"/>
      <c r="I1747" s="78"/>
      <c r="J1747" s="78"/>
      <c r="K1747" s="130"/>
      <c r="L1747" s="130"/>
      <c r="M1747" s="130"/>
    </row>
    <row r="1748" spans="1:13" x14ac:dyDescent="0.25">
      <c r="A1748" s="101" t="s">
        <v>776</v>
      </c>
      <c r="B1748" s="77"/>
      <c r="C1748" s="77"/>
      <c r="D1748" s="77"/>
      <c r="E1748" s="76">
        <v>0.54200000000000004</v>
      </c>
      <c r="F1748" s="76">
        <v>-0.26600000000000001</v>
      </c>
      <c r="G1748" s="76">
        <v>0.90300000000000002</v>
      </c>
      <c r="H1748" s="78"/>
      <c r="I1748" s="78"/>
      <c r="J1748" s="78"/>
      <c r="K1748" s="79"/>
      <c r="L1748" s="80"/>
      <c r="M1748" s="80"/>
    </row>
    <row r="1749" spans="1:13" x14ac:dyDescent="0.25">
      <c r="A1749" s="101" t="s">
        <v>777</v>
      </c>
      <c r="B1749" s="77">
        <v>0.81</v>
      </c>
      <c r="C1749" s="77">
        <v>0.24299999999999999</v>
      </c>
      <c r="D1749" s="77">
        <v>0.96499999999999997</v>
      </c>
      <c r="E1749" s="76">
        <v>0.78900000000000003</v>
      </c>
      <c r="F1749" s="76">
        <v>0.187</v>
      </c>
      <c r="G1749" s="76">
        <v>0.96</v>
      </c>
      <c r="H1749" s="78"/>
      <c r="I1749" s="78"/>
      <c r="J1749" s="78"/>
      <c r="K1749" s="79"/>
      <c r="L1749" s="80"/>
      <c r="M1749" s="80"/>
    </row>
    <row r="1750" spans="1:13" x14ac:dyDescent="0.25">
      <c r="A1750" s="101" t="s">
        <v>778</v>
      </c>
      <c r="B1750" s="77"/>
      <c r="C1750" s="77"/>
      <c r="D1750" s="77"/>
      <c r="E1750" s="76">
        <v>0.54300000000000004</v>
      </c>
      <c r="F1750" s="76">
        <v>-0.26500000000000001</v>
      </c>
      <c r="G1750" s="76">
        <v>0.90300000000000002</v>
      </c>
      <c r="H1750" s="78"/>
      <c r="I1750" s="78"/>
      <c r="J1750" s="78"/>
      <c r="K1750" s="79"/>
      <c r="L1750" s="80"/>
      <c r="M1750" s="80"/>
    </row>
    <row r="1751" spans="1:13" x14ac:dyDescent="0.25">
      <c r="A1751" s="101" t="s">
        <v>779</v>
      </c>
      <c r="B1751" s="77">
        <v>0.79700000000000004</v>
      </c>
      <c r="C1751" s="77">
        <v>0.20799999999999999</v>
      </c>
      <c r="D1751" s="77">
        <v>0.96199999999999997</v>
      </c>
      <c r="E1751" s="76">
        <v>0.69899999999999995</v>
      </c>
      <c r="F1751" s="76">
        <v>-1.4999999999999999E-2</v>
      </c>
      <c r="G1751" s="76">
        <v>0.94099999999999995</v>
      </c>
      <c r="H1751" s="78"/>
      <c r="I1751" s="78"/>
      <c r="J1751" s="78"/>
      <c r="K1751" s="79"/>
      <c r="L1751" s="80"/>
      <c r="M1751" s="80"/>
    </row>
    <row r="1752" spans="1:13" x14ac:dyDescent="0.25">
      <c r="A1752" s="101" t="s">
        <v>780</v>
      </c>
      <c r="B1752" s="77">
        <v>0.748</v>
      </c>
      <c r="C1752" s="77">
        <v>8.7999999999999995E-2</v>
      </c>
      <c r="D1752" s="77">
        <v>0.95199999999999996</v>
      </c>
      <c r="E1752" s="76">
        <v>0.69399999999999995</v>
      </c>
      <c r="F1752" s="76">
        <v>-2.5000000000000001E-2</v>
      </c>
      <c r="G1752" s="76">
        <v>0.94</v>
      </c>
      <c r="H1752" s="78"/>
      <c r="I1752" s="78"/>
      <c r="J1752" s="78"/>
      <c r="K1752" s="79"/>
      <c r="L1752" s="80"/>
      <c r="M1752" s="80"/>
    </row>
    <row r="1753" spans="1:13" x14ac:dyDescent="0.25">
      <c r="A1753" s="101" t="s">
        <v>781</v>
      </c>
      <c r="B1753" s="77">
        <v>0.69</v>
      </c>
      <c r="C1753" s="77">
        <v>-3.3000000000000002E-2</v>
      </c>
      <c r="D1753" s="77">
        <v>0.93899999999999995</v>
      </c>
      <c r="E1753" s="76"/>
      <c r="F1753" s="76"/>
      <c r="G1753" s="76"/>
      <c r="H1753" s="78"/>
      <c r="I1753" s="78"/>
      <c r="J1753" s="78"/>
      <c r="K1753" s="79"/>
      <c r="L1753" s="80"/>
      <c r="M1753" s="80"/>
    </row>
    <row r="1754" spans="1:13" x14ac:dyDescent="0.25">
      <c r="A1754" s="101" t="s">
        <v>782</v>
      </c>
      <c r="B1754" s="77"/>
      <c r="C1754" s="77"/>
      <c r="D1754" s="77"/>
      <c r="E1754" s="76"/>
      <c r="F1754" s="76"/>
      <c r="G1754" s="76"/>
      <c r="H1754" s="78"/>
      <c r="I1754" s="78"/>
      <c r="J1754" s="78"/>
      <c r="K1754" s="79"/>
      <c r="L1754" s="80"/>
      <c r="M1754" s="80"/>
    </row>
    <row r="1755" spans="1:13" x14ac:dyDescent="0.25">
      <c r="A1755" s="101" t="s">
        <v>783</v>
      </c>
      <c r="B1755" s="77"/>
      <c r="C1755" s="77"/>
      <c r="D1755" s="77"/>
      <c r="E1755" s="76">
        <v>0.81200000000000006</v>
      </c>
      <c r="F1755" s="76">
        <v>0.246</v>
      </c>
      <c r="G1755" s="76">
        <v>0.96499999999999997</v>
      </c>
      <c r="H1755" s="78"/>
      <c r="I1755" s="78"/>
      <c r="J1755" s="78"/>
      <c r="K1755" s="79"/>
      <c r="L1755" s="80"/>
      <c r="M1755" s="80"/>
    </row>
    <row r="1756" spans="1:13" x14ac:dyDescent="0.25">
      <c r="A1756" s="101" t="s">
        <v>784</v>
      </c>
      <c r="B1756" s="77"/>
      <c r="C1756" s="77"/>
      <c r="D1756" s="77"/>
      <c r="E1756" s="76">
        <v>0.65200000000000002</v>
      </c>
      <c r="F1756" s="76">
        <v>-0.10199999999999999</v>
      </c>
      <c r="G1756" s="76">
        <v>0.93</v>
      </c>
      <c r="H1756" s="78"/>
      <c r="I1756" s="78"/>
      <c r="J1756" s="78"/>
      <c r="K1756" s="79"/>
      <c r="L1756" s="80"/>
      <c r="M1756" s="80"/>
    </row>
    <row r="1757" spans="1:13" x14ac:dyDescent="0.25">
      <c r="A1757" s="101" t="s">
        <v>785</v>
      </c>
      <c r="B1757" s="77"/>
      <c r="C1757" s="77"/>
      <c r="D1757" s="77"/>
      <c r="E1757" s="76">
        <v>0.70599999999999996</v>
      </c>
      <c r="F1757" s="76">
        <v>-2E-3</v>
      </c>
      <c r="G1757" s="76">
        <v>0.94199999999999995</v>
      </c>
      <c r="H1757" s="78"/>
      <c r="I1757" s="78"/>
      <c r="J1757" s="78"/>
      <c r="K1757" s="79"/>
      <c r="L1757" s="80"/>
      <c r="M1757" s="80"/>
    </row>
    <row r="1758" spans="1:13" x14ac:dyDescent="0.25">
      <c r="A1758" s="101" t="s">
        <v>786</v>
      </c>
      <c r="B1758" s="77"/>
      <c r="C1758" s="77"/>
      <c r="D1758" s="77"/>
      <c r="E1758" s="76">
        <v>0.625</v>
      </c>
      <c r="F1758" s="76">
        <v>-0.14599999999999999</v>
      </c>
      <c r="G1758" s="76">
        <v>0.92400000000000004</v>
      </c>
      <c r="H1758" s="78"/>
      <c r="I1758" s="78"/>
      <c r="J1758" s="78"/>
      <c r="K1758" s="79"/>
      <c r="L1758" s="80"/>
      <c r="M1758" s="80"/>
    </row>
    <row r="1759" spans="1:13" x14ac:dyDescent="0.25">
      <c r="A1759" s="101" t="s">
        <v>787</v>
      </c>
      <c r="B1759" s="77"/>
      <c r="C1759" s="77"/>
      <c r="D1759" s="77"/>
      <c r="E1759" s="76"/>
      <c r="F1759" s="76"/>
      <c r="G1759" s="76"/>
      <c r="H1759" s="78"/>
      <c r="I1759" s="78"/>
      <c r="J1759" s="78"/>
      <c r="K1759" s="79"/>
      <c r="L1759" s="80"/>
      <c r="M1759" s="80"/>
    </row>
    <row r="1760" spans="1:13" x14ac:dyDescent="0.25">
      <c r="A1760" s="101" t="s">
        <v>788</v>
      </c>
      <c r="B1760" s="77"/>
      <c r="C1760" s="77"/>
      <c r="D1760" s="77"/>
      <c r="E1760" s="76"/>
      <c r="F1760" s="76"/>
      <c r="G1760" s="76"/>
      <c r="H1760" s="78"/>
      <c r="I1760" s="78"/>
      <c r="J1760" s="78"/>
      <c r="K1760" s="79"/>
      <c r="L1760" s="80"/>
      <c r="M1760" s="80"/>
    </row>
    <row r="1761" spans="1:13" x14ac:dyDescent="0.25">
      <c r="A1761" s="101" t="s">
        <v>789</v>
      </c>
      <c r="B1761" s="77"/>
      <c r="C1761" s="77"/>
      <c r="D1761" s="77"/>
      <c r="E1761" s="76">
        <v>0.70399999999999996</v>
      </c>
      <c r="F1761" s="76">
        <v>-5.0000000000000001E-3</v>
      </c>
      <c r="G1761" s="76">
        <v>0.94199999999999995</v>
      </c>
      <c r="H1761" s="78"/>
      <c r="I1761" s="78"/>
      <c r="J1761" s="78"/>
      <c r="K1761" s="79"/>
      <c r="L1761" s="80"/>
      <c r="M1761" s="80"/>
    </row>
    <row r="1762" spans="1:13" x14ac:dyDescent="0.25">
      <c r="A1762" s="101" t="s">
        <v>790</v>
      </c>
      <c r="B1762" s="77">
        <v>0.91300000000000003</v>
      </c>
      <c r="C1762" s="77">
        <v>0.58299999999999996</v>
      </c>
      <c r="D1762" s="77">
        <v>0.98499999999999999</v>
      </c>
      <c r="E1762" s="76">
        <v>0.89</v>
      </c>
      <c r="F1762" s="76">
        <v>0.49399999999999999</v>
      </c>
      <c r="G1762" s="76">
        <v>0.98</v>
      </c>
      <c r="H1762" s="78"/>
      <c r="I1762" s="78"/>
      <c r="J1762" s="78"/>
      <c r="K1762" s="79"/>
      <c r="L1762" s="80"/>
      <c r="M1762" s="80"/>
    </row>
    <row r="1763" spans="1:13" x14ac:dyDescent="0.25">
      <c r="A1763" s="101" t="s">
        <v>791</v>
      </c>
      <c r="B1763" s="77">
        <v>0.81599999999999995</v>
      </c>
      <c r="C1763" s="77">
        <v>0.25800000000000001</v>
      </c>
      <c r="D1763" s="77">
        <v>0.96599999999999997</v>
      </c>
      <c r="E1763" s="76">
        <v>0.75900000000000001</v>
      </c>
      <c r="F1763" s="76">
        <v>0.114</v>
      </c>
      <c r="G1763" s="76">
        <v>0.95399999999999996</v>
      </c>
      <c r="H1763" s="78"/>
      <c r="I1763" s="78"/>
      <c r="J1763" s="78"/>
      <c r="K1763" s="79"/>
      <c r="L1763" s="80"/>
      <c r="M1763" s="80"/>
    </row>
    <row r="1764" spans="1:13" x14ac:dyDescent="0.25">
      <c r="A1764" s="101" t="s">
        <v>792</v>
      </c>
      <c r="B1764" s="77">
        <v>0.89100000000000001</v>
      </c>
      <c r="C1764" s="77">
        <v>0.496</v>
      </c>
      <c r="D1764" s="77">
        <v>0.98</v>
      </c>
      <c r="E1764" s="76"/>
      <c r="F1764" s="76"/>
      <c r="G1764" s="76"/>
      <c r="H1764" s="78"/>
      <c r="I1764" s="78"/>
      <c r="J1764" s="78"/>
      <c r="K1764" s="79"/>
      <c r="L1764" s="80"/>
      <c r="M1764" s="80"/>
    </row>
    <row r="1765" spans="1:13" x14ac:dyDescent="0.25">
      <c r="A1765" s="101" t="s">
        <v>793</v>
      </c>
      <c r="B1765" s="77"/>
      <c r="C1765" s="77"/>
      <c r="D1765" s="77"/>
      <c r="E1765" s="76"/>
      <c r="F1765" s="76"/>
      <c r="G1765" s="76"/>
      <c r="H1765" s="78"/>
      <c r="I1765" s="78"/>
      <c r="J1765" s="78"/>
      <c r="K1765" s="79"/>
      <c r="L1765" s="80"/>
      <c r="M1765" s="80"/>
    </row>
    <row r="1766" spans="1:13" x14ac:dyDescent="0.25">
      <c r="A1766" s="101" t="s">
        <v>794</v>
      </c>
      <c r="B1766" s="77"/>
      <c r="C1766" s="77"/>
      <c r="D1766" s="77"/>
      <c r="E1766" s="76">
        <v>0.93700000000000006</v>
      </c>
      <c r="F1766" s="76">
        <v>0.68200000000000005</v>
      </c>
      <c r="G1766" s="76">
        <v>0.98899999999999999</v>
      </c>
      <c r="H1766" s="78"/>
      <c r="I1766" s="78"/>
      <c r="J1766" s="78"/>
      <c r="K1766" s="79"/>
      <c r="L1766" s="80"/>
      <c r="M1766" s="80"/>
    </row>
    <row r="1767" spans="1:13" x14ac:dyDescent="0.25">
      <c r="A1767" s="101" t="s">
        <v>795</v>
      </c>
      <c r="B1767" s="77"/>
      <c r="C1767" s="77"/>
      <c r="D1767" s="77"/>
      <c r="E1767" s="76">
        <v>0.624</v>
      </c>
      <c r="F1767" s="76">
        <v>-0.14799999999999999</v>
      </c>
      <c r="G1767" s="76">
        <v>0.92300000000000004</v>
      </c>
      <c r="H1767" s="78"/>
      <c r="I1767" s="78"/>
      <c r="J1767" s="78"/>
      <c r="K1767" s="79"/>
      <c r="L1767" s="80"/>
      <c r="M1767" s="80"/>
    </row>
    <row r="1768" spans="1:13" x14ac:dyDescent="0.25">
      <c r="A1768" s="101" t="s">
        <v>796</v>
      </c>
      <c r="B1768" s="77"/>
      <c r="C1768" s="77"/>
      <c r="D1768" s="77"/>
      <c r="E1768" s="76"/>
      <c r="F1768" s="76"/>
      <c r="G1768" s="76"/>
      <c r="H1768" s="78"/>
      <c r="I1768" s="78"/>
      <c r="J1768" s="78"/>
      <c r="K1768" s="79"/>
      <c r="L1768" s="80"/>
      <c r="M1768" s="80"/>
    </row>
    <row r="1769" spans="1:13" x14ac:dyDescent="0.25">
      <c r="A1769" s="101" t="s">
        <v>797</v>
      </c>
      <c r="B1769" s="77"/>
      <c r="C1769" s="77"/>
      <c r="D1769" s="77"/>
      <c r="E1769" s="76"/>
      <c r="F1769" s="76"/>
      <c r="G1769" s="76"/>
      <c r="H1769" s="78"/>
      <c r="I1769" s="78"/>
      <c r="J1769" s="78"/>
      <c r="K1769" s="79"/>
      <c r="L1769" s="80"/>
      <c r="M1769" s="80"/>
    </row>
    <row r="1770" spans="1:13" x14ac:dyDescent="0.25">
      <c r="A1770" s="101" t="s">
        <v>798</v>
      </c>
      <c r="B1770" s="77">
        <v>0.92800000000000005</v>
      </c>
      <c r="C1770" s="77">
        <v>0.64500000000000002</v>
      </c>
      <c r="D1770" s="77">
        <v>0.98699999999999999</v>
      </c>
      <c r="E1770" s="76">
        <v>0.89400000000000002</v>
      </c>
      <c r="F1770" s="76">
        <v>0.50700000000000001</v>
      </c>
      <c r="G1770" s="76">
        <v>0.98099999999999998</v>
      </c>
      <c r="H1770" s="78"/>
      <c r="I1770" s="78"/>
      <c r="J1770" s="78"/>
      <c r="K1770" s="79"/>
      <c r="L1770" s="80"/>
      <c r="M1770" s="80"/>
    </row>
    <row r="1771" spans="1:13" x14ac:dyDescent="0.25">
      <c r="A1771" s="101" t="s">
        <v>799</v>
      </c>
      <c r="B1771" s="77">
        <v>0.85199999999999998</v>
      </c>
      <c r="C1771" s="77">
        <v>0.36599999999999999</v>
      </c>
      <c r="D1771" s="77">
        <v>0.97299999999999998</v>
      </c>
      <c r="E1771" s="76"/>
      <c r="F1771" s="76"/>
      <c r="G1771" s="76"/>
      <c r="H1771" s="78"/>
      <c r="I1771" s="78"/>
      <c r="J1771" s="78"/>
      <c r="K1771" s="79"/>
      <c r="L1771" s="80"/>
      <c r="M1771" s="80"/>
    </row>
    <row r="1772" spans="1:13" x14ac:dyDescent="0.25">
      <c r="A1772" s="101" t="s">
        <v>800</v>
      </c>
      <c r="B1772" s="77"/>
      <c r="C1772" s="77"/>
      <c r="D1772" s="77"/>
      <c r="E1772" s="76"/>
      <c r="F1772" s="76"/>
      <c r="G1772" s="76"/>
      <c r="H1772" s="78"/>
      <c r="I1772" s="78"/>
      <c r="J1772" s="78"/>
      <c r="K1772" s="79"/>
      <c r="L1772" s="80"/>
      <c r="M1772" s="80"/>
    </row>
    <row r="1773" spans="1:13" x14ac:dyDescent="0.25">
      <c r="A1773" s="101" t="s">
        <v>801</v>
      </c>
      <c r="B1773" s="77">
        <v>0.77900000000000003</v>
      </c>
      <c r="C1773" s="77">
        <v>0.161</v>
      </c>
      <c r="D1773" s="77">
        <v>0.95799999999999996</v>
      </c>
      <c r="E1773" s="76"/>
      <c r="F1773" s="76"/>
      <c r="G1773" s="76"/>
      <c r="H1773" s="78"/>
      <c r="I1773" s="78"/>
      <c r="J1773" s="78"/>
      <c r="K1773" s="79"/>
      <c r="L1773" s="80"/>
      <c r="M1773" s="80"/>
    </row>
    <row r="1774" spans="1:13" x14ac:dyDescent="0.25">
      <c r="A1774" s="101" t="s">
        <v>802</v>
      </c>
      <c r="B1774" s="77"/>
      <c r="C1774" s="77"/>
      <c r="D1774" s="77"/>
      <c r="E1774" s="76"/>
      <c r="F1774" s="76"/>
      <c r="G1774" s="76"/>
      <c r="H1774" s="78"/>
      <c r="I1774" s="78"/>
      <c r="J1774" s="78"/>
      <c r="K1774" s="79"/>
      <c r="L1774" s="80"/>
      <c r="M1774" s="80"/>
    </row>
    <row r="1775" spans="1:13" x14ac:dyDescent="0.25">
      <c r="A1775" s="101" t="s">
        <v>803</v>
      </c>
      <c r="B1775" s="77"/>
      <c r="C1775" s="77"/>
      <c r="D1775" s="77"/>
      <c r="E1775" s="76"/>
      <c r="F1775" s="76"/>
      <c r="G1775" s="76"/>
      <c r="H1775" s="78"/>
      <c r="I1775" s="78"/>
      <c r="J1775" s="78"/>
      <c r="K1775" s="79"/>
      <c r="L1775" s="80"/>
      <c r="M1775" s="80"/>
    </row>
    <row r="1776" spans="1:13" x14ac:dyDescent="0.25">
      <c r="A1776" s="101" t="s">
        <v>804</v>
      </c>
      <c r="B1776" s="77"/>
      <c r="C1776" s="77"/>
      <c r="D1776" s="77"/>
      <c r="E1776" s="76">
        <v>0.64500000000000002</v>
      </c>
      <c r="F1776" s="76">
        <v>-0.113</v>
      </c>
      <c r="G1776" s="76">
        <v>0.92900000000000005</v>
      </c>
      <c r="H1776" s="78"/>
      <c r="I1776" s="78"/>
      <c r="J1776" s="78"/>
      <c r="K1776" s="79"/>
      <c r="L1776" s="80"/>
      <c r="M1776" s="80"/>
    </row>
    <row r="1777" spans="1:13" x14ac:dyDescent="0.25">
      <c r="A1777" s="101" t="s">
        <v>805</v>
      </c>
      <c r="B1777" s="77"/>
      <c r="C1777" s="77"/>
      <c r="D1777" s="77"/>
      <c r="E1777" s="76">
        <v>0.505</v>
      </c>
      <c r="F1777" s="76">
        <v>-0.314</v>
      </c>
      <c r="G1777" s="76">
        <v>0.89300000000000002</v>
      </c>
      <c r="H1777" s="78"/>
      <c r="I1777" s="78"/>
      <c r="J1777" s="78"/>
      <c r="K1777" s="79"/>
      <c r="L1777" s="80"/>
      <c r="M1777" s="80"/>
    </row>
    <row r="1778" spans="1:13" x14ac:dyDescent="0.25">
      <c r="A1778" s="101" t="s">
        <v>806</v>
      </c>
      <c r="B1778" s="77"/>
      <c r="C1778" s="77"/>
      <c r="D1778" s="77"/>
      <c r="E1778" s="76">
        <v>0.60799999999999998</v>
      </c>
      <c r="F1778" s="76">
        <v>-0.17299999999999999</v>
      </c>
      <c r="G1778" s="76">
        <v>0.92</v>
      </c>
      <c r="H1778" s="78"/>
      <c r="I1778" s="78"/>
      <c r="J1778" s="78"/>
      <c r="K1778" s="79"/>
      <c r="L1778" s="80"/>
      <c r="M1778" s="80"/>
    </row>
    <row r="1779" spans="1:13" x14ac:dyDescent="0.25">
      <c r="A1779" s="101" t="s">
        <v>807</v>
      </c>
      <c r="B1779" s="77"/>
      <c r="C1779" s="77"/>
      <c r="D1779" s="77"/>
      <c r="E1779" s="76">
        <v>0.55900000000000005</v>
      </c>
      <c r="F1779" s="76">
        <v>-0.245</v>
      </c>
      <c r="G1779" s="76">
        <v>0.90700000000000003</v>
      </c>
      <c r="H1779" s="78"/>
      <c r="I1779" s="78"/>
      <c r="J1779" s="78"/>
      <c r="K1779" s="79"/>
      <c r="L1779" s="80"/>
      <c r="M1779" s="80"/>
    </row>
    <row r="1780" spans="1:13" x14ac:dyDescent="0.25">
      <c r="A1780" s="101" t="s">
        <v>808</v>
      </c>
      <c r="B1780" s="77"/>
      <c r="C1780" s="77"/>
      <c r="D1780" s="77"/>
      <c r="E1780" s="76"/>
      <c r="F1780" s="76"/>
      <c r="G1780" s="76"/>
      <c r="H1780" s="78"/>
      <c r="I1780" s="78"/>
      <c r="J1780" s="78"/>
      <c r="K1780" s="79"/>
      <c r="L1780" s="80"/>
      <c r="M1780" s="80"/>
    </row>
    <row r="1781" spans="1:13" x14ac:dyDescent="0.25">
      <c r="A1781" s="101" t="s">
        <v>809</v>
      </c>
      <c r="B1781" s="77"/>
      <c r="C1781" s="77"/>
      <c r="D1781" s="77"/>
      <c r="E1781" s="76"/>
      <c r="F1781" s="76"/>
      <c r="G1781" s="76"/>
      <c r="H1781" s="78"/>
      <c r="I1781" s="78"/>
      <c r="J1781" s="78"/>
      <c r="K1781" s="79"/>
      <c r="L1781" s="80"/>
      <c r="M1781" s="80"/>
    </row>
    <row r="1782" spans="1:13" x14ac:dyDescent="0.25">
      <c r="A1782" s="101" t="s">
        <v>810</v>
      </c>
      <c r="B1782" s="77"/>
      <c r="C1782" s="77"/>
      <c r="D1782" s="77"/>
      <c r="E1782" s="76">
        <v>0.71899999999999997</v>
      </c>
      <c r="F1782" s="76">
        <v>2.4E-2</v>
      </c>
      <c r="G1782" s="76">
        <v>0.94499999999999995</v>
      </c>
      <c r="H1782" s="78"/>
      <c r="I1782" s="78"/>
      <c r="J1782" s="78"/>
      <c r="K1782" s="79"/>
      <c r="L1782" s="80"/>
      <c r="M1782" s="80"/>
    </row>
    <row r="1783" spans="1:13" x14ac:dyDescent="0.25">
      <c r="A1783" s="101" t="s">
        <v>811</v>
      </c>
      <c r="B1783" s="77">
        <v>0.752</v>
      </c>
      <c r="C1783" s="77">
        <v>9.7000000000000003E-2</v>
      </c>
      <c r="D1783" s="77">
        <v>0.95299999999999996</v>
      </c>
      <c r="E1783" s="76">
        <v>0.81899999999999995</v>
      </c>
      <c r="F1783" s="76">
        <v>0.26500000000000001</v>
      </c>
      <c r="G1783" s="76">
        <v>0.96599999999999997</v>
      </c>
      <c r="H1783" s="78"/>
      <c r="I1783" s="78"/>
      <c r="J1783" s="78"/>
      <c r="K1783" s="79"/>
      <c r="L1783" s="80"/>
      <c r="M1783" s="80"/>
    </row>
    <row r="1784" spans="1:13" x14ac:dyDescent="0.25">
      <c r="A1784" s="101" t="s">
        <v>812</v>
      </c>
      <c r="B1784" s="77">
        <v>0.77300000000000002</v>
      </c>
      <c r="C1784" s="77">
        <v>0.14699999999999999</v>
      </c>
      <c r="D1784" s="77">
        <v>0.95699999999999996</v>
      </c>
      <c r="E1784" s="76">
        <v>0.83599999999999997</v>
      </c>
      <c r="F1784" s="76">
        <v>0.317</v>
      </c>
      <c r="G1784" s="76">
        <v>0.97</v>
      </c>
      <c r="H1784" s="78"/>
      <c r="I1784" s="78"/>
      <c r="J1784" s="78"/>
      <c r="K1784" s="79"/>
      <c r="L1784" s="80"/>
      <c r="M1784" s="80"/>
    </row>
    <row r="1785" spans="1:13" x14ac:dyDescent="0.25">
      <c r="A1785" s="101" t="s">
        <v>813</v>
      </c>
      <c r="B1785" s="77">
        <v>0.81699999999999995</v>
      </c>
      <c r="C1785" s="77">
        <v>0.26200000000000001</v>
      </c>
      <c r="D1785" s="77">
        <v>0.96599999999999997</v>
      </c>
      <c r="E1785" s="76"/>
      <c r="F1785" s="76"/>
      <c r="G1785" s="76"/>
      <c r="H1785" s="78"/>
      <c r="I1785" s="78"/>
      <c r="J1785" s="78"/>
      <c r="K1785" s="79"/>
      <c r="L1785" s="80"/>
      <c r="M1785" s="80"/>
    </row>
    <row r="1786" spans="1:13" x14ac:dyDescent="0.25">
      <c r="A1786" s="101" t="s">
        <v>814</v>
      </c>
      <c r="B1786" s="77"/>
      <c r="C1786" s="77"/>
      <c r="D1786" s="77"/>
      <c r="E1786" s="76"/>
      <c r="F1786" s="76"/>
      <c r="G1786" s="76"/>
      <c r="H1786" s="78"/>
      <c r="I1786" s="78"/>
      <c r="J1786" s="78"/>
      <c r="K1786" s="79"/>
      <c r="L1786" s="80"/>
      <c r="M1786" s="80"/>
    </row>
    <row r="1787" spans="1:13" x14ac:dyDescent="0.25">
      <c r="A1787" s="101" t="s">
        <v>815</v>
      </c>
      <c r="B1787" s="77"/>
      <c r="C1787" s="77"/>
      <c r="D1787" s="77"/>
      <c r="E1787" s="76">
        <v>0.68899999999999995</v>
      </c>
      <c r="F1787" s="76">
        <v>-3.5000000000000003E-2</v>
      </c>
      <c r="G1787" s="76">
        <v>0.93899999999999995</v>
      </c>
      <c r="H1787" s="78"/>
      <c r="I1787" s="78"/>
      <c r="J1787" s="78"/>
      <c r="K1787" s="79"/>
      <c r="L1787" s="80"/>
      <c r="M1787" s="80"/>
    </row>
    <row r="1788" spans="1:13" x14ac:dyDescent="0.25">
      <c r="A1788" s="101" t="s">
        <v>816</v>
      </c>
      <c r="B1788" s="77"/>
      <c r="C1788" s="77"/>
      <c r="D1788" s="77"/>
      <c r="E1788" s="76">
        <v>0.61599999999999999</v>
      </c>
      <c r="F1788" s="76">
        <v>-0.161</v>
      </c>
      <c r="G1788" s="76">
        <v>0.92100000000000004</v>
      </c>
      <c r="H1788" s="78"/>
      <c r="I1788" s="78"/>
      <c r="J1788" s="78"/>
      <c r="K1788" s="79"/>
      <c r="L1788" s="80"/>
      <c r="M1788" s="80"/>
    </row>
    <row r="1789" spans="1:13" x14ac:dyDescent="0.25">
      <c r="A1789" s="101" t="s">
        <v>817</v>
      </c>
      <c r="B1789" s="77"/>
      <c r="C1789" s="77"/>
      <c r="D1789" s="77"/>
      <c r="E1789" s="76"/>
      <c r="F1789" s="76"/>
      <c r="G1789" s="76"/>
      <c r="H1789" s="78"/>
      <c r="I1789" s="78"/>
      <c r="J1789" s="78"/>
      <c r="K1789" s="79"/>
      <c r="L1789" s="80"/>
      <c r="M1789" s="80"/>
    </row>
    <row r="1790" spans="1:13" x14ac:dyDescent="0.25">
      <c r="A1790" s="101" t="s">
        <v>818</v>
      </c>
      <c r="B1790" s="77"/>
      <c r="C1790" s="77"/>
      <c r="D1790" s="77"/>
      <c r="E1790" s="76"/>
      <c r="F1790" s="76"/>
      <c r="G1790" s="76"/>
      <c r="H1790" s="78"/>
      <c r="I1790" s="78"/>
      <c r="J1790" s="78"/>
      <c r="K1790" s="79"/>
      <c r="L1790" s="80"/>
      <c r="M1790" s="80"/>
    </row>
    <row r="1791" spans="1:13" x14ac:dyDescent="0.25">
      <c r="A1791" s="101" t="s">
        <v>819</v>
      </c>
      <c r="B1791" s="77">
        <v>0.85299999999999998</v>
      </c>
      <c r="C1791" s="77">
        <v>0.36899999999999999</v>
      </c>
      <c r="D1791" s="77">
        <v>0.97299999999999998</v>
      </c>
      <c r="E1791" s="76">
        <v>0.76200000000000001</v>
      </c>
      <c r="F1791" s="76">
        <v>0.11899999999999999</v>
      </c>
      <c r="G1791" s="76">
        <v>0.95499999999999996</v>
      </c>
      <c r="H1791" s="78"/>
      <c r="I1791" s="78"/>
      <c r="J1791" s="78"/>
      <c r="K1791" s="79"/>
      <c r="L1791" s="80"/>
      <c r="M1791" s="80"/>
    </row>
    <row r="1792" spans="1:13" x14ac:dyDescent="0.25">
      <c r="A1792" s="101" t="s">
        <v>820</v>
      </c>
      <c r="B1792" s="77">
        <v>0.83199999999999996</v>
      </c>
      <c r="C1792" s="77">
        <v>0.30399999999999999</v>
      </c>
      <c r="D1792" s="77">
        <v>0.96899999999999997</v>
      </c>
      <c r="E1792" s="76"/>
      <c r="F1792" s="76"/>
      <c r="G1792" s="76"/>
      <c r="H1792" s="78"/>
      <c r="I1792" s="78"/>
      <c r="J1792" s="78"/>
      <c r="K1792" s="79"/>
      <c r="L1792" s="80"/>
      <c r="M1792" s="80"/>
    </row>
    <row r="1793" spans="1:13" x14ac:dyDescent="0.25">
      <c r="A1793" s="101" t="s">
        <v>821</v>
      </c>
      <c r="B1793" s="77"/>
      <c r="C1793" s="77"/>
      <c r="D1793" s="77"/>
      <c r="E1793" s="76"/>
      <c r="F1793" s="76"/>
      <c r="G1793" s="76"/>
      <c r="H1793" s="78"/>
      <c r="I1793" s="78"/>
      <c r="J1793" s="78"/>
      <c r="K1793" s="79"/>
      <c r="L1793" s="80"/>
      <c r="M1793" s="80"/>
    </row>
    <row r="1794" spans="1:13" x14ac:dyDescent="0.25">
      <c r="A1794" s="101" t="s">
        <v>822</v>
      </c>
      <c r="B1794" s="77">
        <v>0.76400000000000001</v>
      </c>
      <c r="C1794" s="77">
        <v>0.123</v>
      </c>
      <c r="D1794" s="77">
        <v>0.95499999999999996</v>
      </c>
      <c r="E1794" s="76"/>
      <c r="F1794" s="76"/>
      <c r="G1794" s="76"/>
      <c r="H1794" s="78"/>
      <c r="I1794" s="78"/>
      <c r="J1794" s="78"/>
      <c r="K1794" s="79"/>
      <c r="L1794" s="80"/>
      <c r="M1794" s="80"/>
    </row>
    <row r="1795" spans="1:13" x14ac:dyDescent="0.25">
      <c r="A1795" s="101" t="s">
        <v>823</v>
      </c>
      <c r="B1795" s="77"/>
      <c r="C1795" s="77"/>
      <c r="D1795" s="77"/>
      <c r="E1795" s="76"/>
      <c r="F1795" s="76"/>
      <c r="G1795" s="76"/>
      <c r="H1795" s="78"/>
      <c r="I1795" s="78"/>
      <c r="J1795" s="78"/>
      <c r="K1795" s="79"/>
      <c r="L1795" s="80"/>
      <c r="M1795" s="80"/>
    </row>
    <row r="1796" spans="1:13" x14ac:dyDescent="0.25">
      <c r="A1796" s="101" t="s">
        <v>824</v>
      </c>
      <c r="B1796" s="77"/>
      <c r="C1796" s="77"/>
      <c r="D1796" s="77"/>
      <c r="E1796" s="76"/>
      <c r="F1796" s="76"/>
      <c r="G1796" s="76"/>
      <c r="H1796" s="78"/>
      <c r="I1796" s="78"/>
      <c r="J1796" s="78"/>
      <c r="K1796" s="79"/>
      <c r="L1796" s="80"/>
      <c r="M1796" s="80"/>
    </row>
    <row r="1797" spans="1:13" x14ac:dyDescent="0.25">
      <c r="A1797" s="101" t="s">
        <v>825</v>
      </c>
      <c r="B1797" s="77"/>
      <c r="C1797" s="77"/>
      <c r="D1797" s="77"/>
      <c r="E1797" s="76">
        <v>0.81299999999999994</v>
      </c>
      <c r="F1797" s="76">
        <v>0.251</v>
      </c>
      <c r="G1797" s="76">
        <v>0.96499999999999997</v>
      </c>
      <c r="H1797" s="78"/>
      <c r="I1797" s="78"/>
      <c r="J1797" s="78"/>
      <c r="K1797" s="79"/>
      <c r="L1797" s="80"/>
      <c r="M1797" s="80"/>
    </row>
    <row r="1798" spans="1:13" x14ac:dyDescent="0.25">
      <c r="A1798" s="101" t="s">
        <v>826</v>
      </c>
      <c r="B1798" s="77"/>
      <c r="C1798" s="77"/>
      <c r="D1798" s="77"/>
      <c r="E1798" s="76">
        <v>0.69899999999999995</v>
      </c>
      <c r="F1798" s="76">
        <v>-1.6E-2</v>
      </c>
      <c r="G1798" s="76">
        <v>0.94099999999999995</v>
      </c>
      <c r="H1798" s="78"/>
      <c r="I1798" s="78"/>
      <c r="J1798" s="78"/>
      <c r="K1798" s="79"/>
      <c r="L1798" s="80"/>
      <c r="M1798" s="80"/>
    </row>
    <row r="1799" spans="1:13" x14ac:dyDescent="0.25">
      <c r="A1799" s="101" t="s">
        <v>827</v>
      </c>
      <c r="B1799" s="77"/>
      <c r="C1799" s="77"/>
      <c r="D1799" s="77"/>
      <c r="E1799" s="76">
        <v>0.65300000000000002</v>
      </c>
      <c r="F1799" s="76">
        <v>-9.9000000000000005E-2</v>
      </c>
      <c r="G1799" s="76">
        <v>0.93</v>
      </c>
      <c r="H1799" s="78"/>
      <c r="I1799" s="78"/>
      <c r="J1799" s="78"/>
      <c r="K1799" s="79"/>
      <c r="L1799" s="80"/>
      <c r="M1799" s="80"/>
    </row>
    <row r="1800" spans="1:13" x14ac:dyDescent="0.25">
      <c r="A1800" s="101" t="s">
        <v>828</v>
      </c>
      <c r="B1800" s="77"/>
      <c r="C1800" s="77"/>
      <c r="D1800" s="77"/>
      <c r="E1800" s="76"/>
      <c r="F1800" s="76"/>
      <c r="G1800" s="76"/>
      <c r="H1800" s="78"/>
      <c r="I1800" s="78"/>
      <c r="J1800" s="78"/>
      <c r="K1800" s="79"/>
      <c r="L1800" s="80"/>
      <c r="M1800" s="80"/>
    </row>
    <row r="1801" spans="1:13" x14ac:dyDescent="0.25">
      <c r="A1801" s="101" t="s">
        <v>829</v>
      </c>
      <c r="B1801" s="77"/>
      <c r="C1801" s="77"/>
      <c r="D1801" s="77"/>
      <c r="E1801" s="76"/>
      <c r="F1801" s="76"/>
      <c r="G1801" s="76"/>
      <c r="H1801" s="78"/>
      <c r="I1801" s="78"/>
      <c r="J1801" s="78"/>
      <c r="K1801" s="79"/>
      <c r="L1801" s="80"/>
      <c r="M1801" s="80"/>
    </row>
    <row r="1802" spans="1:13" x14ac:dyDescent="0.25">
      <c r="A1802" s="101" t="s">
        <v>830</v>
      </c>
      <c r="B1802" s="77"/>
      <c r="C1802" s="77"/>
      <c r="D1802" s="77"/>
      <c r="E1802" s="76">
        <v>0.66600000000000004</v>
      </c>
      <c r="F1802" s="76">
        <v>-7.8E-2</v>
      </c>
      <c r="G1802" s="76">
        <v>0.93300000000000005</v>
      </c>
      <c r="H1802" s="78"/>
      <c r="I1802" s="78"/>
      <c r="J1802" s="78"/>
      <c r="K1802" s="79"/>
      <c r="L1802" s="80"/>
      <c r="M1802" s="80"/>
    </row>
    <row r="1803" spans="1:13" x14ac:dyDescent="0.25">
      <c r="A1803" s="101" t="s">
        <v>831</v>
      </c>
      <c r="B1803" s="77"/>
      <c r="C1803" s="77"/>
      <c r="D1803" s="77"/>
      <c r="E1803" s="76">
        <v>0.626</v>
      </c>
      <c r="F1803" s="76">
        <v>-0.14399999999999999</v>
      </c>
      <c r="G1803" s="76">
        <v>0.92400000000000004</v>
      </c>
      <c r="H1803" s="78"/>
      <c r="I1803" s="78"/>
      <c r="J1803" s="78"/>
      <c r="K1803" s="79"/>
      <c r="L1803" s="80"/>
      <c r="M1803" s="80"/>
    </row>
    <row r="1804" spans="1:13" x14ac:dyDescent="0.25">
      <c r="A1804" s="101" t="s">
        <v>832</v>
      </c>
      <c r="B1804" s="77"/>
      <c r="C1804" s="77"/>
      <c r="D1804" s="77"/>
      <c r="E1804" s="76"/>
      <c r="F1804" s="76"/>
      <c r="G1804" s="76"/>
      <c r="H1804" s="78"/>
      <c r="I1804" s="78"/>
      <c r="J1804" s="78"/>
      <c r="K1804" s="79"/>
      <c r="L1804" s="80"/>
      <c r="M1804" s="80"/>
    </row>
    <row r="1805" spans="1:13" x14ac:dyDescent="0.25">
      <c r="A1805" s="101" t="s">
        <v>833</v>
      </c>
      <c r="B1805" s="77"/>
      <c r="C1805" s="77"/>
      <c r="D1805" s="77"/>
      <c r="E1805" s="76"/>
      <c r="F1805" s="76"/>
      <c r="G1805" s="76"/>
      <c r="H1805" s="78"/>
      <c r="I1805" s="78"/>
      <c r="J1805" s="78"/>
      <c r="K1805" s="79"/>
      <c r="L1805" s="80"/>
      <c r="M1805" s="80"/>
    </row>
    <row r="1806" spans="1:13" x14ac:dyDescent="0.25">
      <c r="A1806" s="101" t="s">
        <v>834</v>
      </c>
      <c r="B1806" s="77"/>
      <c r="C1806" s="77"/>
      <c r="D1806" s="77"/>
      <c r="E1806" s="76">
        <v>0.60899999999999999</v>
      </c>
      <c r="F1806" s="76">
        <v>-0.17199999999999999</v>
      </c>
      <c r="G1806" s="76">
        <v>0.92</v>
      </c>
      <c r="H1806" s="78"/>
      <c r="I1806" s="78"/>
      <c r="J1806" s="78"/>
      <c r="K1806" s="79"/>
      <c r="L1806" s="80"/>
      <c r="M1806" s="80"/>
    </row>
    <row r="1807" spans="1:13" x14ac:dyDescent="0.25">
      <c r="A1807" s="101" t="s">
        <v>835</v>
      </c>
      <c r="B1807" s="77"/>
      <c r="C1807" s="77"/>
      <c r="D1807" s="77"/>
      <c r="E1807" s="76"/>
      <c r="F1807" s="76"/>
      <c r="G1807" s="76"/>
      <c r="H1807" s="78"/>
      <c r="I1807" s="78"/>
      <c r="J1807" s="78"/>
      <c r="K1807" s="79"/>
      <c r="L1807" s="80"/>
      <c r="M1807" s="80"/>
    </row>
    <row r="1808" spans="1:13" x14ac:dyDescent="0.25">
      <c r="A1808" s="101" t="s">
        <v>836</v>
      </c>
      <c r="B1808" s="77"/>
      <c r="C1808" s="77"/>
      <c r="D1808" s="77"/>
      <c r="E1808" s="76"/>
      <c r="F1808" s="76"/>
      <c r="G1808" s="76"/>
      <c r="H1808" s="78"/>
      <c r="I1808" s="78"/>
      <c r="J1808" s="78"/>
      <c r="K1808" s="79"/>
      <c r="L1808" s="80"/>
      <c r="M1808" s="80"/>
    </row>
    <row r="1809" spans="1:13" x14ac:dyDescent="0.25">
      <c r="A1809" s="101" t="s">
        <v>837</v>
      </c>
      <c r="B1809" s="77"/>
      <c r="C1809" s="77"/>
      <c r="D1809" s="77"/>
      <c r="E1809" s="76"/>
      <c r="F1809" s="76"/>
      <c r="G1809" s="76"/>
      <c r="H1809" s="78"/>
      <c r="I1809" s="78"/>
      <c r="J1809" s="78"/>
      <c r="K1809" s="79"/>
      <c r="L1809" s="80"/>
      <c r="M1809" s="80"/>
    </row>
    <row r="1810" spans="1:13" x14ac:dyDescent="0.25">
      <c r="A1810" s="101" t="s">
        <v>838</v>
      </c>
      <c r="B1810" s="77"/>
      <c r="C1810" s="77"/>
      <c r="D1810" s="77"/>
      <c r="E1810" s="76"/>
      <c r="F1810" s="76"/>
      <c r="G1810" s="76"/>
      <c r="H1810" s="78"/>
      <c r="I1810" s="78"/>
      <c r="J1810" s="78"/>
      <c r="K1810" s="79"/>
      <c r="L1810" s="80"/>
      <c r="M1810" s="80"/>
    </row>
    <row r="1811" spans="1:13" x14ac:dyDescent="0.25">
      <c r="A1811" s="101" t="s">
        <v>839</v>
      </c>
      <c r="B1811" s="77"/>
      <c r="C1811" s="77"/>
      <c r="D1811" s="77"/>
      <c r="E1811" s="76"/>
      <c r="F1811" s="76"/>
      <c r="G1811" s="76"/>
      <c r="H1811" s="78"/>
      <c r="I1811" s="78"/>
      <c r="J1811" s="78"/>
      <c r="K1811" s="79"/>
      <c r="L1811" s="80"/>
      <c r="M1811" s="80"/>
    </row>
    <row r="1812" spans="1:13" x14ac:dyDescent="0.25">
      <c r="A1812" s="101" t="s">
        <v>840</v>
      </c>
      <c r="B1812" s="77"/>
      <c r="C1812" s="77"/>
      <c r="D1812" s="77"/>
      <c r="E1812" s="76">
        <v>0.98399999999999999</v>
      </c>
      <c r="F1812" s="76">
        <v>0.91300000000000003</v>
      </c>
      <c r="G1812" s="76">
        <v>0.997</v>
      </c>
      <c r="H1812" s="78"/>
      <c r="I1812" s="78"/>
      <c r="J1812" s="78"/>
      <c r="K1812" s="79"/>
      <c r="L1812" s="80"/>
      <c r="M1812" s="80"/>
    </row>
    <row r="1813" spans="1:13" x14ac:dyDescent="0.25">
      <c r="A1813" s="101" t="s">
        <v>841</v>
      </c>
      <c r="B1813" s="77"/>
      <c r="C1813" s="77"/>
      <c r="D1813" s="77"/>
      <c r="E1813" s="76">
        <v>0.71499999999999997</v>
      </c>
      <c r="F1813" s="76">
        <v>1.6E-2</v>
      </c>
      <c r="G1813" s="76">
        <v>0.94399999999999995</v>
      </c>
      <c r="H1813" s="78"/>
      <c r="I1813" s="78"/>
      <c r="J1813" s="78"/>
      <c r="K1813" s="79"/>
      <c r="L1813" s="80"/>
      <c r="M1813" s="80"/>
    </row>
    <row r="1814" spans="1:13" x14ac:dyDescent="0.25">
      <c r="A1814" s="101" t="s">
        <v>842</v>
      </c>
      <c r="B1814" s="77"/>
      <c r="C1814" s="77"/>
      <c r="D1814" s="77"/>
      <c r="E1814" s="76"/>
      <c r="F1814" s="76"/>
      <c r="G1814" s="76"/>
      <c r="H1814" s="78"/>
      <c r="I1814" s="78"/>
      <c r="J1814" s="78"/>
      <c r="K1814" s="79"/>
      <c r="L1814" s="80"/>
      <c r="M1814" s="80"/>
    </row>
    <row r="1815" spans="1:13" x14ac:dyDescent="0.25">
      <c r="A1815" s="101" t="s">
        <v>843</v>
      </c>
      <c r="B1815" s="77"/>
      <c r="C1815" s="77"/>
      <c r="D1815" s="77"/>
      <c r="E1815" s="76"/>
      <c r="F1815" s="76"/>
      <c r="G1815" s="76"/>
      <c r="H1815" s="78"/>
      <c r="I1815" s="78"/>
      <c r="J1815" s="78"/>
      <c r="K1815" s="79"/>
      <c r="L1815" s="80"/>
      <c r="M1815" s="80"/>
    </row>
    <row r="1816" spans="1:13" x14ac:dyDescent="0.25">
      <c r="A1816" s="101" t="s">
        <v>844</v>
      </c>
      <c r="B1816" s="77">
        <v>0.876</v>
      </c>
      <c r="C1816" s="77">
        <v>0.443</v>
      </c>
      <c r="D1816" s="77">
        <v>0.97699999999999998</v>
      </c>
      <c r="E1816" s="76">
        <v>0.83399999999999996</v>
      </c>
      <c r="F1816" s="76">
        <v>0.31</v>
      </c>
      <c r="G1816" s="76">
        <v>0.96899999999999997</v>
      </c>
      <c r="H1816" s="78"/>
      <c r="I1816" s="78"/>
      <c r="J1816" s="78"/>
      <c r="K1816" s="79"/>
      <c r="L1816" s="80"/>
      <c r="M1816" s="80"/>
    </row>
    <row r="1817" spans="1:13" x14ac:dyDescent="0.25">
      <c r="A1817" s="101" t="s">
        <v>845</v>
      </c>
      <c r="B1817" s="77">
        <v>0.93</v>
      </c>
      <c r="C1817" s="77">
        <v>0.65</v>
      </c>
      <c r="D1817" s="77">
        <v>0.98799999999999999</v>
      </c>
      <c r="E1817" s="76"/>
      <c r="F1817" s="76"/>
      <c r="G1817" s="76"/>
      <c r="H1817" s="78"/>
      <c r="I1817" s="78"/>
      <c r="J1817" s="78"/>
      <c r="K1817" s="79"/>
      <c r="L1817" s="80"/>
      <c r="M1817" s="80"/>
    </row>
    <row r="1818" spans="1:13" x14ac:dyDescent="0.25">
      <c r="A1818" s="101" t="s">
        <v>846</v>
      </c>
      <c r="B1818" s="77"/>
      <c r="C1818" s="77"/>
      <c r="D1818" s="77"/>
      <c r="E1818" s="76"/>
      <c r="F1818" s="76"/>
      <c r="G1818" s="76"/>
      <c r="H1818" s="78"/>
      <c r="I1818" s="78"/>
      <c r="J1818" s="78"/>
      <c r="K1818" s="79"/>
      <c r="L1818" s="80"/>
      <c r="M1818" s="80"/>
    </row>
    <row r="1819" spans="1:13" x14ac:dyDescent="0.25">
      <c r="A1819" s="101" t="s">
        <v>847</v>
      </c>
      <c r="B1819" s="77">
        <v>0.81599999999999995</v>
      </c>
      <c r="C1819" s="77">
        <v>0.25900000000000001</v>
      </c>
      <c r="D1819" s="77">
        <v>0.96599999999999997</v>
      </c>
      <c r="E1819" s="76"/>
      <c r="F1819" s="76"/>
      <c r="G1819" s="76"/>
      <c r="H1819" s="78"/>
      <c r="I1819" s="78"/>
      <c r="J1819" s="78"/>
      <c r="K1819" s="79"/>
      <c r="L1819" s="80"/>
      <c r="M1819" s="80"/>
    </row>
    <row r="1820" spans="1:13" x14ac:dyDescent="0.25">
      <c r="A1820" s="101" t="s">
        <v>848</v>
      </c>
      <c r="B1820" s="77"/>
      <c r="C1820" s="77"/>
      <c r="D1820" s="77"/>
      <c r="E1820" s="76"/>
      <c r="F1820" s="76"/>
      <c r="G1820" s="76"/>
      <c r="H1820" s="78"/>
      <c r="I1820" s="78"/>
      <c r="J1820" s="78"/>
      <c r="K1820" s="79"/>
      <c r="L1820" s="80"/>
      <c r="M1820" s="80"/>
    </row>
    <row r="1821" spans="1:13" x14ac:dyDescent="0.25">
      <c r="A1821" s="101" t="s">
        <v>849</v>
      </c>
      <c r="B1821" s="77"/>
      <c r="C1821" s="77"/>
      <c r="D1821" s="77"/>
      <c r="E1821" s="76"/>
      <c r="F1821" s="76"/>
      <c r="G1821" s="76"/>
      <c r="H1821" s="78"/>
      <c r="I1821" s="78"/>
      <c r="J1821" s="78"/>
      <c r="K1821" s="79"/>
      <c r="L1821" s="80"/>
      <c r="M1821" s="80"/>
    </row>
    <row r="1822" spans="1:13" x14ac:dyDescent="0.25">
      <c r="A1822" s="101" t="s">
        <v>850</v>
      </c>
      <c r="B1822" s="77"/>
      <c r="C1822" s="77"/>
      <c r="D1822" s="77"/>
      <c r="E1822" s="76">
        <v>0.76900000000000002</v>
      </c>
      <c r="F1822" s="76">
        <v>0.13700000000000001</v>
      </c>
      <c r="G1822" s="76">
        <v>0.95599999999999996</v>
      </c>
      <c r="H1822" s="78"/>
      <c r="I1822" s="78"/>
      <c r="J1822" s="78"/>
      <c r="K1822" s="79"/>
      <c r="L1822" s="80"/>
      <c r="M1822" s="80"/>
    </row>
    <row r="1823" spans="1:13" x14ac:dyDescent="0.25">
      <c r="A1823" s="101" t="s">
        <v>851</v>
      </c>
      <c r="B1823" s="77"/>
      <c r="C1823" s="77"/>
      <c r="D1823" s="77"/>
      <c r="E1823" s="76"/>
      <c r="F1823" s="76"/>
      <c r="G1823" s="76"/>
      <c r="H1823" s="78"/>
      <c r="I1823" s="78"/>
      <c r="J1823" s="78"/>
      <c r="K1823" s="79"/>
      <c r="L1823" s="80"/>
      <c r="M1823" s="80"/>
    </row>
    <row r="1824" spans="1:13" x14ac:dyDescent="0.25">
      <c r="A1824" s="101" t="s">
        <v>852</v>
      </c>
      <c r="B1824" s="77"/>
      <c r="C1824" s="77"/>
      <c r="D1824" s="77"/>
      <c r="E1824" s="76"/>
      <c r="F1824" s="76"/>
      <c r="G1824" s="76"/>
      <c r="H1824" s="78"/>
      <c r="I1824" s="78"/>
      <c r="J1824" s="78"/>
      <c r="K1824" s="79"/>
      <c r="L1824" s="80"/>
      <c r="M1824" s="80"/>
    </row>
    <row r="1825" spans="1:13" x14ac:dyDescent="0.25">
      <c r="A1825" s="101" t="s">
        <v>853</v>
      </c>
      <c r="B1825" s="77"/>
      <c r="C1825" s="77"/>
      <c r="D1825" s="77"/>
      <c r="E1825" s="76"/>
      <c r="F1825" s="76"/>
      <c r="G1825" s="76"/>
      <c r="H1825" s="78"/>
      <c r="I1825" s="78"/>
      <c r="J1825" s="78"/>
      <c r="K1825" s="79"/>
      <c r="L1825" s="80"/>
      <c r="M1825" s="80"/>
    </row>
    <row r="1826" spans="1:13" x14ac:dyDescent="0.25">
      <c r="A1826" s="101" t="s">
        <v>854</v>
      </c>
      <c r="B1826" s="77"/>
      <c r="C1826" s="77"/>
      <c r="D1826" s="77"/>
      <c r="E1826" s="76"/>
      <c r="F1826" s="76"/>
      <c r="G1826" s="76"/>
      <c r="H1826" s="78"/>
      <c r="I1826" s="78"/>
      <c r="J1826" s="78"/>
      <c r="K1826" s="79"/>
      <c r="L1826" s="80"/>
      <c r="M1826" s="80"/>
    </row>
    <row r="1827" spans="1:13" x14ac:dyDescent="0.25">
      <c r="A1827" s="101" t="s">
        <v>855</v>
      </c>
      <c r="B1827" s="77"/>
      <c r="C1827" s="77"/>
      <c r="D1827" s="77"/>
      <c r="E1827" s="76"/>
      <c r="F1827" s="76"/>
      <c r="G1827" s="76"/>
      <c r="H1827" s="78"/>
      <c r="I1827" s="78"/>
      <c r="J1827" s="78"/>
      <c r="K1827" s="79"/>
      <c r="L1827" s="80"/>
      <c r="M1827" s="80"/>
    </row>
    <row r="1828" spans="1:13" x14ac:dyDescent="0.25">
      <c r="A1828" s="101" t="s">
        <v>856</v>
      </c>
      <c r="B1828" s="77">
        <v>0.91800000000000004</v>
      </c>
      <c r="C1828" s="77">
        <v>0.60099999999999998</v>
      </c>
      <c r="D1828" s="77">
        <v>0.98499999999999999</v>
      </c>
      <c r="E1828" s="76"/>
      <c r="F1828" s="76"/>
      <c r="G1828" s="76"/>
      <c r="H1828" s="78"/>
      <c r="I1828" s="78"/>
      <c r="J1828" s="78"/>
      <c r="K1828" s="79"/>
      <c r="L1828" s="80"/>
      <c r="M1828" s="80"/>
    </row>
    <row r="1829" spans="1:13" x14ac:dyDescent="0.25">
      <c r="A1829" s="101" t="s">
        <v>857</v>
      </c>
      <c r="B1829" s="77"/>
      <c r="C1829" s="77"/>
      <c r="D1829" s="77"/>
      <c r="E1829" s="76"/>
      <c r="F1829" s="76"/>
      <c r="G1829" s="76"/>
      <c r="H1829" s="78"/>
      <c r="I1829" s="78"/>
      <c r="J1829" s="78"/>
      <c r="K1829" s="79"/>
      <c r="L1829" s="80"/>
      <c r="M1829" s="80"/>
    </row>
    <row r="1830" spans="1:13" x14ac:dyDescent="0.25">
      <c r="A1830" s="101" t="s">
        <v>858</v>
      </c>
      <c r="B1830" s="77"/>
      <c r="C1830" s="77"/>
      <c r="D1830" s="77"/>
      <c r="E1830" s="76"/>
      <c r="F1830" s="76"/>
      <c r="G1830" s="76"/>
      <c r="H1830" s="78"/>
      <c r="I1830" s="78"/>
      <c r="J1830" s="78"/>
      <c r="K1830" s="79"/>
      <c r="L1830" s="80"/>
      <c r="M1830" s="80"/>
    </row>
    <row r="1831" spans="1:13" x14ac:dyDescent="0.25">
      <c r="A1831" s="101" t="s">
        <v>859</v>
      </c>
      <c r="B1831" s="77"/>
      <c r="C1831" s="77"/>
      <c r="D1831" s="77"/>
      <c r="E1831" s="76"/>
      <c r="F1831" s="76"/>
      <c r="G1831" s="76"/>
      <c r="H1831" s="78"/>
      <c r="I1831" s="78"/>
      <c r="J1831" s="78"/>
      <c r="K1831" s="79"/>
      <c r="L1831" s="80"/>
      <c r="M1831" s="80"/>
    </row>
    <row r="1832" spans="1:13" x14ac:dyDescent="0.25">
      <c r="A1832" s="101" t="s">
        <v>860</v>
      </c>
      <c r="B1832" s="77">
        <v>0.75800000000000001</v>
      </c>
      <c r="C1832" s="77">
        <v>0.11</v>
      </c>
      <c r="D1832" s="77">
        <v>0.95399999999999996</v>
      </c>
      <c r="E1832" s="76">
        <v>0.94599999999999995</v>
      </c>
      <c r="F1832" s="76">
        <v>0.72399999999999998</v>
      </c>
      <c r="G1832" s="76">
        <v>0.99099999999999999</v>
      </c>
      <c r="H1832" s="78"/>
      <c r="I1832" s="78"/>
      <c r="J1832" s="78"/>
      <c r="K1832" s="130"/>
      <c r="L1832" s="130"/>
      <c r="M1832" s="130"/>
    </row>
    <row r="1833" spans="1:13" x14ac:dyDescent="0.25">
      <c r="A1833" s="101" t="s">
        <v>861</v>
      </c>
      <c r="B1833" s="77"/>
      <c r="C1833" s="77"/>
      <c r="D1833" s="77"/>
      <c r="E1833" s="76">
        <v>0.84699999999999998</v>
      </c>
      <c r="F1833" s="76">
        <v>0.35</v>
      </c>
      <c r="G1833" s="76">
        <v>0.97199999999999998</v>
      </c>
      <c r="H1833" s="78"/>
      <c r="I1833" s="78"/>
      <c r="J1833" s="78"/>
      <c r="K1833" s="130"/>
      <c r="L1833" s="130"/>
      <c r="M1833" s="130"/>
    </row>
    <row r="1834" spans="1:13" x14ac:dyDescent="0.25">
      <c r="A1834" s="101" t="s">
        <v>862</v>
      </c>
      <c r="B1834" s="77">
        <v>0.872</v>
      </c>
      <c r="C1834" s="77">
        <v>0.43099999999999999</v>
      </c>
      <c r="D1834" s="77">
        <v>0.97699999999999998</v>
      </c>
      <c r="E1834" s="76">
        <v>0.80200000000000005</v>
      </c>
      <c r="F1834" s="76">
        <v>0.219</v>
      </c>
      <c r="G1834" s="76">
        <v>0.96299999999999997</v>
      </c>
      <c r="H1834" s="78"/>
      <c r="I1834" s="78"/>
      <c r="J1834" s="78"/>
      <c r="K1834" s="130"/>
      <c r="L1834" s="130"/>
      <c r="M1834" s="130"/>
    </row>
    <row r="1835" spans="1:13" x14ac:dyDescent="0.25">
      <c r="A1835" s="101" t="s">
        <v>863</v>
      </c>
      <c r="B1835" s="77"/>
      <c r="C1835" s="77"/>
      <c r="D1835" s="77"/>
      <c r="E1835" s="76">
        <v>0.90200000000000002</v>
      </c>
      <c r="F1835" s="76">
        <v>0.54</v>
      </c>
      <c r="G1835" s="76">
        <v>0.98299999999999998</v>
      </c>
      <c r="H1835" s="78"/>
      <c r="I1835" s="78"/>
      <c r="J1835" s="78"/>
      <c r="K1835" s="130"/>
      <c r="L1835" s="130"/>
      <c r="M1835" s="130"/>
    </row>
    <row r="1836" spans="1:13" x14ac:dyDescent="0.25">
      <c r="A1836" s="101" t="s">
        <v>864</v>
      </c>
      <c r="B1836" s="77">
        <v>0.78500000000000003</v>
      </c>
      <c r="C1836" s="77">
        <v>0.17599999999999999</v>
      </c>
      <c r="D1836" s="77">
        <v>0.95899999999999996</v>
      </c>
      <c r="E1836" s="76">
        <v>0.82799999999999996</v>
      </c>
      <c r="F1836" s="76">
        <v>0.29199999999999998</v>
      </c>
      <c r="G1836" s="76">
        <v>0.96799999999999997</v>
      </c>
      <c r="H1836" s="78"/>
      <c r="I1836" s="78"/>
      <c r="J1836" s="78"/>
      <c r="K1836" s="130"/>
      <c r="L1836" s="130"/>
      <c r="M1836" s="130"/>
    </row>
    <row r="1837" spans="1:13" x14ac:dyDescent="0.25">
      <c r="A1837" s="101" t="s">
        <v>865</v>
      </c>
      <c r="B1837" s="77">
        <v>0.77600000000000002</v>
      </c>
      <c r="C1837" s="77">
        <v>0.154</v>
      </c>
      <c r="D1837" s="77">
        <v>0.95799999999999996</v>
      </c>
      <c r="E1837" s="76">
        <v>0.92900000000000005</v>
      </c>
      <c r="F1837" s="76">
        <v>0.64700000000000002</v>
      </c>
      <c r="G1837" s="76">
        <v>0.98699999999999999</v>
      </c>
      <c r="H1837" s="78"/>
      <c r="I1837" s="78"/>
      <c r="J1837" s="78"/>
      <c r="K1837" s="130"/>
      <c r="L1837" s="130"/>
      <c r="M1837" s="130"/>
    </row>
    <row r="1838" spans="1:13" x14ac:dyDescent="0.25">
      <c r="A1838" s="101" t="s">
        <v>866</v>
      </c>
      <c r="B1838" s="77">
        <v>0.75700000000000001</v>
      </c>
      <c r="C1838" s="77">
        <v>0.109</v>
      </c>
      <c r="D1838" s="77">
        <v>0.95399999999999996</v>
      </c>
      <c r="E1838" s="76"/>
      <c r="F1838" s="76"/>
      <c r="G1838" s="76"/>
      <c r="H1838" s="78"/>
      <c r="I1838" s="78"/>
      <c r="J1838" s="78"/>
      <c r="K1838" s="130"/>
      <c r="L1838" s="130"/>
      <c r="M1838" s="130"/>
    </row>
    <row r="1839" spans="1:13" x14ac:dyDescent="0.25">
      <c r="A1839" s="101" t="s">
        <v>867</v>
      </c>
      <c r="B1839" s="77"/>
      <c r="C1839" s="77"/>
      <c r="D1839" s="77"/>
      <c r="E1839" s="76"/>
      <c r="F1839" s="76"/>
      <c r="G1839" s="76"/>
      <c r="H1839" s="78"/>
      <c r="I1839" s="78"/>
      <c r="J1839" s="78"/>
      <c r="K1839" s="130"/>
      <c r="L1839" s="130"/>
      <c r="M1839" s="130"/>
    </row>
    <row r="1840" spans="1:13" x14ac:dyDescent="0.25">
      <c r="A1840" s="101" t="s">
        <v>868</v>
      </c>
      <c r="B1840" s="77"/>
      <c r="C1840" s="77"/>
      <c r="D1840" s="77"/>
      <c r="E1840" s="76">
        <v>0.80500000000000005</v>
      </c>
      <c r="F1840" s="76">
        <v>0.22800000000000001</v>
      </c>
      <c r="G1840" s="76">
        <v>0.96399999999999997</v>
      </c>
      <c r="H1840" s="78"/>
      <c r="I1840" s="78"/>
      <c r="J1840" s="78"/>
      <c r="K1840" s="130"/>
      <c r="L1840" s="130"/>
      <c r="M1840" s="130"/>
    </row>
    <row r="1841" spans="1:13" x14ac:dyDescent="0.25">
      <c r="A1841" s="101" t="s">
        <v>869</v>
      </c>
      <c r="B1841" s="77">
        <v>0.74399999999999999</v>
      </c>
      <c r="C1841" s="77">
        <v>7.8E-2</v>
      </c>
      <c r="D1841" s="77">
        <v>0.95099999999999996</v>
      </c>
      <c r="E1841" s="76">
        <v>0.82399999999999995</v>
      </c>
      <c r="F1841" s="76">
        <v>0.28000000000000003</v>
      </c>
      <c r="G1841" s="76">
        <v>0.96699999999999997</v>
      </c>
      <c r="H1841" s="78"/>
      <c r="I1841" s="78"/>
      <c r="J1841" s="78"/>
      <c r="K1841" s="130"/>
      <c r="L1841" s="130"/>
      <c r="M1841" s="130"/>
    </row>
    <row r="1842" spans="1:13" x14ac:dyDescent="0.25">
      <c r="A1842" s="101" t="s">
        <v>870</v>
      </c>
      <c r="B1842" s="77"/>
      <c r="C1842" s="77"/>
      <c r="D1842" s="77"/>
      <c r="E1842" s="76">
        <v>0.85199999999999998</v>
      </c>
      <c r="F1842" s="76">
        <v>0.36499999999999999</v>
      </c>
      <c r="G1842" s="76">
        <v>0.97299999999999998</v>
      </c>
      <c r="H1842" s="78"/>
      <c r="I1842" s="78"/>
      <c r="J1842" s="78"/>
      <c r="K1842" s="130"/>
      <c r="L1842" s="130"/>
      <c r="M1842" s="130"/>
    </row>
    <row r="1843" spans="1:13" x14ac:dyDescent="0.25">
      <c r="A1843" s="101" t="s">
        <v>871</v>
      </c>
      <c r="B1843" s="77">
        <v>0.74</v>
      </c>
      <c r="C1843" s="77">
        <v>7.0000000000000007E-2</v>
      </c>
      <c r="D1843" s="77">
        <v>0.95</v>
      </c>
      <c r="E1843" s="76">
        <v>0.82599999999999996</v>
      </c>
      <c r="F1843" s="76">
        <v>0.28699999999999998</v>
      </c>
      <c r="G1843" s="76">
        <v>0.96799999999999997</v>
      </c>
      <c r="H1843" s="78"/>
      <c r="I1843" s="78"/>
      <c r="J1843" s="78"/>
      <c r="K1843" s="130"/>
      <c r="L1843" s="130"/>
      <c r="M1843" s="130"/>
    </row>
    <row r="1844" spans="1:13" x14ac:dyDescent="0.25">
      <c r="A1844" s="101" t="s">
        <v>872</v>
      </c>
      <c r="B1844" s="77">
        <v>0.79200000000000004</v>
      </c>
      <c r="C1844" s="77">
        <v>0.193</v>
      </c>
      <c r="D1844" s="77">
        <v>0.96099999999999997</v>
      </c>
      <c r="E1844" s="76">
        <v>0.93500000000000005</v>
      </c>
      <c r="F1844" s="76">
        <v>0.67200000000000004</v>
      </c>
      <c r="G1844" s="76">
        <v>0.98799999999999999</v>
      </c>
      <c r="H1844" s="78"/>
      <c r="I1844" s="78"/>
      <c r="J1844" s="78"/>
      <c r="K1844" s="130"/>
      <c r="L1844" s="130"/>
      <c r="M1844" s="130"/>
    </row>
    <row r="1845" spans="1:13" x14ac:dyDescent="0.25">
      <c r="A1845" s="101" t="s">
        <v>873</v>
      </c>
      <c r="B1845" s="77">
        <v>0.78200000000000003</v>
      </c>
      <c r="C1845" s="77">
        <v>0.16900000000000001</v>
      </c>
      <c r="D1845" s="77">
        <v>0.95899999999999996</v>
      </c>
      <c r="E1845" s="76"/>
      <c r="F1845" s="76"/>
      <c r="G1845" s="76"/>
      <c r="H1845" s="78"/>
      <c r="I1845" s="78"/>
      <c r="J1845" s="78"/>
      <c r="K1845" s="130"/>
      <c r="L1845" s="130"/>
      <c r="M1845" s="130"/>
    </row>
    <row r="1846" spans="1:13" x14ac:dyDescent="0.25">
      <c r="A1846" s="101" t="s">
        <v>874</v>
      </c>
      <c r="B1846" s="77"/>
      <c r="C1846" s="77"/>
      <c r="D1846" s="77"/>
      <c r="E1846" s="76"/>
      <c r="F1846" s="76"/>
      <c r="G1846" s="76"/>
      <c r="H1846" s="78"/>
      <c r="I1846" s="78"/>
      <c r="J1846" s="78"/>
      <c r="K1846" s="130"/>
      <c r="L1846" s="130"/>
      <c r="M1846" s="130"/>
    </row>
    <row r="1847" spans="1:13" x14ac:dyDescent="0.25">
      <c r="A1847" s="101" t="s">
        <v>875</v>
      </c>
      <c r="B1847" s="77"/>
      <c r="C1847" s="77"/>
      <c r="D1847" s="77"/>
      <c r="E1847" s="76">
        <v>0.77</v>
      </c>
      <c r="F1847" s="76">
        <v>0.14000000000000001</v>
      </c>
      <c r="G1847" s="76">
        <v>0.95599999999999996</v>
      </c>
      <c r="H1847" s="78"/>
      <c r="I1847" s="78"/>
      <c r="J1847" s="78"/>
      <c r="K1847" s="130"/>
      <c r="L1847" s="130"/>
      <c r="M1847" s="130"/>
    </row>
    <row r="1848" spans="1:13" x14ac:dyDescent="0.25">
      <c r="A1848" s="101" t="s">
        <v>876</v>
      </c>
      <c r="B1848" s="77"/>
      <c r="C1848" s="77"/>
      <c r="D1848" s="77"/>
      <c r="E1848" s="76">
        <v>0.78900000000000003</v>
      </c>
      <c r="F1848" s="76">
        <v>0.185</v>
      </c>
      <c r="G1848" s="76">
        <v>0.96</v>
      </c>
      <c r="H1848" s="78"/>
      <c r="I1848" s="78"/>
      <c r="J1848" s="78"/>
      <c r="K1848" s="130"/>
      <c r="L1848" s="130"/>
      <c r="M1848" s="130"/>
    </row>
    <row r="1849" spans="1:13" x14ac:dyDescent="0.25">
      <c r="A1849" s="101" t="s">
        <v>877</v>
      </c>
      <c r="B1849" s="77"/>
      <c r="C1849" s="77"/>
      <c r="D1849" s="77"/>
      <c r="E1849" s="76">
        <v>0.73</v>
      </c>
      <c r="F1849" s="76">
        <v>4.8000000000000001E-2</v>
      </c>
      <c r="G1849" s="76">
        <v>0.94799999999999995</v>
      </c>
      <c r="H1849" s="78"/>
      <c r="I1849" s="78"/>
      <c r="J1849" s="78"/>
      <c r="K1849" s="130"/>
      <c r="L1849" s="130"/>
      <c r="M1849" s="130"/>
    </row>
    <row r="1850" spans="1:13" x14ac:dyDescent="0.25">
      <c r="A1850" s="101" t="s">
        <v>878</v>
      </c>
      <c r="B1850" s="77"/>
      <c r="C1850" s="77"/>
      <c r="D1850" s="77"/>
      <c r="E1850" s="76">
        <v>0.80800000000000005</v>
      </c>
      <c r="F1850" s="76">
        <v>0.23499999999999999</v>
      </c>
      <c r="G1850" s="76">
        <v>0.96399999999999997</v>
      </c>
      <c r="H1850" s="78"/>
      <c r="I1850" s="78"/>
      <c r="J1850" s="78"/>
      <c r="K1850" s="130"/>
      <c r="L1850" s="130"/>
      <c r="M1850" s="130"/>
    </row>
    <row r="1851" spans="1:13" x14ac:dyDescent="0.25">
      <c r="A1851" s="101" t="s">
        <v>879</v>
      </c>
      <c r="B1851" s="77"/>
      <c r="C1851" s="77"/>
      <c r="D1851" s="77"/>
      <c r="E1851" s="76"/>
      <c r="F1851" s="76"/>
      <c r="G1851" s="76"/>
      <c r="H1851" s="78"/>
      <c r="I1851" s="78"/>
      <c r="J1851" s="78"/>
      <c r="K1851" s="130"/>
      <c r="L1851" s="130"/>
      <c r="M1851" s="130"/>
    </row>
    <row r="1852" spans="1:13" x14ac:dyDescent="0.25">
      <c r="A1852" s="101" t="s">
        <v>880</v>
      </c>
      <c r="B1852" s="77"/>
      <c r="C1852" s="77"/>
      <c r="D1852" s="77"/>
      <c r="E1852" s="76"/>
      <c r="F1852" s="76"/>
      <c r="G1852" s="76"/>
      <c r="H1852" s="78"/>
      <c r="I1852" s="78"/>
      <c r="J1852" s="78"/>
      <c r="K1852" s="130"/>
      <c r="L1852" s="130"/>
      <c r="M1852" s="130"/>
    </row>
    <row r="1853" spans="1:13" x14ac:dyDescent="0.25">
      <c r="A1853" s="101" t="s">
        <v>881</v>
      </c>
      <c r="B1853" s="77"/>
      <c r="C1853" s="77"/>
      <c r="D1853" s="77"/>
      <c r="E1853" s="76">
        <v>0.73699999999999999</v>
      </c>
      <c r="F1853" s="76">
        <v>6.2E-2</v>
      </c>
      <c r="G1853" s="76">
        <v>0.94899999999999995</v>
      </c>
      <c r="H1853" s="78"/>
      <c r="I1853" s="78"/>
      <c r="J1853" s="78"/>
      <c r="K1853" s="130"/>
      <c r="L1853" s="130"/>
      <c r="M1853" s="130"/>
    </row>
    <row r="1854" spans="1:13" x14ac:dyDescent="0.25">
      <c r="A1854" s="101" t="s">
        <v>882</v>
      </c>
      <c r="B1854" s="77">
        <v>0.76700000000000002</v>
      </c>
      <c r="C1854" s="77">
        <v>0.13100000000000001</v>
      </c>
      <c r="D1854" s="77">
        <v>0.95599999999999996</v>
      </c>
      <c r="E1854" s="76">
        <v>0.72</v>
      </c>
      <c r="F1854" s="76">
        <v>2.7E-2</v>
      </c>
      <c r="G1854" s="76">
        <v>0.94599999999999995</v>
      </c>
      <c r="H1854" s="78"/>
      <c r="I1854" s="78"/>
      <c r="J1854" s="78"/>
      <c r="K1854" s="130"/>
      <c r="L1854" s="130"/>
      <c r="M1854" s="130"/>
    </row>
    <row r="1855" spans="1:13" x14ac:dyDescent="0.25">
      <c r="A1855" s="101" t="s">
        <v>883</v>
      </c>
      <c r="B1855" s="77">
        <v>0.84699999999999998</v>
      </c>
      <c r="C1855" s="77">
        <v>0.35</v>
      </c>
      <c r="D1855" s="77">
        <v>0.97199999999999998</v>
      </c>
      <c r="E1855" s="76">
        <v>0.82299999999999995</v>
      </c>
      <c r="F1855" s="76">
        <v>0.27700000000000002</v>
      </c>
      <c r="G1855" s="76">
        <v>0.96699999999999997</v>
      </c>
      <c r="H1855" s="78"/>
      <c r="I1855" s="78"/>
      <c r="J1855" s="78"/>
      <c r="K1855" s="130"/>
      <c r="L1855" s="130"/>
      <c r="M1855" s="130"/>
    </row>
    <row r="1856" spans="1:13" x14ac:dyDescent="0.25">
      <c r="A1856" s="101" t="s">
        <v>884</v>
      </c>
      <c r="B1856" s="77">
        <v>0.89100000000000001</v>
      </c>
      <c r="C1856" s="77">
        <v>0.497</v>
      </c>
      <c r="D1856" s="77">
        <v>0.98</v>
      </c>
      <c r="E1856" s="76"/>
      <c r="F1856" s="76"/>
      <c r="G1856" s="76"/>
      <c r="H1856" s="78"/>
      <c r="I1856" s="78"/>
      <c r="J1856" s="78"/>
      <c r="K1856" s="130"/>
      <c r="L1856" s="130"/>
      <c r="M1856" s="130"/>
    </row>
    <row r="1857" spans="1:13" x14ac:dyDescent="0.25">
      <c r="A1857" s="101" t="s">
        <v>885</v>
      </c>
      <c r="B1857" s="77"/>
      <c r="C1857" s="77"/>
      <c r="D1857" s="77"/>
      <c r="E1857" s="76"/>
      <c r="F1857" s="76"/>
      <c r="G1857" s="76"/>
      <c r="H1857" s="78"/>
      <c r="I1857" s="78"/>
      <c r="J1857" s="78"/>
      <c r="K1857" s="130"/>
      <c r="L1857" s="130"/>
      <c r="M1857" s="130"/>
    </row>
    <row r="1858" spans="1:13" x14ac:dyDescent="0.25">
      <c r="A1858" s="101" t="s">
        <v>886</v>
      </c>
      <c r="B1858" s="77"/>
      <c r="C1858" s="77"/>
      <c r="D1858" s="77"/>
      <c r="E1858" s="76">
        <v>0.78200000000000003</v>
      </c>
      <c r="F1858" s="76">
        <v>0.16700000000000001</v>
      </c>
      <c r="G1858" s="76">
        <v>0.95899999999999996</v>
      </c>
      <c r="H1858" s="78"/>
      <c r="I1858" s="78"/>
      <c r="J1858" s="78"/>
      <c r="K1858" s="130"/>
      <c r="L1858" s="130"/>
      <c r="M1858" s="130"/>
    </row>
    <row r="1859" spans="1:13" x14ac:dyDescent="0.25">
      <c r="A1859" s="101" t="s">
        <v>887</v>
      </c>
      <c r="B1859" s="77"/>
      <c r="C1859" s="77"/>
      <c r="D1859" s="77"/>
      <c r="E1859" s="76">
        <v>0.84399999999999997</v>
      </c>
      <c r="F1859" s="76">
        <v>0.33900000000000002</v>
      </c>
      <c r="G1859" s="76">
        <v>0.97099999999999997</v>
      </c>
      <c r="H1859" s="78"/>
      <c r="I1859" s="78"/>
      <c r="J1859" s="78"/>
      <c r="K1859" s="130"/>
      <c r="L1859" s="130"/>
      <c r="M1859" s="130"/>
    </row>
    <row r="1860" spans="1:13" x14ac:dyDescent="0.25">
      <c r="A1860" s="101" t="s">
        <v>888</v>
      </c>
      <c r="B1860" s="77"/>
      <c r="C1860" s="77"/>
      <c r="D1860" s="77"/>
      <c r="E1860" s="76"/>
      <c r="F1860" s="76"/>
      <c r="G1860" s="76"/>
      <c r="H1860" s="78"/>
      <c r="I1860" s="78"/>
      <c r="J1860" s="78"/>
      <c r="K1860" s="130"/>
      <c r="L1860" s="130"/>
      <c r="M1860" s="130"/>
    </row>
    <row r="1861" spans="1:13" x14ac:dyDescent="0.25">
      <c r="A1861" s="101" t="s">
        <v>889</v>
      </c>
      <c r="B1861" s="77"/>
      <c r="C1861" s="77"/>
      <c r="D1861" s="77"/>
      <c r="E1861" s="76"/>
      <c r="F1861" s="76"/>
      <c r="G1861" s="76"/>
      <c r="H1861" s="78"/>
      <c r="I1861" s="78"/>
      <c r="J1861" s="78"/>
      <c r="K1861" s="130"/>
      <c r="L1861" s="130"/>
      <c r="M1861" s="130"/>
    </row>
    <row r="1862" spans="1:13" x14ac:dyDescent="0.25">
      <c r="A1862" s="101" t="s">
        <v>890</v>
      </c>
      <c r="B1862" s="77">
        <v>0.85499999999999998</v>
      </c>
      <c r="C1862" s="77">
        <v>0.376</v>
      </c>
      <c r="D1862" s="77">
        <v>0.97399999999999998</v>
      </c>
      <c r="E1862" s="76">
        <v>0.79600000000000004</v>
      </c>
      <c r="F1862" s="76">
        <v>0.20499999999999999</v>
      </c>
      <c r="G1862" s="76">
        <v>0.96199999999999997</v>
      </c>
      <c r="H1862" s="78"/>
      <c r="I1862" s="78"/>
      <c r="J1862" s="78"/>
      <c r="K1862" s="130"/>
      <c r="L1862" s="130"/>
      <c r="M1862" s="130"/>
    </row>
    <row r="1863" spans="1:13" x14ac:dyDescent="0.25">
      <c r="A1863" s="101" t="s">
        <v>891</v>
      </c>
      <c r="B1863" s="77">
        <v>0.82399999999999995</v>
      </c>
      <c r="C1863" s="77">
        <v>0.28000000000000003</v>
      </c>
      <c r="D1863" s="77">
        <v>0.96699999999999997</v>
      </c>
      <c r="E1863" s="76"/>
      <c r="F1863" s="76"/>
      <c r="G1863" s="76"/>
      <c r="H1863" s="78"/>
      <c r="I1863" s="78"/>
      <c r="J1863" s="78"/>
      <c r="K1863" s="130"/>
      <c r="L1863" s="130"/>
      <c r="M1863" s="130"/>
    </row>
    <row r="1864" spans="1:13" x14ac:dyDescent="0.25">
      <c r="A1864" s="101" t="s">
        <v>892</v>
      </c>
      <c r="B1864" s="77"/>
      <c r="C1864" s="77"/>
      <c r="D1864" s="77"/>
      <c r="E1864" s="76"/>
      <c r="F1864" s="76"/>
      <c r="G1864" s="76"/>
      <c r="H1864" s="78"/>
      <c r="I1864" s="78"/>
      <c r="J1864" s="78"/>
      <c r="K1864" s="130"/>
      <c r="L1864" s="130"/>
      <c r="M1864" s="130"/>
    </row>
    <row r="1865" spans="1:13" x14ac:dyDescent="0.25">
      <c r="A1865" s="101" t="s">
        <v>893</v>
      </c>
      <c r="B1865" s="77">
        <v>0.76400000000000001</v>
      </c>
      <c r="C1865" s="77">
        <v>0.125</v>
      </c>
      <c r="D1865" s="77">
        <v>0.95499999999999996</v>
      </c>
      <c r="E1865" s="76"/>
      <c r="F1865" s="76"/>
      <c r="G1865" s="76"/>
      <c r="H1865" s="78"/>
      <c r="I1865" s="78"/>
      <c r="J1865" s="78"/>
      <c r="K1865" s="130"/>
      <c r="L1865" s="130"/>
      <c r="M1865" s="130"/>
    </row>
    <row r="1866" spans="1:13" x14ac:dyDescent="0.25">
      <c r="A1866" s="101" t="s">
        <v>894</v>
      </c>
      <c r="B1866" s="77"/>
      <c r="C1866" s="77"/>
      <c r="D1866" s="77"/>
      <c r="E1866" s="76"/>
      <c r="F1866" s="76"/>
      <c r="G1866" s="76"/>
      <c r="H1866" s="78"/>
      <c r="I1866" s="78"/>
      <c r="J1866" s="78"/>
      <c r="K1866" s="130"/>
      <c r="L1866" s="130"/>
      <c r="M1866" s="130"/>
    </row>
    <row r="1867" spans="1:13" x14ac:dyDescent="0.25">
      <c r="A1867" s="101" t="s">
        <v>895</v>
      </c>
      <c r="B1867" s="77"/>
      <c r="C1867" s="77"/>
      <c r="D1867" s="77"/>
      <c r="E1867" s="76"/>
      <c r="F1867" s="76"/>
      <c r="G1867" s="76"/>
      <c r="H1867" s="78"/>
      <c r="I1867" s="78"/>
      <c r="J1867" s="78"/>
      <c r="K1867" s="130"/>
      <c r="L1867" s="130"/>
      <c r="M1867" s="130"/>
    </row>
    <row r="1868" spans="1:13" x14ac:dyDescent="0.25">
      <c r="A1868" s="101" t="s">
        <v>896</v>
      </c>
      <c r="B1868" s="77"/>
      <c r="C1868" s="77"/>
      <c r="D1868" s="77"/>
      <c r="E1868" s="76">
        <v>0.76200000000000001</v>
      </c>
      <c r="F1868" s="76">
        <v>0.12</v>
      </c>
      <c r="G1868" s="76">
        <v>0.95499999999999996</v>
      </c>
      <c r="H1868" s="78"/>
      <c r="I1868" s="78"/>
      <c r="J1868" s="78"/>
      <c r="K1868" s="130"/>
      <c r="L1868" s="130"/>
      <c r="M1868" s="130"/>
    </row>
    <row r="1869" spans="1:13" x14ac:dyDescent="0.25">
      <c r="A1869" s="101" t="s">
        <v>897</v>
      </c>
      <c r="B1869" s="77">
        <v>0.61699999999999999</v>
      </c>
      <c r="C1869" s="77">
        <v>-0.159</v>
      </c>
      <c r="D1869" s="77">
        <v>0.92200000000000004</v>
      </c>
      <c r="E1869" s="76">
        <v>0.89700000000000002</v>
      </c>
      <c r="F1869" s="76">
        <v>0.51900000000000002</v>
      </c>
      <c r="G1869" s="76">
        <v>0.98099999999999998</v>
      </c>
      <c r="H1869" s="78"/>
      <c r="I1869" s="78"/>
      <c r="J1869" s="78"/>
      <c r="K1869" s="130"/>
      <c r="L1869" s="130"/>
      <c r="M1869" s="130"/>
    </row>
    <row r="1870" spans="1:13" x14ac:dyDescent="0.25">
      <c r="A1870" s="101" t="s">
        <v>898</v>
      </c>
      <c r="B1870" s="77"/>
      <c r="C1870" s="77"/>
      <c r="D1870" s="77"/>
      <c r="E1870" s="76">
        <v>0.61699999999999999</v>
      </c>
      <c r="F1870" s="76">
        <v>-0.159</v>
      </c>
      <c r="G1870" s="76">
        <v>0.92200000000000004</v>
      </c>
      <c r="H1870" s="78"/>
      <c r="I1870" s="78"/>
      <c r="J1870" s="78"/>
      <c r="K1870" s="130"/>
      <c r="L1870" s="130"/>
      <c r="M1870" s="130"/>
    </row>
    <row r="1871" spans="1:13" x14ac:dyDescent="0.25">
      <c r="A1871" s="101" t="s">
        <v>899</v>
      </c>
      <c r="B1871" s="77">
        <v>0.61499999999999999</v>
      </c>
      <c r="C1871" s="77">
        <v>-0.16200000000000001</v>
      </c>
      <c r="D1871" s="77">
        <v>0.92100000000000004</v>
      </c>
      <c r="E1871" s="76">
        <v>0.85599999999999998</v>
      </c>
      <c r="F1871" s="76">
        <v>0.377</v>
      </c>
      <c r="G1871" s="76">
        <v>0.97399999999999998</v>
      </c>
      <c r="H1871" s="78"/>
      <c r="I1871" s="78"/>
      <c r="J1871" s="78"/>
      <c r="K1871" s="130"/>
      <c r="L1871" s="130"/>
      <c r="M1871" s="130"/>
    </row>
    <row r="1872" spans="1:13" x14ac:dyDescent="0.25">
      <c r="A1872" s="101" t="s">
        <v>900</v>
      </c>
      <c r="B1872" s="77">
        <v>0.69399999999999995</v>
      </c>
      <c r="C1872" s="77">
        <v>-2.4E-2</v>
      </c>
      <c r="D1872" s="77">
        <v>0.94</v>
      </c>
      <c r="E1872" s="76">
        <v>0.85599999999999998</v>
      </c>
      <c r="F1872" s="76">
        <v>0.376</v>
      </c>
      <c r="G1872" s="76">
        <v>0.97399999999999998</v>
      </c>
      <c r="H1872" s="78"/>
      <c r="I1872" s="78"/>
      <c r="J1872" s="78"/>
      <c r="K1872" s="130"/>
      <c r="L1872" s="130"/>
      <c r="M1872" s="130"/>
    </row>
    <row r="1873" spans="1:13" x14ac:dyDescent="0.25">
      <c r="A1873" s="101" t="s">
        <v>901</v>
      </c>
      <c r="B1873" s="77">
        <v>0.68300000000000005</v>
      </c>
      <c r="C1873" s="77">
        <v>-4.5999999999999999E-2</v>
      </c>
      <c r="D1873" s="77">
        <v>0.93700000000000006</v>
      </c>
      <c r="E1873" s="76"/>
      <c r="F1873" s="76"/>
      <c r="G1873" s="76"/>
      <c r="H1873" s="78"/>
      <c r="I1873" s="78"/>
      <c r="J1873" s="78"/>
      <c r="K1873" s="130"/>
      <c r="L1873" s="130"/>
      <c r="M1873" s="130"/>
    </row>
    <row r="1874" spans="1:13" x14ac:dyDescent="0.25">
      <c r="A1874" s="101" t="s">
        <v>902</v>
      </c>
      <c r="B1874" s="77"/>
      <c r="C1874" s="77"/>
      <c r="D1874" s="77"/>
      <c r="E1874" s="76"/>
      <c r="F1874" s="76"/>
      <c r="G1874" s="76"/>
      <c r="H1874" s="78"/>
      <c r="I1874" s="78"/>
      <c r="J1874" s="78"/>
      <c r="K1874" s="130"/>
      <c r="L1874" s="130"/>
      <c r="M1874" s="130"/>
    </row>
    <row r="1875" spans="1:13" x14ac:dyDescent="0.25">
      <c r="A1875" s="101" t="s">
        <v>903</v>
      </c>
      <c r="B1875" s="77"/>
      <c r="C1875" s="77"/>
      <c r="D1875" s="77"/>
      <c r="E1875" s="76">
        <v>0.77200000000000002</v>
      </c>
      <c r="F1875" s="76">
        <v>0.14499999999999999</v>
      </c>
      <c r="G1875" s="76">
        <v>0.95699999999999996</v>
      </c>
      <c r="H1875" s="78"/>
      <c r="I1875" s="78"/>
      <c r="J1875" s="78"/>
      <c r="K1875" s="130"/>
      <c r="L1875" s="130"/>
      <c r="M1875" s="130"/>
    </row>
    <row r="1876" spans="1:13" x14ac:dyDescent="0.25">
      <c r="A1876" s="101" t="s">
        <v>904</v>
      </c>
      <c r="B1876" s="77"/>
      <c r="C1876" s="77"/>
      <c r="D1876" s="77"/>
      <c r="E1876" s="76">
        <v>0.83799999999999997</v>
      </c>
      <c r="F1876" s="76">
        <v>0.32300000000000001</v>
      </c>
      <c r="G1876" s="76">
        <v>0.97</v>
      </c>
      <c r="H1876" s="78"/>
      <c r="I1876" s="78"/>
      <c r="J1876" s="78"/>
      <c r="K1876" s="130"/>
      <c r="L1876" s="130"/>
      <c r="M1876" s="130"/>
    </row>
    <row r="1877" spans="1:13" x14ac:dyDescent="0.25">
      <c r="A1877" s="101" t="s">
        <v>905</v>
      </c>
      <c r="B1877" s="77"/>
      <c r="C1877" s="77"/>
      <c r="D1877" s="77"/>
      <c r="E1877" s="76">
        <v>0.78800000000000003</v>
      </c>
      <c r="F1877" s="76">
        <v>0.183</v>
      </c>
      <c r="G1877" s="76">
        <v>0.96</v>
      </c>
      <c r="H1877" s="78"/>
      <c r="I1877" s="78"/>
      <c r="J1877" s="78"/>
      <c r="K1877" s="130"/>
      <c r="L1877" s="130"/>
      <c r="M1877" s="130"/>
    </row>
    <row r="1878" spans="1:13" x14ac:dyDescent="0.25">
      <c r="A1878" s="101" t="s">
        <v>906</v>
      </c>
      <c r="B1878" s="77"/>
      <c r="C1878" s="77"/>
      <c r="D1878" s="77"/>
      <c r="E1878" s="76">
        <v>0.82399999999999995</v>
      </c>
      <c r="F1878" s="76">
        <v>0.28100000000000003</v>
      </c>
      <c r="G1878" s="76">
        <v>0.96699999999999997</v>
      </c>
      <c r="H1878" s="78"/>
      <c r="I1878" s="78"/>
      <c r="J1878" s="78"/>
      <c r="K1878" s="130"/>
      <c r="L1878" s="130"/>
      <c r="M1878" s="130"/>
    </row>
    <row r="1879" spans="1:13" x14ac:dyDescent="0.25">
      <c r="A1879" s="101" t="s">
        <v>907</v>
      </c>
      <c r="B1879" s="77"/>
      <c r="C1879" s="77"/>
      <c r="D1879" s="77"/>
      <c r="E1879" s="76"/>
      <c r="F1879" s="76"/>
      <c r="G1879" s="76"/>
      <c r="H1879" s="78"/>
      <c r="I1879" s="78"/>
      <c r="J1879" s="78"/>
      <c r="K1879" s="130"/>
      <c r="L1879" s="130"/>
      <c r="M1879" s="130"/>
    </row>
    <row r="1880" spans="1:13" x14ac:dyDescent="0.25">
      <c r="A1880" s="101" t="s">
        <v>908</v>
      </c>
      <c r="B1880" s="77"/>
      <c r="C1880" s="77"/>
      <c r="D1880" s="77"/>
      <c r="E1880" s="76"/>
      <c r="F1880" s="76"/>
      <c r="G1880" s="76"/>
      <c r="H1880" s="78"/>
      <c r="I1880" s="78"/>
      <c r="J1880" s="78"/>
      <c r="K1880" s="130"/>
      <c r="L1880" s="130"/>
      <c r="M1880" s="130"/>
    </row>
    <row r="1881" spans="1:13" x14ac:dyDescent="0.25">
      <c r="A1881" s="101" t="s">
        <v>909</v>
      </c>
      <c r="B1881" s="77"/>
      <c r="C1881" s="77"/>
      <c r="D1881" s="77"/>
      <c r="E1881" s="76">
        <v>0.77</v>
      </c>
      <c r="F1881" s="76">
        <v>0.13900000000000001</v>
      </c>
      <c r="G1881" s="76">
        <v>0.95599999999999996</v>
      </c>
      <c r="H1881" s="78"/>
      <c r="I1881" s="78"/>
      <c r="J1881" s="78"/>
      <c r="K1881" s="130"/>
      <c r="L1881" s="130"/>
      <c r="M1881" s="130"/>
    </row>
    <row r="1882" spans="1:13" x14ac:dyDescent="0.25">
      <c r="A1882" s="101" t="s">
        <v>910</v>
      </c>
      <c r="B1882" s="77">
        <v>0.65100000000000002</v>
      </c>
      <c r="C1882" s="77">
        <v>-0.10199999999999999</v>
      </c>
      <c r="D1882" s="77">
        <v>0.93</v>
      </c>
      <c r="E1882" s="76">
        <v>0.86099999999999999</v>
      </c>
      <c r="F1882" s="76">
        <v>0.39200000000000002</v>
      </c>
      <c r="G1882" s="76">
        <v>0.97499999999999998</v>
      </c>
      <c r="H1882" s="78"/>
      <c r="I1882" s="78"/>
      <c r="J1882" s="78"/>
      <c r="K1882" s="130"/>
      <c r="L1882" s="130"/>
      <c r="M1882" s="130"/>
    </row>
    <row r="1883" spans="1:13" x14ac:dyDescent="0.25">
      <c r="A1883" s="101" t="s">
        <v>911</v>
      </c>
      <c r="B1883" s="77">
        <v>0.78400000000000003</v>
      </c>
      <c r="C1883" s="77">
        <v>0.17299999999999999</v>
      </c>
      <c r="D1883" s="77">
        <v>0.95899999999999996</v>
      </c>
      <c r="E1883" s="76">
        <v>0.92200000000000004</v>
      </c>
      <c r="F1883" s="76">
        <v>0.61899999999999999</v>
      </c>
      <c r="G1883" s="76">
        <v>0.98599999999999999</v>
      </c>
      <c r="H1883" s="78"/>
      <c r="I1883" s="78"/>
      <c r="J1883" s="78"/>
      <c r="K1883" s="130"/>
      <c r="L1883" s="130"/>
      <c r="M1883" s="130"/>
    </row>
    <row r="1884" spans="1:13" x14ac:dyDescent="0.25">
      <c r="A1884" s="101" t="s">
        <v>912</v>
      </c>
      <c r="B1884" s="77">
        <v>0.81499999999999995</v>
      </c>
      <c r="C1884" s="77">
        <v>0.254</v>
      </c>
      <c r="D1884" s="77">
        <v>0.96499999999999997</v>
      </c>
      <c r="E1884" s="76"/>
      <c r="F1884" s="76"/>
      <c r="G1884" s="76"/>
      <c r="H1884" s="78"/>
      <c r="I1884" s="78"/>
      <c r="J1884" s="78"/>
      <c r="K1884" s="130"/>
      <c r="L1884" s="130"/>
      <c r="M1884" s="130"/>
    </row>
    <row r="1885" spans="1:13" x14ac:dyDescent="0.25">
      <c r="A1885" s="101" t="s">
        <v>913</v>
      </c>
      <c r="B1885" s="77"/>
      <c r="C1885" s="77"/>
      <c r="D1885" s="77"/>
      <c r="E1885" s="76"/>
      <c r="F1885" s="76"/>
      <c r="G1885" s="76"/>
      <c r="H1885" s="78"/>
      <c r="I1885" s="78"/>
      <c r="J1885" s="78"/>
      <c r="K1885" s="130"/>
      <c r="L1885" s="130"/>
      <c r="M1885" s="130"/>
    </row>
    <row r="1886" spans="1:13" x14ac:dyDescent="0.25">
      <c r="A1886" s="101" t="s">
        <v>914</v>
      </c>
      <c r="B1886" s="77"/>
      <c r="C1886" s="77"/>
      <c r="D1886" s="77"/>
      <c r="E1886" s="76">
        <v>0.85199999999999998</v>
      </c>
      <c r="F1886" s="76">
        <v>0.36499999999999999</v>
      </c>
      <c r="G1886" s="76">
        <v>0.97299999999999998</v>
      </c>
      <c r="H1886" s="78"/>
      <c r="I1886" s="78"/>
      <c r="J1886" s="78"/>
      <c r="K1886" s="130"/>
      <c r="L1886" s="130"/>
      <c r="M1886" s="130"/>
    </row>
    <row r="1887" spans="1:13" x14ac:dyDescent="0.25">
      <c r="A1887" s="101" t="s">
        <v>915</v>
      </c>
      <c r="B1887" s="77"/>
      <c r="C1887" s="77"/>
      <c r="D1887" s="77"/>
      <c r="E1887" s="76">
        <v>0.85099999999999998</v>
      </c>
      <c r="F1887" s="76">
        <v>0.36099999999999999</v>
      </c>
      <c r="G1887" s="76">
        <v>0.97299999999999998</v>
      </c>
      <c r="H1887" s="78"/>
      <c r="I1887" s="78"/>
      <c r="J1887" s="78"/>
      <c r="K1887" s="130"/>
      <c r="L1887" s="130"/>
      <c r="M1887" s="130"/>
    </row>
    <row r="1888" spans="1:13" x14ac:dyDescent="0.25">
      <c r="A1888" s="101" t="s">
        <v>916</v>
      </c>
      <c r="B1888" s="77"/>
      <c r="C1888" s="77"/>
      <c r="D1888" s="77"/>
      <c r="E1888" s="76"/>
      <c r="F1888" s="76"/>
      <c r="G1888" s="76"/>
      <c r="H1888" s="78"/>
      <c r="I1888" s="78"/>
      <c r="J1888" s="78"/>
      <c r="K1888" s="130"/>
      <c r="L1888" s="130"/>
      <c r="M1888" s="130"/>
    </row>
    <row r="1889" spans="1:13" x14ac:dyDescent="0.25">
      <c r="A1889" s="101" t="s">
        <v>917</v>
      </c>
      <c r="B1889" s="77"/>
      <c r="C1889" s="77"/>
      <c r="D1889" s="77"/>
      <c r="E1889" s="76"/>
      <c r="F1889" s="76"/>
      <c r="G1889" s="76"/>
      <c r="H1889" s="78"/>
      <c r="I1889" s="78"/>
      <c r="J1889" s="78"/>
      <c r="K1889" s="130"/>
      <c r="L1889" s="130"/>
      <c r="M1889" s="130"/>
    </row>
    <row r="1890" spans="1:13" x14ac:dyDescent="0.25">
      <c r="A1890" s="101" t="s">
        <v>918</v>
      </c>
      <c r="B1890" s="77">
        <v>0.82</v>
      </c>
      <c r="C1890" s="77">
        <v>0.26900000000000002</v>
      </c>
      <c r="D1890" s="77">
        <v>0.96699999999999997</v>
      </c>
      <c r="E1890" s="76">
        <v>0.84399999999999997</v>
      </c>
      <c r="F1890" s="76">
        <v>0.33900000000000002</v>
      </c>
      <c r="G1890" s="76">
        <v>0.97099999999999997</v>
      </c>
      <c r="H1890" s="78"/>
      <c r="I1890" s="78"/>
      <c r="J1890" s="78"/>
      <c r="K1890" s="130"/>
      <c r="L1890" s="130"/>
      <c r="M1890" s="130"/>
    </row>
    <row r="1891" spans="1:13" x14ac:dyDescent="0.25">
      <c r="A1891" s="101" t="s">
        <v>919</v>
      </c>
      <c r="B1891" s="77">
        <v>0.79800000000000004</v>
      </c>
      <c r="C1891" s="77">
        <v>0.20899999999999999</v>
      </c>
      <c r="D1891" s="77">
        <v>0.96199999999999997</v>
      </c>
      <c r="E1891" s="76"/>
      <c r="F1891" s="76"/>
      <c r="G1891" s="76"/>
      <c r="H1891" s="78"/>
      <c r="I1891" s="78"/>
      <c r="J1891" s="78"/>
      <c r="K1891" s="130"/>
      <c r="L1891" s="130"/>
      <c r="M1891" s="130"/>
    </row>
    <row r="1892" spans="1:13" x14ac:dyDescent="0.25">
      <c r="A1892" s="101" t="s">
        <v>920</v>
      </c>
      <c r="B1892" s="77"/>
      <c r="C1892" s="77"/>
      <c r="D1892" s="77"/>
      <c r="E1892" s="76"/>
      <c r="F1892" s="76"/>
      <c r="G1892" s="76"/>
      <c r="H1892" s="78"/>
      <c r="I1892" s="78"/>
      <c r="J1892" s="78"/>
      <c r="K1892" s="130"/>
      <c r="L1892" s="130"/>
      <c r="M1892" s="130"/>
    </row>
    <row r="1893" spans="1:13" x14ac:dyDescent="0.25">
      <c r="A1893" s="101" t="s">
        <v>921</v>
      </c>
      <c r="B1893" s="77">
        <v>0.82699999999999996</v>
      </c>
      <c r="C1893" s="77">
        <v>0.29099999999999998</v>
      </c>
      <c r="D1893" s="77">
        <v>0.96799999999999997</v>
      </c>
      <c r="E1893" s="76"/>
      <c r="F1893" s="76"/>
      <c r="G1893" s="76"/>
      <c r="H1893" s="78"/>
      <c r="I1893" s="78"/>
      <c r="J1893" s="78"/>
      <c r="K1893" s="130"/>
      <c r="L1893" s="130"/>
      <c r="M1893" s="130"/>
    </row>
    <row r="1894" spans="1:13" x14ac:dyDescent="0.25">
      <c r="A1894" s="101" t="s">
        <v>922</v>
      </c>
      <c r="B1894" s="77"/>
      <c r="C1894" s="77"/>
      <c r="D1894" s="77"/>
      <c r="E1894" s="76"/>
      <c r="F1894" s="76"/>
      <c r="G1894" s="76"/>
      <c r="H1894" s="78"/>
      <c r="I1894" s="78"/>
      <c r="J1894" s="78"/>
      <c r="K1894" s="130"/>
      <c r="L1894" s="130"/>
      <c r="M1894" s="130"/>
    </row>
    <row r="1895" spans="1:13" x14ac:dyDescent="0.25">
      <c r="A1895" s="101" t="s">
        <v>923</v>
      </c>
      <c r="B1895" s="77"/>
      <c r="C1895" s="77"/>
      <c r="D1895" s="77"/>
      <c r="E1895" s="76"/>
      <c r="F1895" s="76"/>
      <c r="G1895" s="76"/>
      <c r="H1895" s="78"/>
      <c r="I1895" s="78"/>
      <c r="J1895" s="78"/>
      <c r="K1895" s="130"/>
      <c r="L1895" s="130"/>
      <c r="M1895" s="130"/>
    </row>
    <row r="1896" spans="1:13" x14ac:dyDescent="0.25">
      <c r="A1896" s="101" t="s">
        <v>924</v>
      </c>
      <c r="B1896" s="77"/>
      <c r="C1896" s="77"/>
      <c r="D1896" s="77"/>
      <c r="E1896" s="76">
        <v>0.92</v>
      </c>
      <c r="F1896" s="76">
        <v>0.60899999999999999</v>
      </c>
      <c r="G1896" s="76">
        <v>0.98599999999999999</v>
      </c>
      <c r="H1896" s="78">
        <v>0.98099999999999998</v>
      </c>
      <c r="I1896" s="78">
        <v>0.89500000000000002</v>
      </c>
      <c r="J1896" s="78">
        <v>0.997</v>
      </c>
      <c r="K1896" s="130"/>
      <c r="L1896" s="130"/>
      <c r="M1896" s="130"/>
    </row>
    <row r="1897" spans="1:13" x14ac:dyDescent="0.25">
      <c r="A1897" s="101" t="s">
        <v>925</v>
      </c>
      <c r="B1897" s="77"/>
      <c r="C1897" s="77"/>
      <c r="D1897" s="77"/>
      <c r="E1897" s="76">
        <v>0.68</v>
      </c>
      <c r="F1897" s="76">
        <v>-5.0999999999999997E-2</v>
      </c>
      <c r="G1897" s="76">
        <v>0.93700000000000006</v>
      </c>
      <c r="H1897" s="78">
        <v>0.95099999999999996</v>
      </c>
      <c r="I1897" s="78">
        <v>0.747</v>
      </c>
      <c r="J1897" s="78">
        <v>0.99099999999999999</v>
      </c>
      <c r="K1897" s="130"/>
      <c r="L1897" s="130"/>
      <c r="M1897" s="130"/>
    </row>
    <row r="1898" spans="1:13" x14ac:dyDescent="0.25">
      <c r="A1898" s="101" t="s">
        <v>926</v>
      </c>
      <c r="B1898" s="77"/>
      <c r="C1898" s="77"/>
      <c r="D1898" s="77"/>
      <c r="E1898" s="76">
        <v>0.71699999999999997</v>
      </c>
      <c r="F1898" s="76">
        <v>2.1000000000000001E-2</v>
      </c>
      <c r="G1898" s="76">
        <v>0.94499999999999995</v>
      </c>
      <c r="H1898" s="78">
        <v>0.84899999999999998</v>
      </c>
      <c r="I1898" s="78">
        <v>0.35399999999999998</v>
      </c>
      <c r="J1898" s="78">
        <v>0.97199999999999998</v>
      </c>
      <c r="K1898" s="130"/>
      <c r="L1898" s="130"/>
      <c r="M1898" s="130"/>
    </row>
    <row r="1899" spans="1:13" x14ac:dyDescent="0.25">
      <c r="A1899" s="101" t="s">
        <v>927</v>
      </c>
      <c r="B1899" s="77"/>
      <c r="C1899" s="77"/>
      <c r="D1899" s="77"/>
      <c r="E1899" s="76">
        <v>0.81499999999999995</v>
      </c>
      <c r="F1899" s="76">
        <v>0.255</v>
      </c>
      <c r="G1899" s="76">
        <v>0.96599999999999997</v>
      </c>
      <c r="H1899" s="78">
        <v>0.85</v>
      </c>
      <c r="I1899" s="78">
        <v>0.35799999999999998</v>
      </c>
      <c r="J1899" s="78">
        <v>0.97199999999999998</v>
      </c>
      <c r="K1899" s="130"/>
      <c r="L1899" s="130"/>
      <c r="M1899" s="130"/>
    </row>
    <row r="1900" spans="1:13" x14ac:dyDescent="0.25">
      <c r="A1900" s="101" t="s">
        <v>928</v>
      </c>
      <c r="B1900" s="77"/>
      <c r="C1900" s="77"/>
      <c r="D1900" s="77"/>
      <c r="E1900" s="76"/>
      <c r="F1900" s="76"/>
      <c r="G1900" s="76"/>
      <c r="H1900" s="78">
        <v>0.97299999999999998</v>
      </c>
      <c r="I1900" s="78">
        <v>0.85399999999999998</v>
      </c>
      <c r="J1900" s="78">
        <v>0.995</v>
      </c>
      <c r="K1900" s="130"/>
      <c r="L1900" s="130"/>
      <c r="M1900" s="130"/>
    </row>
    <row r="1901" spans="1:13" x14ac:dyDescent="0.25">
      <c r="A1901" s="101" t="s">
        <v>929</v>
      </c>
      <c r="B1901" s="77"/>
      <c r="C1901" s="77"/>
      <c r="D1901" s="77"/>
      <c r="E1901" s="76"/>
      <c r="F1901" s="76"/>
      <c r="G1901" s="76"/>
      <c r="H1901" s="78">
        <v>0.99</v>
      </c>
      <c r="I1901" s="78">
        <v>0.94599999999999995</v>
      </c>
      <c r="J1901" s="78">
        <v>0.998</v>
      </c>
      <c r="K1901" s="130"/>
      <c r="L1901" s="130"/>
      <c r="M1901" s="130"/>
    </row>
    <row r="1902" spans="1:13" x14ac:dyDescent="0.25">
      <c r="A1902" s="101" t="s">
        <v>930</v>
      </c>
      <c r="B1902" s="77"/>
      <c r="C1902" s="77"/>
      <c r="D1902" s="77"/>
      <c r="E1902" s="76">
        <v>0.72099999999999997</v>
      </c>
      <c r="F1902" s="76">
        <v>2.8000000000000001E-2</v>
      </c>
      <c r="G1902" s="76">
        <v>0.94599999999999995</v>
      </c>
      <c r="H1902" s="78">
        <v>0.93300000000000005</v>
      </c>
      <c r="I1902" s="78">
        <v>0.66300000000000003</v>
      </c>
      <c r="J1902" s="78">
        <v>0.98799999999999999</v>
      </c>
      <c r="K1902" s="130"/>
      <c r="L1902" s="130"/>
      <c r="M1902" s="130"/>
    </row>
    <row r="1903" spans="1:13" x14ac:dyDescent="0.25">
      <c r="A1903" s="101" t="s">
        <v>931</v>
      </c>
      <c r="B1903" s="77">
        <v>0.63400000000000001</v>
      </c>
      <c r="C1903" s="77">
        <v>-0.13200000000000001</v>
      </c>
      <c r="D1903" s="77">
        <v>0.92600000000000005</v>
      </c>
      <c r="E1903" s="76">
        <v>0.91</v>
      </c>
      <c r="F1903" s="76">
        <v>0.57099999999999995</v>
      </c>
      <c r="G1903" s="76">
        <v>0.98399999999999999</v>
      </c>
      <c r="H1903" s="78">
        <v>0.95399999999999996</v>
      </c>
      <c r="I1903" s="78">
        <v>0.76100000000000001</v>
      </c>
      <c r="J1903" s="78">
        <v>0.99199999999999999</v>
      </c>
      <c r="K1903" s="130"/>
      <c r="L1903" s="130"/>
      <c r="M1903" s="130"/>
    </row>
    <row r="1904" spans="1:13" x14ac:dyDescent="0.25">
      <c r="A1904" s="101" t="s">
        <v>932</v>
      </c>
      <c r="B1904" s="77">
        <v>0.64200000000000002</v>
      </c>
      <c r="C1904" s="77">
        <v>-0.11799999999999999</v>
      </c>
      <c r="D1904" s="77">
        <v>0.92800000000000005</v>
      </c>
      <c r="E1904" s="76">
        <v>0.96399999999999997</v>
      </c>
      <c r="F1904" s="76">
        <v>0.80700000000000005</v>
      </c>
      <c r="G1904" s="76">
        <v>0.99399999999999999</v>
      </c>
      <c r="H1904" s="78">
        <v>0.96599999999999997</v>
      </c>
      <c r="I1904" s="78">
        <v>0.81799999999999995</v>
      </c>
      <c r="J1904" s="78">
        <v>0.99399999999999999</v>
      </c>
      <c r="K1904" s="130"/>
      <c r="L1904" s="130"/>
      <c r="M1904" s="130"/>
    </row>
    <row r="1905" spans="1:13" x14ac:dyDescent="0.25">
      <c r="A1905" s="101" t="s">
        <v>933</v>
      </c>
      <c r="B1905" s="77">
        <v>0.624</v>
      </c>
      <c r="C1905" s="77">
        <v>-0.14699999999999999</v>
      </c>
      <c r="D1905" s="77">
        <v>0.92400000000000004</v>
      </c>
      <c r="E1905" s="76"/>
      <c r="F1905" s="76"/>
      <c r="G1905" s="76"/>
      <c r="H1905" s="78">
        <v>0.94099999999999995</v>
      </c>
      <c r="I1905" s="78">
        <v>0.7</v>
      </c>
      <c r="J1905" s="78">
        <v>0.99</v>
      </c>
      <c r="K1905" s="130"/>
      <c r="L1905" s="130"/>
      <c r="M1905" s="130"/>
    </row>
    <row r="1906" spans="1:13" x14ac:dyDescent="0.25">
      <c r="A1906" s="101" t="s">
        <v>934</v>
      </c>
      <c r="B1906" s="77"/>
      <c r="C1906" s="77"/>
      <c r="D1906" s="77"/>
      <c r="E1906" s="76"/>
      <c r="F1906" s="76"/>
      <c r="G1906" s="76"/>
      <c r="H1906" s="78">
        <v>0.86899999999999999</v>
      </c>
      <c r="I1906" s="78">
        <v>0.42</v>
      </c>
      <c r="J1906" s="78">
        <v>0.97599999999999998</v>
      </c>
      <c r="K1906" s="130"/>
      <c r="L1906" s="130"/>
      <c r="M1906" s="130"/>
    </row>
    <row r="1907" spans="1:13" x14ac:dyDescent="0.25">
      <c r="A1907" s="101" t="s">
        <v>935</v>
      </c>
      <c r="B1907" s="77"/>
      <c r="C1907" s="77"/>
      <c r="D1907" s="77"/>
      <c r="E1907" s="76">
        <v>0.77600000000000002</v>
      </c>
      <c r="F1907" s="76">
        <v>0.154</v>
      </c>
      <c r="G1907" s="76">
        <v>0.95799999999999996</v>
      </c>
      <c r="H1907" s="78">
        <v>0.90900000000000003</v>
      </c>
      <c r="I1907" s="78">
        <v>0.56399999999999995</v>
      </c>
      <c r="J1907" s="78">
        <v>0.98399999999999999</v>
      </c>
      <c r="K1907" s="130"/>
      <c r="L1907" s="130"/>
      <c r="M1907" s="130"/>
    </row>
    <row r="1908" spans="1:13" x14ac:dyDescent="0.25">
      <c r="A1908" s="101" t="s">
        <v>936</v>
      </c>
      <c r="B1908" s="77"/>
      <c r="C1908" s="77"/>
      <c r="D1908" s="77"/>
      <c r="E1908" s="76">
        <v>0.73399999999999999</v>
      </c>
      <c r="F1908" s="76">
        <v>5.7000000000000002E-2</v>
      </c>
      <c r="G1908" s="76">
        <v>0.94899999999999995</v>
      </c>
      <c r="H1908" s="78">
        <v>0.92700000000000005</v>
      </c>
      <c r="I1908" s="78">
        <v>0.64</v>
      </c>
      <c r="J1908" s="78">
        <v>0.98699999999999999</v>
      </c>
      <c r="K1908" s="130"/>
      <c r="L1908" s="130"/>
      <c r="M1908" s="130"/>
    </row>
    <row r="1909" spans="1:13" x14ac:dyDescent="0.25">
      <c r="A1909" s="101" t="s">
        <v>937</v>
      </c>
      <c r="B1909" s="77"/>
      <c r="C1909" s="77"/>
      <c r="D1909" s="77"/>
      <c r="E1909" s="76"/>
      <c r="F1909" s="76"/>
      <c r="G1909" s="76"/>
      <c r="H1909" s="78">
        <v>0.95899999999999996</v>
      </c>
      <c r="I1909" s="78">
        <v>0.78300000000000003</v>
      </c>
      <c r="J1909" s="78">
        <v>0.99299999999999999</v>
      </c>
      <c r="K1909" s="130"/>
      <c r="L1909" s="130"/>
      <c r="M1909" s="130"/>
    </row>
    <row r="1910" spans="1:13" x14ac:dyDescent="0.25">
      <c r="A1910" s="101" t="s">
        <v>938</v>
      </c>
      <c r="B1910" s="77"/>
      <c r="C1910" s="77"/>
      <c r="D1910" s="77"/>
      <c r="E1910" s="76"/>
      <c r="F1910" s="76"/>
      <c r="G1910" s="76"/>
      <c r="H1910" s="78">
        <v>0.94</v>
      </c>
      <c r="I1910" s="78">
        <v>0.69599999999999995</v>
      </c>
      <c r="J1910" s="78">
        <v>0.98899999999999999</v>
      </c>
      <c r="K1910" s="130"/>
      <c r="L1910" s="130"/>
      <c r="M1910" s="130"/>
    </row>
    <row r="1911" spans="1:13" x14ac:dyDescent="0.25">
      <c r="A1911" s="101" t="s">
        <v>939</v>
      </c>
      <c r="B1911" s="77">
        <v>0.69299999999999995</v>
      </c>
      <c r="C1911" s="77">
        <v>-2.5999999999999999E-2</v>
      </c>
      <c r="D1911" s="77">
        <v>0.94</v>
      </c>
      <c r="E1911" s="76">
        <v>0.89300000000000002</v>
      </c>
      <c r="F1911" s="76">
        <v>0.50600000000000001</v>
      </c>
      <c r="G1911" s="76">
        <v>0.98099999999999998</v>
      </c>
      <c r="H1911" s="78">
        <v>0.878</v>
      </c>
      <c r="I1911" s="78">
        <v>0.45300000000000001</v>
      </c>
      <c r="J1911" s="78">
        <v>0.97799999999999998</v>
      </c>
      <c r="K1911" s="130"/>
      <c r="L1911" s="130"/>
      <c r="M1911" s="130"/>
    </row>
    <row r="1912" spans="1:13" x14ac:dyDescent="0.25">
      <c r="A1912" s="101" t="s">
        <v>940</v>
      </c>
      <c r="B1912" s="77">
        <v>0.64500000000000002</v>
      </c>
      <c r="C1912" s="77">
        <v>-0.113</v>
      </c>
      <c r="D1912" s="77">
        <v>0.92800000000000005</v>
      </c>
      <c r="E1912" s="76"/>
      <c r="F1912" s="76"/>
      <c r="G1912" s="76"/>
      <c r="H1912" s="78">
        <v>0.97199999999999998</v>
      </c>
      <c r="I1912" s="78">
        <v>0.85</v>
      </c>
      <c r="J1912" s="78">
        <v>0.995</v>
      </c>
      <c r="K1912" s="130"/>
      <c r="L1912" s="130"/>
      <c r="M1912" s="130"/>
    </row>
    <row r="1913" spans="1:13" x14ac:dyDescent="0.25">
      <c r="A1913" s="101" t="s">
        <v>941</v>
      </c>
      <c r="B1913" s="77"/>
      <c r="C1913" s="77"/>
      <c r="D1913" s="77"/>
      <c r="E1913" s="76"/>
      <c r="F1913" s="76"/>
      <c r="G1913" s="76"/>
      <c r="H1913" s="78">
        <v>0.96899999999999997</v>
      </c>
      <c r="I1913" s="78">
        <v>0.83399999999999996</v>
      </c>
      <c r="J1913" s="78">
        <v>0.995</v>
      </c>
      <c r="K1913" s="130"/>
      <c r="L1913" s="130"/>
      <c r="M1913" s="130"/>
    </row>
    <row r="1914" spans="1:13" x14ac:dyDescent="0.25">
      <c r="A1914" s="101" t="s">
        <v>942</v>
      </c>
      <c r="B1914" s="77">
        <v>0.70099999999999996</v>
      </c>
      <c r="C1914" s="77">
        <v>-1.2E-2</v>
      </c>
      <c r="D1914" s="77">
        <v>0.94099999999999995</v>
      </c>
      <c r="E1914" s="76"/>
      <c r="F1914" s="76"/>
      <c r="G1914" s="76"/>
      <c r="H1914" s="78">
        <v>0.97399999999999998</v>
      </c>
      <c r="I1914" s="78">
        <v>0.85499999999999998</v>
      </c>
      <c r="J1914" s="78">
        <v>0.995</v>
      </c>
      <c r="K1914" s="130"/>
      <c r="L1914" s="130"/>
      <c r="M1914" s="130"/>
    </row>
    <row r="1915" spans="1:13" x14ac:dyDescent="0.25">
      <c r="A1915" s="101" t="s">
        <v>943</v>
      </c>
      <c r="B1915" s="77"/>
      <c r="C1915" s="77"/>
      <c r="D1915" s="77"/>
      <c r="E1915" s="76"/>
      <c r="F1915" s="76"/>
      <c r="G1915" s="76"/>
      <c r="H1915" s="78">
        <v>0.97699999999999998</v>
      </c>
      <c r="I1915" s="78">
        <v>0.871</v>
      </c>
      <c r="J1915" s="78">
        <v>0.996</v>
      </c>
      <c r="K1915" s="130"/>
      <c r="L1915" s="130"/>
      <c r="M1915" s="130"/>
    </row>
    <row r="1916" spans="1:13" x14ac:dyDescent="0.25">
      <c r="A1916" s="101" t="s">
        <v>944</v>
      </c>
      <c r="B1916" s="77"/>
      <c r="C1916" s="77"/>
      <c r="D1916" s="77"/>
      <c r="E1916" s="76"/>
      <c r="F1916" s="76"/>
      <c r="G1916" s="76"/>
      <c r="H1916" s="78">
        <v>0.94799999999999995</v>
      </c>
      <c r="I1916" s="78">
        <v>0.73299999999999998</v>
      </c>
      <c r="J1916" s="78">
        <v>0.99099999999999999</v>
      </c>
      <c r="K1916" s="130"/>
      <c r="L1916" s="130"/>
      <c r="M1916" s="130"/>
    </row>
    <row r="1917" spans="1:13" x14ac:dyDescent="0.25">
      <c r="A1917" s="101" t="s">
        <v>945</v>
      </c>
      <c r="B1917" s="77"/>
      <c r="C1917" s="77"/>
      <c r="D1917" s="77"/>
      <c r="E1917" s="76">
        <v>0.76500000000000001</v>
      </c>
      <c r="F1917" s="76">
        <v>0.127</v>
      </c>
      <c r="G1917" s="76">
        <v>0.95499999999999996</v>
      </c>
      <c r="H1917" s="78">
        <v>0.88500000000000001</v>
      </c>
      <c r="I1917" s="78">
        <v>0.47599999999999998</v>
      </c>
      <c r="J1917" s="78">
        <v>0.97899999999999998</v>
      </c>
      <c r="K1917" s="130"/>
      <c r="L1917" s="130"/>
      <c r="M1917" s="130"/>
    </row>
    <row r="1918" spans="1:13" x14ac:dyDescent="0.25">
      <c r="A1918" s="101" t="s">
        <v>946</v>
      </c>
      <c r="B1918" s="77"/>
      <c r="C1918" s="77"/>
      <c r="D1918" s="77"/>
      <c r="E1918" s="76">
        <v>0.79700000000000004</v>
      </c>
      <c r="F1918" s="76">
        <v>0.20599999999999999</v>
      </c>
      <c r="G1918" s="76">
        <v>0.96199999999999997</v>
      </c>
      <c r="H1918" s="78">
        <v>0.77500000000000002</v>
      </c>
      <c r="I1918" s="78">
        <v>0.152</v>
      </c>
      <c r="J1918" s="78">
        <v>0.95699999999999996</v>
      </c>
      <c r="K1918" s="130"/>
      <c r="L1918" s="130"/>
      <c r="M1918" s="130"/>
    </row>
    <row r="1919" spans="1:13" x14ac:dyDescent="0.25">
      <c r="A1919" s="101" t="s">
        <v>947</v>
      </c>
      <c r="B1919" s="77"/>
      <c r="C1919" s="77"/>
      <c r="D1919" s="77"/>
      <c r="E1919" s="76">
        <v>0.71299999999999997</v>
      </c>
      <c r="F1919" s="76">
        <v>1.2E-2</v>
      </c>
      <c r="G1919" s="76">
        <v>0.94399999999999995</v>
      </c>
      <c r="H1919" s="78">
        <v>0.78700000000000003</v>
      </c>
      <c r="I1919" s="78">
        <v>0.18</v>
      </c>
      <c r="J1919" s="78">
        <v>0.96</v>
      </c>
      <c r="K1919" s="130"/>
      <c r="L1919" s="130"/>
      <c r="M1919" s="130"/>
    </row>
    <row r="1920" spans="1:13" x14ac:dyDescent="0.25">
      <c r="A1920" s="101" t="s">
        <v>948</v>
      </c>
      <c r="B1920" s="77"/>
      <c r="C1920" s="77"/>
      <c r="D1920" s="77"/>
      <c r="E1920" s="76"/>
      <c r="F1920" s="76"/>
      <c r="G1920" s="76"/>
      <c r="H1920" s="78">
        <v>0.94699999999999995</v>
      </c>
      <c r="I1920" s="78">
        <v>0.72699999999999998</v>
      </c>
      <c r="J1920" s="78">
        <v>0.99099999999999999</v>
      </c>
      <c r="K1920" s="130"/>
      <c r="L1920" s="130"/>
      <c r="M1920" s="130"/>
    </row>
    <row r="1921" spans="1:13" x14ac:dyDescent="0.25">
      <c r="A1921" s="101" t="s">
        <v>949</v>
      </c>
      <c r="B1921" s="77"/>
      <c r="C1921" s="77"/>
      <c r="D1921" s="77"/>
      <c r="E1921" s="76"/>
      <c r="F1921" s="76"/>
      <c r="G1921" s="76"/>
      <c r="H1921" s="78">
        <v>0.93799999999999994</v>
      </c>
      <c r="I1921" s="78">
        <v>0.68799999999999994</v>
      </c>
      <c r="J1921" s="78">
        <v>0.98899999999999999</v>
      </c>
      <c r="K1921" s="130"/>
      <c r="L1921" s="130"/>
      <c r="M1921" s="130"/>
    </row>
    <row r="1922" spans="1:13" x14ac:dyDescent="0.25">
      <c r="A1922" s="101" t="s">
        <v>950</v>
      </c>
      <c r="B1922" s="77"/>
      <c r="C1922" s="77"/>
      <c r="D1922" s="77"/>
      <c r="E1922" s="76">
        <v>0.755</v>
      </c>
      <c r="F1922" s="76">
        <v>0.10299999999999999</v>
      </c>
      <c r="G1922" s="76">
        <v>0.95299999999999996</v>
      </c>
      <c r="H1922" s="78">
        <v>0.79200000000000004</v>
      </c>
      <c r="I1922" s="78">
        <v>0.193</v>
      </c>
      <c r="J1922" s="78">
        <v>0.96099999999999997</v>
      </c>
      <c r="K1922" s="130"/>
      <c r="L1922" s="130"/>
      <c r="M1922" s="130"/>
    </row>
    <row r="1923" spans="1:13" x14ac:dyDescent="0.25">
      <c r="A1923" s="101" t="s">
        <v>951</v>
      </c>
      <c r="B1923" s="77"/>
      <c r="C1923" s="77"/>
      <c r="D1923" s="77"/>
      <c r="E1923" s="76">
        <v>0.67600000000000005</v>
      </c>
      <c r="F1923" s="76">
        <v>-5.8000000000000003E-2</v>
      </c>
      <c r="G1923" s="76">
        <v>0.93600000000000005</v>
      </c>
      <c r="H1923" s="78">
        <v>0.81</v>
      </c>
      <c r="I1923" s="78">
        <v>0.24199999999999999</v>
      </c>
      <c r="J1923" s="78">
        <v>0.96499999999999997</v>
      </c>
      <c r="K1923" s="130"/>
      <c r="L1923" s="130"/>
      <c r="M1923" s="130"/>
    </row>
    <row r="1924" spans="1:13" x14ac:dyDescent="0.25">
      <c r="A1924" s="101" t="s">
        <v>952</v>
      </c>
      <c r="B1924" s="77"/>
      <c r="C1924" s="77"/>
      <c r="D1924" s="77"/>
      <c r="E1924" s="76"/>
      <c r="F1924" s="76"/>
      <c r="G1924" s="76"/>
      <c r="H1924" s="78">
        <v>0.88800000000000001</v>
      </c>
      <c r="I1924" s="78">
        <v>0.48699999999999999</v>
      </c>
      <c r="J1924" s="78">
        <v>0.98</v>
      </c>
      <c r="K1924" s="130"/>
      <c r="L1924" s="130"/>
      <c r="M1924" s="130"/>
    </row>
    <row r="1925" spans="1:13" x14ac:dyDescent="0.25">
      <c r="A1925" s="101" t="s">
        <v>953</v>
      </c>
      <c r="B1925" s="77"/>
      <c r="C1925" s="77"/>
      <c r="D1925" s="77"/>
      <c r="E1925" s="76"/>
      <c r="F1925" s="76"/>
      <c r="G1925" s="76"/>
      <c r="H1925" s="78">
        <v>0.90600000000000003</v>
      </c>
      <c r="I1925" s="78">
        <v>0.55400000000000005</v>
      </c>
      <c r="J1925" s="78">
        <v>0.98299999999999998</v>
      </c>
      <c r="K1925" s="130"/>
      <c r="L1925" s="130"/>
      <c r="M1925" s="130"/>
    </row>
    <row r="1926" spans="1:13" x14ac:dyDescent="0.25">
      <c r="A1926" s="101" t="s">
        <v>954</v>
      </c>
      <c r="B1926" s="77"/>
      <c r="C1926" s="77"/>
      <c r="D1926" s="77"/>
      <c r="E1926" s="76">
        <v>0.82799999999999996</v>
      </c>
      <c r="F1926" s="76">
        <v>0.29299999999999998</v>
      </c>
      <c r="G1926" s="76">
        <v>0.96799999999999997</v>
      </c>
      <c r="H1926" s="78">
        <v>0.88100000000000001</v>
      </c>
      <c r="I1926" s="78">
        <v>0.46200000000000002</v>
      </c>
      <c r="J1926" s="78">
        <v>0.97899999999999998</v>
      </c>
      <c r="K1926" s="130"/>
      <c r="L1926" s="130"/>
      <c r="M1926" s="130"/>
    </row>
    <row r="1927" spans="1:13" x14ac:dyDescent="0.25">
      <c r="A1927" s="101" t="s">
        <v>955</v>
      </c>
      <c r="B1927" s="77"/>
      <c r="C1927" s="77"/>
      <c r="D1927" s="77"/>
      <c r="E1927" s="76"/>
      <c r="F1927" s="76"/>
      <c r="G1927" s="76"/>
      <c r="H1927" s="78">
        <v>0.78500000000000003</v>
      </c>
      <c r="I1927" s="78">
        <v>0.17599999999999999</v>
      </c>
      <c r="J1927" s="78">
        <v>0.95899999999999996</v>
      </c>
      <c r="K1927" s="130"/>
      <c r="L1927" s="130"/>
      <c r="M1927" s="130"/>
    </row>
    <row r="1928" spans="1:13" x14ac:dyDescent="0.25">
      <c r="A1928" s="101" t="s">
        <v>956</v>
      </c>
      <c r="B1928" s="77"/>
      <c r="C1928" s="77"/>
      <c r="D1928" s="77"/>
      <c r="E1928" s="76"/>
      <c r="F1928" s="76"/>
      <c r="G1928" s="76"/>
      <c r="H1928" s="78">
        <v>0.81200000000000006</v>
      </c>
      <c r="I1928" s="78">
        <v>0.248</v>
      </c>
      <c r="J1928" s="78">
        <v>0.96499999999999997</v>
      </c>
      <c r="K1928" s="130"/>
      <c r="L1928" s="130"/>
      <c r="M1928" s="130"/>
    </row>
    <row r="1929" spans="1:13" x14ac:dyDescent="0.25">
      <c r="A1929" s="101" t="s">
        <v>957</v>
      </c>
      <c r="B1929" s="77"/>
      <c r="C1929" s="77"/>
      <c r="D1929" s="77"/>
      <c r="E1929" s="76"/>
      <c r="F1929" s="76"/>
      <c r="G1929" s="76"/>
      <c r="H1929" s="78">
        <v>0.78500000000000003</v>
      </c>
      <c r="I1929" s="78">
        <v>0.17599999999999999</v>
      </c>
      <c r="J1929" s="78">
        <v>0.95899999999999996</v>
      </c>
      <c r="K1929" s="130"/>
      <c r="L1929" s="130"/>
      <c r="M1929" s="130"/>
    </row>
    <row r="1930" spans="1:13" x14ac:dyDescent="0.25">
      <c r="A1930" s="101" t="s">
        <v>958</v>
      </c>
      <c r="B1930" s="77"/>
      <c r="C1930" s="77"/>
      <c r="D1930" s="77"/>
      <c r="E1930" s="76"/>
      <c r="F1930" s="76"/>
      <c r="G1930" s="76"/>
      <c r="H1930" s="78">
        <v>0.81799999999999995</v>
      </c>
      <c r="I1930" s="78">
        <v>0.26300000000000001</v>
      </c>
      <c r="J1930" s="78">
        <v>0.96599999999999997</v>
      </c>
      <c r="K1930" s="130"/>
      <c r="L1930" s="130"/>
      <c r="M1930" s="130"/>
    </row>
    <row r="1931" spans="1:13" x14ac:dyDescent="0.25">
      <c r="A1931" s="101" t="s">
        <v>959</v>
      </c>
      <c r="B1931" s="77"/>
      <c r="C1931" s="77"/>
      <c r="D1931" s="77"/>
      <c r="E1931" s="76"/>
      <c r="F1931" s="76"/>
      <c r="G1931" s="76"/>
      <c r="H1931" s="78">
        <v>0.97</v>
      </c>
      <c r="I1931" s="78">
        <v>0.83699999999999997</v>
      </c>
      <c r="J1931" s="78">
        <v>0.995</v>
      </c>
      <c r="K1931" s="130"/>
      <c r="L1931" s="130"/>
      <c r="M1931" s="130"/>
    </row>
    <row r="1932" spans="1:13" x14ac:dyDescent="0.25">
      <c r="A1932" s="101" t="s">
        <v>960</v>
      </c>
      <c r="B1932" s="77"/>
      <c r="C1932" s="77"/>
      <c r="D1932" s="77"/>
      <c r="E1932" s="76">
        <v>0.77500000000000002</v>
      </c>
      <c r="F1932" s="76">
        <v>0.151</v>
      </c>
      <c r="G1932" s="76">
        <v>0.95699999999999996</v>
      </c>
      <c r="H1932" s="78">
        <v>0.76900000000000002</v>
      </c>
      <c r="I1932" s="78">
        <v>0.13700000000000001</v>
      </c>
      <c r="J1932" s="78">
        <v>0.95599999999999996</v>
      </c>
      <c r="K1932" s="130"/>
      <c r="L1932" s="130"/>
      <c r="M1932" s="130"/>
    </row>
    <row r="1933" spans="1:13" x14ac:dyDescent="0.25">
      <c r="A1933" s="101" t="s">
        <v>961</v>
      </c>
      <c r="B1933" s="77"/>
      <c r="C1933" s="77"/>
      <c r="D1933" s="77"/>
      <c r="E1933" s="76">
        <v>0.82499999999999996</v>
      </c>
      <c r="F1933" s="76">
        <v>0.28399999999999997</v>
      </c>
      <c r="G1933" s="76">
        <v>0.96799999999999997</v>
      </c>
      <c r="H1933" s="78">
        <v>0.81100000000000005</v>
      </c>
      <c r="I1933" s="78">
        <v>0.24399999999999999</v>
      </c>
      <c r="J1933" s="78">
        <v>0.96499999999999997</v>
      </c>
      <c r="K1933" s="130"/>
      <c r="L1933" s="130"/>
      <c r="M1933" s="130"/>
    </row>
    <row r="1934" spans="1:13" x14ac:dyDescent="0.25">
      <c r="A1934" s="101" t="s">
        <v>962</v>
      </c>
      <c r="B1934" s="77"/>
      <c r="C1934" s="77"/>
      <c r="D1934" s="77"/>
      <c r="E1934" s="76"/>
      <c r="F1934" s="76"/>
      <c r="G1934" s="76"/>
      <c r="H1934" s="78">
        <v>0.88600000000000001</v>
      </c>
      <c r="I1934" s="78">
        <v>0.47799999999999998</v>
      </c>
      <c r="J1934" s="78">
        <v>0.97899999999999998</v>
      </c>
      <c r="K1934" s="130"/>
      <c r="L1934" s="130"/>
      <c r="M1934" s="130"/>
    </row>
    <row r="1935" spans="1:13" x14ac:dyDescent="0.25">
      <c r="A1935" s="101" t="s">
        <v>963</v>
      </c>
      <c r="B1935" s="77"/>
      <c r="C1935" s="77"/>
      <c r="D1935" s="77"/>
      <c r="E1935" s="76"/>
      <c r="F1935" s="76"/>
      <c r="G1935" s="76"/>
      <c r="H1935" s="78">
        <v>0.83399999999999996</v>
      </c>
      <c r="I1935" s="78">
        <v>0.309</v>
      </c>
      <c r="J1935" s="78">
        <v>0.96899999999999997</v>
      </c>
      <c r="K1935" s="130"/>
      <c r="L1935" s="130"/>
      <c r="M1935" s="130"/>
    </row>
    <row r="1936" spans="1:13" x14ac:dyDescent="0.25">
      <c r="A1936" s="101" t="s">
        <v>964</v>
      </c>
      <c r="B1936" s="77">
        <v>0.72699999999999998</v>
      </c>
      <c r="C1936" s="77">
        <v>4.2000000000000003E-2</v>
      </c>
      <c r="D1936" s="77">
        <v>0.94699999999999995</v>
      </c>
      <c r="E1936" s="76">
        <v>0.84899999999999998</v>
      </c>
      <c r="F1936" s="76">
        <v>0.35499999999999998</v>
      </c>
      <c r="G1936" s="76">
        <v>0.97199999999999998</v>
      </c>
      <c r="H1936" s="78">
        <v>0.76</v>
      </c>
      <c r="I1936" s="78">
        <v>0.11600000000000001</v>
      </c>
      <c r="J1936" s="78">
        <v>0.95399999999999996</v>
      </c>
      <c r="K1936" s="130"/>
      <c r="L1936" s="130"/>
      <c r="M1936" s="130"/>
    </row>
    <row r="1937" spans="1:13" x14ac:dyDescent="0.25">
      <c r="A1937" s="101" t="s">
        <v>965</v>
      </c>
      <c r="B1937" s="77">
        <v>0.68100000000000005</v>
      </c>
      <c r="C1937" s="77">
        <v>-0.05</v>
      </c>
      <c r="D1937" s="77">
        <v>0.93700000000000006</v>
      </c>
      <c r="E1937" s="76"/>
      <c r="F1937" s="76"/>
      <c r="G1937" s="76"/>
      <c r="H1937" s="78">
        <v>0.88800000000000001</v>
      </c>
      <c r="I1937" s="78">
        <v>0.48799999999999999</v>
      </c>
      <c r="J1937" s="78">
        <v>0.98</v>
      </c>
      <c r="K1937" s="130"/>
      <c r="L1937" s="130"/>
      <c r="M1937" s="130"/>
    </row>
    <row r="1938" spans="1:13" x14ac:dyDescent="0.25">
      <c r="A1938" s="101" t="s">
        <v>966</v>
      </c>
      <c r="B1938" s="77"/>
      <c r="C1938" s="77"/>
      <c r="D1938" s="77"/>
      <c r="E1938" s="76"/>
      <c r="F1938" s="76"/>
      <c r="G1938" s="76"/>
      <c r="H1938" s="78">
        <v>0.871</v>
      </c>
      <c r="I1938" s="78">
        <v>0.42799999999999999</v>
      </c>
      <c r="J1938" s="78">
        <v>0.97699999999999998</v>
      </c>
      <c r="K1938" s="130"/>
      <c r="L1938" s="130"/>
      <c r="M1938" s="130"/>
    </row>
    <row r="1939" spans="1:13" x14ac:dyDescent="0.25">
      <c r="A1939" s="101" t="s">
        <v>967</v>
      </c>
      <c r="B1939" s="77">
        <v>0.77400000000000002</v>
      </c>
      <c r="C1939" s="77">
        <v>0.14899999999999999</v>
      </c>
      <c r="D1939" s="77">
        <v>0.95699999999999996</v>
      </c>
      <c r="E1939" s="76"/>
      <c r="F1939" s="76"/>
      <c r="G1939" s="76"/>
      <c r="H1939" s="78">
        <v>0.90200000000000002</v>
      </c>
      <c r="I1939" s="78">
        <v>0.53800000000000003</v>
      </c>
      <c r="J1939" s="78">
        <v>0.98199999999999998</v>
      </c>
      <c r="K1939" s="130"/>
      <c r="L1939" s="130"/>
      <c r="M1939" s="130"/>
    </row>
    <row r="1940" spans="1:13" x14ac:dyDescent="0.25">
      <c r="A1940" s="101" t="s">
        <v>968</v>
      </c>
      <c r="B1940" s="77"/>
      <c r="C1940" s="77"/>
      <c r="D1940" s="77"/>
      <c r="E1940" s="76"/>
      <c r="F1940" s="76"/>
      <c r="G1940" s="76"/>
      <c r="H1940" s="78">
        <v>0.88900000000000001</v>
      </c>
      <c r="I1940" s="78">
        <v>0.48899999999999999</v>
      </c>
      <c r="J1940" s="78">
        <v>0.98</v>
      </c>
      <c r="K1940" s="130"/>
      <c r="L1940" s="130"/>
      <c r="M1940" s="130"/>
    </row>
    <row r="1941" spans="1:13" x14ac:dyDescent="0.25">
      <c r="A1941" s="101" t="s">
        <v>969</v>
      </c>
      <c r="B1941" s="77"/>
      <c r="C1941" s="77"/>
      <c r="D1941" s="77"/>
      <c r="E1941" s="76"/>
      <c r="F1941" s="76"/>
      <c r="G1941" s="76"/>
      <c r="H1941" s="78">
        <v>0.84799999999999998</v>
      </c>
      <c r="I1941" s="78">
        <v>0.35099999999999998</v>
      </c>
      <c r="J1941" s="78">
        <v>0.97199999999999998</v>
      </c>
      <c r="K1941" s="130"/>
      <c r="L1941" s="130"/>
      <c r="M1941" s="130"/>
    </row>
    <row r="1942" spans="1:13" x14ac:dyDescent="0.25">
      <c r="A1942" s="101" t="s">
        <v>970</v>
      </c>
      <c r="B1942" s="77"/>
      <c r="C1942" s="77"/>
      <c r="D1942" s="77"/>
      <c r="E1942" s="76">
        <v>0.79500000000000004</v>
      </c>
      <c r="F1942" s="76">
        <v>0.20100000000000001</v>
      </c>
      <c r="G1942" s="76">
        <v>0.96199999999999997</v>
      </c>
      <c r="H1942" s="78">
        <v>0.78500000000000003</v>
      </c>
      <c r="I1942" s="78">
        <v>0.17599999999999999</v>
      </c>
      <c r="J1942" s="78">
        <v>0.95899999999999996</v>
      </c>
      <c r="K1942" s="130"/>
      <c r="L1942" s="130"/>
      <c r="M1942" s="130"/>
    </row>
    <row r="1943" spans="1:13" x14ac:dyDescent="0.25">
      <c r="A1943" s="101" t="s">
        <v>971</v>
      </c>
      <c r="B1943" s="77"/>
      <c r="C1943" s="77"/>
      <c r="D1943" s="77"/>
      <c r="E1943" s="76"/>
      <c r="F1943" s="76"/>
      <c r="G1943" s="76"/>
      <c r="H1943" s="78">
        <v>0.79500000000000004</v>
      </c>
      <c r="I1943" s="78">
        <v>0.20200000000000001</v>
      </c>
      <c r="J1943" s="78">
        <v>0.96199999999999997</v>
      </c>
      <c r="K1943" s="130"/>
      <c r="L1943" s="130"/>
      <c r="M1943" s="130"/>
    </row>
    <row r="1944" spans="1:13" x14ac:dyDescent="0.25">
      <c r="A1944" s="101" t="s">
        <v>972</v>
      </c>
      <c r="B1944" s="77"/>
      <c r="C1944" s="77"/>
      <c r="D1944" s="77"/>
      <c r="E1944" s="76"/>
      <c r="F1944" s="76"/>
      <c r="G1944" s="76"/>
      <c r="H1944" s="78">
        <v>0.79900000000000004</v>
      </c>
      <c r="I1944" s="78">
        <v>0.21299999999999999</v>
      </c>
      <c r="J1944" s="78">
        <v>0.96199999999999997</v>
      </c>
      <c r="K1944" s="130"/>
      <c r="L1944" s="130"/>
      <c r="M1944" s="130"/>
    </row>
    <row r="1945" spans="1:13" x14ac:dyDescent="0.25">
      <c r="A1945" s="101" t="s">
        <v>973</v>
      </c>
      <c r="B1945" s="77"/>
      <c r="C1945" s="77"/>
      <c r="D1945" s="77"/>
      <c r="E1945" s="76"/>
      <c r="F1945" s="76"/>
      <c r="G1945" s="76"/>
      <c r="H1945" s="78">
        <v>0.82199999999999995</v>
      </c>
      <c r="I1945" s="78">
        <v>0.27500000000000002</v>
      </c>
      <c r="J1945" s="78">
        <v>0.96699999999999997</v>
      </c>
      <c r="K1945" s="130"/>
      <c r="L1945" s="130"/>
      <c r="M1945" s="130"/>
    </row>
    <row r="1946" spans="1:13" x14ac:dyDescent="0.25">
      <c r="A1946" s="101" t="s">
        <v>974</v>
      </c>
      <c r="B1946" s="77"/>
      <c r="C1946" s="77"/>
      <c r="D1946" s="77"/>
      <c r="E1946" s="76"/>
      <c r="F1946" s="76"/>
      <c r="G1946" s="76"/>
      <c r="H1946" s="78">
        <v>0.83699999999999997</v>
      </c>
      <c r="I1946" s="78">
        <v>0.32</v>
      </c>
      <c r="J1946" s="78">
        <v>0.97</v>
      </c>
      <c r="K1946" s="130"/>
      <c r="L1946" s="130"/>
      <c r="M1946" s="130"/>
    </row>
    <row r="1947" spans="1:13" x14ac:dyDescent="0.25">
      <c r="A1947" s="101" t="s">
        <v>975</v>
      </c>
      <c r="B1947" s="77"/>
      <c r="C1947" s="77"/>
      <c r="D1947" s="77"/>
      <c r="E1947" s="76"/>
      <c r="F1947" s="76"/>
      <c r="G1947" s="76"/>
      <c r="H1947" s="78">
        <v>0.90800000000000003</v>
      </c>
      <c r="I1947" s="78">
        <v>0.56299999999999994</v>
      </c>
      <c r="J1947" s="78">
        <v>0.98399999999999999</v>
      </c>
      <c r="K1947" s="130"/>
      <c r="L1947" s="130"/>
      <c r="M1947" s="130"/>
    </row>
    <row r="1948" spans="1:13" x14ac:dyDescent="0.25">
      <c r="A1948" s="101" t="s">
        <v>976</v>
      </c>
      <c r="B1948" s="77">
        <v>0.84399999999999997</v>
      </c>
      <c r="C1948" s="77">
        <v>0.34200000000000003</v>
      </c>
      <c r="D1948" s="77">
        <v>0.97099999999999997</v>
      </c>
      <c r="E1948" s="76"/>
      <c r="F1948" s="76"/>
      <c r="G1948" s="76"/>
      <c r="H1948" s="78">
        <v>0.79800000000000004</v>
      </c>
      <c r="I1948" s="78">
        <v>0.20899999999999999</v>
      </c>
      <c r="J1948" s="78">
        <v>0.96199999999999997</v>
      </c>
      <c r="K1948" s="130"/>
      <c r="L1948" s="130"/>
      <c r="M1948" s="130"/>
    </row>
    <row r="1949" spans="1:13" x14ac:dyDescent="0.25">
      <c r="A1949" s="101" t="s">
        <v>977</v>
      </c>
      <c r="B1949" s="77"/>
      <c r="C1949" s="77"/>
      <c r="D1949" s="77"/>
      <c r="E1949" s="76"/>
      <c r="F1949" s="76"/>
      <c r="G1949" s="76"/>
      <c r="H1949" s="78">
        <v>0.81699999999999995</v>
      </c>
      <c r="I1949" s="78">
        <v>0.26</v>
      </c>
      <c r="J1949" s="78">
        <v>0.96599999999999997</v>
      </c>
      <c r="K1949" s="130"/>
      <c r="L1949" s="130"/>
      <c r="M1949" s="130"/>
    </row>
    <row r="1950" spans="1:13" x14ac:dyDescent="0.25">
      <c r="A1950" s="101" t="s">
        <v>978</v>
      </c>
      <c r="B1950" s="77"/>
      <c r="C1950" s="77"/>
      <c r="D1950" s="77"/>
      <c r="E1950" s="76"/>
      <c r="F1950" s="76"/>
      <c r="G1950" s="76"/>
      <c r="H1950" s="78">
        <v>0.92100000000000004</v>
      </c>
      <c r="I1950" s="78">
        <v>0.61499999999999999</v>
      </c>
      <c r="J1950" s="78">
        <v>0.98599999999999999</v>
      </c>
      <c r="K1950" s="130"/>
      <c r="L1950" s="130"/>
      <c r="M1950" s="130"/>
    </row>
    <row r="1951" spans="1:13" x14ac:dyDescent="0.25">
      <c r="A1951" s="101" t="s">
        <v>979</v>
      </c>
      <c r="B1951" s="77"/>
      <c r="C1951" s="77"/>
      <c r="D1951" s="77"/>
      <c r="E1951" s="76"/>
      <c r="F1951" s="76"/>
      <c r="G1951" s="76"/>
      <c r="H1951" s="78">
        <v>0.93</v>
      </c>
      <c r="I1951" s="78">
        <v>0.65300000000000002</v>
      </c>
      <c r="J1951" s="78">
        <v>0.98799999999999999</v>
      </c>
      <c r="K1951" s="130"/>
      <c r="L1951" s="130"/>
      <c r="M1951" s="130"/>
    </row>
    <row r="1952" spans="1:13" x14ac:dyDescent="0.25">
      <c r="A1952" s="101" t="s">
        <v>980</v>
      </c>
      <c r="B1952" s="77"/>
      <c r="C1952" s="77"/>
      <c r="D1952" s="77"/>
      <c r="E1952" s="76">
        <v>0.80700000000000005</v>
      </c>
      <c r="F1952" s="76">
        <v>0.23400000000000001</v>
      </c>
      <c r="G1952" s="76">
        <v>0.96399999999999997</v>
      </c>
      <c r="H1952" s="78"/>
      <c r="I1952" s="78"/>
      <c r="J1952" s="78"/>
      <c r="K1952" s="130"/>
      <c r="L1952" s="130"/>
      <c r="M1952" s="130"/>
    </row>
    <row r="1953" spans="1:13" x14ac:dyDescent="0.25">
      <c r="A1953" s="101" t="s">
        <v>981</v>
      </c>
      <c r="B1953" s="77">
        <v>0.86799999999999999</v>
      </c>
      <c r="C1953" s="77">
        <v>0.41699999999999998</v>
      </c>
      <c r="D1953" s="77">
        <v>0.97599999999999998</v>
      </c>
      <c r="E1953" s="76">
        <v>0.94</v>
      </c>
      <c r="F1953" s="76">
        <v>0.69699999999999995</v>
      </c>
      <c r="G1953" s="76">
        <v>0.99</v>
      </c>
      <c r="H1953" s="78"/>
      <c r="I1953" s="78"/>
      <c r="J1953" s="78"/>
      <c r="K1953" s="130"/>
      <c r="L1953" s="130"/>
      <c r="M1953" s="130"/>
    </row>
    <row r="1954" spans="1:13" x14ac:dyDescent="0.25">
      <c r="A1954" s="101" t="s">
        <v>982</v>
      </c>
      <c r="B1954" s="77"/>
      <c r="C1954" s="77"/>
      <c r="D1954" s="77"/>
      <c r="E1954" s="76">
        <v>0.60599999999999998</v>
      </c>
      <c r="F1954" s="76">
        <v>-0.17699999999999999</v>
      </c>
      <c r="G1954" s="76">
        <v>0.91900000000000004</v>
      </c>
      <c r="H1954" s="78"/>
      <c r="I1954" s="78"/>
      <c r="J1954" s="78"/>
      <c r="K1954" s="130"/>
      <c r="L1954" s="130"/>
      <c r="M1954" s="130"/>
    </row>
    <row r="1955" spans="1:13" x14ac:dyDescent="0.25">
      <c r="A1955" s="101" t="s">
        <v>983</v>
      </c>
      <c r="B1955" s="77">
        <v>0.74199999999999999</v>
      </c>
      <c r="C1955" s="77">
        <v>7.4999999999999997E-2</v>
      </c>
      <c r="D1955" s="77">
        <v>0.95</v>
      </c>
      <c r="E1955" s="76">
        <v>0.91800000000000004</v>
      </c>
      <c r="F1955" s="76">
        <v>0.60099999999999998</v>
      </c>
      <c r="G1955" s="76">
        <v>0.98499999999999999</v>
      </c>
      <c r="H1955" s="78"/>
      <c r="I1955" s="78"/>
      <c r="J1955" s="78"/>
      <c r="K1955" s="130"/>
      <c r="L1955" s="130"/>
      <c r="M1955" s="130"/>
    </row>
    <row r="1956" spans="1:13" x14ac:dyDescent="0.25">
      <c r="A1956" s="101" t="s">
        <v>984</v>
      </c>
      <c r="B1956" s="77">
        <v>0.67700000000000005</v>
      </c>
      <c r="C1956" s="77">
        <v>-5.8000000000000003E-2</v>
      </c>
      <c r="D1956" s="77">
        <v>0.93600000000000005</v>
      </c>
      <c r="E1956" s="76">
        <v>0.877</v>
      </c>
      <c r="F1956" s="76">
        <v>0.44700000000000001</v>
      </c>
      <c r="G1956" s="76">
        <v>0.97799999999999998</v>
      </c>
      <c r="H1956" s="78"/>
      <c r="I1956" s="78"/>
      <c r="J1956" s="78"/>
      <c r="K1956" s="130"/>
      <c r="L1956" s="130"/>
      <c r="M1956" s="130"/>
    </row>
    <row r="1957" spans="1:13" x14ac:dyDescent="0.25">
      <c r="A1957" s="101" t="s">
        <v>985</v>
      </c>
      <c r="B1957" s="77">
        <v>0.63300000000000001</v>
      </c>
      <c r="C1957" s="77">
        <v>-0.13400000000000001</v>
      </c>
      <c r="D1957" s="77">
        <v>0.92600000000000005</v>
      </c>
      <c r="E1957" s="76"/>
      <c r="F1957" s="76"/>
      <c r="G1957" s="76"/>
      <c r="H1957" s="78"/>
      <c r="I1957" s="78"/>
      <c r="J1957" s="78"/>
      <c r="K1957" s="130"/>
      <c r="L1957" s="130"/>
      <c r="M1957" s="130"/>
    </row>
    <row r="1958" spans="1:13" x14ac:dyDescent="0.25">
      <c r="A1958" s="101" t="s">
        <v>986</v>
      </c>
      <c r="B1958" s="77"/>
      <c r="C1958" s="77"/>
      <c r="D1958" s="77"/>
      <c r="E1958" s="76"/>
      <c r="F1958" s="76"/>
      <c r="G1958" s="76"/>
      <c r="H1958" s="78"/>
      <c r="I1958" s="78"/>
      <c r="J1958" s="78"/>
      <c r="K1958" s="130"/>
      <c r="L1958" s="130"/>
      <c r="M1958" s="130"/>
    </row>
    <row r="1959" spans="1:13" x14ac:dyDescent="0.25">
      <c r="A1959" s="101" t="s">
        <v>987</v>
      </c>
      <c r="B1959" s="77"/>
      <c r="C1959" s="77"/>
      <c r="D1959" s="77"/>
      <c r="E1959" s="76">
        <v>0.71699999999999997</v>
      </c>
      <c r="F1959" s="76">
        <v>2.1000000000000001E-2</v>
      </c>
      <c r="G1959" s="76">
        <v>0.94499999999999995</v>
      </c>
      <c r="H1959" s="78"/>
      <c r="I1959" s="78"/>
      <c r="J1959" s="78"/>
      <c r="K1959" s="130"/>
      <c r="L1959" s="130"/>
      <c r="M1959" s="130"/>
    </row>
    <row r="1960" spans="1:13" x14ac:dyDescent="0.25">
      <c r="A1960" s="101" t="s">
        <v>988</v>
      </c>
      <c r="B1960" s="77"/>
      <c r="C1960" s="77"/>
      <c r="D1960" s="77"/>
      <c r="E1960" s="76">
        <v>0.90900000000000003</v>
      </c>
      <c r="F1960" s="76">
        <v>0.56399999999999995</v>
      </c>
      <c r="G1960" s="76">
        <v>0.98399999999999999</v>
      </c>
      <c r="H1960" s="78"/>
      <c r="I1960" s="78"/>
      <c r="J1960" s="78"/>
      <c r="K1960" s="130"/>
      <c r="L1960" s="130"/>
      <c r="M1960" s="130"/>
    </row>
    <row r="1961" spans="1:13" x14ac:dyDescent="0.25">
      <c r="A1961" s="101" t="s">
        <v>989</v>
      </c>
      <c r="B1961" s="77"/>
      <c r="C1961" s="77"/>
      <c r="D1961" s="77"/>
      <c r="E1961" s="76">
        <v>0.85199999999999998</v>
      </c>
      <c r="F1961" s="76">
        <v>0.36599999999999999</v>
      </c>
      <c r="G1961" s="76">
        <v>0.97299999999999998</v>
      </c>
      <c r="H1961" s="78"/>
      <c r="I1961" s="78"/>
      <c r="J1961" s="78"/>
      <c r="K1961" s="130"/>
      <c r="L1961" s="130"/>
      <c r="M1961" s="130"/>
    </row>
    <row r="1962" spans="1:13" x14ac:dyDescent="0.25">
      <c r="A1962" s="101" t="s">
        <v>990</v>
      </c>
      <c r="B1962" s="77"/>
      <c r="C1962" s="77"/>
      <c r="D1962" s="77"/>
      <c r="E1962" s="76">
        <v>0.88500000000000001</v>
      </c>
      <c r="F1962" s="76">
        <v>0.47499999999999998</v>
      </c>
      <c r="G1962" s="76">
        <v>0.97899999999999998</v>
      </c>
      <c r="H1962" s="78"/>
      <c r="I1962" s="78"/>
      <c r="J1962" s="78"/>
      <c r="K1962" s="130"/>
      <c r="L1962" s="130"/>
      <c r="M1962" s="130"/>
    </row>
    <row r="1963" spans="1:13" x14ac:dyDescent="0.25">
      <c r="A1963" s="101" t="s">
        <v>991</v>
      </c>
      <c r="B1963" s="77"/>
      <c r="C1963" s="77"/>
      <c r="D1963" s="77"/>
      <c r="E1963" s="76"/>
      <c r="F1963" s="76"/>
      <c r="G1963" s="76"/>
      <c r="H1963" s="78"/>
      <c r="I1963" s="78"/>
      <c r="J1963" s="78"/>
      <c r="K1963" s="130"/>
      <c r="L1963" s="130"/>
      <c r="M1963" s="130"/>
    </row>
    <row r="1964" spans="1:13" x14ac:dyDescent="0.25">
      <c r="A1964" s="101" t="s">
        <v>992</v>
      </c>
      <c r="B1964" s="77"/>
      <c r="C1964" s="77"/>
      <c r="D1964" s="77"/>
      <c r="E1964" s="76"/>
      <c r="F1964" s="76"/>
      <c r="G1964" s="76"/>
      <c r="H1964" s="78"/>
      <c r="I1964" s="78"/>
      <c r="J1964" s="78"/>
      <c r="K1964" s="130"/>
      <c r="L1964" s="130"/>
      <c r="M1964" s="130"/>
    </row>
    <row r="1965" spans="1:13" x14ac:dyDescent="0.25">
      <c r="A1965" s="101" t="s">
        <v>993</v>
      </c>
      <c r="B1965" s="77"/>
      <c r="C1965" s="77"/>
      <c r="D1965" s="77"/>
      <c r="E1965" s="76">
        <v>0.84099999999999997</v>
      </c>
      <c r="F1965" s="76">
        <v>0.33200000000000002</v>
      </c>
      <c r="G1965" s="76">
        <v>0.97099999999999997</v>
      </c>
      <c r="H1965" s="78"/>
      <c r="I1965" s="78"/>
      <c r="J1965" s="78"/>
      <c r="K1965" s="130"/>
      <c r="L1965" s="130"/>
      <c r="M1965" s="130"/>
    </row>
    <row r="1966" spans="1:13" x14ac:dyDescent="0.25">
      <c r="A1966" s="101" t="s">
        <v>994</v>
      </c>
      <c r="B1966" s="77">
        <v>0.85699999999999998</v>
      </c>
      <c r="C1966" s="77">
        <v>0.38200000000000001</v>
      </c>
      <c r="D1966" s="77">
        <v>0.97399999999999998</v>
      </c>
      <c r="E1966" s="76">
        <v>0.749</v>
      </c>
      <c r="F1966" s="76">
        <v>8.8999999999999996E-2</v>
      </c>
      <c r="G1966" s="76">
        <v>0.95199999999999996</v>
      </c>
      <c r="H1966" s="78"/>
      <c r="I1966" s="78"/>
      <c r="J1966" s="78"/>
      <c r="K1966" s="130"/>
      <c r="L1966" s="130"/>
      <c r="M1966" s="130"/>
    </row>
    <row r="1967" spans="1:13" x14ac:dyDescent="0.25">
      <c r="A1967" s="101" t="s">
        <v>995</v>
      </c>
      <c r="B1967" s="77">
        <v>0.78400000000000003</v>
      </c>
      <c r="C1967" s="77">
        <v>0.17299999999999999</v>
      </c>
      <c r="D1967" s="77">
        <v>0.95899999999999996</v>
      </c>
      <c r="E1967" s="76">
        <v>0.85399999999999998</v>
      </c>
      <c r="F1967" s="76">
        <v>0.371</v>
      </c>
      <c r="G1967" s="76">
        <v>0.97299999999999998</v>
      </c>
      <c r="H1967" s="78"/>
      <c r="I1967" s="78"/>
      <c r="J1967" s="78"/>
      <c r="K1967" s="130"/>
      <c r="L1967" s="130"/>
      <c r="M1967" s="130"/>
    </row>
    <row r="1968" spans="1:13" x14ac:dyDescent="0.25">
      <c r="A1968" s="101" t="s">
        <v>996</v>
      </c>
      <c r="B1968" s="77">
        <v>0.85299999999999998</v>
      </c>
      <c r="C1968" s="77">
        <v>0.36899999999999999</v>
      </c>
      <c r="D1968" s="77">
        <v>0.97299999999999998</v>
      </c>
      <c r="E1968" s="76"/>
      <c r="F1968" s="76"/>
      <c r="G1968" s="76"/>
      <c r="H1968" s="78"/>
      <c r="I1968" s="78"/>
      <c r="J1968" s="78"/>
      <c r="K1968" s="130"/>
      <c r="L1968" s="130"/>
      <c r="M1968" s="130"/>
    </row>
    <row r="1969" spans="1:13" x14ac:dyDescent="0.25">
      <c r="A1969" s="101" t="s">
        <v>997</v>
      </c>
      <c r="B1969" s="77"/>
      <c r="C1969" s="77"/>
      <c r="D1969" s="77"/>
      <c r="E1969" s="76"/>
      <c r="F1969" s="76"/>
      <c r="G1969" s="76"/>
      <c r="H1969" s="78"/>
      <c r="I1969" s="78"/>
      <c r="J1969" s="78"/>
      <c r="K1969" s="130"/>
      <c r="L1969" s="130"/>
      <c r="M1969" s="130"/>
    </row>
    <row r="1970" spans="1:13" x14ac:dyDescent="0.25">
      <c r="A1970" s="101" t="s">
        <v>998</v>
      </c>
      <c r="B1970" s="77"/>
      <c r="C1970" s="77"/>
      <c r="D1970" s="77"/>
      <c r="E1970" s="76">
        <v>0.96</v>
      </c>
      <c r="F1970" s="76">
        <v>0.78600000000000003</v>
      </c>
      <c r="G1970" s="76">
        <v>0.99299999999999999</v>
      </c>
      <c r="H1970" s="78"/>
      <c r="I1970" s="78"/>
      <c r="J1970" s="78"/>
      <c r="K1970" s="130"/>
      <c r="L1970" s="130"/>
      <c r="M1970" s="130"/>
    </row>
    <row r="1971" spans="1:13" x14ac:dyDescent="0.25">
      <c r="A1971" s="101" t="s">
        <v>999</v>
      </c>
      <c r="B1971" s="77"/>
      <c r="C1971" s="77"/>
      <c r="D1971" s="77"/>
      <c r="E1971" s="76">
        <v>0.878</v>
      </c>
      <c r="F1971" s="76">
        <v>0.45200000000000001</v>
      </c>
      <c r="G1971" s="76">
        <v>0.97799999999999998</v>
      </c>
      <c r="H1971" s="78"/>
      <c r="I1971" s="78"/>
      <c r="J1971" s="78"/>
      <c r="K1971" s="130"/>
      <c r="L1971" s="130"/>
      <c r="M1971" s="130"/>
    </row>
    <row r="1972" spans="1:13" x14ac:dyDescent="0.25">
      <c r="A1972" s="101" t="s">
        <v>1000</v>
      </c>
      <c r="B1972" s="77"/>
      <c r="C1972" s="77"/>
      <c r="D1972" s="77"/>
      <c r="E1972" s="76"/>
      <c r="F1972" s="76"/>
      <c r="G1972" s="76"/>
      <c r="H1972" s="78"/>
      <c r="I1972" s="78"/>
      <c r="J1972" s="78"/>
      <c r="K1972" s="130"/>
      <c r="L1972" s="130"/>
      <c r="M1972" s="130"/>
    </row>
    <row r="1973" spans="1:13" x14ac:dyDescent="0.25">
      <c r="A1973" s="101" t="s">
        <v>1001</v>
      </c>
      <c r="B1973" s="77"/>
      <c r="C1973" s="77"/>
      <c r="D1973" s="77"/>
      <c r="E1973" s="76"/>
      <c r="F1973" s="76"/>
      <c r="G1973" s="76"/>
      <c r="H1973" s="78"/>
      <c r="I1973" s="78"/>
      <c r="J1973" s="78"/>
      <c r="K1973" s="130"/>
      <c r="L1973" s="130"/>
      <c r="M1973" s="130"/>
    </row>
    <row r="1974" spans="1:13" x14ac:dyDescent="0.25">
      <c r="A1974" s="101" t="s">
        <v>1002</v>
      </c>
      <c r="B1974" s="77">
        <v>0.86599999999999999</v>
      </c>
      <c r="C1974" s="77">
        <v>0.40899999999999997</v>
      </c>
      <c r="D1974" s="77">
        <v>0.97599999999999998</v>
      </c>
      <c r="E1974" s="76">
        <v>0.88800000000000001</v>
      </c>
      <c r="F1974" s="76">
        <v>0.48699999999999999</v>
      </c>
      <c r="G1974" s="76">
        <v>0.98</v>
      </c>
      <c r="H1974" s="78"/>
      <c r="I1974" s="78"/>
      <c r="J1974" s="78"/>
      <c r="K1974" s="130"/>
      <c r="L1974" s="130"/>
      <c r="M1974" s="130"/>
    </row>
    <row r="1975" spans="1:13" x14ac:dyDescent="0.25">
      <c r="A1975" s="101" t="s">
        <v>1003</v>
      </c>
      <c r="B1975" s="77">
        <v>0.79900000000000004</v>
      </c>
      <c r="C1975" s="77">
        <v>0.21099999999999999</v>
      </c>
      <c r="D1975" s="77">
        <v>0.96199999999999997</v>
      </c>
      <c r="E1975" s="76"/>
      <c r="F1975" s="76"/>
      <c r="G1975" s="76"/>
      <c r="H1975" s="78"/>
      <c r="I1975" s="78"/>
      <c r="J1975" s="78"/>
      <c r="K1975" s="130"/>
      <c r="L1975" s="130"/>
      <c r="M1975" s="130"/>
    </row>
    <row r="1976" spans="1:13" x14ac:dyDescent="0.25">
      <c r="A1976" s="101" t="s">
        <v>1004</v>
      </c>
      <c r="B1976" s="77"/>
      <c r="C1976" s="77"/>
      <c r="D1976" s="77"/>
      <c r="E1976" s="76"/>
      <c r="F1976" s="76"/>
      <c r="G1976" s="76"/>
      <c r="H1976" s="78"/>
      <c r="I1976" s="78"/>
      <c r="J1976" s="78"/>
      <c r="K1976" s="130"/>
      <c r="L1976" s="130"/>
      <c r="M1976" s="130"/>
    </row>
    <row r="1977" spans="1:13" x14ac:dyDescent="0.25">
      <c r="A1977" s="101" t="s">
        <v>1005</v>
      </c>
      <c r="B1977" s="77">
        <v>0.69499999999999995</v>
      </c>
      <c r="C1977" s="77">
        <v>-2.1999999999999999E-2</v>
      </c>
      <c r="D1977" s="77">
        <v>0.94</v>
      </c>
      <c r="E1977" s="76"/>
      <c r="F1977" s="76"/>
      <c r="G1977" s="76"/>
      <c r="H1977" s="78"/>
      <c r="I1977" s="78"/>
      <c r="J1977" s="78"/>
      <c r="K1977" s="130"/>
      <c r="L1977" s="130"/>
      <c r="M1977" s="130"/>
    </row>
    <row r="1978" spans="1:13" x14ac:dyDescent="0.25">
      <c r="A1978" s="101" t="s">
        <v>1006</v>
      </c>
      <c r="B1978" s="77"/>
      <c r="C1978" s="77"/>
      <c r="D1978" s="77"/>
      <c r="E1978" s="76"/>
      <c r="F1978" s="76"/>
      <c r="G1978" s="76"/>
      <c r="H1978" s="78"/>
      <c r="I1978" s="78"/>
      <c r="J1978" s="78"/>
      <c r="K1978" s="130"/>
      <c r="L1978" s="130"/>
      <c r="M1978" s="130"/>
    </row>
    <row r="1979" spans="1:13" x14ac:dyDescent="0.25">
      <c r="A1979" s="101" t="s">
        <v>1007</v>
      </c>
      <c r="B1979" s="77"/>
      <c r="C1979" s="77"/>
      <c r="D1979" s="77"/>
      <c r="E1979" s="76"/>
      <c r="F1979" s="76"/>
      <c r="G1979" s="76"/>
      <c r="H1979" s="78"/>
      <c r="I1979" s="78"/>
      <c r="J1979" s="78"/>
      <c r="K1979" s="130"/>
      <c r="L1979" s="130"/>
      <c r="M1979" s="130"/>
    </row>
    <row r="1980" spans="1:13" x14ac:dyDescent="0.25">
      <c r="A1980" s="101" t="s">
        <v>1008</v>
      </c>
      <c r="B1980" s="77"/>
      <c r="C1980" s="77"/>
      <c r="D1980" s="77"/>
      <c r="E1980" s="76">
        <v>0.872</v>
      </c>
      <c r="F1980" s="76">
        <v>0.43</v>
      </c>
      <c r="G1980" s="76">
        <v>0.97699999999999998</v>
      </c>
      <c r="H1980" s="78"/>
      <c r="I1980" s="78"/>
      <c r="J1980" s="78"/>
      <c r="K1980" s="79"/>
      <c r="L1980" s="80"/>
      <c r="M1980" s="80"/>
    </row>
    <row r="1981" spans="1:13" x14ac:dyDescent="0.25">
      <c r="A1981" s="101" t="s">
        <v>1009</v>
      </c>
      <c r="B1981" s="77"/>
      <c r="C1981" s="77"/>
      <c r="D1981" s="77"/>
      <c r="E1981" s="76">
        <v>0.76100000000000001</v>
      </c>
      <c r="F1981" s="76">
        <v>0.11799999999999999</v>
      </c>
      <c r="G1981" s="76">
        <v>0.95399999999999996</v>
      </c>
      <c r="H1981" s="78"/>
      <c r="I1981" s="78"/>
      <c r="J1981" s="78"/>
      <c r="K1981" s="79"/>
      <c r="L1981" s="80"/>
      <c r="M1981" s="80"/>
    </row>
    <row r="1982" spans="1:13" x14ac:dyDescent="0.25">
      <c r="A1982" s="101" t="s">
        <v>1010</v>
      </c>
      <c r="B1982" s="77"/>
      <c r="C1982" s="77"/>
      <c r="D1982" s="77"/>
      <c r="E1982" s="76">
        <v>0.747</v>
      </c>
      <c r="F1982" s="76">
        <v>8.5999999999999993E-2</v>
      </c>
      <c r="G1982" s="76">
        <v>0.95099999999999996</v>
      </c>
      <c r="H1982" s="78"/>
      <c r="I1982" s="78"/>
      <c r="J1982" s="78"/>
      <c r="K1982" s="79"/>
      <c r="L1982" s="80"/>
      <c r="M1982" s="80"/>
    </row>
    <row r="1983" spans="1:13" x14ac:dyDescent="0.25">
      <c r="A1983" s="101" t="s">
        <v>1011</v>
      </c>
      <c r="B1983" s="77"/>
      <c r="C1983" s="77"/>
      <c r="D1983" s="77"/>
      <c r="E1983" s="76">
        <v>0.83899999999999997</v>
      </c>
      <c r="F1983" s="76">
        <v>0.32500000000000001</v>
      </c>
      <c r="G1983" s="76">
        <v>0.97</v>
      </c>
      <c r="H1983" s="78"/>
      <c r="I1983" s="78"/>
      <c r="J1983" s="78"/>
      <c r="K1983" s="79"/>
      <c r="L1983" s="80"/>
      <c r="M1983" s="80"/>
    </row>
    <row r="1984" spans="1:13" x14ac:dyDescent="0.25">
      <c r="A1984" s="101" t="s">
        <v>1012</v>
      </c>
      <c r="B1984" s="77"/>
      <c r="C1984" s="77"/>
      <c r="D1984" s="77"/>
      <c r="E1984" s="76"/>
      <c r="F1984" s="76"/>
      <c r="G1984" s="76"/>
      <c r="H1984" s="78"/>
      <c r="I1984" s="78"/>
      <c r="J1984" s="78"/>
      <c r="K1984" s="79"/>
      <c r="L1984" s="80"/>
      <c r="M1984" s="80"/>
    </row>
    <row r="1985" spans="1:13" x14ac:dyDescent="0.25">
      <c r="A1985" s="101" t="s">
        <v>1013</v>
      </c>
      <c r="B1985" s="77"/>
      <c r="C1985" s="77"/>
      <c r="D1985" s="77"/>
      <c r="E1985" s="76"/>
      <c r="F1985" s="76"/>
      <c r="G1985" s="76"/>
      <c r="H1985" s="78"/>
      <c r="I1985" s="78"/>
      <c r="J1985" s="78"/>
      <c r="K1985" s="79"/>
      <c r="L1985" s="80"/>
      <c r="M1985" s="80"/>
    </row>
    <row r="1986" spans="1:13" x14ac:dyDescent="0.25">
      <c r="A1986" s="101" t="s">
        <v>1014</v>
      </c>
      <c r="B1986" s="77"/>
      <c r="C1986" s="77"/>
      <c r="D1986" s="77"/>
      <c r="E1986" s="76">
        <v>0.86099999999999999</v>
      </c>
      <c r="F1986" s="76">
        <v>0.39500000000000002</v>
      </c>
      <c r="G1986" s="76">
        <v>0.97499999999999998</v>
      </c>
      <c r="H1986" s="78"/>
      <c r="I1986" s="78"/>
      <c r="J1986" s="78"/>
      <c r="K1986" s="79"/>
      <c r="L1986" s="80"/>
      <c r="M1986" s="80"/>
    </row>
    <row r="1987" spans="1:13" x14ac:dyDescent="0.25">
      <c r="A1987" s="101" t="s">
        <v>1015</v>
      </c>
      <c r="B1987" s="77">
        <v>0.77400000000000002</v>
      </c>
      <c r="C1987" s="77">
        <v>0.14899999999999999</v>
      </c>
      <c r="D1987" s="77">
        <v>0.95699999999999996</v>
      </c>
      <c r="E1987" s="76">
        <v>0.81799999999999995</v>
      </c>
      <c r="F1987" s="76">
        <v>0.26500000000000001</v>
      </c>
      <c r="G1987" s="76">
        <v>0.96599999999999997</v>
      </c>
      <c r="H1987" s="78"/>
      <c r="I1987" s="78"/>
      <c r="J1987" s="78"/>
      <c r="K1987" s="79"/>
      <c r="L1987" s="80"/>
      <c r="M1987" s="80"/>
    </row>
    <row r="1988" spans="1:13" x14ac:dyDescent="0.25">
      <c r="A1988" s="101" t="s">
        <v>1016</v>
      </c>
      <c r="B1988" s="77">
        <v>0.80800000000000005</v>
      </c>
      <c r="C1988" s="77">
        <v>0.23699999999999999</v>
      </c>
      <c r="D1988" s="77">
        <v>0.96399999999999997</v>
      </c>
      <c r="E1988" s="76">
        <v>0.90100000000000002</v>
      </c>
      <c r="F1988" s="76">
        <v>0.53600000000000003</v>
      </c>
      <c r="G1988" s="76">
        <v>0.98199999999999998</v>
      </c>
      <c r="H1988" s="78"/>
      <c r="I1988" s="78"/>
      <c r="J1988" s="78"/>
      <c r="K1988" s="79"/>
      <c r="L1988" s="80"/>
      <c r="M1988" s="80"/>
    </row>
    <row r="1989" spans="1:13" x14ac:dyDescent="0.25">
      <c r="A1989" s="101" t="s">
        <v>1017</v>
      </c>
      <c r="B1989" s="77">
        <v>0.86799999999999999</v>
      </c>
      <c r="C1989" s="77">
        <v>0.41699999999999998</v>
      </c>
      <c r="D1989" s="77">
        <v>0.97599999999999998</v>
      </c>
      <c r="E1989" s="76"/>
      <c r="F1989" s="76"/>
      <c r="G1989" s="76"/>
      <c r="H1989" s="78"/>
      <c r="I1989" s="78"/>
      <c r="J1989" s="78"/>
      <c r="K1989" s="79"/>
      <c r="L1989" s="80"/>
      <c r="M1989" s="80"/>
    </row>
    <row r="1990" spans="1:13" x14ac:dyDescent="0.25">
      <c r="A1990" s="101" t="s">
        <v>1018</v>
      </c>
      <c r="B1990" s="77"/>
      <c r="C1990" s="77"/>
      <c r="D1990" s="77"/>
      <c r="E1990" s="76"/>
      <c r="F1990" s="76"/>
      <c r="G1990" s="76"/>
      <c r="H1990" s="78"/>
      <c r="I1990" s="78"/>
      <c r="J1990" s="78"/>
      <c r="K1990" s="79"/>
      <c r="L1990" s="80"/>
      <c r="M1990" s="80"/>
    </row>
    <row r="1991" spans="1:13" x14ac:dyDescent="0.25">
      <c r="A1991" s="101" t="s">
        <v>1019</v>
      </c>
      <c r="B1991" s="77"/>
      <c r="C1991" s="77"/>
      <c r="D1991" s="77"/>
      <c r="E1991" s="76">
        <v>0.91</v>
      </c>
      <c r="F1991" s="76">
        <v>0.56799999999999995</v>
      </c>
      <c r="G1991" s="76">
        <v>0.98399999999999999</v>
      </c>
      <c r="H1991" s="78"/>
      <c r="I1991" s="78"/>
      <c r="J1991" s="78"/>
      <c r="K1991" s="79"/>
      <c r="L1991" s="80"/>
      <c r="M1991" s="80"/>
    </row>
    <row r="1992" spans="1:13" x14ac:dyDescent="0.25">
      <c r="A1992" s="101" t="s">
        <v>1020</v>
      </c>
      <c r="B1992" s="77"/>
      <c r="C1992" s="77"/>
      <c r="D1992" s="77"/>
      <c r="E1992" s="76">
        <v>0.77900000000000003</v>
      </c>
      <c r="F1992" s="76">
        <v>0.161</v>
      </c>
      <c r="G1992" s="76">
        <v>0.95799999999999996</v>
      </c>
      <c r="H1992" s="78"/>
      <c r="I1992" s="78"/>
      <c r="J1992" s="78"/>
      <c r="K1992" s="79"/>
      <c r="L1992" s="80"/>
      <c r="M1992" s="80"/>
    </row>
    <row r="1993" spans="1:13" x14ac:dyDescent="0.25">
      <c r="A1993" s="101" t="s">
        <v>1021</v>
      </c>
      <c r="B1993" s="77"/>
      <c r="C1993" s="77"/>
      <c r="D1993" s="77"/>
      <c r="E1993" s="76"/>
      <c r="F1993" s="76"/>
      <c r="G1993" s="76"/>
      <c r="H1993" s="78"/>
      <c r="I1993" s="78"/>
      <c r="J1993" s="78"/>
      <c r="K1993" s="79"/>
      <c r="L1993" s="80"/>
      <c r="M1993" s="80"/>
    </row>
    <row r="1994" spans="1:13" x14ac:dyDescent="0.25">
      <c r="A1994" s="101" t="s">
        <v>1022</v>
      </c>
      <c r="B1994" s="77"/>
      <c r="C1994" s="77"/>
      <c r="D1994" s="77"/>
      <c r="E1994" s="76"/>
      <c r="F1994" s="76"/>
      <c r="G1994" s="76"/>
      <c r="H1994" s="78"/>
      <c r="I1994" s="78"/>
      <c r="J1994" s="78"/>
      <c r="K1994" s="79"/>
      <c r="L1994" s="80"/>
      <c r="M1994" s="80"/>
    </row>
    <row r="1995" spans="1:13" x14ac:dyDescent="0.25">
      <c r="A1995" s="101" t="s">
        <v>1023</v>
      </c>
      <c r="B1995" s="77">
        <v>0.81299999999999994</v>
      </c>
      <c r="C1995" s="77">
        <v>0.25</v>
      </c>
      <c r="D1995" s="77">
        <v>0.96499999999999997</v>
      </c>
      <c r="E1995" s="76">
        <v>0.93400000000000005</v>
      </c>
      <c r="F1995" s="76">
        <v>0.67</v>
      </c>
      <c r="G1995" s="76">
        <v>0.98799999999999999</v>
      </c>
      <c r="H1995" s="78"/>
      <c r="I1995" s="78"/>
      <c r="J1995" s="78"/>
      <c r="K1995" s="79"/>
      <c r="L1995" s="80"/>
      <c r="M1995" s="80"/>
    </row>
    <row r="1996" spans="1:13" x14ac:dyDescent="0.25">
      <c r="A1996" s="101" t="s">
        <v>1024</v>
      </c>
      <c r="B1996" s="77">
        <v>0.77600000000000002</v>
      </c>
      <c r="C1996" s="77">
        <v>0.153</v>
      </c>
      <c r="D1996" s="77">
        <v>0.95799999999999996</v>
      </c>
      <c r="E1996" s="76"/>
      <c r="F1996" s="76"/>
      <c r="G1996" s="76"/>
      <c r="H1996" s="78"/>
      <c r="I1996" s="78"/>
      <c r="J1996" s="78"/>
      <c r="K1996" s="79"/>
      <c r="L1996" s="80"/>
      <c r="M1996" s="80"/>
    </row>
    <row r="1997" spans="1:13" x14ac:dyDescent="0.25">
      <c r="A1997" s="101" t="s">
        <v>1025</v>
      </c>
      <c r="B1997" s="77"/>
      <c r="C1997" s="77"/>
      <c r="D1997" s="77"/>
      <c r="E1997" s="76"/>
      <c r="F1997" s="76"/>
      <c r="G1997" s="76"/>
      <c r="H1997" s="78"/>
      <c r="I1997" s="78"/>
      <c r="J1997" s="78"/>
      <c r="K1997" s="79"/>
      <c r="L1997" s="80"/>
      <c r="M1997" s="80"/>
    </row>
    <row r="1998" spans="1:13" x14ac:dyDescent="0.25">
      <c r="A1998" s="101" t="s">
        <v>1026</v>
      </c>
      <c r="B1998" s="77">
        <v>0.68100000000000005</v>
      </c>
      <c r="C1998" s="77">
        <v>-4.9000000000000002E-2</v>
      </c>
      <c r="D1998" s="77">
        <v>0.93700000000000006</v>
      </c>
      <c r="E1998" s="76"/>
      <c r="F1998" s="76"/>
      <c r="G1998" s="76"/>
      <c r="H1998" s="78"/>
      <c r="I1998" s="78"/>
      <c r="J1998" s="78"/>
      <c r="K1998" s="79"/>
      <c r="L1998" s="80"/>
      <c r="M1998" s="80"/>
    </row>
    <row r="1999" spans="1:13" x14ac:dyDescent="0.25">
      <c r="A1999" s="101" t="s">
        <v>1027</v>
      </c>
      <c r="B1999" s="77"/>
      <c r="C1999" s="77"/>
      <c r="D1999" s="77"/>
      <c r="E1999" s="76"/>
      <c r="F1999" s="76"/>
      <c r="G1999" s="76"/>
      <c r="H1999" s="78"/>
      <c r="I1999" s="78"/>
      <c r="J1999" s="78"/>
      <c r="K1999" s="79"/>
      <c r="L1999" s="80"/>
      <c r="M1999" s="80"/>
    </row>
    <row r="2000" spans="1:13" x14ac:dyDescent="0.25">
      <c r="A2000" s="101" t="s">
        <v>1028</v>
      </c>
      <c r="B2000" s="77"/>
      <c r="C2000" s="77"/>
      <c r="D2000" s="77"/>
      <c r="E2000" s="76"/>
      <c r="F2000" s="76"/>
      <c r="G2000" s="76"/>
      <c r="H2000" s="78"/>
      <c r="I2000" s="78"/>
      <c r="J2000" s="78"/>
      <c r="K2000" s="79"/>
      <c r="L2000" s="80"/>
      <c r="M2000" s="80"/>
    </row>
    <row r="2001" spans="1:13" x14ac:dyDescent="0.25">
      <c r="A2001" s="101" t="s">
        <v>1029</v>
      </c>
      <c r="B2001" s="77"/>
      <c r="C2001" s="77"/>
      <c r="D2001" s="77"/>
      <c r="E2001" s="76">
        <v>0.78500000000000003</v>
      </c>
      <c r="F2001" s="76">
        <v>0.17699999999999999</v>
      </c>
      <c r="G2001" s="76">
        <v>0.96</v>
      </c>
      <c r="H2001" s="78"/>
      <c r="I2001" s="78"/>
      <c r="J2001" s="78"/>
      <c r="K2001" s="79"/>
      <c r="L2001" s="80"/>
      <c r="M2001" s="80"/>
    </row>
    <row r="2002" spans="1:13" x14ac:dyDescent="0.25">
      <c r="A2002" s="101" t="s">
        <v>1030</v>
      </c>
      <c r="B2002" s="77"/>
      <c r="C2002" s="77"/>
      <c r="D2002" s="77"/>
      <c r="E2002" s="76">
        <v>0.76700000000000002</v>
      </c>
      <c r="F2002" s="76">
        <v>0.13200000000000001</v>
      </c>
      <c r="G2002" s="76">
        <v>0.95599999999999996</v>
      </c>
      <c r="H2002" s="78"/>
      <c r="I2002" s="78"/>
      <c r="J2002" s="78"/>
      <c r="K2002" s="79"/>
      <c r="L2002" s="80"/>
      <c r="M2002" s="80"/>
    </row>
    <row r="2003" spans="1:13" x14ac:dyDescent="0.25">
      <c r="A2003" s="101" t="s">
        <v>1031</v>
      </c>
      <c r="B2003" s="77"/>
      <c r="C2003" s="77"/>
      <c r="D2003" s="77"/>
      <c r="E2003" s="76">
        <v>0.72599999999999998</v>
      </c>
      <c r="F2003" s="76">
        <v>3.9E-2</v>
      </c>
      <c r="G2003" s="76">
        <v>0.94699999999999995</v>
      </c>
      <c r="H2003" s="78"/>
      <c r="I2003" s="78"/>
      <c r="J2003" s="78"/>
      <c r="K2003" s="79"/>
      <c r="L2003" s="80"/>
      <c r="M2003" s="80"/>
    </row>
    <row r="2004" spans="1:13" x14ac:dyDescent="0.25">
      <c r="A2004" s="101" t="s">
        <v>1032</v>
      </c>
      <c r="B2004" s="77"/>
      <c r="C2004" s="77"/>
      <c r="D2004" s="77"/>
      <c r="E2004" s="76"/>
      <c r="F2004" s="76"/>
      <c r="G2004" s="76"/>
      <c r="H2004" s="78"/>
      <c r="I2004" s="78"/>
      <c r="J2004" s="78"/>
      <c r="K2004" s="79"/>
      <c r="L2004" s="80"/>
      <c r="M2004" s="80"/>
    </row>
    <row r="2005" spans="1:13" x14ac:dyDescent="0.25">
      <c r="A2005" s="101" t="s">
        <v>1033</v>
      </c>
      <c r="B2005" s="77"/>
      <c r="C2005" s="77"/>
      <c r="D2005" s="77"/>
      <c r="E2005" s="76"/>
      <c r="F2005" s="76"/>
      <c r="G2005" s="76"/>
      <c r="H2005" s="78"/>
      <c r="I2005" s="78"/>
      <c r="J2005" s="78"/>
      <c r="K2005" s="79"/>
      <c r="L2005" s="80"/>
      <c r="M2005" s="80"/>
    </row>
    <row r="2006" spans="1:13" x14ac:dyDescent="0.25">
      <c r="A2006" s="101" t="s">
        <v>1034</v>
      </c>
      <c r="B2006" s="77"/>
      <c r="C2006" s="77"/>
      <c r="D2006" s="77"/>
      <c r="E2006" s="76">
        <v>0.89800000000000002</v>
      </c>
      <c r="F2006" s="76">
        <v>0.52500000000000002</v>
      </c>
      <c r="G2006" s="76">
        <v>0.98199999999999998</v>
      </c>
      <c r="H2006" s="78"/>
      <c r="I2006" s="78"/>
      <c r="J2006" s="78"/>
      <c r="K2006" s="79"/>
      <c r="L2006" s="80"/>
      <c r="M2006" s="80"/>
    </row>
    <row r="2007" spans="1:13" x14ac:dyDescent="0.25">
      <c r="A2007" s="101" t="s">
        <v>1035</v>
      </c>
      <c r="B2007" s="77"/>
      <c r="C2007" s="77"/>
      <c r="D2007" s="77"/>
      <c r="E2007" s="76">
        <v>0.751</v>
      </c>
      <c r="F2007" s="76">
        <v>9.4E-2</v>
      </c>
      <c r="G2007" s="76">
        <v>0.95199999999999996</v>
      </c>
      <c r="H2007" s="78"/>
      <c r="I2007" s="78"/>
      <c r="J2007" s="78"/>
      <c r="K2007" s="79"/>
      <c r="L2007" s="80"/>
      <c r="M2007" s="80"/>
    </row>
    <row r="2008" spans="1:13" x14ac:dyDescent="0.25">
      <c r="A2008" s="101" t="s">
        <v>1036</v>
      </c>
      <c r="B2008" s="77"/>
      <c r="C2008" s="77"/>
      <c r="D2008" s="77"/>
      <c r="E2008" s="76"/>
      <c r="F2008" s="76"/>
      <c r="G2008" s="76"/>
      <c r="H2008" s="78"/>
      <c r="I2008" s="78"/>
      <c r="J2008" s="78"/>
      <c r="K2008" s="79"/>
      <c r="L2008" s="80"/>
      <c r="M2008" s="80"/>
    </row>
    <row r="2009" spans="1:13" x14ac:dyDescent="0.25">
      <c r="A2009" s="101" t="s">
        <v>1037</v>
      </c>
      <c r="B2009" s="77"/>
      <c r="C2009" s="77"/>
      <c r="D2009" s="77"/>
      <c r="E2009" s="76"/>
      <c r="F2009" s="76"/>
      <c r="G2009" s="76"/>
      <c r="H2009" s="78"/>
      <c r="I2009" s="78"/>
      <c r="J2009" s="78"/>
      <c r="K2009" s="79"/>
      <c r="L2009" s="80"/>
      <c r="M2009" s="80"/>
    </row>
    <row r="2010" spans="1:13" x14ac:dyDescent="0.25">
      <c r="A2010" s="101" t="s">
        <v>1038</v>
      </c>
      <c r="B2010" s="77"/>
      <c r="C2010" s="77"/>
      <c r="D2010" s="77"/>
      <c r="E2010" s="76">
        <v>0.86799999999999999</v>
      </c>
      <c r="F2010" s="76">
        <v>0.41899999999999998</v>
      </c>
      <c r="G2010" s="76">
        <v>0.97599999999999998</v>
      </c>
      <c r="H2010" s="78"/>
      <c r="I2010" s="78"/>
      <c r="J2010" s="78"/>
      <c r="K2010" s="79"/>
      <c r="L2010" s="80"/>
      <c r="M2010" s="80"/>
    </row>
    <row r="2011" spans="1:13" x14ac:dyDescent="0.25">
      <c r="A2011" s="101" t="s">
        <v>1039</v>
      </c>
      <c r="B2011" s="77"/>
      <c r="C2011" s="77"/>
      <c r="D2011" s="77"/>
      <c r="E2011" s="76"/>
      <c r="F2011" s="76"/>
      <c r="G2011" s="76"/>
      <c r="H2011" s="78"/>
      <c r="I2011" s="78"/>
      <c r="J2011" s="78"/>
      <c r="K2011" s="79"/>
      <c r="L2011" s="80"/>
      <c r="M2011" s="80"/>
    </row>
    <row r="2012" spans="1:13" x14ac:dyDescent="0.25">
      <c r="A2012" s="101" t="s">
        <v>1040</v>
      </c>
      <c r="B2012" s="77"/>
      <c r="C2012" s="77"/>
      <c r="D2012" s="77"/>
      <c r="E2012" s="76"/>
      <c r="F2012" s="76"/>
      <c r="G2012" s="76"/>
      <c r="H2012" s="78"/>
      <c r="I2012" s="78"/>
      <c r="J2012" s="78"/>
      <c r="K2012" s="79"/>
      <c r="L2012" s="80"/>
      <c r="M2012" s="80"/>
    </row>
    <row r="2013" spans="1:13" x14ac:dyDescent="0.25">
      <c r="A2013" s="101" t="s">
        <v>1041</v>
      </c>
      <c r="B2013" s="77"/>
      <c r="C2013" s="77"/>
      <c r="D2013" s="77"/>
      <c r="E2013" s="76"/>
      <c r="F2013" s="76"/>
      <c r="G2013" s="76"/>
      <c r="H2013" s="78"/>
      <c r="I2013" s="78"/>
      <c r="J2013" s="78"/>
      <c r="K2013" s="79"/>
      <c r="L2013" s="80"/>
      <c r="M2013" s="80"/>
    </row>
    <row r="2014" spans="1:13" x14ac:dyDescent="0.25">
      <c r="A2014" s="101" t="s">
        <v>1042</v>
      </c>
      <c r="B2014" s="77"/>
      <c r="C2014" s="77"/>
      <c r="D2014" s="77"/>
      <c r="E2014" s="76"/>
      <c r="F2014" s="76"/>
      <c r="G2014" s="76"/>
      <c r="H2014" s="78"/>
      <c r="I2014" s="78"/>
      <c r="J2014" s="78"/>
      <c r="K2014" s="79"/>
      <c r="L2014" s="80"/>
      <c r="M2014" s="80"/>
    </row>
    <row r="2015" spans="1:13" x14ac:dyDescent="0.25">
      <c r="A2015" s="101" t="s">
        <v>1043</v>
      </c>
      <c r="B2015" s="77"/>
      <c r="C2015" s="77"/>
      <c r="D2015" s="77"/>
      <c r="E2015" s="76"/>
      <c r="F2015" s="76"/>
      <c r="G2015" s="76"/>
      <c r="H2015" s="78"/>
      <c r="I2015" s="78"/>
      <c r="J2015" s="78"/>
      <c r="K2015" s="79"/>
      <c r="L2015" s="80"/>
      <c r="M2015" s="80"/>
    </row>
    <row r="2016" spans="1:13" x14ac:dyDescent="0.25">
      <c r="A2016" s="101" t="s">
        <v>1044</v>
      </c>
      <c r="B2016" s="77"/>
      <c r="C2016" s="77"/>
      <c r="D2016" s="77"/>
      <c r="E2016" s="76">
        <v>0.77100000000000002</v>
      </c>
      <c r="F2016" s="76">
        <v>0.14199999999999999</v>
      </c>
      <c r="G2016" s="76">
        <v>0.95699999999999996</v>
      </c>
      <c r="H2016" s="78"/>
      <c r="I2016" s="78"/>
      <c r="J2016" s="78"/>
      <c r="K2016" s="79"/>
      <c r="L2016" s="80"/>
      <c r="M2016" s="80"/>
    </row>
    <row r="2017" spans="1:13" x14ac:dyDescent="0.25">
      <c r="A2017" s="101" t="s">
        <v>1045</v>
      </c>
      <c r="B2017" s="77"/>
      <c r="C2017" s="77"/>
      <c r="D2017" s="77"/>
      <c r="E2017" s="76">
        <v>0.86199999999999999</v>
      </c>
      <c r="F2017" s="76">
        <v>0.39800000000000002</v>
      </c>
      <c r="G2017" s="76">
        <v>0.97499999999999998</v>
      </c>
      <c r="H2017" s="78"/>
      <c r="I2017" s="78"/>
      <c r="J2017" s="78"/>
      <c r="K2017" s="79"/>
      <c r="L2017" s="80"/>
      <c r="M2017" s="80"/>
    </row>
    <row r="2018" spans="1:13" x14ac:dyDescent="0.25">
      <c r="A2018" s="101" t="s">
        <v>1046</v>
      </c>
      <c r="B2018" s="77"/>
      <c r="C2018" s="77"/>
      <c r="D2018" s="77"/>
      <c r="E2018" s="76"/>
      <c r="F2018" s="76"/>
      <c r="G2018" s="76"/>
      <c r="H2018" s="78"/>
      <c r="I2018" s="78"/>
      <c r="J2018" s="78"/>
      <c r="K2018" s="79"/>
      <c r="L2018" s="80"/>
      <c r="M2018" s="80"/>
    </row>
    <row r="2019" spans="1:13" x14ac:dyDescent="0.25">
      <c r="A2019" s="101" t="s">
        <v>1047</v>
      </c>
      <c r="B2019" s="77"/>
      <c r="C2019" s="77"/>
      <c r="D2019" s="77"/>
      <c r="E2019" s="76"/>
      <c r="F2019" s="76"/>
      <c r="G2019" s="76"/>
      <c r="H2019" s="78"/>
      <c r="I2019" s="78"/>
      <c r="J2019" s="78"/>
      <c r="K2019" s="79"/>
      <c r="L2019" s="80"/>
      <c r="M2019" s="80"/>
    </row>
    <row r="2020" spans="1:13" x14ac:dyDescent="0.25">
      <c r="A2020" s="101" t="s">
        <v>1048</v>
      </c>
      <c r="B2020" s="77">
        <v>0.82399999999999995</v>
      </c>
      <c r="C2020" s="77">
        <v>0.28100000000000003</v>
      </c>
      <c r="D2020" s="77">
        <v>0.96699999999999997</v>
      </c>
      <c r="E2020" s="76">
        <v>0.75600000000000001</v>
      </c>
      <c r="F2020" s="76">
        <v>0.107</v>
      </c>
      <c r="G2020" s="76">
        <v>0.95299999999999996</v>
      </c>
      <c r="H2020" s="78"/>
      <c r="I2020" s="78"/>
      <c r="J2020" s="78"/>
      <c r="K2020" s="79"/>
      <c r="L2020" s="80"/>
      <c r="M2020" s="80"/>
    </row>
    <row r="2021" spans="1:13" x14ac:dyDescent="0.25">
      <c r="A2021" s="101" t="s">
        <v>1049</v>
      </c>
      <c r="B2021" s="77">
        <v>0.878</v>
      </c>
      <c r="C2021" s="77">
        <v>0.45200000000000001</v>
      </c>
      <c r="D2021" s="77">
        <v>0.97799999999999998</v>
      </c>
      <c r="E2021" s="76"/>
      <c r="F2021" s="76"/>
      <c r="G2021" s="76"/>
      <c r="H2021" s="78"/>
      <c r="I2021" s="78"/>
      <c r="J2021" s="78"/>
      <c r="K2021" s="79"/>
      <c r="L2021" s="80"/>
      <c r="M2021" s="80"/>
    </row>
    <row r="2022" spans="1:13" x14ac:dyDescent="0.25">
      <c r="A2022" s="101" t="s">
        <v>1050</v>
      </c>
      <c r="B2022" s="77"/>
      <c r="C2022" s="77"/>
      <c r="D2022" s="77"/>
      <c r="E2022" s="76"/>
      <c r="F2022" s="76"/>
      <c r="G2022" s="76"/>
      <c r="H2022" s="78"/>
      <c r="I2022" s="78"/>
      <c r="J2022" s="78"/>
      <c r="K2022" s="79"/>
      <c r="L2022" s="80"/>
      <c r="M2022" s="80"/>
    </row>
    <row r="2023" spans="1:13" x14ac:dyDescent="0.25">
      <c r="A2023" s="101" t="s">
        <v>1051</v>
      </c>
      <c r="B2023" s="77">
        <v>0.78200000000000003</v>
      </c>
      <c r="C2023" s="77">
        <v>0.16800000000000001</v>
      </c>
      <c r="D2023" s="77">
        <v>0.95899999999999996</v>
      </c>
      <c r="E2023" s="76"/>
      <c r="F2023" s="76"/>
      <c r="G2023" s="76"/>
      <c r="H2023" s="78"/>
      <c r="I2023" s="78"/>
      <c r="J2023" s="78"/>
      <c r="K2023" s="79"/>
      <c r="L2023" s="80"/>
      <c r="M2023" s="80"/>
    </row>
    <row r="2024" spans="1:13" x14ac:dyDescent="0.25">
      <c r="A2024" s="101" t="s">
        <v>1052</v>
      </c>
      <c r="B2024" s="77"/>
      <c r="C2024" s="77"/>
      <c r="D2024" s="77"/>
      <c r="E2024" s="76"/>
      <c r="F2024" s="76"/>
      <c r="G2024" s="76"/>
      <c r="H2024" s="78"/>
      <c r="I2024" s="78"/>
      <c r="J2024" s="78"/>
      <c r="K2024" s="79"/>
      <c r="L2024" s="80"/>
      <c r="M2024" s="80"/>
    </row>
    <row r="2025" spans="1:13" x14ac:dyDescent="0.25">
      <c r="A2025" s="101" t="s">
        <v>1053</v>
      </c>
      <c r="B2025" s="77"/>
      <c r="C2025" s="77"/>
      <c r="D2025" s="77"/>
      <c r="E2025" s="76"/>
      <c r="F2025" s="76"/>
      <c r="G2025" s="76"/>
      <c r="H2025" s="78"/>
      <c r="I2025" s="78"/>
      <c r="J2025" s="78"/>
      <c r="K2025" s="79"/>
      <c r="L2025" s="80"/>
      <c r="M2025" s="80"/>
    </row>
    <row r="2026" spans="1:13" x14ac:dyDescent="0.25">
      <c r="A2026" s="101" t="s">
        <v>1054</v>
      </c>
      <c r="B2026" s="77"/>
      <c r="C2026" s="77"/>
      <c r="D2026" s="77"/>
      <c r="E2026" s="76">
        <v>0.92100000000000004</v>
      </c>
      <c r="F2026" s="76">
        <v>0.61399999999999999</v>
      </c>
      <c r="G2026" s="76">
        <v>0.98599999999999999</v>
      </c>
      <c r="H2026" s="78"/>
      <c r="I2026" s="78"/>
      <c r="J2026" s="78"/>
      <c r="K2026" s="79"/>
      <c r="L2026" s="80"/>
      <c r="M2026" s="80"/>
    </row>
    <row r="2027" spans="1:13" x14ac:dyDescent="0.25">
      <c r="A2027" s="101" t="s">
        <v>1055</v>
      </c>
      <c r="B2027" s="77"/>
      <c r="C2027" s="77"/>
      <c r="D2027" s="77"/>
      <c r="E2027" s="76"/>
      <c r="F2027" s="76"/>
      <c r="G2027" s="76"/>
      <c r="H2027" s="78"/>
      <c r="I2027" s="78"/>
      <c r="J2027" s="78"/>
      <c r="K2027" s="79"/>
      <c r="L2027" s="80"/>
      <c r="M2027" s="80"/>
    </row>
    <row r="2028" spans="1:13" x14ac:dyDescent="0.25">
      <c r="A2028" s="101" t="s">
        <v>1056</v>
      </c>
      <c r="B2028" s="77"/>
      <c r="C2028" s="77"/>
      <c r="D2028" s="77"/>
      <c r="E2028" s="76"/>
      <c r="F2028" s="76"/>
      <c r="G2028" s="76"/>
      <c r="H2028" s="78"/>
      <c r="I2028" s="78"/>
      <c r="J2028" s="78"/>
      <c r="K2028" s="79"/>
      <c r="L2028" s="80"/>
      <c r="M2028" s="80"/>
    </row>
    <row r="2029" spans="1:13" x14ac:dyDescent="0.25">
      <c r="A2029" s="101" t="s">
        <v>1057</v>
      </c>
      <c r="B2029" s="77"/>
      <c r="C2029" s="77"/>
      <c r="D2029" s="77"/>
      <c r="E2029" s="76"/>
      <c r="F2029" s="76"/>
      <c r="G2029" s="76"/>
      <c r="H2029" s="78"/>
      <c r="I2029" s="78"/>
      <c r="J2029" s="78"/>
      <c r="K2029" s="79"/>
      <c r="L2029" s="80"/>
      <c r="M2029" s="80"/>
    </row>
    <row r="2030" spans="1:13" x14ac:dyDescent="0.25">
      <c r="A2030" s="101" t="s">
        <v>1058</v>
      </c>
      <c r="B2030" s="77"/>
      <c r="C2030" s="77"/>
      <c r="D2030" s="77"/>
      <c r="E2030" s="76"/>
      <c r="F2030" s="76"/>
      <c r="G2030" s="76"/>
      <c r="H2030" s="78"/>
      <c r="I2030" s="78"/>
      <c r="J2030" s="78"/>
      <c r="K2030" s="79"/>
      <c r="L2030" s="80"/>
      <c r="M2030" s="80"/>
    </row>
    <row r="2031" spans="1:13" x14ac:dyDescent="0.25">
      <c r="A2031" s="101" t="s">
        <v>1059</v>
      </c>
      <c r="B2031" s="77"/>
      <c r="C2031" s="77"/>
      <c r="D2031" s="77"/>
      <c r="E2031" s="76"/>
      <c r="F2031" s="76"/>
      <c r="G2031" s="76"/>
      <c r="H2031" s="78"/>
      <c r="I2031" s="78"/>
      <c r="J2031" s="78"/>
      <c r="K2031" s="79"/>
      <c r="L2031" s="80"/>
      <c r="M2031" s="80"/>
    </row>
    <row r="2032" spans="1:13" x14ac:dyDescent="0.25">
      <c r="A2032" s="101" t="s">
        <v>1060</v>
      </c>
      <c r="B2032" s="77">
        <v>0.83699999999999997</v>
      </c>
      <c r="C2032" s="77">
        <v>0.317</v>
      </c>
      <c r="D2032" s="77">
        <v>0.97</v>
      </c>
      <c r="E2032" s="76"/>
      <c r="F2032" s="76"/>
      <c r="G2032" s="76"/>
      <c r="H2032" s="78"/>
      <c r="I2032" s="78"/>
      <c r="J2032" s="78"/>
      <c r="K2032" s="79"/>
      <c r="L2032" s="80"/>
      <c r="M2032" s="80"/>
    </row>
    <row r="2033" spans="1:13" x14ac:dyDescent="0.25">
      <c r="A2033" s="101" t="s">
        <v>1061</v>
      </c>
      <c r="B2033" s="77"/>
      <c r="C2033" s="77"/>
      <c r="D2033" s="77"/>
      <c r="E2033" s="76"/>
      <c r="F2033" s="76"/>
      <c r="G2033" s="76"/>
      <c r="H2033" s="78"/>
      <c r="I2033" s="78"/>
      <c r="J2033" s="78"/>
      <c r="K2033" s="79"/>
      <c r="L2033" s="80"/>
      <c r="M2033" s="80"/>
    </row>
    <row r="2034" spans="1:13" x14ac:dyDescent="0.25">
      <c r="A2034" s="101" t="s">
        <v>1062</v>
      </c>
      <c r="B2034" s="77"/>
      <c r="C2034" s="77"/>
      <c r="D2034" s="77"/>
      <c r="E2034" s="76"/>
      <c r="F2034" s="76"/>
      <c r="G2034" s="76"/>
      <c r="H2034" s="78"/>
      <c r="I2034" s="78"/>
      <c r="J2034" s="78"/>
      <c r="K2034" s="79"/>
      <c r="L2034" s="80"/>
      <c r="M2034" s="80"/>
    </row>
    <row r="2035" spans="1:13" x14ac:dyDescent="0.25">
      <c r="A2035" s="101" t="s">
        <v>1063</v>
      </c>
      <c r="B2035" s="77"/>
      <c r="C2035" s="77"/>
      <c r="D2035" s="77"/>
      <c r="E2035" s="76"/>
      <c r="F2035" s="76"/>
      <c r="G2035" s="76"/>
      <c r="H2035" s="78"/>
      <c r="I2035" s="78"/>
      <c r="J2035" s="78"/>
      <c r="K2035" s="79"/>
      <c r="L2035" s="80"/>
      <c r="M2035" s="80"/>
    </row>
    <row r="2036" spans="1:13" x14ac:dyDescent="0.25">
      <c r="A2036" s="101" t="s">
        <v>1064</v>
      </c>
      <c r="B2036" s="77"/>
      <c r="C2036" s="77"/>
      <c r="D2036" s="77"/>
      <c r="E2036" s="76">
        <v>0.749</v>
      </c>
      <c r="F2036" s="76">
        <v>0.09</v>
      </c>
      <c r="G2036" s="76">
        <v>0.95199999999999996</v>
      </c>
      <c r="H2036" s="78"/>
      <c r="I2036" s="78"/>
      <c r="J2036" s="78"/>
      <c r="K2036" s="79"/>
      <c r="L2036" s="80"/>
      <c r="M2036" s="80"/>
    </row>
    <row r="2037" spans="1:13" x14ac:dyDescent="0.25">
      <c r="A2037" s="101" t="s">
        <v>1065</v>
      </c>
      <c r="B2037" s="77"/>
      <c r="C2037" s="77"/>
      <c r="D2037" s="77"/>
      <c r="E2037" s="76">
        <v>0.54</v>
      </c>
      <c r="F2037" s="76">
        <v>-0.26900000000000002</v>
      </c>
      <c r="G2037" s="76">
        <v>0.90200000000000002</v>
      </c>
      <c r="H2037" s="78"/>
      <c r="I2037" s="78"/>
      <c r="J2037" s="78"/>
      <c r="K2037" s="79"/>
      <c r="L2037" s="80"/>
      <c r="M2037" s="80"/>
    </row>
    <row r="2038" spans="1:13" x14ac:dyDescent="0.25">
      <c r="A2038" s="101" t="s">
        <v>1066</v>
      </c>
      <c r="B2038" s="77"/>
      <c r="C2038" s="77"/>
      <c r="D2038" s="77"/>
      <c r="E2038" s="76">
        <v>0.69699999999999995</v>
      </c>
      <c r="F2038" s="76">
        <v>-0.02</v>
      </c>
      <c r="G2038" s="76">
        <v>0.94</v>
      </c>
      <c r="H2038" s="78"/>
      <c r="I2038" s="78"/>
      <c r="J2038" s="78"/>
      <c r="K2038" s="79"/>
      <c r="L2038" s="80"/>
      <c r="M2038" s="80"/>
    </row>
    <row r="2039" spans="1:13" x14ac:dyDescent="0.25">
      <c r="A2039" s="101" t="s">
        <v>1067</v>
      </c>
      <c r="B2039" s="77"/>
      <c r="C2039" s="77"/>
      <c r="D2039" s="77"/>
      <c r="E2039" s="76">
        <v>0.69499999999999995</v>
      </c>
      <c r="F2039" s="76">
        <v>-2.1999999999999999E-2</v>
      </c>
      <c r="G2039" s="76">
        <v>0.94</v>
      </c>
      <c r="H2039" s="78"/>
      <c r="I2039" s="78"/>
      <c r="J2039" s="78"/>
      <c r="K2039" s="79"/>
      <c r="L2039" s="80"/>
      <c r="M2039" s="80"/>
    </row>
    <row r="2040" spans="1:13" x14ac:dyDescent="0.25">
      <c r="A2040" s="101" t="s">
        <v>1068</v>
      </c>
      <c r="B2040" s="77"/>
      <c r="C2040" s="77"/>
      <c r="D2040" s="77"/>
      <c r="E2040" s="76"/>
      <c r="F2040" s="76"/>
      <c r="G2040" s="76"/>
      <c r="H2040" s="78"/>
      <c r="I2040" s="78"/>
      <c r="J2040" s="78"/>
      <c r="K2040" s="79"/>
      <c r="L2040" s="80"/>
      <c r="M2040" s="80"/>
    </row>
    <row r="2041" spans="1:13" x14ac:dyDescent="0.25">
      <c r="A2041" s="101" t="s">
        <v>1069</v>
      </c>
      <c r="B2041" s="77"/>
      <c r="C2041" s="77"/>
      <c r="D2041" s="77"/>
      <c r="E2041" s="76"/>
      <c r="F2041" s="76"/>
      <c r="G2041" s="76"/>
      <c r="H2041" s="78"/>
      <c r="I2041" s="78"/>
      <c r="J2041" s="78"/>
      <c r="K2041" s="79"/>
      <c r="L2041" s="80"/>
      <c r="M2041" s="80"/>
    </row>
    <row r="2042" spans="1:13" x14ac:dyDescent="0.25">
      <c r="A2042" s="101" t="s">
        <v>1070</v>
      </c>
      <c r="B2042" s="77"/>
      <c r="C2042" s="77"/>
      <c r="D2042" s="77"/>
      <c r="E2042" s="76">
        <v>0.46400000000000002</v>
      </c>
      <c r="F2042" s="76">
        <v>-0.36099999999999999</v>
      </c>
      <c r="G2042" s="76">
        <v>0.88200000000000001</v>
      </c>
      <c r="H2042" s="78"/>
      <c r="I2042" s="78"/>
      <c r="J2042" s="78"/>
      <c r="K2042" s="79"/>
      <c r="L2042" s="80"/>
      <c r="M2042" s="80"/>
    </row>
    <row r="2043" spans="1:13" x14ac:dyDescent="0.25">
      <c r="A2043" s="101" t="s">
        <v>1071</v>
      </c>
      <c r="B2043" s="77">
        <v>0.65200000000000002</v>
      </c>
      <c r="C2043" s="77">
        <v>-0.10100000000000001</v>
      </c>
      <c r="D2043" s="77">
        <v>0.93</v>
      </c>
      <c r="E2043" s="76">
        <v>0.92500000000000004</v>
      </c>
      <c r="F2043" s="76">
        <v>0.63</v>
      </c>
      <c r="G2043" s="76">
        <v>0.98699999999999999</v>
      </c>
      <c r="H2043" s="78"/>
      <c r="I2043" s="78"/>
      <c r="J2043" s="78"/>
      <c r="K2043" s="79"/>
      <c r="L2043" s="80"/>
      <c r="M2043" s="80"/>
    </row>
    <row r="2044" spans="1:13" x14ac:dyDescent="0.25">
      <c r="A2044" s="101" t="s">
        <v>1072</v>
      </c>
      <c r="B2044" s="77">
        <v>0.69099999999999995</v>
      </c>
      <c r="C2044" s="77">
        <v>-3.1E-2</v>
      </c>
      <c r="D2044" s="77">
        <v>0.93899999999999995</v>
      </c>
      <c r="E2044" s="76">
        <v>0.75600000000000001</v>
      </c>
      <c r="F2044" s="76">
        <v>0.106</v>
      </c>
      <c r="G2044" s="76">
        <v>0.95299999999999996</v>
      </c>
      <c r="H2044" s="78"/>
      <c r="I2044" s="78"/>
      <c r="J2044" s="78"/>
      <c r="K2044" s="79"/>
      <c r="L2044" s="80"/>
      <c r="M2044" s="80"/>
    </row>
    <row r="2045" spans="1:13" x14ac:dyDescent="0.25">
      <c r="A2045" s="101" t="s">
        <v>1073</v>
      </c>
      <c r="B2045" s="77">
        <v>0.73499999999999999</v>
      </c>
      <c r="C2045" s="77">
        <v>5.8000000000000003E-2</v>
      </c>
      <c r="D2045" s="77">
        <v>0.94899999999999995</v>
      </c>
      <c r="E2045" s="76"/>
      <c r="F2045" s="76"/>
      <c r="G2045" s="76"/>
      <c r="H2045" s="78"/>
      <c r="I2045" s="78"/>
      <c r="J2045" s="78"/>
      <c r="K2045" s="79"/>
      <c r="L2045" s="80"/>
      <c r="M2045" s="80"/>
    </row>
    <row r="2046" spans="1:13" x14ac:dyDescent="0.25">
      <c r="A2046" s="101" t="s">
        <v>1074</v>
      </c>
      <c r="B2046" s="77"/>
      <c r="C2046" s="77"/>
      <c r="D2046" s="77"/>
      <c r="E2046" s="76"/>
      <c r="F2046" s="76"/>
      <c r="G2046" s="76"/>
      <c r="H2046" s="78"/>
      <c r="I2046" s="78"/>
      <c r="J2046" s="78"/>
      <c r="K2046" s="79"/>
      <c r="L2046" s="80"/>
      <c r="M2046" s="80"/>
    </row>
    <row r="2047" spans="1:13" x14ac:dyDescent="0.25">
      <c r="A2047" s="101" t="s">
        <v>1075</v>
      </c>
      <c r="B2047" s="77"/>
      <c r="C2047" s="77"/>
      <c r="D2047" s="77"/>
      <c r="E2047" s="76">
        <v>0.57899999999999996</v>
      </c>
      <c r="F2047" s="76">
        <v>-0.217</v>
      </c>
      <c r="G2047" s="76">
        <v>0.91200000000000003</v>
      </c>
      <c r="H2047" s="78"/>
      <c r="I2047" s="78"/>
      <c r="J2047" s="78"/>
      <c r="K2047" s="79"/>
      <c r="L2047" s="80"/>
      <c r="M2047" s="80"/>
    </row>
    <row r="2048" spans="1:13" x14ac:dyDescent="0.25">
      <c r="A2048" s="101" t="s">
        <v>1076</v>
      </c>
      <c r="B2048" s="77"/>
      <c r="C2048" s="77"/>
      <c r="D2048" s="77"/>
      <c r="E2048" s="76">
        <v>0.54700000000000004</v>
      </c>
      <c r="F2048" s="76">
        <v>-0.26</v>
      </c>
      <c r="G2048" s="76">
        <v>0.90400000000000003</v>
      </c>
      <c r="H2048" s="78"/>
      <c r="I2048" s="78"/>
      <c r="J2048" s="78"/>
      <c r="K2048" s="79"/>
      <c r="L2048" s="80"/>
      <c r="M2048" s="80"/>
    </row>
    <row r="2049" spans="1:13" x14ac:dyDescent="0.25">
      <c r="A2049" s="101" t="s">
        <v>1077</v>
      </c>
      <c r="B2049" s="77"/>
      <c r="C2049" s="77"/>
      <c r="D2049" s="77"/>
      <c r="E2049" s="76"/>
      <c r="F2049" s="76"/>
      <c r="G2049" s="76"/>
      <c r="H2049" s="78"/>
      <c r="I2049" s="78"/>
      <c r="J2049" s="78"/>
      <c r="K2049" s="79"/>
      <c r="L2049" s="80"/>
      <c r="M2049" s="80"/>
    </row>
    <row r="2050" spans="1:13" x14ac:dyDescent="0.25">
      <c r="A2050" s="101" t="s">
        <v>1078</v>
      </c>
      <c r="B2050" s="77"/>
      <c r="C2050" s="77"/>
      <c r="D2050" s="77"/>
      <c r="E2050" s="76"/>
      <c r="F2050" s="76"/>
      <c r="G2050" s="76"/>
      <c r="H2050" s="78"/>
      <c r="I2050" s="78"/>
      <c r="J2050" s="78"/>
      <c r="K2050" s="79"/>
      <c r="L2050" s="80"/>
      <c r="M2050" s="80"/>
    </row>
    <row r="2051" spans="1:13" x14ac:dyDescent="0.25">
      <c r="A2051" s="101" t="s">
        <v>1079</v>
      </c>
      <c r="B2051" s="77">
        <v>0.73799999999999999</v>
      </c>
      <c r="C2051" s="77">
        <v>6.5000000000000002E-2</v>
      </c>
      <c r="D2051" s="77">
        <v>0.94899999999999995</v>
      </c>
      <c r="E2051" s="76">
        <v>0.84299999999999997</v>
      </c>
      <c r="F2051" s="76">
        <v>0.33800000000000002</v>
      </c>
      <c r="G2051" s="76">
        <v>0.97099999999999997</v>
      </c>
      <c r="H2051" s="78"/>
      <c r="I2051" s="78"/>
      <c r="J2051" s="78"/>
      <c r="K2051" s="79"/>
      <c r="L2051" s="80"/>
      <c r="M2051" s="80"/>
    </row>
    <row r="2052" spans="1:13" x14ac:dyDescent="0.25">
      <c r="A2052" s="101" t="s">
        <v>1080</v>
      </c>
      <c r="B2052" s="77">
        <v>0.73599999999999999</v>
      </c>
      <c r="C2052" s="77">
        <v>0.06</v>
      </c>
      <c r="D2052" s="77">
        <v>0.94899999999999995</v>
      </c>
      <c r="E2052" s="76"/>
      <c r="F2052" s="76"/>
      <c r="G2052" s="76"/>
      <c r="H2052" s="78"/>
      <c r="I2052" s="78"/>
      <c r="J2052" s="78"/>
      <c r="K2052" s="79"/>
      <c r="L2052" s="80"/>
      <c r="M2052" s="80"/>
    </row>
    <row r="2053" spans="1:13" x14ac:dyDescent="0.25">
      <c r="A2053" s="101" t="s">
        <v>1081</v>
      </c>
      <c r="B2053" s="77"/>
      <c r="C2053" s="77"/>
      <c r="D2053" s="77"/>
      <c r="E2053" s="76"/>
      <c r="F2053" s="76"/>
      <c r="G2053" s="76"/>
      <c r="H2053" s="78"/>
      <c r="I2053" s="78"/>
      <c r="J2053" s="78"/>
      <c r="K2053" s="79"/>
      <c r="L2053" s="80"/>
      <c r="M2053" s="80"/>
    </row>
    <row r="2054" spans="1:13" x14ac:dyDescent="0.25">
      <c r="A2054" s="101" t="s">
        <v>1082</v>
      </c>
      <c r="B2054" s="77">
        <v>0.79400000000000004</v>
      </c>
      <c r="C2054" s="77">
        <v>0.19800000000000001</v>
      </c>
      <c r="D2054" s="77">
        <v>0.96099999999999997</v>
      </c>
      <c r="E2054" s="76"/>
      <c r="F2054" s="76"/>
      <c r="G2054" s="76"/>
      <c r="H2054" s="78"/>
      <c r="I2054" s="78"/>
      <c r="J2054" s="78"/>
      <c r="K2054" s="79"/>
      <c r="L2054" s="80"/>
      <c r="M2054" s="80"/>
    </row>
    <row r="2055" spans="1:13" x14ac:dyDescent="0.25">
      <c r="A2055" s="101" t="s">
        <v>1083</v>
      </c>
      <c r="B2055" s="77"/>
      <c r="C2055" s="77"/>
      <c r="D2055" s="77"/>
      <c r="E2055" s="76"/>
      <c r="F2055" s="76"/>
      <c r="G2055" s="76"/>
      <c r="H2055" s="78"/>
      <c r="I2055" s="78"/>
      <c r="J2055" s="78"/>
      <c r="K2055" s="79"/>
      <c r="L2055" s="80"/>
      <c r="M2055" s="80"/>
    </row>
    <row r="2056" spans="1:13" x14ac:dyDescent="0.25">
      <c r="A2056" s="101" t="s">
        <v>1084</v>
      </c>
      <c r="B2056" s="77"/>
      <c r="C2056" s="77"/>
      <c r="D2056" s="77"/>
      <c r="E2056" s="76"/>
      <c r="F2056" s="76"/>
      <c r="G2056" s="76"/>
      <c r="H2056" s="78"/>
      <c r="I2056" s="78"/>
      <c r="J2056" s="78"/>
      <c r="K2056" s="79"/>
      <c r="L2056" s="80"/>
      <c r="M2056" s="80"/>
    </row>
    <row r="2057" spans="1:13" x14ac:dyDescent="0.25">
      <c r="A2057" s="101" t="s">
        <v>1085</v>
      </c>
      <c r="B2057" s="77"/>
      <c r="C2057" s="77"/>
      <c r="D2057" s="77"/>
      <c r="E2057" s="76">
        <v>0.63700000000000001</v>
      </c>
      <c r="F2057" s="76">
        <v>-0.127</v>
      </c>
      <c r="G2057" s="76">
        <v>0.92700000000000005</v>
      </c>
      <c r="H2057" s="78"/>
      <c r="I2057" s="78"/>
      <c r="J2057" s="78"/>
      <c r="K2057" s="79"/>
      <c r="L2057" s="80"/>
      <c r="M2057" s="80"/>
    </row>
    <row r="2058" spans="1:13" x14ac:dyDescent="0.25">
      <c r="A2058" s="101" t="s">
        <v>1086</v>
      </c>
      <c r="B2058" s="77"/>
      <c r="C2058" s="77"/>
      <c r="D2058" s="77"/>
      <c r="E2058" s="76">
        <v>0.86599999999999999</v>
      </c>
      <c r="F2058" s="76">
        <v>0.40899999999999997</v>
      </c>
      <c r="G2058" s="76">
        <v>0.97599999999999998</v>
      </c>
      <c r="H2058" s="78"/>
      <c r="I2058" s="78"/>
      <c r="J2058" s="78"/>
      <c r="K2058" s="79"/>
      <c r="L2058" s="80"/>
      <c r="M2058" s="80"/>
    </row>
    <row r="2059" spans="1:13" x14ac:dyDescent="0.25">
      <c r="A2059" s="101" t="s">
        <v>1087</v>
      </c>
      <c r="B2059" s="77"/>
      <c r="C2059" s="77"/>
      <c r="D2059" s="77"/>
      <c r="E2059" s="76">
        <v>0.70399999999999996</v>
      </c>
      <c r="F2059" s="76">
        <v>-5.0000000000000001E-3</v>
      </c>
      <c r="G2059" s="76">
        <v>0.94199999999999995</v>
      </c>
      <c r="H2059" s="78"/>
      <c r="I2059" s="78"/>
      <c r="J2059" s="78"/>
      <c r="K2059" s="79"/>
      <c r="L2059" s="80"/>
      <c r="M2059" s="80"/>
    </row>
    <row r="2060" spans="1:13" x14ac:dyDescent="0.25">
      <c r="A2060" s="101" t="s">
        <v>1088</v>
      </c>
      <c r="B2060" s="77"/>
      <c r="C2060" s="77"/>
      <c r="D2060" s="77"/>
      <c r="E2060" s="76"/>
      <c r="F2060" s="76"/>
      <c r="G2060" s="76"/>
      <c r="H2060" s="78"/>
      <c r="I2060" s="78"/>
      <c r="J2060" s="78"/>
      <c r="K2060" s="79"/>
      <c r="L2060" s="80"/>
      <c r="M2060" s="80"/>
    </row>
    <row r="2061" spans="1:13" x14ac:dyDescent="0.25">
      <c r="A2061" s="101" t="s">
        <v>1089</v>
      </c>
      <c r="B2061" s="77"/>
      <c r="C2061" s="77"/>
      <c r="D2061" s="77"/>
      <c r="E2061" s="76"/>
      <c r="F2061" s="76"/>
      <c r="G2061" s="76"/>
      <c r="H2061" s="78"/>
      <c r="I2061" s="78"/>
      <c r="J2061" s="78"/>
      <c r="K2061" s="79"/>
      <c r="L2061" s="80"/>
      <c r="M2061" s="80"/>
    </row>
    <row r="2062" spans="1:13" x14ac:dyDescent="0.25">
      <c r="A2062" s="101" t="s">
        <v>1090</v>
      </c>
      <c r="B2062" s="77"/>
      <c r="C2062" s="77"/>
      <c r="D2062" s="77"/>
      <c r="E2062" s="76">
        <v>0.91900000000000004</v>
      </c>
      <c r="F2062" s="76">
        <v>0.60699999999999998</v>
      </c>
      <c r="G2062" s="76">
        <v>0.98599999999999999</v>
      </c>
      <c r="H2062" s="78"/>
      <c r="I2062" s="78"/>
      <c r="J2062" s="78"/>
      <c r="K2062" s="79"/>
      <c r="L2062" s="80"/>
      <c r="M2062" s="80"/>
    </row>
    <row r="2063" spans="1:13" x14ac:dyDescent="0.25">
      <c r="A2063" s="101" t="s">
        <v>1091</v>
      </c>
      <c r="B2063" s="77"/>
      <c r="C2063" s="77"/>
      <c r="D2063" s="77"/>
      <c r="E2063" s="76">
        <v>0.61699999999999999</v>
      </c>
      <c r="F2063" s="76">
        <v>-0.16</v>
      </c>
      <c r="G2063" s="76">
        <v>0.92200000000000004</v>
      </c>
      <c r="H2063" s="78"/>
      <c r="I2063" s="78"/>
      <c r="J2063" s="78"/>
      <c r="K2063" s="79"/>
      <c r="L2063" s="80"/>
      <c r="M2063" s="80"/>
    </row>
    <row r="2064" spans="1:13" x14ac:dyDescent="0.25">
      <c r="A2064" s="101" t="s">
        <v>1092</v>
      </c>
      <c r="B2064" s="77"/>
      <c r="C2064" s="77"/>
      <c r="D2064" s="77"/>
      <c r="E2064" s="76"/>
      <c r="F2064" s="76"/>
      <c r="G2064" s="76"/>
      <c r="H2064" s="78"/>
      <c r="I2064" s="78"/>
      <c r="J2064" s="78"/>
      <c r="K2064" s="79"/>
      <c r="L2064" s="80"/>
      <c r="M2064" s="80"/>
    </row>
    <row r="2065" spans="1:13" x14ac:dyDescent="0.25">
      <c r="A2065" s="101" t="s">
        <v>1093</v>
      </c>
      <c r="B2065" s="77"/>
      <c r="C2065" s="77"/>
      <c r="D2065" s="77"/>
      <c r="E2065" s="76"/>
      <c r="F2065" s="76"/>
      <c r="G2065" s="76"/>
      <c r="H2065" s="78"/>
      <c r="I2065" s="78"/>
      <c r="J2065" s="78"/>
      <c r="K2065" s="79"/>
      <c r="L2065" s="80"/>
      <c r="M2065" s="80"/>
    </row>
    <row r="2066" spans="1:13" x14ac:dyDescent="0.25">
      <c r="A2066" s="101" t="s">
        <v>1094</v>
      </c>
      <c r="B2066" s="77"/>
      <c r="C2066" s="77"/>
      <c r="D2066" s="77"/>
      <c r="E2066" s="76">
        <v>0.92500000000000004</v>
      </c>
      <c r="F2066" s="76">
        <v>0.63100000000000001</v>
      </c>
      <c r="G2066" s="76">
        <v>0.98699999999999999</v>
      </c>
      <c r="H2066" s="78"/>
      <c r="I2066" s="78"/>
      <c r="J2066" s="78"/>
      <c r="K2066" s="79"/>
      <c r="L2066" s="80"/>
      <c r="M2066" s="80"/>
    </row>
    <row r="2067" spans="1:13" x14ac:dyDescent="0.25">
      <c r="A2067" s="101" t="s">
        <v>1095</v>
      </c>
      <c r="B2067" s="77"/>
      <c r="C2067" s="77"/>
      <c r="D2067" s="77"/>
      <c r="E2067" s="76"/>
      <c r="F2067" s="76"/>
      <c r="G2067" s="76"/>
      <c r="H2067" s="78"/>
      <c r="I2067" s="78"/>
      <c r="J2067" s="78"/>
      <c r="K2067" s="79"/>
      <c r="L2067" s="80"/>
      <c r="M2067" s="80"/>
    </row>
    <row r="2068" spans="1:13" x14ac:dyDescent="0.25">
      <c r="A2068" s="101" t="s">
        <v>1096</v>
      </c>
      <c r="B2068" s="77"/>
      <c r="C2068" s="77"/>
      <c r="D2068" s="77"/>
      <c r="E2068" s="76"/>
      <c r="F2068" s="76"/>
      <c r="G2068" s="76"/>
      <c r="H2068" s="78"/>
      <c r="I2068" s="78"/>
      <c r="J2068" s="78"/>
      <c r="K2068" s="79"/>
      <c r="L2068" s="80"/>
      <c r="M2068" s="80"/>
    </row>
    <row r="2069" spans="1:13" x14ac:dyDescent="0.25">
      <c r="A2069" s="101" t="s">
        <v>1097</v>
      </c>
      <c r="B2069" s="77"/>
      <c r="C2069" s="77"/>
      <c r="D2069" s="77"/>
      <c r="E2069" s="76"/>
      <c r="F2069" s="76"/>
      <c r="G2069" s="76"/>
      <c r="H2069" s="78"/>
      <c r="I2069" s="78"/>
      <c r="J2069" s="78"/>
      <c r="K2069" s="79"/>
      <c r="L2069" s="80"/>
      <c r="M2069" s="80"/>
    </row>
    <row r="2070" spans="1:13" x14ac:dyDescent="0.25">
      <c r="A2070" s="101" t="s">
        <v>1098</v>
      </c>
      <c r="B2070" s="77"/>
      <c r="C2070" s="77"/>
      <c r="D2070" s="77"/>
      <c r="E2070" s="76"/>
      <c r="F2070" s="76"/>
      <c r="G2070" s="76"/>
      <c r="H2070" s="78"/>
      <c r="I2070" s="78"/>
      <c r="J2070" s="78"/>
      <c r="K2070" s="79"/>
      <c r="L2070" s="80"/>
      <c r="M2070" s="80"/>
    </row>
    <row r="2071" spans="1:13" x14ac:dyDescent="0.25">
      <c r="A2071" s="101" t="s">
        <v>1099</v>
      </c>
      <c r="B2071" s="77"/>
      <c r="C2071" s="77"/>
      <c r="D2071" s="77"/>
      <c r="E2071" s="76"/>
      <c r="F2071" s="76"/>
      <c r="G2071" s="76"/>
      <c r="H2071" s="78"/>
      <c r="I2071" s="78"/>
      <c r="J2071" s="78"/>
      <c r="K2071" s="79"/>
      <c r="L2071" s="80"/>
      <c r="M2071" s="80"/>
    </row>
    <row r="2072" spans="1:13" x14ac:dyDescent="0.25">
      <c r="A2072" s="101" t="s">
        <v>1100</v>
      </c>
      <c r="B2072" s="77"/>
      <c r="C2072" s="77"/>
      <c r="D2072" s="77"/>
      <c r="E2072" s="76">
        <v>0.80900000000000005</v>
      </c>
      <c r="F2072" s="76">
        <v>0.23799999999999999</v>
      </c>
      <c r="G2072" s="76">
        <v>0.96399999999999997</v>
      </c>
      <c r="H2072" s="78"/>
      <c r="I2072" s="78"/>
      <c r="J2072" s="78"/>
      <c r="K2072" s="79"/>
      <c r="L2072" s="80"/>
      <c r="M2072" s="80"/>
    </row>
    <row r="2073" spans="1:13" x14ac:dyDescent="0.25">
      <c r="A2073" s="101" t="s">
        <v>1101</v>
      </c>
      <c r="B2073" s="77"/>
      <c r="C2073" s="77"/>
      <c r="D2073" s="77"/>
      <c r="E2073" s="76">
        <v>0.66100000000000003</v>
      </c>
      <c r="F2073" s="76">
        <v>-8.5000000000000006E-2</v>
      </c>
      <c r="G2073" s="76">
        <v>0.93200000000000005</v>
      </c>
      <c r="H2073" s="78"/>
      <c r="I2073" s="78"/>
      <c r="J2073" s="78"/>
      <c r="K2073" s="79"/>
      <c r="L2073" s="80"/>
      <c r="M2073" s="80"/>
    </row>
    <row r="2074" spans="1:13" x14ac:dyDescent="0.25">
      <c r="A2074" s="101" t="s">
        <v>1102</v>
      </c>
      <c r="B2074" s="77"/>
      <c r="C2074" s="77"/>
      <c r="D2074" s="77"/>
      <c r="E2074" s="76"/>
      <c r="F2074" s="76"/>
      <c r="G2074" s="76"/>
      <c r="H2074" s="78"/>
      <c r="I2074" s="78"/>
      <c r="J2074" s="78"/>
      <c r="K2074" s="79"/>
      <c r="L2074" s="80"/>
      <c r="M2074" s="80"/>
    </row>
    <row r="2075" spans="1:13" x14ac:dyDescent="0.25">
      <c r="A2075" s="101" t="s">
        <v>1103</v>
      </c>
      <c r="B2075" s="77"/>
      <c r="C2075" s="77"/>
      <c r="D2075" s="77"/>
      <c r="E2075" s="76"/>
      <c r="F2075" s="76"/>
      <c r="G2075" s="76"/>
      <c r="H2075" s="78"/>
      <c r="I2075" s="78"/>
      <c r="J2075" s="78"/>
      <c r="K2075" s="79"/>
      <c r="L2075" s="80"/>
      <c r="M2075" s="80"/>
    </row>
    <row r="2076" spans="1:13" x14ac:dyDescent="0.25">
      <c r="A2076" s="101" t="s">
        <v>1104</v>
      </c>
      <c r="B2076" s="77">
        <v>0.82299999999999995</v>
      </c>
      <c r="C2076" s="77">
        <v>0.27800000000000002</v>
      </c>
      <c r="D2076" s="77">
        <v>0.96699999999999997</v>
      </c>
      <c r="E2076" s="76">
        <v>0.90600000000000003</v>
      </c>
      <c r="F2076" s="76">
        <v>0.55600000000000005</v>
      </c>
      <c r="G2076" s="76">
        <v>0.98299999999999998</v>
      </c>
      <c r="H2076" s="78"/>
      <c r="I2076" s="78"/>
      <c r="J2076" s="78"/>
      <c r="K2076" s="79"/>
      <c r="L2076" s="80"/>
      <c r="M2076" s="80"/>
    </row>
    <row r="2077" spans="1:13" x14ac:dyDescent="0.25">
      <c r="A2077" s="101" t="s">
        <v>1105</v>
      </c>
      <c r="B2077" s="77">
        <v>0.83399999999999996</v>
      </c>
      <c r="C2077" s="77">
        <v>0.311</v>
      </c>
      <c r="D2077" s="77">
        <v>0.96899999999999997</v>
      </c>
      <c r="E2077" s="76"/>
      <c r="F2077" s="76"/>
      <c r="G2077" s="76"/>
      <c r="H2077" s="78"/>
      <c r="I2077" s="78"/>
      <c r="J2077" s="78"/>
      <c r="K2077" s="79"/>
      <c r="L2077" s="80"/>
      <c r="M2077" s="80"/>
    </row>
    <row r="2078" spans="1:13" x14ac:dyDescent="0.25">
      <c r="A2078" s="101" t="s">
        <v>1106</v>
      </c>
      <c r="B2078" s="77"/>
      <c r="C2078" s="77"/>
      <c r="D2078" s="77"/>
      <c r="E2078" s="76"/>
      <c r="F2078" s="76"/>
      <c r="G2078" s="76"/>
      <c r="H2078" s="78"/>
      <c r="I2078" s="78"/>
      <c r="J2078" s="78"/>
      <c r="K2078" s="79"/>
      <c r="L2078" s="80"/>
      <c r="M2078" s="80"/>
    </row>
    <row r="2079" spans="1:13" x14ac:dyDescent="0.25">
      <c r="A2079" s="101" t="s">
        <v>1107</v>
      </c>
      <c r="B2079" s="77">
        <v>0.73699999999999999</v>
      </c>
      <c r="C2079" s="77">
        <v>6.3E-2</v>
      </c>
      <c r="D2079" s="77">
        <v>0.94899999999999995</v>
      </c>
      <c r="E2079" s="76"/>
      <c r="F2079" s="76"/>
      <c r="G2079" s="76"/>
      <c r="H2079" s="78"/>
      <c r="I2079" s="78"/>
      <c r="J2079" s="78"/>
      <c r="K2079" s="79"/>
      <c r="L2079" s="80"/>
      <c r="M2079" s="80"/>
    </row>
    <row r="2080" spans="1:13" x14ac:dyDescent="0.25">
      <c r="A2080" s="101" t="s">
        <v>1108</v>
      </c>
      <c r="B2080" s="77"/>
      <c r="C2080" s="77"/>
      <c r="D2080" s="77"/>
      <c r="E2080" s="76"/>
      <c r="F2080" s="76"/>
      <c r="G2080" s="76"/>
      <c r="H2080" s="78"/>
      <c r="I2080" s="78"/>
      <c r="J2080" s="78"/>
      <c r="K2080" s="79"/>
      <c r="L2080" s="80"/>
      <c r="M2080" s="80"/>
    </row>
    <row r="2081" spans="1:13" x14ac:dyDescent="0.25">
      <c r="A2081" s="101" t="s">
        <v>1109</v>
      </c>
      <c r="B2081" s="77"/>
      <c r="C2081" s="77"/>
      <c r="D2081" s="77"/>
      <c r="E2081" s="76"/>
      <c r="F2081" s="76"/>
      <c r="G2081" s="76"/>
      <c r="H2081" s="78"/>
      <c r="I2081" s="78"/>
      <c r="J2081" s="78"/>
      <c r="K2081" s="79"/>
      <c r="L2081" s="80"/>
      <c r="M2081" s="80"/>
    </row>
    <row r="2082" spans="1:13" x14ac:dyDescent="0.25">
      <c r="A2082" s="101" t="s">
        <v>1110</v>
      </c>
      <c r="B2082" s="77"/>
      <c r="C2082" s="77"/>
      <c r="D2082" s="77"/>
      <c r="E2082" s="76">
        <v>0.874</v>
      </c>
      <c r="F2082" s="76">
        <v>0.437</v>
      </c>
      <c r="G2082" s="76">
        <v>0.97699999999999998</v>
      </c>
      <c r="H2082" s="78"/>
      <c r="I2082" s="78"/>
      <c r="J2082" s="78"/>
      <c r="K2082" s="79"/>
      <c r="L2082" s="80"/>
      <c r="M2082" s="80"/>
    </row>
    <row r="2083" spans="1:13" x14ac:dyDescent="0.25">
      <c r="A2083" s="101" t="s">
        <v>1111</v>
      </c>
      <c r="B2083" s="77"/>
      <c r="C2083" s="77"/>
      <c r="D2083" s="77"/>
      <c r="E2083" s="76"/>
      <c r="F2083" s="76"/>
      <c r="G2083" s="76"/>
      <c r="H2083" s="78"/>
      <c r="I2083" s="78"/>
      <c r="J2083" s="78"/>
      <c r="K2083" s="79"/>
      <c r="L2083" s="80"/>
      <c r="M2083" s="80"/>
    </row>
    <row r="2084" spans="1:13" x14ac:dyDescent="0.25">
      <c r="A2084" s="101" t="s">
        <v>1112</v>
      </c>
      <c r="B2084" s="77"/>
      <c r="C2084" s="77"/>
      <c r="D2084" s="77"/>
      <c r="E2084" s="76"/>
      <c r="F2084" s="76"/>
      <c r="G2084" s="76"/>
      <c r="H2084" s="78"/>
      <c r="I2084" s="78"/>
      <c r="J2084" s="78"/>
      <c r="K2084" s="79"/>
      <c r="L2084" s="80"/>
      <c r="M2084" s="80"/>
    </row>
    <row r="2085" spans="1:13" x14ac:dyDescent="0.25">
      <c r="A2085" s="101" t="s">
        <v>1113</v>
      </c>
      <c r="B2085" s="77"/>
      <c r="C2085" s="77"/>
      <c r="D2085" s="77"/>
      <c r="E2085" s="76"/>
      <c r="F2085" s="76"/>
      <c r="G2085" s="76"/>
      <c r="H2085" s="78"/>
      <c r="I2085" s="78"/>
      <c r="J2085" s="78"/>
      <c r="K2085" s="79"/>
      <c r="L2085" s="80"/>
      <c r="M2085" s="80"/>
    </row>
    <row r="2086" spans="1:13" x14ac:dyDescent="0.25">
      <c r="A2086" s="101" t="s">
        <v>1114</v>
      </c>
      <c r="B2086" s="77"/>
      <c r="C2086" s="77"/>
      <c r="D2086" s="77"/>
      <c r="E2086" s="76"/>
      <c r="F2086" s="76"/>
      <c r="G2086" s="76"/>
      <c r="H2086" s="78"/>
      <c r="I2086" s="78"/>
      <c r="J2086" s="78"/>
      <c r="K2086" s="79"/>
      <c r="L2086" s="80"/>
      <c r="M2086" s="80"/>
    </row>
    <row r="2087" spans="1:13" x14ac:dyDescent="0.25">
      <c r="A2087" s="101" t="s">
        <v>1115</v>
      </c>
      <c r="B2087" s="77"/>
      <c r="C2087" s="77"/>
      <c r="D2087" s="77"/>
      <c r="E2087" s="76"/>
      <c r="F2087" s="76"/>
      <c r="G2087" s="76"/>
      <c r="H2087" s="78"/>
      <c r="I2087" s="78"/>
      <c r="J2087" s="78"/>
      <c r="K2087" s="79"/>
      <c r="L2087" s="80"/>
      <c r="M2087" s="80"/>
    </row>
    <row r="2088" spans="1:13" x14ac:dyDescent="0.25">
      <c r="A2088" s="101" t="s">
        <v>1116</v>
      </c>
      <c r="B2088" s="77">
        <v>0.80500000000000005</v>
      </c>
      <c r="C2088" s="77">
        <v>0.22700000000000001</v>
      </c>
      <c r="D2088" s="77">
        <v>0.96299999999999997</v>
      </c>
      <c r="E2088" s="76"/>
      <c r="F2088" s="76"/>
      <c r="G2088" s="76"/>
      <c r="H2088" s="78"/>
      <c r="I2088" s="78"/>
      <c r="J2088" s="78"/>
      <c r="K2088" s="79"/>
      <c r="L2088" s="80"/>
      <c r="M2088" s="80"/>
    </row>
    <row r="2089" spans="1:13" x14ac:dyDescent="0.25">
      <c r="A2089" s="101" t="s">
        <v>1117</v>
      </c>
      <c r="B2089" s="77"/>
      <c r="C2089" s="77"/>
      <c r="D2089" s="77"/>
      <c r="E2089" s="76"/>
      <c r="F2089" s="76"/>
      <c r="G2089" s="76"/>
      <c r="H2089" s="78"/>
      <c r="I2089" s="78"/>
      <c r="J2089" s="78"/>
      <c r="K2089" s="79"/>
      <c r="L2089" s="80"/>
      <c r="M2089" s="80"/>
    </row>
    <row r="2090" spans="1:13" x14ac:dyDescent="0.25">
      <c r="A2090" s="101" t="s">
        <v>1118</v>
      </c>
      <c r="B2090" s="77"/>
      <c r="C2090" s="77"/>
      <c r="D2090" s="77"/>
      <c r="E2090" s="76"/>
      <c r="F2090" s="76"/>
      <c r="G2090" s="76"/>
      <c r="H2090" s="78"/>
      <c r="I2090" s="78"/>
      <c r="J2090" s="78"/>
      <c r="K2090" s="79"/>
      <c r="L2090" s="80"/>
      <c r="M2090" s="80"/>
    </row>
    <row r="2091" spans="1:13" x14ac:dyDescent="0.25">
      <c r="A2091" s="101" t="s">
        <v>1119</v>
      </c>
      <c r="B2091" s="77"/>
      <c r="C2091" s="77"/>
      <c r="D2091" s="77"/>
      <c r="E2091" s="76"/>
      <c r="F2091" s="76"/>
      <c r="G2091" s="76"/>
      <c r="H2091" s="78"/>
      <c r="I2091" s="78"/>
      <c r="J2091" s="78"/>
      <c r="K2091" s="79"/>
      <c r="L2091" s="80"/>
      <c r="M2091" s="80"/>
    </row>
    <row r="2092" spans="1:13" x14ac:dyDescent="0.25">
      <c r="A2092" s="101" t="s">
        <v>1120</v>
      </c>
      <c r="B2092" s="77"/>
      <c r="C2092" s="77"/>
      <c r="D2092" s="77"/>
      <c r="E2092" s="76">
        <v>0.67700000000000005</v>
      </c>
      <c r="F2092" s="76">
        <v>-5.7000000000000002E-2</v>
      </c>
      <c r="G2092" s="76">
        <v>0.93600000000000005</v>
      </c>
      <c r="H2092" s="78">
        <v>0.97099999999999997</v>
      </c>
      <c r="I2092" s="78">
        <v>0.84399999999999997</v>
      </c>
      <c r="J2092" s="78">
        <v>0.995</v>
      </c>
      <c r="K2092" s="79">
        <v>0.84299999999999997</v>
      </c>
      <c r="L2092" s="80">
        <v>0.33800000000000002</v>
      </c>
      <c r="M2092" s="80">
        <v>0.97099999999999997</v>
      </c>
    </row>
    <row r="2093" spans="1:13" x14ac:dyDescent="0.25">
      <c r="A2093" s="101" t="s">
        <v>1121</v>
      </c>
      <c r="B2093" s="77"/>
      <c r="C2093" s="77"/>
      <c r="D2093" s="77"/>
      <c r="E2093" s="76">
        <v>0.82499999999999996</v>
      </c>
      <c r="F2093" s="76">
        <v>0.28399999999999997</v>
      </c>
      <c r="G2093" s="76">
        <v>0.96799999999999997</v>
      </c>
      <c r="H2093" s="78">
        <v>0.98599999999999999</v>
      </c>
      <c r="I2093" s="78">
        <v>0.92300000000000004</v>
      </c>
      <c r="J2093" s="78">
        <v>0.998</v>
      </c>
      <c r="K2093" s="79">
        <v>0.93700000000000006</v>
      </c>
      <c r="L2093" s="80">
        <v>0.68300000000000005</v>
      </c>
      <c r="M2093" s="80">
        <v>0.98899999999999999</v>
      </c>
    </row>
    <row r="2094" spans="1:13" x14ac:dyDescent="0.25">
      <c r="A2094" s="101" t="s">
        <v>1122</v>
      </c>
      <c r="B2094" s="77"/>
      <c r="C2094" s="77"/>
      <c r="D2094" s="77"/>
      <c r="E2094" s="76">
        <v>0.82299999999999995</v>
      </c>
      <c r="F2094" s="76">
        <v>0.27800000000000002</v>
      </c>
      <c r="G2094" s="76">
        <v>0.96699999999999997</v>
      </c>
      <c r="H2094" s="78">
        <v>0.99099999999999999</v>
      </c>
      <c r="I2094" s="78">
        <v>0.94699999999999995</v>
      </c>
      <c r="J2094" s="78">
        <v>0.998</v>
      </c>
      <c r="K2094" s="79">
        <v>0.95399999999999996</v>
      </c>
      <c r="L2094" s="80">
        <v>0.75700000000000001</v>
      </c>
      <c r="M2094" s="80">
        <v>0.99199999999999999</v>
      </c>
    </row>
    <row r="2095" spans="1:13" x14ac:dyDescent="0.25">
      <c r="A2095" s="101" t="s">
        <v>1123</v>
      </c>
      <c r="B2095" s="77"/>
      <c r="C2095" s="77"/>
      <c r="D2095" s="77"/>
      <c r="E2095" s="76"/>
      <c r="F2095" s="76"/>
      <c r="G2095" s="76"/>
      <c r="H2095" s="78">
        <v>0.94299999999999995</v>
      </c>
      <c r="I2095" s="78">
        <v>0.71</v>
      </c>
      <c r="J2095" s="78">
        <v>0.99</v>
      </c>
      <c r="K2095" s="79">
        <v>0.83399999999999996</v>
      </c>
      <c r="L2095" s="80">
        <v>0.309</v>
      </c>
      <c r="M2095" s="80">
        <v>0.96899999999999997</v>
      </c>
    </row>
    <row r="2096" spans="1:13" x14ac:dyDescent="0.25">
      <c r="A2096" s="101" t="s">
        <v>1124</v>
      </c>
      <c r="B2096" s="77"/>
      <c r="C2096" s="77"/>
      <c r="D2096" s="77"/>
      <c r="E2096" s="76"/>
      <c r="F2096" s="76"/>
      <c r="G2096" s="76"/>
      <c r="H2096" s="78">
        <v>0.88500000000000001</v>
      </c>
      <c r="I2096" s="78">
        <v>0.47699999999999998</v>
      </c>
      <c r="J2096" s="78">
        <v>0.97899999999999998</v>
      </c>
      <c r="K2096" s="79"/>
      <c r="L2096" s="80"/>
      <c r="M2096" s="80"/>
    </row>
    <row r="2097" spans="1:13" x14ac:dyDescent="0.25">
      <c r="A2097" s="101" t="s">
        <v>1125</v>
      </c>
      <c r="B2097" s="77"/>
      <c r="C2097" s="77"/>
      <c r="D2097" s="77"/>
      <c r="E2097" s="76">
        <v>0.68700000000000006</v>
      </c>
      <c r="F2097" s="76">
        <v>-3.9E-2</v>
      </c>
      <c r="G2097" s="76">
        <v>0.93799999999999994</v>
      </c>
      <c r="H2097" s="78">
        <v>0.97</v>
      </c>
      <c r="I2097" s="78">
        <v>0.83599999999999997</v>
      </c>
      <c r="J2097" s="78">
        <v>0.995</v>
      </c>
      <c r="K2097" s="79">
        <v>0.82599999999999996</v>
      </c>
      <c r="L2097" s="80">
        <v>0.28499999999999998</v>
      </c>
      <c r="M2097" s="80">
        <v>0.96799999999999997</v>
      </c>
    </row>
    <row r="2098" spans="1:13" x14ac:dyDescent="0.25">
      <c r="A2098" s="101" t="s">
        <v>1126</v>
      </c>
      <c r="B2098" s="77"/>
      <c r="C2098" s="77"/>
      <c r="D2098" s="77"/>
      <c r="E2098" s="76">
        <v>0.61499999999999999</v>
      </c>
      <c r="F2098" s="76">
        <v>-0.16200000000000001</v>
      </c>
      <c r="G2098" s="76">
        <v>0.92100000000000004</v>
      </c>
      <c r="H2098" s="78">
        <v>0.97699999999999998</v>
      </c>
      <c r="I2098" s="78">
        <v>0.875</v>
      </c>
      <c r="J2098" s="78">
        <v>0.996</v>
      </c>
      <c r="K2098" s="79">
        <v>0.83799999999999997</v>
      </c>
      <c r="L2098" s="80">
        <v>0.32100000000000001</v>
      </c>
      <c r="M2098" s="80">
        <v>0.97</v>
      </c>
    </row>
    <row r="2099" spans="1:13" x14ac:dyDescent="0.25">
      <c r="A2099" s="101" t="s">
        <v>1127</v>
      </c>
      <c r="B2099" s="77"/>
      <c r="C2099" s="77"/>
      <c r="D2099" s="77"/>
      <c r="E2099" s="76"/>
      <c r="F2099" s="76"/>
      <c r="G2099" s="76"/>
      <c r="H2099" s="78">
        <v>0.98099999999999998</v>
      </c>
      <c r="I2099" s="78">
        <v>0.89400000000000002</v>
      </c>
      <c r="J2099" s="78">
        <v>0.997</v>
      </c>
      <c r="K2099" s="79">
        <v>0.75700000000000001</v>
      </c>
      <c r="L2099" s="80">
        <v>0.108</v>
      </c>
      <c r="M2099" s="80">
        <v>0.95399999999999996</v>
      </c>
    </row>
    <row r="2100" spans="1:13" x14ac:dyDescent="0.25">
      <c r="A2100" s="101" t="s">
        <v>1128</v>
      </c>
      <c r="B2100" s="77"/>
      <c r="C2100" s="77"/>
      <c r="D2100" s="77"/>
      <c r="E2100" s="76"/>
      <c r="F2100" s="76"/>
      <c r="G2100" s="76"/>
      <c r="H2100" s="78">
        <v>0.97199999999999998</v>
      </c>
      <c r="I2100" s="78">
        <v>0.84899999999999998</v>
      </c>
      <c r="J2100" s="78">
        <v>0.995</v>
      </c>
      <c r="K2100" s="79"/>
      <c r="L2100" s="80"/>
      <c r="M2100" s="80"/>
    </row>
    <row r="2101" spans="1:13" x14ac:dyDescent="0.25">
      <c r="A2101" s="101" t="s">
        <v>1129</v>
      </c>
      <c r="B2101" s="77"/>
      <c r="C2101" s="77"/>
      <c r="D2101" s="77"/>
      <c r="E2101" s="76">
        <v>0.78400000000000003</v>
      </c>
      <c r="F2101" s="76">
        <v>0.17199999999999999</v>
      </c>
      <c r="G2101" s="76">
        <v>0.95899999999999996</v>
      </c>
      <c r="H2101" s="78">
        <v>0.9</v>
      </c>
      <c r="I2101" s="78">
        <v>0.53100000000000003</v>
      </c>
      <c r="J2101" s="78">
        <v>0.98199999999999998</v>
      </c>
      <c r="K2101" s="79">
        <v>0.877</v>
      </c>
      <c r="L2101" s="80">
        <v>0.44800000000000001</v>
      </c>
      <c r="M2101" s="80">
        <v>0.97799999999999998</v>
      </c>
    </row>
    <row r="2102" spans="1:13" x14ac:dyDescent="0.25">
      <c r="A2102" s="101" t="s">
        <v>1130</v>
      </c>
      <c r="B2102" s="77"/>
      <c r="C2102" s="77"/>
      <c r="D2102" s="77"/>
      <c r="E2102" s="76"/>
      <c r="F2102" s="76"/>
      <c r="G2102" s="76"/>
      <c r="H2102" s="78">
        <v>0.97299999999999998</v>
      </c>
      <c r="I2102" s="78">
        <v>0.85399999999999998</v>
      </c>
      <c r="J2102" s="78">
        <v>0.995</v>
      </c>
      <c r="K2102" s="79">
        <v>0.80900000000000005</v>
      </c>
      <c r="L2102" s="80">
        <v>0.23799999999999999</v>
      </c>
      <c r="M2102" s="80">
        <v>0.96399999999999997</v>
      </c>
    </row>
    <row r="2103" spans="1:13" x14ac:dyDescent="0.25">
      <c r="A2103" s="101" t="s">
        <v>1131</v>
      </c>
      <c r="B2103" s="77"/>
      <c r="C2103" s="77"/>
      <c r="D2103" s="77"/>
      <c r="E2103" s="76"/>
      <c r="F2103" s="76"/>
      <c r="G2103" s="76"/>
      <c r="H2103" s="78">
        <v>0.99099999999999999</v>
      </c>
      <c r="I2103" s="78">
        <v>0.95099999999999996</v>
      </c>
      <c r="J2103" s="78">
        <v>0.999</v>
      </c>
      <c r="K2103" s="79"/>
      <c r="L2103" s="80"/>
      <c r="M2103" s="80"/>
    </row>
    <row r="2104" spans="1:13" x14ac:dyDescent="0.25">
      <c r="A2104" s="101" t="s">
        <v>1132</v>
      </c>
      <c r="B2104" s="77"/>
      <c r="C2104" s="77"/>
      <c r="D2104" s="77"/>
      <c r="E2104" s="76"/>
      <c r="F2104" s="76"/>
      <c r="G2104" s="76"/>
      <c r="H2104" s="78">
        <v>0.97299999999999998</v>
      </c>
      <c r="I2104" s="78">
        <v>0.85099999999999998</v>
      </c>
      <c r="J2104" s="78">
        <v>0.995</v>
      </c>
      <c r="K2104" s="79">
        <v>0.74199999999999999</v>
      </c>
      <c r="L2104" s="80">
        <v>7.4999999999999997E-2</v>
      </c>
      <c r="M2104" s="80">
        <v>0.95</v>
      </c>
    </row>
    <row r="2105" spans="1:13" x14ac:dyDescent="0.25">
      <c r="A2105" s="101" t="s">
        <v>1133</v>
      </c>
      <c r="B2105" s="77"/>
      <c r="C2105" s="77"/>
      <c r="D2105" s="77"/>
      <c r="E2105" s="76"/>
      <c r="F2105" s="76"/>
      <c r="G2105" s="76"/>
      <c r="H2105" s="78">
        <v>0.995</v>
      </c>
      <c r="I2105" s="78">
        <v>0.97</v>
      </c>
      <c r="J2105" s="78">
        <v>0.999</v>
      </c>
      <c r="K2105" s="79"/>
      <c r="L2105" s="80"/>
      <c r="M2105" s="80"/>
    </row>
    <row r="2106" spans="1:13" x14ac:dyDescent="0.25">
      <c r="A2106" s="101" t="s">
        <v>1134</v>
      </c>
      <c r="B2106" s="77"/>
      <c r="C2106" s="77"/>
      <c r="D2106" s="77"/>
      <c r="E2106" s="76"/>
      <c r="F2106" s="76"/>
      <c r="G2106" s="76"/>
      <c r="H2106" s="78">
        <v>0.94599999999999995</v>
      </c>
      <c r="I2106" s="78">
        <v>0.72299999999999998</v>
      </c>
      <c r="J2106" s="78">
        <v>0.99099999999999999</v>
      </c>
      <c r="K2106" s="79"/>
      <c r="L2106" s="80"/>
      <c r="M2106" s="80"/>
    </row>
    <row r="2107" spans="1:13" x14ac:dyDescent="0.25">
      <c r="A2107" s="101" t="s">
        <v>1135</v>
      </c>
      <c r="B2107" s="77"/>
      <c r="C2107" s="77"/>
      <c r="D2107" s="77"/>
      <c r="E2107" s="76">
        <v>0.80800000000000005</v>
      </c>
      <c r="F2107" s="76">
        <v>0.23499999999999999</v>
      </c>
      <c r="G2107" s="76">
        <v>0.96399999999999997</v>
      </c>
      <c r="H2107" s="78">
        <v>0.89</v>
      </c>
      <c r="I2107" s="78">
        <v>0.49299999999999999</v>
      </c>
      <c r="J2107" s="78">
        <v>0.98</v>
      </c>
      <c r="K2107" s="79">
        <v>0.89300000000000002</v>
      </c>
      <c r="L2107" s="80">
        <v>0.503</v>
      </c>
      <c r="M2107" s="80">
        <v>0.98099999999999998</v>
      </c>
    </row>
    <row r="2108" spans="1:13" x14ac:dyDescent="0.25">
      <c r="A2108" s="101" t="s">
        <v>1136</v>
      </c>
      <c r="B2108" s="77"/>
      <c r="C2108" s="77"/>
      <c r="D2108" s="77"/>
      <c r="E2108" s="76">
        <v>0.61399999999999999</v>
      </c>
      <c r="F2108" s="76">
        <v>-0.16400000000000001</v>
      </c>
      <c r="G2108" s="76">
        <v>0.92100000000000004</v>
      </c>
      <c r="H2108" s="78">
        <v>0.92100000000000004</v>
      </c>
      <c r="I2108" s="78">
        <v>0.61499999999999999</v>
      </c>
      <c r="J2108" s="78">
        <v>0.98599999999999999</v>
      </c>
      <c r="K2108" s="79">
        <v>0.92300000000000004</v>
      </c>
      <c r="L2108" s="80">
        <v>0.622</v>
      </c>
      <c r="M2108" s="80">
        <v>0.98599999999999999</v>
      </c>
    </row>
    <row r="2109" spans="1:13" x14ac:dyDescent="0.25">
      <c r="A2109" s="101" t="s">
        <v>1137</v>
      </c>
      <c r="B2109" s="77"/>
      <c r="C2109" s="77"/>
      <c r="D2109" s="77"/>
      <c r="E2109" s="76"/>
      <c r="F2109" s="76"/>
      <c r="G2109" s="76"/>
      <c r="H2109" s="78">
        <v>0.93300000000000005</v>
      </c>
      <c r="I2109" s="78">
        <v>0.66400000000000003</v>
      </c>
      <c r="J2109" s="78">
        <v>0.98799999999999999</v>
      </c>
      <c r="K2109" s="79">
        <v>0.82</v>
      </c>
      <c r="L2109" s="80">
        <v>0.27100000000000002</v>
      </c>
      <c r="M2109" s="80">
        <v>0.96699999999999997</v>
      </c>
    </row>
    <row r="2110" spans="1:13" x14ac:dyDescent="0.25">
      <c r="A2110" s="101" t="s">
        <v>1138</v>
      </c>
      <c r="B2110" s="77"/>
      <c r="C2110" s="77"/>
      <c r="D2110" s="77"/>
      <c r="E2110" s="76"/>
      <c r="F2110" s="76"/>
      <c r="G2110" s="76"/>
      <c r="H2110" s="78">
        <v>0.82399999999999995</v>
      </c>
      <c r="I2110" s="78">
        <v>0.28000000000000003</v>
      </c>
      <c r="J2110" s="78">
        <v>0.96699999999999997</v>
      </c>
      <c r="K2110" s="79"/>
      <c r="L2110" s="80"/>
      <c r="M2110" s="80"/>
    </row>
    <row r="2111" spans="1:13" x14ac:dyDescent="0.25">
      <c r="A2111" s="101" t="s">
        <v>1139</v>
      </c>
      <c r="B2111" s="77">
        <v>0.69199999999999995</v>
      </c>
      <c r="C2111" s="77">
        <v>-2.8000000000000001E-2</v>
      </c>
      <c r="D2111" s="77">
        <v>0.93899999999999995</v>
      </c>
      <c r="E2111" s="76">
        <v>0.99099999999999999</v>
      </c>
      <c r="F2111" s="76">
        <v>0.94699999999999995</v>
      </c>
      <c r="G2111" s="76">
        <v>0.998</v>
      </c>
      <c r="H2111" s="78">
        <v>0.96</v>
      </c>
      <c r="I2111" s="78">
        <v>0.78600000000000003</v>
      </c>
      <c r="J2111" s="78">
        <v>0.99299999999999999</v>
      </c>
      <c r="K2111" s="79">
        <v>0.78500000000000003</v>
      </c>
      <c r="L2111" s="80">
        <v>0.17599999999999999</v>
      </c>
      <c r="M2111" s="80">
        <v>0.95899999999999996</v>
      </c>
    </row>
    <row r="2112" spans="1:13" x14ac:dyDescent="0.25">
      <c r="A2112" s="101" t="s">
        <v>1140</v>
      </c>
      <c r="B2112" s="77">
        <v>0.67300000000000004</v>
      </c>
      <c r="C2112" s="77">
        <v>-6.5000000000000002E-2</v>
      </c>
      <c r="D2112" s="77">
        <v>0.93500000000000005</v>
      </c>
      <c r="E2112" s="76"/>
      <c r="F2112" s="76"/>
      <c r="G2112" s="76"/>
      <c r="H2112" s="78">
        <v>0.93100000000000005</v>
      </c>
      <c r="I2112" s="78">
        <v>0.65600000000000003</v>
      </c>
      <c r="J2112" s="78">
        <v>0.98799999999999999</v>
      </c>
      <c r="K2112" s="79">
        <v>0.71699999999999997</v>
      </c>
      <c r="L2112" s="80">
        <v>2.1000000000000001E-2</v>
      </c>
      <c r="M2112" s="80">
        <v>0.94499999999999995</v>
      </c>
    </row>
    <row r="2113" spans="1:13" x14ac:dyDescent="0.25">
      <c r="A2113" s="101" t="s">
        <v>1141</v>
      </c>
      <c r="B2113" s="77"/>
      <c r="C2113" s="77"/>
      <c r="D2113" s="77"/>
      <c r="E2113" s="76"/>
      <c r="F2113" s="76"/>
      <c r="G2113" s="76"/>
      <c r="H2113" s="78">
        <v>0.82799999999999996</v>
      </c>
      <c r="I2113" s="78">
        <v>0.29199999999999998</v>
      </c>
      <c r="J2113" s="78">
        <v>0.96799999999999997</v>
      </c>
      <c r="K2113" s="79"/>
      <c r="L2113" s="80"/>
      <c r="M2113" s="80"/>
    </row>
    <row r="2114" spans="1:13" x14ac:dyDescent="0.25">
      <c r="A2114" s="101" t="s">
        <v>1142</v>
      </c>
      <c r="B2114" s="77">
        <v>0.69199999999999995</v>
      </c>
      <c r="C2114" s="77">
        <v>-2.9000000000000001E-2</v>
      </c>
      <c r="D2114" s="77">
        <v>0.93899999999999995</v>
      </c>
      <c r="E2114" s="76"/>
      <c r="F2114" s="76"/>
      <c r="G2114" s="76"/>
      <c r="H2114" s="78">
        <v>0.93700000000000006</v>
      </c>
      <c r="I2114" s="78">
        <v>0.68300000000000005</v>
      </c>
      <c r="J2114" s="78">
        <v>0.98899999999999999</v>
      </c>
      <c r="K2114" s="79">
        <v>0.59399999999999997</v>
      </c>
      <c r="L2114" s="80">
        <v>-0.19500000000000001</v>
      </c>
      <c r="M2114" s="80">
        <v>0.91600000000000004</v>
      </c>
    </row>
    <row r="2115" spans="1:13" x14ac:dyDescent="0.25">
      <c r="A2115" s="101" t="s">
        <v>1143</v>
      </c>
      <c r="B2115" s="77"/>
      <c r="C2115" s="77"/>
      <c r="D2115" s="77"/>
      <c r="E2115" s="76"/>
      <c r="F2115" s="76"/>
      <c r="G2115" s="76"/>
      <c r="H2115" s="78">
        <v>0.84099999999999997</v>
      </c>
      <c r="I2115" s="78">
        <v>0.33100000000000002</v>
      </c>
      <c r="J2115" s="78">
        <v>0.97099999999999997</v>
      </c>
      <c r="K2115" s="79"/>
      <c r="L2115" s="80"/>
      <c r="M2115" s="80"/>
    </row>
    <row r="2116" spans="1:13" x14ac:dyDescent="0.25">
      <c r="A2116" s="101" t="s">
        <v>1144</v>
      </c>
      <c r="B2116" s="77"/>
      <c r="C2116" s="77"/>
      <c r="D2116" s="77"/>
      <c r="E2116" s="76"/>
      <c r="F2116" s="76"/>
      <c r="G2116" s="76"/>
      <c r="H2116" s="78">
        <v>0.88300000000000001</v>
      </c>
      <c r="I2116" s="78">
        <v>0.46899999999999997</v>
      </c>
      <c r="J2116" s="78">
        <v>0.97899999999999998</v>
      </c>
      <c r="K2116" s="79"/>
      <c r="L2116" s="80"/>
      <c r="M2116" s="80"/>
    </row>
    <row r="2117" spans="1:13" x14ac:dyDescent="0.25">
      <c r="A2117" s="101" t="s">
        <v>1145</v>
      </c>
      <c r="B2117" s="77"/>
      <c r="C2117" s="77"/>
      <c r="D2117" s="77"/>
      <c r="E2117" s="76">
        <v>0.76200000000000001</v>
      </c>
      <c r="F2117" s="76">
        <v>0.121</v>
      </c>
      <c r="G2117" s="76">
        <v>0.95499999999999996</v>
      </c>
      <c r="H2117" s="78">
        <v>0.93400000000000005</v>
      </c>
      <c r="I2117" s="78">
        <v>0.66600000000000004</v>
      </c>
      <c r="J2117" s="78">
        <v>0.98799999999999999</v>
      </c>
      <c r="K2117" s="79">
        <v>0.94399999999999995</v>
      </c>
      <c r="L2117" s="80">
        <v>0.71199999999999997</v>
      </c>
      <c r="M2117" s="80">
        <v>0.99</v>
      </c>
    </row>
    <row r="2118" spans="1:13" x14ac:dyDescent="0.25">
      <c r="A2118" s="101" t="s">
        <v>1146</v>
      </c>
      <c r="B2118" s="77"/>
      <c r="C2118" s="77"/>
      <c r="D2118" s="77"/>
      <c r="E2118" s="76"/>
      <c r="F2118" s="76"/>
      <c r="G2118" s="76"/>
      <c r="H2118" s="78">
        <v>0.96099999999999997</v>
      </c>
      <c r="I2118" s="78">
        <v>0.79400000000000004</v>
      </c>
      <c r="J2118" s="78">
        <v>0.99299999999999999</v>
      </c>
      <c r="K2118" s="79">
        <v>0.85499999999999998</v>
      </c>
      <c r="L2118" s="80">
        <v>0.373</v>
      </c>
      <c r="M2118" s="80">
        <v>0.97299999999999998</v>
      </c>
    </row>
    <row r="2119" spans="1:13" x14ac:dyDescent="0.25">
      <c r="A2119" s="101" t="s">
        <v>1147</v>
      </c>
      <c r="B2119" s="77"/>
      <c r="C2119" s="77"/>
      <c r="D2119" s="77"/>
      <c r="E2119" s="76"/>
      <c r="F2119" s="76"/>
      <c r="G2119" s="76"/>
      <c r="H2119" s="78">
        <v>0.88600000000000001</v>
      </c>
      <c r="I2119" s="78">
        <v>0.48099999999999998</v>
      </c>
      <c r="J2119" s="78">
        <v>0.98</v>
      </c>
      <c r="K2119" s="79"/>
      <c r="L2119" s="80"/>
      <c r="M2119" s="80"/>
    </row>
    <row r="2120" spans="1:13" x14ac:dyDescent="0.25">
      <c r="A2120" s="101" t="s">
        <v>1148</v>
      </c>
      <c r="B2120" s="77"/>
      <c r="C2120" s="77"/>
      <c r="D2120" s="77"/>
      <c r="E2120" s="76"/>
      <c r="F2120" s="76"/>
      <c r="G2120" s="76"/>
      <c r="H2120" s="78">
        <v>0.97099999999999997</v>
      </c>
      <c r="I2120" s="78">
        <v>0.84399999999999997</v>
      </c>
      <c r="J2120" s="78">
        <v>0.995</v>
      </c>
      <c r="K2120" s="79">
        <v>0.91100000000000003</v>
      </c>
      <c r="L2120" s="80">
        <v>0.57499999999999996</v>
      </c>
      <c r="M2120" s="80">
        <v>0.98399999999999999</v>
      </c>
    </row>
    <row r="2121" spans="1:13" x14ac:dyDescent="0.25">
      <c r="A2121" s="101" t="s">
        <v>1149</v>
      </c>
      <c r="B2121" s="77"/>
      <c r="C2121" s="77"/>
      <c r="D2121" s="77"/>
      <c r="E2121" s="76"/>
      <c r="F2121" s="76"/>
      <c r="G2121" s="76"/>
      <c r="H2121" s="78">
        <v>0.91800000000000004</v>
      </c>
      <c r="I2121" s="78">
        <v>0.6</v>
      </c>
      <c r="J2121" s="78">
        <v>0.98499999999999999</v>
      </c>
      <c r="K2121" s="79"/>
      <c r="L2121" s="80"/>
      <c r="M2121" s="80"/>
    </row>
    <row r="2122" spans="1:13" x14ac:dyDescent="0.25">
      <c r="A2122" s="101" t="s">
        <v>1150</v>
      </c>
      <c r="B2122" s="77"/>
      <c r="C2122" s="77"/>
      <c r="D2122" s="77"/>
      <c r="E2122" s="76"/>
      <c r="F2122" s="76"/>
      <c r="G2122" s="76"/>
      <c r="H2122" s="78">
        <v>0.93200000000000005</v>
      </c>
      <c r="I2122" s="78">
        <v>0.65800000000000003</v>
      </c>
      <c r="J2122" s="78">
        <v>0.98799999999999999</v>
      </c>
      <c r="K2122" s="79"/>
      <c r="L2122" s="80"/>
      <c r="M2122" s="80"/>
    </row>
    <row r="2123" spans="1:13" x14ac:dyDescent="0.25">
      <c r="A2123" s="101" t="s">
        <v>1151</v>
      </c>
      <c r="B2123" s="77">
        <v>0.75</v>
      </c>
      <c r="C2123" s="77">
        <v>9.1999999999999998E-2</v>
      </c>
      <c r="D2123" s="77">
        <v>0.95199999999999996</v>
      </c>
      <c r="E2123" s="76"/>
      <c r="F2123" s="76"/>
      <c r="G2123" s="76"/>
      <c r="H2123" s="78">
        <v>0.995</v>
      </c>
      <c r="I2123" s="78">
        <v>0.97299999999999998</v>
      </c>
      <c r="J2123" s="78">
        <v>0.999</v>
      </c>
      <c r="K2123" s="79">
        <v>0.373</v>
      </c>
      <c r="L2123" s="80">
        <v>-0.45300000000000001</v>
      </c>
      <c r="M2123" s="80">
        <v>0.85399999999999998</v>
      </c>
    </row>
    <row r="2124" spans="1:13" x14ac:dyDescent="0.25">
      <c r="A2124" s="101" t="s">
        <v>1152</v>
      </c>
      <c r="B2124" s="77"/>
      <c r="C2124" s="77"/>
      <c r="D2124" s="77"/>
      <c r="E2124" s="76"/>
      <c r="F2124" s="76"/>
      <c r="G2124" s="76"/>
      <c r="H2124" s="78">
        <v>0.96699999999999997</v>
      </c>
      <c r="I2124" s="78">
        <v>0.82399999999999995</v>
      </c>
      <c r="J2124" s="78">
        <v>0.99399999999999999</v>
      </c>
      <c r="K2124" s="79"/>
      <c r="L2124" s="80"/>
      <c r="M2124" s="80"/>
    </row>
    <row r="2125" spans="1:13" x14ac:dyDescent="0.25">
      <c r="A2125" s="101" t="s">
        <v>1153</v>
      </c>
      <c r="B2125" s="77"/>
      <c r="C2125" s="77"/>
      <c r="D2125" s="77"/>
      <c r="E2125" s="76"/>
      <c r="F2125" s="76"/>
      <c r="G2125" s="76"/>
      <c r="H2125" s="78">
        <v>0.93700000000000006</v>
      </c>
      <c r="I2125" s="78">
        <v>0.68100000000000005</v>
      </c>
      <c r="J2125" s="78">
        <v>0.98899999999999999</v>
      </c>
      <c r="K2125" s="79"/>
      <c r="L2125" s="80"/>
      <c r="M2125" s="80"/>
    </row>
    <row r="2126" spans="1:13" x14ac:dyDescent="0.25">
      <c r="A2126" s="101" t="s">
        <v>1154</v>
      </c>
      <c r="B2126" s="77"/>
      <c r="C2126" s="77"/>
      <c r="D2126" s="77"/>
      <c r="E2126" s="76"/>
      <c r="F2126" s="76"/>
      <c r="G2126" s="76"/>
      <c r="H2126" s="78">
        <v>0.94099999999999995</v>
      </c>
      <c r="I2126" s="78">
        <v>0.7</v>
      </c>
      <c r="J2126" s="78">
        <v>0.99</v>
      </c>
      <c r="K2126" s="79"/>
      <c r="L2126" s="80"/>
      <c r="M2126" s="80"/>
    </row>
    <row r="2127" spans="1:13" x14ac:dyDescent="0.25">
      <c r="A2127" s="101" t="s">
        <v>1155</v>
      </c>
      <c r="B2127" s="77"/>
      <c r="C2127" s="77"/>
      <c r="D2127" s="77"/>
      <c r="E2127" s="76">
        <v>0.94399999999999995</v>
      </c>
      <c r="F2127" s="76">
        <v>0.71299999999999997</v>
      </c>
      <c r="G2127" s="76">
        <v>0.99</v>
      </c>
      <c r="H2127" s="78">
        <v>0.875</v>
      </c>
      <c r="I2127" s="78">
        <v>0.441</v>
      </c>
      <c r="J2127" s="78">
        <v>0.97699999999999998</v>
      </c>
      <c r="K2127" s="79">
        <v>0.97299999999999998</v>
      </c>
      <c r="L2127" s="80">
        <v>0.85199999999999998</v>
      </c>
      <c r="M2127" s="80">
        <v>0.995</v>
      </c>
    </row>
    <row r="2128" spans="1:13" x14ac:dyDescent="0.25">
      <c r="A2128" s="101" t="s">
        <v>1156</v>
      </c>
      <c r="B2128" s="77"/>
      <c r="C2128" s="77"/>
      <c r="D2128" s="77"/>
      <c r="E2128" s="76">
        <v>0.65300000000000002</v>
      </c>
      <c r="F2128" s="76">
        <v>-0.1</v>
      </c>
      <c r="G2128" s="76">
        <v>0.93</v>
      </c>
      <c r="H2128" s="78">
        <v>0.91300000000000003</v>
      </c>
      <c r="I2128" s="78">
        <v>0.58199999999999996</v>
      </c>
      <c r="J2128" s="78">
        <v>0.98499999999999999</v>
      </c>
      <c r="K2128" s="79">
        <v>0.97299999999999998</v>
      </c>
      <c r="L2128" s="80">
        <v>0.85099999999999998</v>
      </c>
      <c r="M2128" s="80">
        <v>0.995</v>
      </c>
    </row>
    <row r="2129" spans="1:13" x14ac:dyDescent="0.25">
      <c r="A2129" s="101" t="s">
        <v>1157</v>
      </c>
      <c r="B2129" s="77"/>
      <c r="C2129" s="77"/>
      <c r="D2129" s="77"/>
      <c r="E2129" s="76"/>
      <c r="F2129" s="76"/>
      <c r="G2129" s="76"/>
      <c r="H2129" s="78">
        <v>0.94599999999999995</v>
      </c>
      <c r="I2129" s="78">
        <v>0.72299999999999998</v>
      </c>
      <c r="J2129" s="78">
        <v>0.99099999999999999</v>
      </c>
      <c r="K2129" s="79">
        <v>0.95399999999999996</v>
      </c>
      <c r="L2129" s="80">
        <v>0.75900000000000001</v>
      </c>
      <c r="M2129" s="80">
        <v>0.99199999999999999</v>
      </c>
    </row>
    <row r="2130" spans="1:13" x14ac:dyDescent="0.25">
      <c r="A2130" s="101" t="s">
        <v>1158</v>
      </c>
      <c r="B2130" s="77"/>
      <c r="C2130" s="77"/>
      <c r="D2130" s="77"/>
      <c r="E2130" s="76"/>
      <c r="F2130" s="76"/>
      <c r="G2130" s="76"/>
      <c r="H2130" s="78">
        <v>0.85899999999999999</v>
      </c>
      <c r="I2130" s="78">
        <v>0.38700000000000001</v>
      </c>
      <c r="J2130" s="78">
        <v>0.97399999999999998</v>
      </c>
      <c r="K2130" s="79"/>
      <c r="L2130" s="80"/>
      <c r="M2130" s="80"/>
    </row>
    <row r="2131" spans="1:13" x14ac:dyDescent="0.25">
      <c r="A2131" s="101" t="s">
        <v>1159</v>
      </c>
      <c r="B2131" s="77"/>
      <c r="C2131" s="77"/>
      <c r="D2131" s="77"/>
      <c r="E2131" s="76">
        <v>0.83699999999999997</v>
      </c>
      <c r="F2131" s="76">
        <v>0.31900000000000001</v>
      </c>
      <c r="G2131" s="76">
        <v>0.97</v>
      </c>
      <c r="H2131" s="78">
        <v>0.85899999999999999</v>
      </c>
      <c r="I2131" s="78">
        <v>0.38900000000000001</v>
      </c>
      <c r="J2131" s="78">
        <v>0.97399999999999998</v>
      </c>
      <c r="K2131" s="79">
        <v>0.73299999999999998</v>
      </c>
      <c r="L2131" s="80">
        <v>5.5E-2</v>
      </c>
      <c r="M2131" s="80">
        <v>0.94799999999999995</v>
      </c>
    </row>
    <row r="2132" spans="1:13" x14ac:dyDescent="0.25">
      <c r="A2132" s="101" t="s">
        <v>1160</v>
      </c>
      <c r="B2132" s="77"/>
      <c r="C2132" s="77"/>
      <c r="D2132" s="77"/>
      <c r="E2132" s="76"/>
      <c r="F2132" s="76"/>
      <c r="G2132" s="76"/>
      <c r="H2132" s="78">
        <v>0.96</v>
      </c>
      <c r="I2132" s="78">
        <v>0.78900000000000003</v>
      </c>
      <c r="J2132" s="78">
        <v>0.99299999999999999</v>
      </c>
      <c r="K2132" s="79">
        <v>0.72</v>
      </c>
      <c r="L2132" s="80">
        <v>2.7E-2</v>
      </c>
      <c r="M2132" s="80">
        <v>0.94599999999999995</v>
      </c>
    </row>
    <row r="2133" spans="1:13" x14ac:dyDescent="0.25">
      <c r="A2133" s="101" t="s">
        <v>1161</v>
      </c>
      <c r="B2133" s="77"/>
      <c r="C2133" s="77"/>
      <c r="D2133" s="77"/>
      <c r="E2133" s="76"/>
      <c r="F2133" s="76"/>
      <c r="G2133" s="76"/>
      <c r="H2133" s="78">
        <v>0.90300000000000002</v>
      </c>
      <c r="I2133" s="78">
        <v>0.54100000000000004</v>
      </c>
      <c r="J2133" s="78">
        <v>0.98299999999999998</v>
      </c>
      <c r="K2133" s="79"/>
      <c r="L2133" s="80"/>
      <c r="M2133" s="80"/>
    </row>
    <row r="2134" spans="1:13" x14ac:dyDescent="0.25">
      <c r="A2134" s="101" t="s">
        <v>1162</v>
      </c>
      <c r="B2134" s="77"/>
      <c r="C2134" s="77"/>
      <c r="D2134" s="77"/>
      <c r="E2134" s="76"/>
      <c r="F2134" s="76"/>
      <c r="G2134" s="76"/>
      <c r="H2134" s="78">
        <v>0.96699999999999997</v>
      </c>
      <c r="I2134" s="78">
        <v>0.82399999999999995</v>
      </c>
      <c r="J2134" s="78">
        <v>0.99399999999999999</v>
      </c>
      <c r="K2134" s="79">
        <v>0.55200000000000005</v>
      </c>
      <c r="L2134" s="80">
        <v>-0.254</v>
      </c>
      <c r="M2134" s="80">
        <v>0.90500000000000003</v>
      </c>
    </row>
    <row r="2135" spans="1:13" x14ac:dyDescent="0.25">
      <c r="A2135" s="101" t="s">
        <v>1163</v>
      </c>
      <c r="B2135" s="77"/>
      <c r="C2135" s="77"/>
      <c r="D2135" s="77"/>
      <c r="E2135" s="76"/>
      <c r="F2135" s="76"/>
      <c r="G2135" s="76"/>
      <c r="H2135" s="78">
        <v>0.91900000000000004</v>
      </c>
      <c r="I2135" s="78">
        <v>0.60499999999999998</v>
      </c>
      <c r="J2135" s="78">
        <v>0.98599999999999999</v>
      </c>
      <c r="K2135" s="79"/>
      <c r="L2135" s="80"/>
      <c r="M2135" s="80"/>
    </row>
    <row r="2136" spans="1:13" x14ac:dyDescent="0.25">
      <c r="A2136" s="101" t="s">
        <v>1164</v>
      </c>
      <c r="B2136" s="77"/>
      <c r="C2136" s="77"/>
      <c r="D2136" s="77"/>
      <c r="E2136" s="76"/>
      <c r="F2136" s="76"/>
      <c r="G2136" s="76"/>
      <c r="H2136" s="78">
        <v>0.86899999999999999</v>
      </c>
      <c r="I2136" s="78">
        <v>0.42099999999999999</v>
      </c>
      <c r="J2136" s="78">
        <v>0.97599999999999998</v>
      </c>
      <c r="K2136" s="79"/>
      <c r="L2136" s="80"/>
      <c r="M2136" s="80"/>
    </row>
    <row r="2137" spans="1:13" x14ac:dyDescent="0.25">
      <c r="A2137" s="101" t="s">
        <v>1165</v>
      </c>
      <c r="B2137" s="77"/>
      <c r="C2137" s="77"/>
      <c r="D2137" s="77"/>
      <c r="E2137" s="76">
        <v>0.78900000000000003</v>
      </c>
      <c r="F2137" s="76">
        <v>0.187</v>
      </c>
      <c r="G2137" s="76">
        <v>0.96</v>
      </c>
      <c r="H2137" s="78">
        <v>0.85599999999999998</v>
      </c>
      <c r="I2137" s="78">
        <v>0.379</v>
      </c>
      <c r="J2137" s="78">
        <v>0.97399999999999998</v>
      </c>
      <c r="K2137" s="79">
        <v>0.89100000000000001</v>
      </c>
      <c r="L2137" s="80">
        <v>0.499</v>
      </c>
      <c r="M2137" s="80">
        <v>0.98</v>
      </c>
    </row>
    <row r="2138" spans="1:13" x14ac:dyDescent="0.25">
      <c r="A2138" s="101" t="s">
        <v>1166</v>
      </c>
      <c r="B2138" s="77"/>
      <c r="C2138" s="77"/>
      <c r="D2138" s="77"/>
      <c r="E2138" s="76"/>
      <c r="F2138" s="76"/>
      <c r="G2138" s="76"/>
      <c r="H2138" s="78">
        <v>0.92200000000000004</v>
      </c>
      <c r="I2138" s="78">
        <v>0.61899999999999999</v>
      </c>
      <c r="J2138" s="78">
        <v>0.98599999999999999</v>
      </c>
      <c r="K2138" s="79">
        <v>0.91800000000000004</v>
      </c>
      <c r="L2138" s="80">
        <v>0.60099999999999998</v>
      </c>
      <c r="M2138" s="80">
        <v>0.98499999999999999</v>
      </c>
    </row>
    <row r="2139" spans="1:13" x14ac:dyDescent="0.25">
      <c r="A2139" s="101" t="s">
        <v>1167</v>
      </c>
      <c r="B2139" s="77"/>
      <c r="C2139" s="77"/>
      <c r="D2139" s="77"/>
      <c r="E2139" s="76"/>
      <c r="F2139" s="76"/>
      <c r="G2139" s="76"/>
      <c r="H2139" s="78">
        <v>0.86499999999999999</v>
      </c>
      <c r="I2139" s="78">
        <v>0.40799999999999997</v>
      </c>
      <c r="J2139" s="78">
        <v>0.97599999999999998</v>
      </c>
      <c r="K2139" s="79"/>
      <c r="L2139" s="80"/>
      <c r="M2139" s="80"/>
    </row>
    <row r="2140" spans="1:13" x14ac:dyDescent="0.25">
      <c r="A2140" s="101" t="s">
        <v>1168</v>
      </c>
      <c r="B2140" s="77"/>
      <c r="C2140" s="77"/>
      <c r="D2140" s="77"/>
      <c r="E2140" s="76"/>
      <c r="F2140" s="76"/>
      <c r="G2140" s="76"/>
      <c r="H2140" s="78">
        <v>0.93600000000000005</v>
      </c>
      <c r="I2140" s="78">
        <v>0.67900000000000005</v>
      </c>
      <c r="J2140" s="78">
        <v>0.98899999999999999</v>
      </c>
      <c r="K2140" s="79">
        <v>0.85099999999999998</v>
      </c>
      <c r="L2140" s="80">
        <v>0.36399999999999999</v>
      </c>
      <c r="M2140" s="80">
        <v>0.97299999999999998</v>
      </c>
    </row>
    <row r="2141" spans="1:13" x14ac:dyDescent="0.25">
      <c r="A2141" s="101" t="s">
        <v>1169</v>
      </c>
      <c r="B2141" s="77"/>
      <c r="C2141" s="77"/>
      <c r="D2141" s="77"/>
      <c r="E2141" s="76"/>
      <c r="F2141" s="76"/>
      <c r="G2141" s="76"/>
      <c r="H2141" s="78">
        <v>0.90200000000000002</v>
      </c>
      <c r="I2141" s="78">
        <v>0.54</v>
      </c>
      <c r="J2141" s="78">
        <v>0.98299999999999998</v>
      </c>
      <c r="K2141" s="79"/>
      <c r="L2141" s="80"/>
      <c r="M2141" s="80"/>
    </row>
    <row r="2142" spans="1:13" x14ac:dyDescent="0.25">
      <c r="A2142" s="101" t="s">
        <v>1170</v>
      </c>
      <c r="B2142" s="77"/>
      <c r="C2142" s="77"/>
      <c r="D2142" s="77"/>
      <c r="E2142" s="76"/>
      <c r="F2142" s="76"/>
      <c r="G2142" s="76"/>
      <c r="H2142" s="78">
        <v>0.94699999999999995</v>
      </c>
      <c r="I2142" s="78">
        <v>0.72799999999999998</v>
      </c>
      <c r="J2142" s="78">
        <v>0.99099999999999999</v>
      </c>
      <c r="K2142" s="79"/>
      <c r="L2142" s="80"/>
      <c r="M2142" s="80"/>
    </row>
    <row r="2143" spans="1:13" x14ac:dyDescent="0.25">
      <c r="A2143" s="101" t="s">
        <v>1171</v>
      </c>
      <c r="B2143" s="77"/>
      <c r="C2143" s="77"/>
      <c r="D2143" s="77"/>
      <c r="E2143" s="76"/>
      <c r="F2143" s="76"/>
      <c r="G2143" s="76"/>
      <c r="H2143" s="78">
        <v>0.89100000000000001</v>
      </c>
      <c r="I2143" s="78">
        <v>0.498</v>
      </c>
      <c r="J2143" s="78">
        <v>0.98</v>
      </c>
      <c r="K2143" s="79">
        <v>0.22700000000000001</v>
      </c>
      <c r="L2143" s="80">
        <v>-0.57099999999999995</v>
      </c>
      <c r="M2143" s="80">
        <v>0.80500000000000005</v>
      </c>
    </row>
    <row r="2144" spans="1:13" x14ac:dyDescent="0.25">
      <c r="A2144" s="101" t="s">
        <v>1172</v>
      </c>
      <c r="B2144" s="77"/>
      <c r="C2144" s="77"/>
      <c r="D2144" s="77"/>
      <c r="E2144" s="76"/>
      <c r="F2144" s="76"/>
      <c r="G2144" s="76"/>
      <c r="H2144" s="78">
        <v>0.87</v>
      </c>
      <c r="I2144" s="78">
        <v>0.42299999999999999</v>
      </c>
      <c r="J2144" s="78">
        <v>0.97599999999999998</v>
      </c>
      <c r="K2144" s="79"/>
      <c r="L2144" s="80"/>
      <c r="M2144" s="80"/>
    </row>
    <row r="2145" spans="1:13" x14ac:dyDescent="0.25">
      <c r="A2145" s="101" t="s">
        <v>1173</v>
      </c>
      <c r="B2145" s="77"/>
      <c r="C2145" s="77"/>
      <c r="D2145" s="77"/>
      <c r="E2145" s="76"/>
      <c r="F2145" s="76"/>
      <c r="G2145" s="76"/>
      <c r="H2145" s="78">
        <v>0.97899999999999998</v>
      </c>
      <c r="I2145" s="78">
        <v>0.88300000000000001</v>
      </c>
      <c r="J2145" s="78">
        <v>0.996</v>
      </c>
      <c r="K2145" s="79"/>
      <c r="L2145" s="80"/>
      <c r="M2145" s="80"/>
    </row>
    <row r="2146" spans="1:13" x14ac:dyDescent="0.25">
      <c r="A2146" s="101" t="s">
        <v>1174</v>
      </c>
      <c r="B2146" s="77"/>
      <c r="C2146" s="77"/>
      <c r="D2146" s="77"/>
      <c r="E2146" s="76"/>
      <c r="F2146" s="76"/>
      <c r="G2146" s="76"/>
      <c r="H2146" s="78">
        <v>0.98399999999999999</v>
      </c>
      <c r="I2146" s="78">
        <v>0.91100000000000003</v>
      </c>
      <c r="J2146" s="78">
        <v>0.997</v>
      </c>
      <c r="K2146" s="79"/>
      <c r="L2146" s="80"/>
      <c r="M2146" s="80"/>
    </row>
    <row r="2147" spans="1:13" x14ac:dyDescent="0.25">
      <c r="A2147" s="101" t="s">
        <v>1175</v>
      </c>
      <c r="B2147" s="77"/>
      <c r="C2147" s="77"/>
      <c r="D2147" s="77"/>
      <c r="E2147" s="76">
        <v>0.90500000000000003</v>
      </c>
      <c r="F2147" s="76">
        <v>0.54900000000000004</v>
      </c>
      <c r="G2147" s="76">
        <v>0.98299999999999998</v>
      </c>
      <c r="H2147" s="78">
        <v>0.90200000000000002</v>
      </c>
      <c r="I2147" s="78">
        <v>0.53800000000000003</v>
      </c>
      <c r="J2147" s="78">
        <v>0.98199999999999998</v>
      </c>
      <c r="K2147" s="79">
        <v>0.78100000000000003</v>
      </c>
      <c r="L2147" s="80">
        <v>0.16500000000000001</v>
      </c>
      <c r="M2147" s="80">
        <v>0.95899999999999996</v>
      </c>
    </row>
    <row r="2148" spans="1:13" x14ac:dyDescent="0.25">
      <c r="A2148" s="101" t="s">
        <v>1176</v>
      </c>
      <c r="B2148" s="77"/>
      <c r="C2148" s="77"/>
      <c r="D2148" s="77"/>
      <c r="E2148" s="76"/>
      <c r="F2148" s="76"/>
      <c r="G2148" s="76"/>
      <c r="H2148" s="78">
        <v>0.83499999999999996</v>
      </c>
      <c r="I2148" s="78">
        <v>0.313</v>
      </c>
      <c r="J2148" s="78">
        <v>0.97</v>
      </c>
      <c r="K2148" s="79">
        <v>0.755</v>
      </c>
      <c r="L2148" s="80">
        <v>0.10299999999999999</v>
      </c>
      <c r="M2148" s="80">
        <v>0.95299999999999996</v>
      </c>
    </row>
    <row r="2149" spans="1:13" x14ac:dyDescent="0.25">
      <c r="A2149" s="101" t="s">
        <v>1177</v>
      </c>
      <c r="B2149" s="77"/>
      <c r="C2149" s="77"/>
      <c r="D2149" s="77"/>
      <c r="E2149" s="76"/>
      <c r="F2149" s="76"/>
      <c r="G2149" s="76"/>
      <c r="H2149" s="78">
        <v>0.84099999999999997</v>
      </c>
      <c r="I2149" s="78">
        <v>0.33200000000000002</v>
      </c>
      <c r="J2149" s="78">
        <v>0.97099999999999997</v>
      </c>
      <c r="K2149" s="79"/>
      <c r="L2149" s="80"/>
      <c r="M2149" s="80"/>
    </row>
    <row r="2150" spans="1:13" x14ac:dyDescent="0.25">
      <c r="A2150" s="101" t="s">
        <v>1178</v>
      </c>
      <c r="B2150" s="77"/>
      <c r="C2150" s="77"/>
      <c r="D2150" s="77"/>
      <c r="E2150" s="76"/>
      <c r="F2150" s="76"/>
      <c r="G2150" s="76"/>
      <c r="H2150" s="78">
        <v>0.872</v>
      </c>
      <c r="I2150" s="78">
        <v>0.42899999999999999</v>
      </c>
      <c r="J2150" s="78">
        <v>0.97699999999999998</v>
      </c>
      <c r="K2150" s="79">
        <v>0.64700000000000002</v>
      </c>
      <c r="L2150" s="80">
        <v>-0.11</v>
      </c>
      <c r="M2150" s="80">
        <v>0.92900000000000005</v>
      </c>
    </row>
    <row r="2151" spans="1:13" x14ac:dyDescent="0.25">
      <c r="A2151" s="101" t="s">
        <v>1179</v>
      </c>
      <c r="B2151" s="77"/>
      <c r="C2151" s="77"/>
      <c r="D2151" s="77"/>
      <c r="E2151" s="76"/>
      <c r="F2151" s="76"/>
      <c r="G2151" s="76"/>
      <c r="H2151" s="78">
        <v>0.85799999999999998</v>
      </c>
      <c r="I2151" s="78">
        <v>0.38400000000000001</v>
      </c>
      <c r="J2151" s="78">
        <v>0.97399999999999998</v>
      </c>
      <c r="K2151" s="79"/>
      <c r="L2151" s="80"/>
      <c r="M2151" s="80"/>
    </row>
    <row r="2152" spans="1:13" x14ac:dyDescent="0.25">
      <c r="A2152" s="101" t="s">
        <v>1180</v>
      </c>
      <c r="B2152" s="77"/>
      <c r="C2152" s="77"/>
      <c r="D2152" s="77"/>
      <c r="E2152" s="76"/>
      <c r="F2152" s="76"/>
      <c r="G2152" s="76"/>
      <c r="H2152" s="78">
        <v>0.79500000000000004</v>
      </c>
      <c r="I2152" s="78">
        <v>0.2</v>
      </c>
      <c r="J2152" s="78">
        <v>0.96099999999999997</v>
      </c>
      <c r="K2152" s="79"/>
      <c r="L2152" s="80"/>
      <c r="M2152" s="80"/>
    </row>
    <row r="2153" spans="1:13" x14ac:dyDescent="0.25">
      <c r="A2153" s="101" t="s">
        <v>1181</v>
      </c>
      <c r="B2153" s="77">
        <v>0.81499999999999995</v>
      </c>
      <c r="C2153" s="77">
        <v>0.255</v>
      </c>
      <c r="D2153" s="77">
        <v>0.96599999999999997</v>
      </c>
      <c r="E2153" s="76"/>
      <c r="F2153" s="76"/>
      <c r="G2153" s="76"/>
      <c r="H2153" s="78">
        <v>0.91500000000000004</v>
      </c>
      <c r="I2153" s="78">
        <v>0.59</v>
      </c>
      <c r="J2153" s="78">
        <v>0.98499999999999999</v>
      </c>
      <c r="K2153" s="79">
        <v>0.36499999999999999</v>
      </c>
      <c r="L2153" s="80">
        <v>-0.46</v>
      </c>
      <c r="M2153" s="80">
        <v>0.85199999999999998</v>
      </c>
    </row>
    <row r="2154" spans="1:13" x14ac:dyDescent="0.25">
      <c r="A2154" s="101" t="s">
        <v>1182</v>
      </c>
      <c r="B2154" s="77"/>
      <c r="C2154" s="77"/>
      <c r="D2154" s="77"/>
      <c r="E2154" s="76"/>
      <c r="F2154" s="76"/>
      <c r="G2154" s="76"/>
      <c r="H2154" s="78">
        <v>0.91800000000000004</v>
      </c>
      <c r="I2154" s="78">
        <v>0.60099999999999998</v>
      </c>
      <c r="J2154" s="78">
        <v>0.98499999999999999</v>
      </c>
      <c r="K2154" s="79"/>
      <c r="L2154" s="80"/>
      <c r="M2154" s="80"/>
    </row>
    <row r="2155" spans="1:13" x14ac:dyDescent="0.25">
      <c r="A2155" s="101" t="s">
        <v>1183</v>
      </c>
      <c r="B2155" s="77"/>
      <c r="C2155" s="77"/>
      <c r="D2155" s="77"/>
      <c r="E2155" s="76"/>
      <c r="F2155" s="76"/>
      <c r="G2155" s="76"/>
      <c r="H2155" s="78">
        <v>0.80100000000000005</v>
      </c>
      <c r="I2155" s="78">
        <v>0.218</v>
      </c>
      <c r="J2155" s="78">
        <v>0.96299999999999997</v>
      </c>
      <c r="K2155" s="79"/>
      <c r="L2155" s="80"/>
      <c r="M2155" s="80"/>
    </row>
    <row r="2156" spans="1:13" x14ac:dyDescent="0.25">
      <c r="A2156" s="101" t="s">
        <v>1184</v>
      </c>
      <c r="B2156" s="77"/>
      <c r="C2156" s="77"/>
      <c r="D2156" s="77"/>
      <c r="E2156" s="76"/>
      <c r="F2156" s="76"/>
      <c r="G2156" s="76"/>
      <c r="H2156" s="78">
        <v>0.81499999999999995</v>
      </c>
      <c r="I2156" s="78">
        <v>0.25700000000000001</v>
      </c>
      <c r="J2156" s="78">
        <v>0.96599999999999997</v>
      </c>
      <c r="K2156" s="79"/>
      <c r="L2156" s="80"/>
      <c r="M2156" s="80"/>
    </row>
    <row r="2157" spans="1:13" x14ac:dyDescent="0.25">
      <c r="A2157" s="101" t="s">
        <v>1185</v>
      </c>
      <c r="B2157" s="77"/>
      <c r="C2157" s="77"/>
      <c r="D2157" s="77"/>
      <c r="E2157" s="76"/>
      <c r="F2157" s="76"/>
      <c r="G2157" s="76"/>
      <c r="H2157" s="78">
        <v>0.88400000000000001</v>
      </c>
      <c r="I2157" s="78">
        <v>0.47199999999999998</v>
      </c>
      <c r="J2157" s="78">
        <v>0.97899999999999998</v>
      </c>
      <c r="K2157" s="79">
        <v>0.40300000000000002</v>
      </c>
      <c r="L2157" s="80">
        <v>-0.42499999999999999</v>
      </c>
      <c r="M2157" s="80">
        <v>0.86399999999999999</v>
      </c>
    </row>
    <row r="2158" spans="1:13" x14ac:dyDescent="0.25">
      <c r="A2158" s="101" t="s">
        <v>1186</v>
      </c>
      <c r="B2158" s="77"/>
      <c r="C2158" s="77"/>
      <c r="D2158" s="77"/>
      <c r="E2158" s="76"/>
      <c r="F2158" s="76"/>
      <c r="G2158" s="76"/>
      <c r="H2158" s="78">
        <v>0.90200000000000002</v>
      </c>
      <c r="I2158" s="78">
        <v>0.53800000000000003</v>
      </c>
      <c r="J2158" s="78">
        <v>0.98199999999999998</v>
      </c>
      <c r="K2158" s="79"/>
      <c r="L2158" s="80"/>
      <c r="M2158" s="80"/>
    </row>
    <row r="2159" spans="1:13" x14ac:dyDescent="0.25">
      <c r="A2159" s="101" t="s">
        <v>1187</v>
      </c>
      <c r="B2159" s="77"/>
      <c r="C2159" s="77"/>
      <c r="D2159" s="77"/>
      <c r="E2159" s="76"/>
      <c r="F2159" s="76"/>
      <c r="G2159" s="76"/>
      <c r="H2159" s="78">
        <v>0.84099999999999997</v>
      </c>
      <c r="I2159" s="78">
        <v>0.33</v>
      </c>
      <c r="J2159" s="78">
        <v>0.97099999999999997</v>
      </c>
      <c r="K2159" s="79"/>
      <c r="L2159" s="80"/>
      <c r="M2159" s="80"/>
    </row>
    <row r="2160" spans="1:13" x14ac:dyDescent="0.25">
      <c r="A2160" s="101" t="s">
        <v>1188</v>
      </c>
      <c r="B2160" s="77"/>
      <c r="C2160" s="77"/>
      <c r="D2160" s="77"/>
      <c r="E2160" s="76"/>
      <c r="F2160" s="76"/>
      <c r="G2160" s="76"/>
      <c r="H2160" s="78">
        <v>0.875</v>
      </c>
      <c r="I2160" s="78">
        <v>0.441</v>
      </c>
      <c r="J2160" s="78">
        <v>0.97699999999999998</v>
      </c>
      <c r="K2160" s="79"/>
      <c r="L2160" s="80"/>
      <c r="M2160" s="80"/>
    </row>
    <row r="2161" spans="1:13" x14ac:dyDescent="0.25">
      <c r="A2161" s="101" t="s">
        <v>1189</v>
      </c>
      <c r="B2161" s="77"/>
      <c r="C2161" s="77"/>
      <c r="D2161" s="77"/>
      <c r="E2161" s="76"/>
      <c r="F2161" s="76"/>
      <c r="G2161" s="76"/>
      <c r="H2161" s="78">
        <v>0.95</v>
      </c>
      <c r="I2161" s="78">
        <v>0.73899999999999999</v>
      </c>
      <c r="J2161" s="78">
        <v>0.99099999999999999</v>
      </c>
      <c r="K2161" s="79"/>
      <c r="L2161" s="80"/>
      <c r="M2161" s="80"/>
    </row>
    <row r="2162" spans="1:13" x14ac:dyDescent="0.25">
      <c r="A2162" s="102" t="s">
        <v>474</v>
      </c>
      <c r="B2162" s="72">
        <f t="shared" ref="B2162:M2162" si="2">AVERAGE(B1447:B2161)</f>
        <v>0.79839523809523782</v>
      </c>
      <c r="C2162" s="72">
        <f t="shared" si="2"/>
        <v>0.23650952380952397</v>
      </c>
      <c r="D2162" s="72">
        <f t="shared" si="2"/>
        <v>0.96165238095238115</v>
      </c>
      <c r="E2162" s="73">
        <f t="shared" si="2"/>
        <v>0.75689393939393912</v>
      </c>
      <c r="F2162" s="73">
        <f t="shared" si="2"/>
        <v>0.15293939393939401</v>
      </c>
      <c r="G2162" s="73">
        <f t="shared" si="2"/>
        <v>0.95229393939394014</v>
      </c>
      <c r="H2162" s="74">
        <f t="shared" si="2"/>
        <v>0.90023015873015855</v>
      </c>
      <c r="I2162" s="74">
        <f t="shared" si="2"/>
        <v>0.56029365079365079</v>
      </c>
      <c r="J2162" s="74">
        <f t="shared" si="2"/>
        <v>0.98178571428571459</v>
      </c>
      <c r="K2162" s="75">
        <f t="shared" si="2"/>
        <v>0.82052857142857127</v>
      </c>
      <c r="L2162" s="75">
        <f t="shared" si="2"/>
        <v>0.37124285714285715</v>
      </c>
      <c r="M2162" s="75">
        <f t="shared" si="2"/>
        <v>0.96375714285714253</v>
      </c>
    </row>
  </sheetData>
  <mergeCells count="305">
    <mergeCell ref="A3:A4"/>
    <mergeCell ref="A724:A725"/>
    <mergeCell ref="A1445:A1446"/>
    <mergeCell ref="K1447:M1447"/>
    <mergeCell ref="K1448:M1448"/>
    <mergeCell ref="K1449:M1449"/>
    <mergeCell ref="K1456:M1456"/>
    <mergeCell ref="K1457:M1457"/>
    <mergeCell ref="K1458:M1458"/>
    <mergeCell ref="K1459:M1459"/>
    <mergeCell ref="K1460:M1460"/>
    <mergeCell ref="K1461:M1461"/>
    <mergeCell ref="K1450:M1450"/>
    <mergeCell ref="K1451:M1451"/>
    <mergeCell ref="K1452:M1452"/>
    <mergeCell ref="K1453:M1453"/>
    <mergeCell ref="K1454:M1454"/>
    <mergeCell ref="K1455:M1455"/>
    <mergeCell ref="K1504:M1504"/>
    <mergeCell ref="K1505:M1505"/>
    <mergeCell ref="K1506:M1506"/>
    <mergeCell ref="K1507:M1507"/>
    <mergeCell ref="K1508:M1508"/>
    <mergeCell ref="K1509:M1509"/>
    <mergeCell ref="K1462:M1462"/>
    <mergeCell ref="K1463:M1463"/>
    <mergeCell ref="K1464:M1464"/>
    <mergeCell ref="K1465:M1465"/>
    <mergeCell ref="K1502:M1502"/>
    <mergeCell ref="K1503:M1503"/>
    <mergeCell ref="K1516:M1516"/>
    <mergeCell ref="K1517:M1517"/>
    <mergeCell ref="K1518:M1518"/>
    <mergeCell ref="K1519:M1519"/>
    <mergeCell ref="K1520:M1520"/>
    <mergeCell ref="K1521:M1521"/>
    <mergeCell ref="K1510:M1510"/>
    <mergeCell ref="K1511:M1511"/>
    <mergeCell ref="K1512:M1512"/>
    <mergeCell ref="K1513:M1513"/>
    <mergeCell ref="K1514:M1514"/>
    <mergeCell ref="K1515:M1515"/>
    <mergeCell ref="K1528:M1528"/>
    <mergeCell ref="K1529:M1529"/>
    <mergeCell ref="K1530:M1530"/>
    <mergeCell ref="K1531:M1531"/>
    <mergeCell ref="K1532:M1532"/>
    <mergeCell ref="K1533:M1533"/>
    <mergeCell ref="K1522:M1522"/>
    <mergeCell ref="K1523:M1523"/>
    <mergeCell ref="K1524:M1524"/>
    <mergeCell ref="K1525:M1525"/>
    <mergeCell ref="K1526:M1526"/>
    <mergeCell ref="K1527:M1527"/>
    <mergeCell ref="K1540:M1540"/>
    <mergeCell ref="K1541:M1541"/>
    <mergeCell ref="K1542:M1542"/>
    <mergeCell ref="K1543:M1543"/>
    <mergeCell ref="K1544:M1544"/>
    <mergeCell ref="K1545:M1545"/>
    <mergeCell ref="K1534:M1534"/>
    <mergeCell ref="K1535:M1535"/>
    <mergeCell ref="K1536:M1536"/>
    <mergeCell ref="K1537:M1537"/>
    <mergeCell ref="K1538:M1538"/>
    <mergeCell ref="K1539:M1539"/>
    <mergeCell ref="K1552:M1552"/>
    <mergeCell ref="K1553:M1553"/>
    <mergeCell ref="K1554:M1554"/>
    <mergeCell ref="K1667:M1667"/>
    <mergeCell ref="K1668:M1668"/>
    <mergeCell ref="K1669:M1669"/>
    <mergeCell ref="K1546:M1546"/>
    <mergeCell ref="K1547:M1547"/>
    <mergeCell ref="K1548:M1548"/>
    <mergeCell ref="K1549:M1549"/>
    <mergeCell ref="K1550:M1550"/>
    <mergeCell ref="K1551:M1551"/>
    <mergeCell ref="K1676:M1676"/>
    <mergeCell ref="K1677:M1677"/>
    <mergeCell ref="K1678:M1678"/>
    <mergeCell ref="K1679:M1679"/>
    <mergeCell ref="K1680:M1680"/>
    <mergeCell ref="K1681:M1681"/>
    <mergeCell ref="K1670:M1670"/>
    <mergeCell ref="K1671:M1671"/>
    <mergeCell ref="K1672:M1672"/>
    <mergeCell ref="K1673:M1673"/>
    <mergeCell ref="K1674:M1674"/>
    <mergeCell ref="K1675:M1675"/>
    <mergeCell ref="K1688:M1688"/>
    <mergeCell ref="K1689:M1689"/>
    <mergeCell ref="K1690:M1690"/>
    <mergeCell ref="K1691:M1691"/>
    <mergeCell ref="K1692:M1692"/>
    <mergeCell ref="K1693:M1693"/>
    <mergeCell ref="K1682:M1682"/>
    <mergeCell ref="K1683:M1683"/>
    <mergeCell ref="K1684:M1684"/>
    <mergeCell ref="K1685:M1685"/>
    <mergeCell ref="K1686:M1686"/>
    <mergeCell ref="K1687:M1687"/>
    <mergeCell ref="K1700:M1700"/>
    <mergeCell ref="K1701:M1701"/>
    <mergeCell ref="K1702:M1702"/>
    <mergeCell ref="K1703:M1703"/>
    <mergeCell ref="K1704:M1704"/>
    <mergeCell ref="K1705:M1705"/>
    <mergeCell ref="K1694:M1694"/>
    <mergeCell ref="K1695:M1695"/>
    <mergeCell ref="K1696:M1696"/>
    <mergeCell ref="K1697:M1697"/>
    <mergeCell ref="K1698:M1698"/>
    <mergeCell ref="K1699:M1699"/>
    <mergeCell ref="K1712:M1712"/>
    <mergeCell ref="K1713:M1713"/>
    <mergeCell ref="K1714:M1714"/>
    <mergeCell ref="K1715:M1715"/>
    <mergeCell ref="K1716:M1716"/>
    <mergeCell ref="K1717:M1717"/>
    <mergeCell ref="K1706:M1706"/>
    <mergeCell ref="K1707:M1707"/>
    <mergeCell ref="K1708:M1708"/>
    <mergeCell ref="K1709:M1709"/>
    <mergeCell ref="K1710:M1710"/>
    <mergeCell ref="K1711:M1711"/>
    <mergeCell ref="K1724:M1724"/>
    <mergeCell ref="K1725:M1725"/>
    <mergeCell ref="K1726:M1726"/>
    <mergeCell ref="K1727:M1727"/>
    <mergeCell ref="K1728:M1728"/>
    <mergeCell ref="K1729:M1729"/>
    <mergeCell ref="K1718:M1718"/>
    <mergeCell ref="K1719:M1719"/>
    <mergeCell ref="K1720:M1720"/>
    <mergeCell ref="K1721:M1721"/>
    <mergeCell ref="K1722:M1722"/>
    <mergeCell ref="K1723:M1723"/>
    <mergeCell ref="K1736:M1736"/>
    <mergeCell ref="K1737:M1737"/>
    <mergeCell ref="K1738:M1738"/>
    <mergeCell ref="K1739:M1739"/>
    <mergeCell ref="K1740:M1740"/>
    <mergeCell ref="K1741:M1741"/>
    <mergeCell ref="K1730:M1730"/>
    <mergeCell ref="K1731:M1731"/>
    <mergeCell ref="K1732:M1732"/>
    <mergeCell ref="K1733:M1733"/>
    <mergeCell ref="K1734:M1734"/>
    <mergeCell ref="K1735:M1735"/>
    <mergeCell ref="K1832:M1832"/>
    <mergeCell ref="K1833:M1833"/>
    <mergeCell ref="K1834:M1834"/>
    <mergeCell ref="K1835:M1835"/>
    <mergeCell ref="K1836:M1836"/>
    <mergeCell ref="K1837:M1837"/>
    <mergeCell ref="K1742:M1742"/>
    <mergeCell ref="K1743:M1743"/>
    <mergeCell ref="K1744:M1744"/>
    <mergeCell ref="K1745:M1745"/>
    <mergeCell ref="K1746:M1746"/>
    <mergeCell ref="K1747:M1747"/>
    <mergeCell ref="K1844:M1844"/>
    <mergeCell ref="K1845:M1845"/>
    <mergeCell ref="K1846:M1846"/>
    <mergeCell ref="K1847:M1847"/>
    <mergeCell ref="K1848:M1848"/>
    <mergeCell ref="K1849:M1849"/>
    <mergeCell ref="K1838:M1838"/>
    <mergeCell ref="K1839:M1839"/>
    <mergeCell ref="K1840:M1840"/>
    <mergeCell ref="K1841:M1841"/>
    <mergeCell ref="K1842:M1842"/>
    <mergeCell ref="K1843:M1843"/>
    <mergeCell ref="K1856:M1856"/>
    <mergeCell ref="K1857:M1857"/>
    <mergeCell ref="K1858:M1858"/>
    <mergeCell ref="K1859:M1859"/>
    <mergeCell ref="K1860:M1860"/>
    <mergeCell ref="K1861:M1861"/>
    <mergeCell ref="K1850:M1850"/>
    <mergeCell ref="K1851:M1851"/>
    <mergeCell ref="K1852:M1852"/>
    <mergeCell ref="K1853:M1853"/>
    <mergeCell ref="K1854:M1854"/>
    <mergeCell ref="K1855:M1855"/>
    <mergeCell ref="K1868:M1868"/>
    <mergeCell ref="K1869:M1869"/>
    <mergeCell ref="K1870:M1870"/>
    <mergeCell ref="K1871:M1871"/>
    <mergeCell ref="K1872:M1872"/>
    <mergeCell ref="K1873:M1873"/>
    <mergeCell ref="K1862:M1862"/>
    <mergeCell ref="K1863:M1863"/>
    <mergeCell ref="K1864:M1864"/>
    <mergeCell ref="K1865:M1865"/>
    <mergeCell ref="K1866:M1866"/>
    <mergeCell ref="K1867:M1867"/>
    <mergeCell ref="K1880:M1880"/>
    <mergeCell ref="K1881:M1881"/>
    <mergeCell ref="K1882:M1882"/>
    <mergeCell ref="K1883:M1883"/>
    <mergeCell ref="K1884:M1884"/>
    <mergeCell ref="K1885:M1885"/>
    <mergeCell ref="K1874:M1874"/>
    <mergeCell ref="K1875:M1875"/>
    <mergeCell ref="K1876:M1876"/>
    <mergeCell ref="K1877:M1877"/>
    <mergeCell ref="K1878:M1878"/>
    <mergeCell ref="K1879:M1879"/>
    <mergeCell ref="K1892:M1892"/>
    <mergeCell ref="K1893:M1893"/>
    <mergeCell ref="K1894:M1894"/>
    <mergeCell ref="K1895:M1895"/>
    <mergeCell ref="K1896:M1896"/>
    <mergeCell ref="K1897:M1897"/>
    <mergeCell ref="K1886:M1886"/>
    <mergeCell ref="K1887:M1887"/>
    <mergeCell ref="K1888:M1888"/>
    <mergeCell ref="K1889:M1889"/>
    <mergeCell ref="K1890:M1890"/>
    <mergeCell ref="K1891:M1891"/>
    <mergeCell ref="K1904:M1904"/>
    <mergeCell ref="K1905:M1905"/>
    <mergeCell ref="K1906:M1906"/>
    <mergeCell ref="K1907:M1907"/>
    <mergeCell ref="K1908:M1908"/>
    <mergeCell ref="K1909:M1909"/>
    <mergeCell ref="K1898:M1898"/>
    <mergeCell ref="K1899:M1899"/>
    <mergeCell ref="K1900:M1900"/>
    <mergeCell ref="K1901:M1901"/>
    <mergeCell ref="K1902:M1902"/>
    <mergeCell ref="K1903:M1903"/>
    <mergeCell ref="K1916:M1916"/>
    <mergeCell ref="K1917:M1917"/>
    <mergeCell ref="K1918:M1918"/>
    <mergeCell ref="K1919:M1919"/>
    <mergeCell ref="K1920:M1920"/>
    <mergeCell ref="K1921:M1921"/>
    <mergeCell ref="K1910:M1910"/>
    <mergeCell ref="K1911:M1911"/>
    <mergeCell ref="K1912:M1912"/>
    <mergeCell ref="K1913:M1913"/>
    <mergeCell ref="K1914:M1914"/>
    <mergeCell ref="K1915:M1915"/>
    <mergeCell ref="K1928:M1928"/>
    <mergeCell ref="K1929:M1929"/>
    <mergeCell ref="K1930:M1930"/>
    <mergeCell ref="K1931:M1931"/>
    <mergeCell ref="K1932:M1932"/>
    <mergeCell ref="K1933:M1933"/>
    <mergeCell ref="K1922:M1922"/>
    <mergeCell ref="K1923:M1923"/>
    <mergeCell ref="K1924:M1924"/>
    <mergeCell ref="K1925:M1925"/>
    <mergeCell ref="K1926:M1926"/>
    <mergeCell ref="K1927:M1927"/>
    <mergeCell ref="K1940:M1940"/>
    <mergeCell ref="K1941:M1941"/>
    <mergeCell ref="K1942:M1942"/>
    <mergeCell ref="K1943:M1943"/>
    <mergeCell ref="K1944:M1944"/>
    <mergeCell ref="K1945:M1945"/>
    <mergeCell ref="K1934:M1934"/>
    <mergeCell ref="K1935:M1935"/>
    <mergeCell ref="K1936:M1936"/>
    <mergeCell ref="K1937:M1937"/>
    <mergeCell ref="K1938:M1938"/>
    <mergeCell ref="K1939:M1939"/>
    <mergeCell ref="K1953:M1953"/>
    <mergeCell ref="K1954:M1954"/>
    <mergeCell ref="K1955:M1955"/>
    <mergeCell ref="K1956:M1956"/>
    <mergeCell ref="K1957:M1957"/>
    <mergeCell ref="K1946:M1946"/>
    <mergeCell ref="K1947:M1947"/>
    <mergeCell ref="K1948:M1948"/>
    <mergeCell ref="K1949:M1949"/>
    <mergeCell ref="K1950:M1950"/>
    <mergeCell ref="K1951:M1951"/>
    <mergeCell ref="K1976:M1976"/>
    <mergeCell ref="K1977:M1977"/>
    <mergeCell ref="K1978:M1978"/>
    <mergeCell ref="K1979:M1979"/>
    <mergeCell ref="B1:E1"/>
    <mergeCell ref="K1970:M1970"/>
    <mergeCell ref="K1971:M1971"/>
    <mergeCell ref="K1972:M1972"/>
    <mergeCell ref="K1973:M1973"/>
    <mergeCell ref="K1974:M1974"/>
    <mergeCell ref="K1975:M1975"/>
    <mergeCell ref="K1964:M1964"/>
    <mergeCell ref="K1965:M1965"/>
    <mergeCell ref="K1966:M1966"/>
    <mergeCell ref="K1967:M1967"/>
    <mergeCell ref="K1968:M1968"/>
    <mergeCell ref="K1969:M1969"/>
    <mergeCell ref="K1958:M1958"/>
    <mergeCell ref="K1959:M1959"/>
    <mergeCell ref="K1960:M1960"/>
    <mergeCell ref="K1961:M1961"/>
    <mergeCell ref="K1962:M1962"/>
    <mergeCell ref="K1963:M1963"/>
    <mergeCell ref="K1952:M1952"/>
  </mergeCells>
  <pageMargins left="0.7" right="0.7" top="0.75" bottom="0.75" header="0.3" footer="0.3"/>
  <pageSetup paperSize="9" orientation="portrait"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l i e n t W i n d o w X M L " > < C u s t o m C o n t e n t > < ! [ C D A T A [ R a n g e ] ] > < / C u s t o m C o n t e n t > < / G e m i n i > 
</file>

<file path=customXml/item10.xml>��< ? x m l   v e r s i o n = " 1 . 0 "   e n c o d i n g = " U T F - 1 6 " ? > < G e m i n i   x m l n s = " h t t p : / / g e m i n i / p i v o t c u s t o m i z a t i o n / M a n u a l C a l c M o d e " > < C u s t o m C o n t e n t > < ! [ C D A T A [ F a l s e ] ] > < / C u s t o m C o n t e n t > < / G e m i n i > 
</file>

<file path=customXml/item11.xml>��< ? x m l   v e r s i o n = " 1 . 0 "   e n c o d i n g = " U T F - 1 6 " ? > < G e m i n i   x m l n s = " h t t p : / / g e m i n i / p i v o t c u s t o m i z a t i o n / S a n d b o x N o n E m p t y " > < C u s t o m C o n t e n t > < ! [ C D A T A [ 1 ] ] > < / C u s t o m C o n t e n t > < / G e m i n i > 
</file>

<file path=customXml/item12.xml>��< ? x m l   v e r s i o n = " 1 . 0 "   e n c o d i n g = " U T F - 1 6 " ? > < G e m i n i   x m l n s = " h t t p : / / g e m i n i / p i v o t c u s t o m i z a t i o n / R e l a t i o n s h i p A u t o D e t e c t i o n E n a b l e d " > < C u s t o m C o n t e n t > < ! [ C D A T A [ T r u e ] ] > < / C u s t o m C o n t e n t > < / G e m i n i > 
</file>

<file path=customXml/item1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 2 0 2 2 - 0 4 - 2 8 T 1 6 : 2 9 : 0 4 . 1 0 2 8 6 6 4 + 0 1 : 0 0 < / L a s t P r o c e s s e d T i m e > < / D a t a M o d e l i n g S a n d b o x . S e r i a l i z e d S a n d b o x E r r o r C a c h e > ] ] > < / C u s t o m C o n t e n t > < / G e m i n i > 
</file>

<file path=customXml/item14.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 R a n g e 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 R a n g e 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 C o l u m n s \ D a t e < / K e y > < / D i a g r a m O b j e c t K e y > < D i a g r a m O b j e c t K e y > < K e y > C o l u m n s \ W e e k   N o . < / K e y > < / D i a g r a m O b j e c t K e y > < D i a g r a m O b j e c t K e y > < K e y > C o l u m n s \ W e e k   D a y < / K e y > < / D i a g r a m O b j e c t K e y > < D i a g r a m O b j e c t K e y > < K e y > C o l u m n s \ P h a s e < / K e y > < / D i a g r a m O b j e c t K e y > < D i a g r a m O b j e c t K e y > < K e y > C o l u m n s \ I N   W a l l e d   G a r d e n < / K e y > < / D i a g r a m O b j e c t K e y > < D i a g r a m O b j e c t K e y > < K e y > C o l u m n s \ I N   L a k e   E n t r a n c e < / K e y > < / D i a g r a m O b j e c t K e y > < D i a g r a m O b j e c t K e y > < K e y > C o l u m n s \ I N   H o r s e   F i e l d < / K e y > < / D i a g r a m O b j e c t K e y > < D i a g r a m O b j e c t K e y > < K e y > C o l u m n s \ I N   D o g   W a l k e r   R a m p < / K e y > < / D i a g r a m O b j e c t K e y > < D i a g r a m O b j e c t K e y > < K e y > C o l u m n s \ I N   G o l f   T r e e s < / K e y > < / D i a g r a m O b j e c t K e y > < D i a g r a m O b j e c t K e y > < K e y > C o l u m n s \ I N   P o n d < / K e y > < / D i a g r a m O b j e c t K e y > < D i a g r a m O b j e c t K e y > < K e y > C o l u m n s \ I N   D r i v e w a y < / K e y > < / D i a g r a m O b j e c t K e y > < D i a g r a m O b j e c t K e y > < K e y > C o l u m n s \ O U T   W a l l e d   G a r d e n < / K e y > < / D i a g r a m O b j e c t K e y > < D i a g r a m O b j e c t K e y > < K e y > C o l u m n s \ O U T   L a k e   E n t r a n c e < / K e y > < / D i a g r a m O b j e c t K e y > < D i a g r a m O b j e c t K e y > < K e y > C o l u m n s \ O U T   H o r s e   F i e l d < / K e y > < / D i a g r a m O b j e c t K e y > < D i a g r a m O b j e c t K e y > < K e y > C o l u m n s \ O U T   D o g   W a l k e r   R a m p < / K e y > < / D i a g r a m O b j e c t K e y > < D i a g r a m O b j e c t K e y > < K e y > C o l u m n s \ O U T   G o l f   T r e e s < / K e y > < / D i a g r a m O b j e c t K e y > < D i a g r a m O b j e c t K e y > < K e y > C o l u m n s \ O U T   P o n d < / K e y > < / D i a g r a m O b j e c t K e y > < D i a g r a m O b j e c t K e y > < K e y > C o l u m n s \ O U T   D r i v e w a y < / K e y > < / D i a g r a m O b j e c t K e y > < D i a g r a m O b j e c t K e y > < K e y > C o l u m n s \ S U M   W a l l e d   G a r d e n < / K e y > < / D i a g r a m O b j e c t K e y > < D i a g r a m O b j e c t K e y > < K e y > C o l u m n s \ S U M   L a k e   E n t r a n c e < / K e y > < / D i a g r a m O b j e c t K e y > < D i a g r a m O b j e c t K e y > < K e y > C o l u m n s \ S U M   H o r s e   F i e l d < / K e y > < / D i a g r a m O b j e c t K e y > < D i a g r a m O b j e c t K e y > < K e y > C o l u m n s \ S U M   D o g   W a l k e r   R a m p e < / K e y > < / D i a g r a m O b j e c t K e y > < D i a g r a m O b j e c t K e y > < K e y > C o l u m n s \ S U M   G o l f   T r e e s < / K e y > < / D i a g r a m O b j e c t K e y > < D i a g r a m O b j e c t K e y > < K e y > C o l u m n s \ S U M   P o n d < / K e y > < / D i a g r a m O b j e c t K e y > < D i a g r a m O b j e c t K e y > < K e y > C o l u m n s \ S U M   D r i v e w a y < / 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 C o l u m n s \ D a t e < / K e y > < / a : K e y > < a : V a l u e   i : t y p e = " M e a s u r e G r i d N o d e V i e w S t a t e " > < L a y e d O u t > t r u e < / L a y e d O u t > < / a : V a l u e > < / a : K e y V a l u e O f D i a g r a m O b j e c t K e y a n y T y p e z b w N T n L X > < a : K e y V a l u e O f D i a g r a m O b j e c t K e y a n y T y p e z b w N T n L X > < a : K e y > < K e y > C o l u m n s \ W e e k   N o . < / K e y > < / a : K e y > < a : V a l u e   i : t y p e = " M e a s u r e G r i d N o d e V i e w S t a t e " > < C o l u m n > 1 < / C o l u m n > < L a y e d O u t > t r u e < / L a y e d O u t > < / a : V a l u e > < / a : K e y V a l u e O f D i a g r a m O b j e c t K e y a n y T y p e z b w N T n L X > < a : K e y V a l u e O f D i a g r a m O b j e c t K e y a n y T y p e z b w N T n L X > < a : K e y > < K e y > C o l u m n s \ W e e k   D a y < / K e y > < / a : K e y > < a : V a l u e   i : t y p e = " M e a s u r e G r i d N o d e V i e w S t a t e " > < C o l u m n > 2 < / C o l u m n > < L a y e d O u t > t r u e < / L a y e d O u t > < / a : V a l u e > < / a : K e y V a l u e O f D i a g r a m O b j e c t K e y a n y T y p e z b w N T n L X > < a : K e y V a l u e O f D i a g r a m O b j e c t K e y a n y T y p e z b w N T n L X > < a : K e y > < K e y > C o l u m n s \ P h a s e < / K e y > < / a : K e y > < a : V a l u e   i : t y p e = " M e a s u r e G r i d N o d e V i e w S t a t e " > < C o l u m n > 3 < / C o l u m n > < L a y e d O u t > t r u e < / L a y e d O u t > < / a : V a l u e > < / a : K e y V a l u e O f D i a g r a m O b j e c t K e y a n y T y p e z b w N T n L X > < a : K e y V a l u e O f D i a g r a m O b j e c t K e y a n y T y p e z b w N T n L X > < a : K e y > < K e y > C o l u m n s \ I N   W a l l e d   G a r d e n < / K e y > < / a : K e y > < a : V a l u e   i : t y p e = " M e a s u r e G r i d N o d e V i e w S t a t e " > < C o l u m n > 4 < / C o l u m n > < L a y e d O u t > t r u e < / L a y e d O u t > < / a : V a l u e > < / a : K e y V a l u e O f D i a g r a m O b j e c t K e y a n y T y p e z b w N T n L X > < a : K e y V a l u e O f D i a g r a m O b j e c t K e y a n y T y p e z b w N T n L X > < a : K e y > < K e y > C o l u m n s \ I N   L a k e   E n t r a n c e < / K e y > < / a : K e y > < a : V a l u e   i : t y p e = " M e a s u r e G r i d N o d e V i e w S t a t e " > < C o l u m n > 5 < / C o l u m n > < L a y e d O u t > t r u e < / L a y e d O u t > < / a : V a l u e > < / a : K e y V a l u e O f D i a g r a m O b j e c t K e y a n y T y p e z b w N T n L X > < a : K e y V a l u e O f D i a g r a m O b j e c t K e y a n y T y p e z b w N T n L X > < a : K e y > < K e y > C o l u m n s \ I N   H o r s e   F i e l d < / K e y > < / a : K e y > < a : V a l u e   i : t y p e = " M e a s u r e G r i d N o d e V i e w S t a t e " > < C o l u m n > 6 < / C o l u m n > < L a y e d O u t > t r u e < / L a y e d O u t > < / a : V a l u e > < / a : K e y V a l u e O f D i a g r a m O b j e c t K e y a n y T y p e z b w N T n L X > < a : K e y V a l u e O f D i a g r a m O b j e c t K e y a n y T y p e z b w N T n L X > < a : K e y > < K e y > C o l u m n s \ I N   D o g   W a l k e r   R a m p < / K e y > < / a : K e y > < a : V a l u e   i : t y p e = " M e a s u r e G r i d N o d e V i e w S t a t e " > < C o l u m n > 7 < / C o l u m n > < L a y e d O u t > t r u e < / L a y e d O u t > < / a : V a l u e > < / a : K e y V a l u e O f D i a g r a m O b j e c t K e y a n y T y p e z b w N T n L X > < a : K e y V a l u e O f D i a g r a m O b j e c t K e y a n y T y p e z b w N T n L X > < a : K e y > < K e y > C o l u m n s \ I N   G o l f   T r e e s < / K e y > < / a : K e y > < a : V a l u e   i : t y p e = " M e a s u r e G r i d N o d e V i e w S t a t e " > < C o l u m n > 8 < / C o l u m n > < L a y e d O u t > t r u e < / L a y e d O u t > < / a : V a l u e > < / a : K e y V a l u e O f D i a g r a m O b j e c t K e y a n y T y p e z b w N T n L X > < a : K e y V a l u e O f D i a g r a m O b j e c t K e y a n y T y p e z b w N T n L X > < a : K e y > < K e y > C o l u m n s \ I N   P o n d < / K e y > < / a : K e y > < a : V a l u e   i : t y p e = " M e a s u r e G r i d N o d e V i e w S t a t e " > < C o l u m n > 9 < / C o l u m n > < L a y e d O u t > t r u e < / L a y e d O u t > < / a : V a l u e > < / a : K e y V a l u e O f D i a g r a m O b j e c t K e y a n y T y p e z b w N T n L X > < a : K e y V a l u e O f D i a g r a m O b j e c t K e y a n y T y p e z b w N T n L X > < a : K e y > < K e y > C o l u m n s \ I N   D r i v e w a y < / K e y > < / a : K e y > < a : V a l u e   i : t y p e = " M e a s u r e G r i d N o d e V i e w S t a t e " > < C o l u m n > 1 0 < / C o l u m n > < L a y e d O u t > t r u e < / L a y e d O u t > < / a : V a l u e > < / a : K e y V a l u e O f D i a g r a m O b j e c t K e y a n y T y p e z b w N T n L X > < a : K e y V a l u e O f D i a g r a m O b j e c t K e y a n y T y p e z b w N T n L X > < a : K e y > < K e y > C o l u m n s \ O U T   W a l l e d   G a r d e n < / K e y > < / a : K e y > < a : V a l u e   i : t y p e = " M e a s u r e G r i d N o d e V i e w S t a t e " > < C o l u m n > 1 1 < / C o l u m n > < L a y e d O u t > t r u e < / L a y e d O u t > < / a : V a l u e > < / a : K e y V a l u e O f D i a g r a m O b j e c t K e y a n y T y p e z b w N T n L X > < a : K e y V a l u e O f D i a g r a m O b j e c t K e y a n y T y p e z b w N T n L X > < a : K e y > < K e y > C o l u m n s \ O U T   L a k e   E n t r a n c e < / K e y > < / a : K e y > < a : V a l u e   i : t y p e = " M e a s u r e G r i d N o d e V i e w S t a t e " > < C o l u m n > 1 2 < / C o l u m n > < L a y e d O u t > t r u e < / L a y e d O u t > < / a : V a l u e > < / a : K e y V a l u e O f D i a g r a m O b j e c t K e y a n y T y p e z b w N T n L X > < a : K e y V a l u e O f D i a g r a m O b j e c t K e y a n y T y p e z b w N T n L X > < a : K e y > < K e y > C o l u m n s \ O U T   H o r s e   F i e l d < / K e y > < / a : K e y > < a : V a l u e   i : t y p e = " M e a s u r e G r i d N o d e V i e w S t a t e " > < C o l u m n > 1 3 < / C o l u m n > < L a y e d O u t > t r u e < / L a y e d O u t > < / a : V a l u e > < / a : K e y V a l u e O f D i a g r a m O b j e c t K e y a n y T y p e z b w N T n L X > < a : K e y V a l u e O f D i a g r a m O b j e c t K e y a n y T y p e z b w N T n L X > < a : K e y > < K e y > C o l u m n s \ O U T   D o g   W a l k e r   R a m p < / K e y > < / a : K e y > < a : V a l u e   i : t y p e = " M e a s u r e G r i d N o d e V i e w S t a t e " > < C o l u m n > 1 4 < / C o l u m n > < L a y e d O u t > t r u e < / L a y e d O u t > < / a : V a l u e > < / a : K e y V a l u e O f D i a g r a m O b j e c t K e y a n y T y p e z b w N T n L X > < a : K e y V a l u e O f D i a g r a m O b j e c t K e y a n y T y p e z b w N T n L X > < a : K e y > < K e y > C o l u m n s \ O U T   G o l f   T r e e s < / K e y > < / a : K e y > < a : V a l u e   i : t y p e = " M e a s u r e G r i d N o d e V i e w S t a t e " > < C o l u m n > 1 5 < / C o l u m n > < L a y e d O u t > t r u e < / L a y e d O u t > < / a : V a l u e > < / a : K e y V a l u e O f D i a g r a m O b j e c t K e y a n y T y p e z b w N T n L X > < a : K e y V a l u e O f D i a g r a m O b j e c t K e y a n y T y p e z b w N T n L X > < a : K e y > < K e y > C o l u m n s \ O U T   P o n d < / K e y > < / a : K e y > < a : V a l u e   i : t y p e = " M e a s u r e G r i d N o d e V i e w S t a t e " > < C o l u m n > 1 6 < / C o l u m n > < L a y e d O u t > t r u e < / L a y e d O u t > < / a : V a l u e > < / a : K e y V a l u e O f D i a g r a m O b j e c t K e y a n y T y p e z b w N T n L X > < a : K e y V a l u e O f D i a g r a m O b j e c t K e y a n y T y p e z b w N T n L X > < a : K e y > < K e y > C o l u m n s \ O U T   D r i v e w a y < / K e y > < / a : K e y > < a : V a l u e   i : t y p e = " M e a s u r e G r i d N o d e V i e w S t a t e " > < C o l u m n > 1 7 < / C o l u m n > < L a y e d O u t > t r u e < / L a y e d O u t > < / a : V a l u e > < / a : K e y V a l u e O f D i a g r a m O b j e c t K e y a n y T y p e z b w N T n L X > < a : K e y V a l u e O f D i a g r a m O b j e c t K e y a n y T y p e z b w N T n L X > < a : K e y > < K e y > C o l u m n s \ S U M   W a l l e d   G a r d e n < / K e y > < / a : K e y > < a : V a l u e   i : t y p e = " M e a s u r e G r i d N o d e V i e w S t a t e " > < C o l u m n > 1 8 < / C o l u m n > < L a y e d O u t > t r u e < / L a y e d O u t > < / a : V a l u e > < / a : K e y V a l u e O f D i a g r a m O b j e c t K e y a n y T y p e z b w N T n L X > < a : K e y V a l u e O f D i a g r a m O b j e c t K e y a n y T y p e z b w N T n L X > < a : K e y > < K e y > C o l u m n s \ S U M   L a k e   E n t r a n c e < / K e y > < / a : K e y > < a : V a l u e   i : t y p e = " M e a s u r e G r i d N o d e V i e w S t a t e " > < C o l u m n > 1 9 < / C o l u m n > < L a y e d O u t > t r u e < / L a y e d O u t > < / a : V a l u e > < / a : K e y V a l u e O f D i a g r a m O b j e c t K e y a n y T y p e z b w N T n L X > < a : K e y V a l u e O f D i a g r a m O b j e c t K e y a n y T y p e z b w N T n L X > < a : K e y > < K e y > C o l u m n s \ S U M   H o r s e   F i e l d < / K e y > < / a : K e y > < a : V a l u e   i : t y p e = " M e a s u r e G r i d N o d e V i e w S t a t e " > < C o l u m n > 2 0 < / C o l u m n > < L a y e d O u t > t r u e < / L a y e d O u t > < / a : V a l u e > < / a : K e y V a l u e O f D i a g r a m O b j e c t K e y a n y T y p e z b w N T n L X > < a : K e y V a l u e O f D i a g r a m O b j e c t K e y a n y T y p e z b w N T n L X > < a : K e y > < K e y > C o l u m n s \ S U M   D o g   W a l k e r   R a m p e < / K e y > < / a : K e y > < a : V a l u e   i : t y p e = " M e a s u r e G r i d N o d e V i e w S t a t e " > < C o l u m n > 2 1 < / C o l u m n > < L a y e d O u t > t r u e < / L a y e d O u t > < / a : V a l u e > < / a : K e y V a l u e O f D i a g r a m O b j e c t K e y a n y T y p e z b w N T n L X > < a : K e y V a l u e O f D i a g r a m O b j e c t K e y a n y T y p e z b w N T n L X > < a : K e y > < K e y > C o l u m n s \ S U M   G o l f   T r e e s < / K e y > < / a : K e y > < a : V a l u e   i : t y p e = " M e a s u r e G r i d N o d e V i e w S t a t e " > < C o l u m n > 2 2 < / C o l u m n > < L a y e d O u t > t r u e < / L a y e d O u t > < / a : V a l u e > < / a : K e y V a l u e O f D i a g r a m O b j e c t K e y a n y T y p e z b w N T n L X > < a : K e y V a l u e O f D i a g r a m O b j e c t K e y a n y T y p e z b w N T n L X > < a : K e y > < K e y > C o l u m n s \ S U M   P o n d < / K e y > < / a : K e y > < a : V a l u e   i : t y p e = " M e a s u r e G r i d N o d e V i e w S t a t e " > < C o l u m n > 2 3 < / C o l u m n > < L a y e d O u t > t r u e < / L a y e d O u t > < / a : V a l u e > < / a : K e y V a l u e O f D i a g r a m O b j e c t K e y a n y T y p e z b w N T n L X > < a : K e y V a l u e O f D i a g r a m O b j e c t K e y a n y T y p e z b w N T n L X > < a : K e y > < K e y > C o l u m n s \ S U M   D r i v e w a y < / K e y > < / a : K e y > < a : V a l u e   i : t y p e = " M e a s u r e G r i d N o d e V i e w S t a t e " > < C o l u m n > 2 4 < / C o l u m n > < L a y e d O u t > t r u e < / L a y e d O u t > < / a : V a l u e > < / a : K e y V a l u e O f D i a g r a m O b j e c t K e y a n y T y p e z b w N T n L X > < / V i e w S t a t e s > < / D i a g r a m M a n a g e r . S e r i a l i z a b l e D i a g r a m > < / A r r a y O f D i a g r a m M a n a g e r . S e r i a l i z a b l e D i a g r a m > ] ] > < / C u s t o m C o n t e n t > < / G e m i n i > 
</file>

<file path=customXml/item15.xml><?xml version="1.0" encoding="utf-8"?>
<?mso-contentType ?>
<FormTemplates xmlns="http://schemas.microsoft.com/sharepoint/v3/contenttype/forms">
  <Display>DocumentLibraryForm</Display>
  <Edit>DocumentLibraryForm</Edit>
  <New>DocumentLibraryForm</New>
</FormTemplates>
</file>

<file path=customXml/item16.xml>��< ? x m l   v e r s i o n = " 1 . 0 "   e n c o d i n g = " U T F - 1 6 " ? > < G e m i n i   x m l n s = " h t t p : / / g e m i n i / p i v o t c u s t o m i z a t i o n / L i n k e d T a b l e U p d a t e M o d e " > < C u s t o m C o n t e n t > < ! [ C D A T A [ T r u e ] ] > < / C u s t o m C o n t e n t > < / G e m i n i > 
</file>

<file path=customXml/item1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 R a n g e < / K e y > < V a l u e   x m l n s : a = " h t t p : / / s c h e m a s . d a t a c o n t r a c t . o r g / 2 0 0 4 / 0 7 / M i c r o s o f t . A n a l y s i s S e r v i c e s . C o m m o n " > < a : H a s F o c u s > t r u e < / a : H a s F o c u s > < a : S i z e A t D p i 9 6 > 1 4 3 < / a : S i z e A t D p i 9 6 > < a : V i s i b l e > t r u e < / a : V i s i b l e > < / V a l u e > < / K e y V a l u e O f s t r i n g S a n d b o x E d i t o r . M e a s u r e G r i d S t a t e S c d E 3 5 R y > < / A r r a y O f K e y V a l u e O f s t r i n g S a n d b o x E d i t o r . M e a s u r e G r i d S t a t e S c d E 3 5 R y > ] ] > < / C u s t o m C o n t e n t > < / G e m i n i > 
</file>

<file path=customXml/item18.xml>��< ? x m l   v e r s i o n = " 1 . 0 "   e n c o d i n g = " U T F - 1 6 " ? > < G e m i n i   x m l n s = " h t t p : / / g e m i n i / p i v o t c u s t o m i z a t i o n / T a b l e O r d e r " > < C u s t o m C o n t e n t > < ! [ C D A T A [ R a n g e ] ] > < / C u s t o m C o n t e n t > < / G e m i n i > 
</file>

<file path=customXml/item19.xml>��< ? x m l   v e r s i o n = " 1 . 0 "   e n c o d i n g = " U T F - 1 6 " ? > < G e m i n i   x m l n s = " h t t p : / / g e m i n i / p i v o t c u s t o m i z a t i o n / T a b l e X M L _ R a n g e " > < C u s t o m C o n t e n t > < ! [ C D A T A [ < T a b l e W i d g e t G r i d S e r i a l i z a t i o n   x m l n s : x s i = " h t t p : / / w w w . w 3 . o r g / 2 0 0 1 / X M L S c h e m a - i n s t a n c e "   x m l n s : x s d = " h t t p : / / w w w . w 3 . o r g / 2 0 0 1 / X M L S c h e m a " > < C o l u m n S u g g e s t e d T y p e   / > < C o l u m n F o r m a t   / > < C o l u m n A c c u r a c y   / > < C o l u m n C u r r e n c y S y m b o l   / > < C o l u m n P o s i t i v e P a t t e r n   / > < C o l u m n N e g a t i v e P a t t e r n   / > < C o l u m n W i d t h s > < i t e m > < k e y > < s t r i n g > D a t e < / s t r i n g > < / k e y > < v a l u e > < i n t > 9 2 < / i n t > < / v a l u e > < / i t e m > < i t e m > < k e y > < s t r i n g > W e e k   N o . < / s t r i n g > < / k e y > < v a l u e > < i n t > 1 3 7 < / i n t > < / v a l u e > < / i t e m > < i t e m > < k e y > < s t r i n g > W e e k   D a y < / s t r i n g > < / k e y > < v a l u e > < i n t > 1 4 0 < / i n t > < / v a l u e > < / i t e m > < i t e m > < k e y > < s t r i n g > P h a s e < / s t r i n g > < / k e y > < v a l u e > < i n t > 1 0 3 < / i n t > < / v a l u e > < / i t e m > < i t e m > < k e y > < s t r i n g > I N   W a l l e d   G a r d e n < / s t r i n g > < / k e y > < v a l u e > < i n t > 2 1 0 < / i n t > < / v a l u e > < / i t e m > < i t e m > < k e y > < s t r i n g > I N   L a k e   E n t r a n c e < / s t r i n g > < / k e y > < v a l u e > < i n t > 2 0 0 < / i n t > < / v a l u e > < / i t e m > < i t e m > < k e y > < s t r i n g > I N   H o r s e   F i e l d < / s t r i n g > < / k e y > < v a l u e > < i n t > 1 7 6 < / i n t > < / v a l u e > < / i t e m > < i t e m > < k e y > < s t r i n g > I N   D o g   W a l k e r   R a m p < / s t r i n g > < / k e y > < v a l u e > < i n t > 2 3 6 < / i n t > < / v a l u e > < / i t e m > < i t e m > < k e y > < s t r i n g > I N   G o l f   T r e e s < / s t r i n g > < / k e y > < v a l u e > < i n t > 1 6 6 < / i n t > < / v a l u e > < / i t e m > < i t e m > < k e y > < s t r i n g > I N   P o n d < / s t r i n g > < / k e y > < v a l u e > < i n t > 1 2 1 < / i n t > < / v a l u e > < / i t e m > < i t e m > < k e y > < s t r i n g > I N   D r i v e w a y < / s t r i n g > < / k e y > < v a l u e > < i n t > 1 5 9 < / i n t > < / v a l u e > < / i t e m > < i t e m > < k e y > < s t r i n g > O U T   W a l l e d   G a r d e n < / s t r i n g > < / k e y > < v a l u e > < i n t > 2 3 0 < / i n t > < / v a l u e > < / i t e m > < i t e m > < k e y > < s t r i n g > O U T   L a k e   E n t r a n c e < / s t r i n g > < / k e y > < v a l u e > < i n t > 2 2 0 < / i n t > < / v a l u e > < / i t e m > < i t e m > < k e y > < s t r i n g > O U T   H o r s e   F i e l d < / s t r i n g > < / k e y > < v a l u e > < i n t > 1 9 6 < / i n t > < / v a l u e > < / i t e m > < i t e m > < k e y > < s t r i n g > O U T   D o g   W a l k e r   R a m p < / s t r i n g > < / k e y > < v a l u e > < i n t > 2 5 6 < / i n t > < / v a l u e > < / i t e m > < i t e m > < k e y > < s t r i n g > O U T   G o l f   T r e e s < / s t r i n g > < / k e y > < v a l u e > < i n t > 1 8 6 < / i n t > < / v a l u e > < / i t e m > < i t e m > < k e y > < s t r i n g > O U T   P o n d < / s t r i n g > < / k e y > < v a l u e > < i n t > 1 4 1 < / i n t > < / v a l u e > < / i t e m > < i t e m > < k e y > < s t r i n g > O U T   D r i v e w a y < / s t r i n g > < / k e y > < v a l u e > < i n t > 1 7 9 < / i n t > < / v a l u e > < / i t e m > < i t e m > < k e y > < s t r i n g > S U M   W a l l e d   G a r d e n < / s t r i n g > < / k e y > < v a l u e > < i n t > 2 3 3 < / i n t > < / v a l u e > < / i t e m > < i t e m > < k e y > < s t r i n g > S U M   L a k e   E n t r a n c e < / s t r i n g > < / k e y > < v a l u e > < i n t > 2 2 3 < / i n t > < / v a l u e > < / i t e m > < i t e m > < k e y > < s t r i n g > S U M   H o r s e   F i e l d < / s t r i n g > < / k e y > < v a l u e > < i n t > 1 9 9 < / i n t > < / v a l u e > < / i t e m > < i t e m > < k e y > < s t r i n g > S U M   D o g   W a l k e r   R a m p e < / s t r i n g > < / k e y > < v a l u e > < i n t > 2 7 0 < / i n t > < / v a l u e > < / i t e m > < i t e m > < k e y > < s t r i n g > S U M   G o l f   T r e e s < / s t r i n g > < / k e y > < v a l u e > < i n t > 1 8 9 < / i n t > < / v a l u e > < / i t e m > < i t e m > < k e y > < s t r i n g > S U M   P o n d < / s t r i n g > < / k e y > < v a l u e > < i n t > 1 4 4 < / i n t > < / v a l u e > < / i t e m > < i t e m > < k e y > < s t r i n g > S U M   D r i v e w a y < / s t r i n g > < / k e y > < v a l u e > < i n t > 1 8 2 < / i n t > < / v a l u e > < / i t e m > < / C o l u m n W i d t h s > < C o l u m n D i s p l a y I n d e x > < i t e m > < k e y > < s t r i n g > D a t e < / s t r i n g > < / k e y > < v a l u e > < i n t > 0 < / i n t > < / v a l u e > < / i t e m > < i t e m > < k e y > < s t r i n g > W e e k   N o . < / s t r i n g > < / k e y > < v a l u e > < i n t > 1 < / i n t > < / v a l u e > < / i t e m > < i t e m > < k e y > < s t r i n g > W e e k   D a y < / s t r i n g > < / k e y > < v a l u e > < i n t > 2 < / i n t > < / v a l u e > < / i t e m > < i t e m > < k e y > < s t r i n g > P h a s e < / s t r i n g > < / k e y > < v a l u e > < i n t > 3 < / i n t > < / v a l u e > < / i t e m > < i t e m > < k e y > < s t r i n g > I N   W a l l e d   G a r d e n < / s t r i n g > < / k e y > < v a l u e > < i n t > 4 < / i n t > < / v a l u e > < / i t e m > < i t e m > < k e y > < s t r i n g > I N   L a k e   E n t r a n c e < / s t r i n g > < / k e y > < v a l u e > < i n t > 5 < / i n t > < / v a l u e > < / i t e m > < i t e m > < k e y > < s t r i n g > I N   H o r s e   F i e l d < / s t r i n g > < / k e y > < v a l u e > < i n t > 6 < / i n t > < / v a l u e > < / i t e m > < i t e m > < k e y > < s t r i n g > I N   D o g   W a l k e r   R a m p < / s t r i n g > < / k e y > < v a l u e > < i n t > 7 < / i n t > < / v a l u e > < / i t e m > < i t e m > < k e y > < s t r i n g > I N   G o l f   T r e e s < / s t r i n g > < / k e y > < v a l u e > < i n t > 8 < / i n t > < / v a l u e > < / i t e m > < i t e m > < k e y > < s t r i n g > I N   P o n d < / s t r i n g > < / k e y > < v a l u e > < i n t > 9 < / i n t > < / v a l u e > < / i t e m > < i t e m > < k e y > < s t r i n g > I N   D r i v e w a y < / s t r i n g > < / k e y > < v a l u e > < i n t > 1 0 < / i n t > < / v a l u e > < / i t e m > < i t e m > < k e y > < s t r i n g > O U T   W a l l e d   G a r d e n < / s t r i n g > < / k e y > < v a l u e > < i n t > 1 1 < / i n t > < / v a l u e > < / i t e m > < i t e m > < k e y > < s t r i n g > O U T   L a k e   E n t r a n c e < / s t r i n g > < / k e y > < v a l u e > < i n t > 1 2 < / i n t > < / v a l u e > < / i t e m > < i t e m > < k e y > < s t r i n g > O U T   H o r s e   F i e l d < / s t r i n g > < / k e y > < v a l u e > < i n t > 1 3 < / i n t > < / v a l u e > < / i t e m > < i t e m > < k e y > < s t r i n g > O U T   D o g   W a l k e r   R a m p < / s t r i n g > < / k e y > < v a l u e > < i n t > 1 4 < / i n t > < / v a l u e > < / i t e m > < i t e m > < k e y > < s t r i n g > O U T   G o l f   T r e e s < / s t r i n g > < / k e y > < v a l u e > < i n t > 1 5 < / i n t > < / v a l u e > < / i t e m > < i t e m > < k e y > < s t r i n g > O U T   P o n d < / s t r i n g > < / k e y > < v a l u e > < i n t > 1 6 < / i n t > < / v a l u e > < / i t e m > < i t e m > < k e y > < s t r i n g > O U T   D r i v e w a y < / s t r i n g > < / k e y > < v a l u e > < i n t > 1 7 < / i n t > < / v a l u e > < / i t e m > < i t e m > < k e y > < s t r i n g > S U M   W a l l e d   G a r d e n < / s t r i n g > < / k e y > < v a l u e > < i n t > 1 8 < / i n t > < / v a l u e > < / i t e m > < i t e m > < k e y > < s t r i n g > S U M   L a k e   E n t r a n c e < / s t r i n g > < / k e y > < v a l u e > < i n t > 1 9 < / i n t > < / v a l u e > < / i t e m > < i t e m > < k e y > < s t r i n g > S U M   H o r s e   F i e l d < / s t r i n g > < / k e y > < v a l u e > < i n t > 2 0 < / i n t > < / v a l u e > < / i t e m > < i t e m > < k e y > < s t r i n g > S U M   D o g   W a l k e r   R a m p e < / s t r i n g > < / k e y > < v a l u e > < i n t > 2 1 < / i n t > < / v a l u e > < / i t e m > < i t e m > < k e y > < s t r i n g > S U M   G o l f   T r e e s < / s t r i n g > < / k e y > < v a l u e > < i n t > 2 2 < / i n t > < / v a l u e > < / i t e m > < i t e m > < k e y > < s t r i n g > S U M   P o n d < / s t r i n g > < / k e y > < v a l u e > < i n t > 2 3 < / i n t > < / v a l u e > < / i t e m > < i t e m > < k e y > < s t r i n g > S U M   D r i v e w a y < / s t r i n g > < / k e y > < v a l u e > < i n t > 2 4 < / 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S h o w I m p l i c i t M e a s u r e s " > < C u s t o m C o n t e n t > < ! [ C D A T A [ F a l s e ] ] > < / C u s t o m C o n t e n t > < / G e m i n i > 
</file>

<file path=customXml/item20.xml>��< ? x m l   v e r s i o n = " 1 . 0 "   e n c o d i n g = " U T F - 1 6 " ? > < G e m i n i   x m l n s = " h t t p : / / g e m i n i / p i v o t c u s t o m i z a t i o n / c 6 4 b 5 8 0 7 - 7 9 9 9 - 4 f c a - a d c 5 - 5 a 6 2 2 7 c c 3 1 e 6 " > < C u s t o m C o n t e n t > < ! [ C D A T A [ < ? x m l   v e r s i o n = " 1 . 0 "   e n c o d i n g = " u t f - 1 6 " ? > < S e t t i n g s > < C a l c u l a t e d F i e l d s > < i t e m > < M e a s u r e N a m e > M e d i a n < / M e a s u r e N a m e > < D i s p l a y N a m e > M e d i a n < / D i s p l a y N a m e > < V i s i b l e > F a l s e < / V i s i b l e > < / i t e m > < / C a l c u l a t e d F i e l d s > < S A H o s t H a s h > 0 < / S A H o s t H a s h > < G e m i n i F i e l d L i s t V i s i b l e > T r u e < / G e m i n i F i e l d L i s t V i s i b l e > < / S e t t i n g s > ] ] > < / C u s t o m C o n t e n t > < / G e m i n i > 
</file>

<file path=customXml/item3.xml>��< ? x m l   v e r s i o n = " 1 . 0 "   e n c o d i n g = " U T F - 1 6 " ? > < G e m i n i   x m l n s = " h t t p : / / g e m i n i / p i v o t c u s t o m i z a t i o n / I s S a n d b o x E m b e d d e d " > < C u s t o m C o n t e n t > < ! [ C D A T A [ y e s ] ] > < / C u s t o m C o n t e n t > < / G e m i n i > 
</file>

<file path=customXml/item4.xml>��< ? x m l   v e r s i o n = " 1 . 0 "   e n c o d i n g = " U T F - 1 6 " ? > < G e m i n i   x m l n s = " h t t p : / / g e m i n i / p i v o t c u s t o m i z a t i o n / S h o w H i d d e n " > < C u s t o m C o n t e n t > < ! [ C D A T A [ T r u e ] ] > < / C u s t o m C o n t e n t > < / G e m i n i > 
</file>

<file path=customXml/item5.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 R a n g e 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 R a n g e 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 C o l u m n s \ W e e k   N o . < / K e y > < / a : K e y > < a : V a l u e   i : t y p e = " T a b l e W i d g e t B a s e V i e w S t a t e " / > < / a : K e y V a l u e O f D i a g r a m O b j e c t K e y a n y T y p e z b w N T n L X > < a : K e y V a l u e O f D i a g r a m O b j e c t K e y a n y T y p e z b w N T n L X > < a : K e y > < K e y > C o l u m n s \ W e e k   D a y < / K e y > < / a : K e y > < a : V a l u e   i : t y p e = " T a b l e W i d g e t B a s e V i e w S t a t e " / > < / a : K e y V a l u e O f D i a g r a m O b j e c t K e y a n y T y p e z b w N T n L X > < a : K e y V a l u e O f D i a g r a m O b j e c t K e y a n y T y p e z b w N T n L X > < a : K e y > < K e y > C o l u m n s \ P h a s e < / K e y > < / a : K e y > < a : V a l u e   i : t y p e = " T a b l e W i d g e t B a s e V i e w S t a t e " / > < / a : K e y V a l u e O f D i a g r a m O b j e c t K e y a n y T y p e z b w N T n L X > < a : K e y V a l u e O f D i a g r a m O b j e c t K e y a n y T y p e z b w N T n L X > < a : K e y > < K e y > C o l u m n s \ I N   W a l l e d   G a r d e n < / K e y > < / a : K e y > < a : V a l u e   i : t y p e = " T a b l e W i d g e t B a s e V i e w S t a t e " / > < / a : K e y V a l u e O f D i a g r a m O b j e c t K e y a n y T y p e z b w N T n L X > < a : K e y V a l u e O f D i a g r a m O b j e c t K e y a n y T y p e z b w N T n L X > < a : K e y > < K e y > C o l u m n s \ I N   L a k e   E n t r a n c e < / K e y > < / a : K e y > < a : V a l u e   i : t y p e = " T a b l e W i d g e t B a s e V i e w S t a t e " / > < / a : K e y V a l u e O f D i a g r a m O b j e c t K e y a n y T y p e z b w N T n L X > < a : K e y V a l u e O f D i a g r a m O b j e c t K e y a n y T y p e z b w N T n L X > < a : K e y > < K e y > C o l u m n s \ I N   H o r s e   F i e l d < / K e y > < / a : K e y > < a : V a l u e   i : t y p e = " T a b l e W i d g e t B a s e V i e w S t a t e " / > < / a : K e y V a l u e O f D i a g r a m O b j e c t K e y a n y T y p e z b w N T n L X > < a : K e y V a l u e O f D i a g r a m O b j e c t K e y a n y T y p e z b w N T n L X > < a : K e y > < K e y > C o l u m n s \ I N   D o g   W a l k e r   R a m p < / K e y > < / a : K e y > < a : V a l u e   i : t y p e = " T a b l e W i d g e t B a s e V i e w S t a t e " / > < / a : K e y V a l u e O f D i a g r a m O b j e c t K e y a n y T y p e z b w N T n L X > < a : K e y V a l u e O f D i a g r a m O b j e c t K e y a n y T y p e z b w N T n L X > < a : K e y > < K e y > C o l u m n s \ I N   G o l f   T r e e s < / K e y > < / a : K e y > < a : V a l u e   i : t y p e = " T a b l e W i d g e t B a s e V i e w S t a t e " / > < / a : K e y V a l u e O f D i a g r a m O b j e c t K e y a n y T y p e z b w N T n L X > < a : K e y V a l u e O f D i a g r a m O b j e c t K e y a n y T y p e z b w N T n L X > < a : K e y > < K e y > C o l u m n s \ I N   P o n d < / K e y > < / a : K e y > < a : V a l u e   i : t y p e = " T a b l e W i d g e t B a s e V i e w S t a t e " / > < / a : K e y V a l u e O f D i a g r a m O b j e c t K e y a n y T y p e z b w N T n L X > < a : K e y V a l u e O f D i a g r a m O b j e c t K e y a n y T y p e z b w N T n L X > < a : K e y > < K e y > C o l u m n s \ I N   D r i v e w a y < / K e y > < / a : K e y > < a : V a l u e   i : t y p e = " T a b l e W i d g e t B a s e V i e w S t a t e " / > < / a : K e y V a l u e O f D i a g r a m O b j e c t K e y a n y T y p e z b w N T n L X > < a : K e y V a l u e O f D i a g r a m O b j e c t K e y a n y T y p e z b w N T n L X > < a : K e y > < K e y > C o l u m n s \ O U T   W a l l e d   G a r d e n < / K e y > < / a : K e y > < a : V a l u e   i : t y p e = " T a b l e W i d g e t B a s e V i e w S t a t e " / > < / a : K e y V a l u e O f D i a g r a m O b j e c t K e y a n y T y p e z b w N T n L X > < a : K e y V a l u e O f D i a g r a m O b j e c t K e y a n y T y p e z b w N T n L X > < a : K e y > < K e y > C o l u m n s \ O U T   L a k e   E n t r a n c e < / K e y > < / a : K e y > < a : V a l u e   i : t y p e = " T a b l e W i d g e t B a s e V i e w S t a t e " / > < / a : K e y V a l u e O f D i a g r a m O b j e c t K e y a n y T y p e z b w N T n L X > < a : K e y V a l u e O f D i a g r a m O b j e c t K e y a n y T y p e z b w N T n L X > < a : K e y > < K e y > C o l u m n s \ O U T   H o r s e   F i e l d < / K e y > < / a : K e y > < a : V a l u e   i : t y p e = " T a b l e W i d g e t B a s e V i e w S t a t e " / > < / a : K e y V a l u e O f D i a g r a m O b j e c t K e y a n y T y p e z b w N T n L X > < a : K e y V a l u e O f D i a g r a m O b j e c t K e y a n y T y p e z b w N T n L X > < a : K e y > < K e y > C o l u m n s \ O U T   D o g   W a l k e r   R a m p < / K e y > < / a : K e y > < a : V a l u e   i : t y p e = " T a b l e W i d g e t B a s e V i e w S t a t e " / > < / a : K e y V a l u e O f D i a g r a m O b j e c t K e y a n y T y p e z b w N T n L X > < a : K e y V a l u e O f D i a g r a m O b j e c t K e y a n y T y p e z b w N T n L X > < a : K e y > < K e y > C o l u m n s \ O U T   G o l f   T r e e s < / K e y > < / a : K e y > < a : V a l u e   i : t y p e = " T a b l e W i d g e t B a s e V i e w S t a t e " / > < / a : K e y V a l u e O f D i a g r a m O b j e c t K e y a n y T y p e z b w N T n L X > < a : K e y V a l u e O f D i a g r a m O b j e c t K e y a n y T y p e z b w N T n L X > < a : K e y > < K e y > C o l u m n s \ O U T   P o n d < / K e y > < / a : K e y > < a : V a l u e   i : t y p e = " T a b l e W i d g e t B a s e V i e w S t a t e " / > < / a : K e y V a l u e O f D i a g r a m O b j e c t K e y a n y T y p e z b w N T n L X > < a : K e y V a l u e O f D i a g r a m O b j e c t K e y a n y T y p e z b w N T n L X > < a : K e y > < K e y > C o l u m n s \ O U T   D r i v e w a y < / K e y > < / a : K e y > < a : V a l u e   i : t y p e = " T a b l e W i d g e t B a s e V i e w S t a t e " / > < / a : K e y V a l u e O f D i a g r a m O b j e c t K e y a n y T y p e z b w N T n L X > < a : K e y V a l u e O f D i a g r a m O b j e c t K e y a n y T y p e z b w N T n L X > < a : K e y > < K e y > C o l u m n s \ S U M   W a l l e d   G a r d e n < / K e y > < / a : K e y > < a : V a l u e   i : t y p e = " T a b l e W i d g e t B a s e V i e w S t a t e " / > < / a : K e y V a l u e O f D i a g r a m O b j e c t K e y a n y T y p e z b w N T n L X > < a : K e y V a l u e O f D i a g r a m O b j e c t K e y a n y T y p e z b w N T n L X > < a : K e y > < K e y > C o l u m n s \ S U M   L a k e   E n t r a n c e < / K e y > < / a : K e y > < a : V a l u e   i : t y p e = " T a b l e W i d g e t B a s e V i e w S t a t e " / > < / a : K e y V a l u e O f D i a g r a m O b j e c t K e y a n y T y p e z b w N T n L X > < a : K e y V a l u e O f D i a g r a m O b j e c t K e y a n y T y p e z b w N T n L X > < a : K e y > < K e y > C o l u m n s \ S U M   H o r s e   F i e l d < / K e y > < / a : K e y > < a : V a l u e   i : t y p e = " T a b l e W i d g e t B a s e V i e w S t a t e " / > < / a : K e y V a l u e O f D i a g r a m O b j e c t K e y a n y T y p e z b w N T n L X > < a : K e y V a l u e O f D i a g r a m O b j e c t K e y a n y T y p e z b w N T n L X > < a : K e y > < K e y > C o l u m n s \ S U M   D o g   W a l k e r   R a m p e < / K e y > < / a : K e y > < a : V a l u e   i : t y p e = " T a b l e W i d g e t B a s e V i e w S t a t e " / > < / a : K e y V a l u e O f D i a g r a m O b j e c t K e y a n y T y p e z b w N T n L X > < a : K e y V a l u e O f D i a g r a m O b j e c t K e y a n y T y p e z b w N T n L X > < a : K e y > < K e y > C o l u m n s \ S U M   G o l f   T r e e s < / K e y > < / a : K e y > < a : V a l u e   i : t y p e = " T a b l e W i d g e t B a s e V i e w S t a t e " / > < / a : K e y V a l u e O f D i a g r a m O b j e c t K e y a n y T y p e z b w N T n L X > < a : K e y V a l u e O f D i a g r a m O b j e c t K e y a n y T y p e z b w N T n L X > < a : K e y > < K e y > C o l u m n s \ S U M   P o n d < / K e y > < / a : K e y > < a : V a l u e   i : t y p e = " T a b l e W i d g e t B a s e V i e w S t a t e " / > < / a : K e y V a l u e O f D i a g r a m O b j e c t K e y a n y T y p e z b w N T n L X > < a : K e y V a l u e O f D i a g r a m O b j e c t K e y a n y T y p e z b w N T n L X > < a : K e y > < K e y > C o l u m n s \ S U M   D r i v e w a y < / 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6.xml>��< ? x m l   v e r s i o n = " 1 . 0 "   e n c o d i n g = " U T F - 1 6 " ? > < G e m i n i   x m l n s = " h t t p : / / g e m i n i / p i v o t c u s t o m i z a t i o n / P o w e r P i v o t V e r s i o n " > < C u s t o m C o n t e n t > < ! [ C D A T A [ 2 0 1 5 . 1 3 0 . 8 0 0 . 1 0 6 8 ] ] > < / C u s t o m C o n t e n t > < / G e m i n i > 
</file>

<file path=customXml/item7.xml><?xml version="1.0" encoding="utf-8"?>
<ct:contentTypeSchema xmlns:ct="http://schemas.microsoft.com/office/2006/metadata/contentType" xmlns:ma="http://schemas.microsoft.com/office/2006/metadata/properties/metaAttributes" ct:_="" ma:_="" ma:contentTypeName="Document" ma:contentTypeID="0x01010095E995E128B3D541A9286118E21A1EC7" ma:contentTypeVersion="13" ma:contentTypeDescription="Create a new document." ma:contentTypeScope="" ma:versionID="715f32a7dba68005ba600876712869c5">
  <xsd:schema xmlns:xsd="http://www.w3.org/2001/XMLSchema" xmlns:xs="http://www.w3.org/2001/XMLSchema" xmlns:p="http://schemas.microsoft.com/office/2006/metadata/properties" xmlns:ns3="bf520789-6344-44e0-accb-850f9edab390" xmlns:ns4="d553a0a0-5a5b-4a3e-8bf7-7e89b02c3d08" targetNamespace="http://schemas.microsoft.com/office/2006/metadata/properties" ma:root="true" ma:fieldsID="fe30fa8d522658b3e3900c677ea82603" ns3:_="" ns4:_="">
    <xsd:import namespace="bf520789-6344-44e0-accb-850f9edab390"/>
    <xsd:import namespace="d553a0a0-5a5b-4a3e-8bf7-7e89b02c3d0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f520789-6344-44e0-accb-850f9edab3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553a0a0-5a5b-4a3e-8bf7-7e89b02c3d08"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8.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9.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7678B2B-8CBC-48CB-9DA4-18BE1179DA8C}">
  <ds:schemaRefs>
    <ds:schemaRef ds:uri="http://gemini/pivotcustomization/ClientWindowXML"/>
  </ds:schemaRefs>
</ds:datastoreItem>
</file>

<file path=customXml/itemProps10.xml><?xml version="1.0" encoding="utf-8"?>
<ds:datastoreItem xmlns:ds="http://schemas.openxmlformats.org/officeDocument/2006/customXml" ds:itemID="{8AFA0886-8A84-4F4B-87CC-1995EF510BC2}">
  <ds:schemaRefs>
    <ds:schemaRef ds:uri="http://gemini/pivotcustomization/ManualCalcMode"/>
  </ds:schemaRefs>
</ds:datastoreItem>
</file>

<file path=customXml/itemProps11.xml><?xml version="1.0" encoding="utf-8"?>
<ds:datastoreItem xmlns:ds="http://schemas.openxmlformats.org/officeDocument/2006/customXml" ds:itemID="{41166F9E-5838-4C81-A24B-C51638523348}">
  <ds:schemaRefs>
    <ds:schemaRef ds:uri="http://gemini/pivotcustomization/SandboxNonEmpty"/>
  </ds:schemaRefs>
</ds:datastoreItem>
</file>

<file path=customXml/itemProps12.xml><?xml version="1.0" encoding="utf-8"?>
<ds:datastoreItem xmlns:ds="http://schemas.openxmlformats.org/officeDocument/2006/customXml" ds:itemID="{FE07409D-5B1B-4859-B1C4-411B96D2D061}">
  <ds:schemaRefs>
    <ds:schemaRef ds:uri="http://gemini/pivotcustomization/RelationshipAutoDetectionEnabled"/>
  </ds:schemaRefs>
</ds:datastoreItem>
</file>

<file path=customXml/itemProps13.xml><?xml version="1.0" encoding="utf-8"?>
<ds:datastoreItem xmlns:ds="http://schemas.openxmlformats.org/officeDocument/2006/customXml" ds:itemID="{107299B0-D34F-4406-9839-DCD8B0B2CF22}">
  <ds:schemaRefs>
    <ds:schemaRef ds:uri="http://gemini/pivotcustomization/ErrorCache"/>
  </ds:schemaRefs>
</ds:datastoreItem>
</file>

<file path=customXml/itemProps14.xml><?xml version="1.0" encoding="utf-8"?>
<ds:datastoreItem xmlns:ds="http://schemas.openxmlformats.org/officeDocument/2006/customXml" ds:itemID="{77BAD818-166F-4413-AACA-43CF23BDEB64}">
  <ds:schemaRefs>
    <ds:schemaRef ds:uri="http://gemini/pivotcustomization/Diagrams"/>
  </ds:schemaRefs>
</ds:datastoreItem>
</file>

<file path=customXml/itemProps15.xml><?xml version="1.0" encoding="utf-8"?>
<ds:datastoreItem xmlns:ds="http://schemas.openxmlformats.org/officeDocument/2006/customXml" ds:itemID="{DEB6D1C1-9C02-4EB0-BF57-894A4EF849FF}">
  <ds:schemaRefs>
    <ds:schemaRef ds:uri="http://schemas.microsoft.com/sharepoint/v3/contenttype/forms"/>
  </ds:schemaRefs>
</ds:datastoreItem>
</file>

<file path=customXml/itemProps16.xml><?xml version="1.0" encoding="utf-8"?>
<ds:datastoreItem xmlns:ds="http://schemas.openxmlformats.org/officeDocument/2006/customXml" ds:itemID="{5E041BD4-680D-4B2C-B37C-89A2002EE453}">
  <ds:schemaRefs>
    <ds:schemaRef ds:uri="http://gemini/pivotcustomization/LinkedTableUpdateMode"/>
  </ds:schemaRefs>
</ds:datastoreItem>
</file>

<file path=customXml/itemProps17.xml><?xml version="1.0" encoding="utf-8"?>
<ds:datastoreItem xmlns:ds="http://schemas.openxmlformats.org/officeDocument/2006/customXml" ds:itemID="{FF92B4D5-471B-42F7-B914-FA93B6336247}">
  <ds:schemaRefs>
    <ds:schemaRef ds:uri="http://gemini/pivotcustomization/MeasureGridState"/>
  </ds:schemaRefs>
</ds:datastoreItem>
</file>

<file path=customXml/itemProps18.xml><?xml version="1.0" encoding="utf-8"?>
<ds:datastoreItem xmlns:ds="http://schemas.openxmlformats.org/officeDocument/2006/customXml" ds:itemID="{1160B827-8487-49F8-86C2-ADEB219F9FDC}">
  <ds:schemaRefs>
    <ds:schemaRef ds:uri="http://gemini/pivotcustomization/TableOrder"/>
  </ds:schemaRefs>
</ds:datastoreItem>
</file>

<file path=customXml/itemProps19.xml><?xml version="1.0" encoding="utf-8"?>
<ds:datastoreItem xmlns:ds="http://schemas.openxmlformats.org/officeDocument/2006/customXml" ds:itemID="{05F4A4C4-E696-421C-BB2C-8D182CA10904}">
  <ds:schemaRefs>
    <ds:schemaRef ds:uri="http://gemini/pivotcustomization/TableXML_Range"/>
  </ds:schemaRefs>
</ds:datastoreItem>
</file>

<file path=customXml/itemProps2.xml><?xml version="1.0" encoding="utf-8"?>
<ds:datastoreItem xmlns:ds="http://schemas.openxmlformats.org/officeDocument/2006/customXml" ds:itemID="{482877A2-67FF-4A7F-B7CD-22F6BB52CFAE}">
  <ds:schemaRefs>
    <ds:schemaRef ds:uri="http://gemini/pivotcustomization/ShowImplicitMeasures"/>
  </ds:schemaRefs>
</ds:datastoreItem>
</file>

<file path=customXml/itemProps20.xml><?xml version="1.0" encoding="utf-8"?>
<ds:datastoreItem xmlns:ds="http://schemas.openxmlformats.org/officeDocument/2006/customXml" ds:itemID="{06229741-586C-44E2-A761-D6683E7A3314}">
  <ds:schemaRefs>
    <ds:schemaRef ds:uri="http://gemini/pivotcustomization/c64b5807-7999-4fca-adc5-5a6227cc31e6"/>
  </ds:schemaRefs>
</ds:datastoreItem>
</file>

<file path=customXml/itemProps3.xml><?xml version="1.0" encoding="utf-8"?>
<ds:datastoreItem xmlns:ds="http://schemas.openxmlformats.org/officeDocument/2006/customXml" ds:itemID="{32AE6AEF-B3A6-4B6A-8B0F-2103C379BD63}">
  <ds:schemaRefs>
    <ds:schemaRef ds:uri="http://gemini/pivotcustomization/IsSandboxEmbedded"/>
  </ds:schemaRefs>
</ds:datastoreItem>
</file>

<file path=customXml/itemProps4.xml><?xml version="1.0" encoding="utf-8"?>
<ds:datastoreItem xmlns:ds="http://schemas.openxmlformats.org/officeDocument/2006/customXml" ds:itemID="{3C5EDF82-43BA-4710-9213-53335C6B5EEB}">
  <ds:schemaRefs>
    <ds:schemaRef ds:uri="http://gemini/pivotcustomization/ShowHidden"/>
  </ds:schemaRefs>
</ds:datastoreItem>
</file>

<file path=customXml/itemProps5.xml><?xml version="1.0" encoding="utf-8"?>
<ds:datastoreItem xmlns:ds="http://schemas.openxmlformats.org/officeDocument/2006/customXml" ds:itemID="{C60C7353-8B09-448E-814D-EAD5F126208C}">
  <ds:schemaRefs>
    <ds:schemaRef ds:uri="http://gemini/pivotcustomization/TableWidget"/>
  </ds:schemaRefs>
</ds:datastoreItem>
</file>

<file path=customXml/itemProps6.xml><?xml version="1.0" encoding="utf-8"?>
<ds:datastoreItem xmlns:ds="http://schemas.openxmlformats.org/officeDocument/2006/customXml" ds:itemID="{9E1B071C-39AF-49DE-AACC-D68DEB017E7A}">
  <ds:schemaRefs>
    <ds:schemaRef ds:uri="http://gemini/pivotcustomization/PowerPivotVersion"/>
  </ds:schemaRefs>
</ds:datastoreItem>
</file>

<file path=customXml/itemProps7.xml><?xml version="1.0" encoding="utf-8"?>
<ds:datastoreItem xmlns:ds="http://schemas.openxmlformats.org/officeDocument/2006/customXml" ds:itemID="{B1E6E178-C805-4009-8D3D-FB329204BA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f520789-6344-44e0-accb-850f9edab390"/>
    <ds:schemaRef ds:uri="d553a0a0-5a5b-4a3e-8bf7-7e89b02c3d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8.xml><?xml version="1.0" encoding="utf-8"?>
<ds:datastoreItem xmlns:ds="http://schemas.openxmlformats.org/officeDocument/2006/customXml" ds:itemID="{B870F09E-0DBD-48DA-913A-BCC59A4CF9CD}">
  <ds:schemaRefs>
    <ds:schemaRef ds:uri="http://gemini/pivotcustomization/FormulaBarState"/>
  </ds:schemaRefs>
</ds:datastoreItem>
</file>

<file path=customXml/itemProps9.xml><?xml version="1.0" encoding="utf-8"?>
<ds:datastoreItem xmlns:ds="http://schemas.openxmlformats.org/officeDocument/2006/customXml" ds:itemID="{BC8F872F-A6B4-4399-809A-CC58B85DF86A}">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Welcome</vt:lpstr>
      <vt:lpstr>1-week Combinations</vt:lpstr>
      <vt:lpstr>2-week Combinations</vt:lpstr>
      <vt:lpstr>3-week Combinations</vt:lpstr>
      <vt:lpstr>4-week Combinations</vt:lpstr>
      <vt:lpstr>ICC ONE-WEEK COMBINATIONS</vt:lpstr>
      <vt:lpstr>ICC TWO-WEEK COMBINATIONS</vt:lpstr>
      <vt:lpstr>ICC THREE-WEEK COMBINATIONS</vt:lpstr>
      <vt:lpstr>ICC FOUR-WEEK COMBINATIONS</vt:lpstr>
      <vt:lpstr>Validation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Declan Ryan</dc:creator>
  <cp:keywords/>
  <dc:description/>
  <cp:lastModifiedBy>Edward Carlsson Browne</cp:lastModifiedBy>
  <cp:revision/>
  <dcterms:created xsi:type="dcterms:W3CDTF">2021-04-29T08:32:49Z</dcterms:created>
  <dcterms:modified xsi:type="dcterms:W3CDTF">2022-08-10T15:52:08Z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0x01010095E995E128B3D541A9286118E21A1EC7</vt:lpwstr>
  </property>
</Properties>
</file>